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a_delovni_zveze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Prodaja vinjet\EV\"/>
    </mc:Choice>
  </mc:AlternateContent>
  <bookViews>
    <workbookView xWindow="120" yWindow="30" windowWidth="13260" windowHeight="11970"/>
  </bookViews>
  <sheets>
    <sheet name="PRODAJNA MESTA_POINTS OF SALE" sheetId="30" r:id="rId1"/>
    <sheet name="." sheetId="27" r:id="rId2"/>
  </sheets>
  <externalReferences>
    <externalReference r:id="rId3"/>
  </externalReferences>
  <definedNames>
    <definedName name="Razčlenjevalnik_Država___Country">#N/A</definedName>
    <definedName name="Razčlenjevalnik_Kraj___City">#N/A</definedName>
    <definedName name="Razčlenjevalnik_Prodajalec___Vendor">#N/A</definedName>
  </definedNames>
  <calcPr calcId="152511" iterate="1"/>
  <pivotCaches>
    <pivotCache cacheId="63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</extLst>
</workbook>
</file>

<file path=xl/calcChain.xml><?xml version="1.0" encoding="utf-8"?>
<calcChain xmlns="http://schemas.openxmlformats.org/spreadsheetml/2006/main">
  <c r="M2610" i="27" l="1"/>
  <c r="N2610" i="27" s="1"/>
  <c r="H2610" i="27"/>
  <c r="F2610" i="27"/>
  <c r="E2610" i="27"/>
  <c r="D2610" i="27"/>
  <c r="C2610" i="27"/>
  <c r="M2609" i="27"/>
  <c r="N2609" i="27" s="1"/>
  <c r="H2609" i="27"/>
  <c r="F2609" i="27"/>
  <c r="E2609" i="27"/>
  <c r="D2609" i="27"/>
  <c r="C2609" i="27"/>
  <c r="M2608" i="27"/>
  <c r="N2608" i="27" s="1"/>
  <c r="H2608" i="27"/>
  <c r="F2608" i="27"/>
  <c r="E2608" i="27"/>
  <c r="D2608" i="27"/>
  <c r="C2608" i="27"/>
  <c r="M2607" i="27"/>
  <c r="N2607" i="27" s="1"/>
  <c r="H2607" i="27"/>
  <c r="F2607" i="27"/>
  <c r="E2607" i="27"/>
  <c r="D2607" i="27"/>
  <c r="C2607" i="27"/>
  <c r="M2606" i="27"/>
  <c r="N2606" i="27" s="1"/>
  <c r="H2606" i="27"/>
  <c r="F2606" i="27"/>
  <c r="E2606" i="27"/>
  <c r="D2606" i="27"/>
  <c r="C2606" i="27"/>
  <c r="M2605" i="27"/>
  <c r="N2605" i="27" s="1"/>
  <c r="H2605" i="27"/>
  <c r="F2605" i="27"/>
  <c r="E2605" i="27"/>
  <c r="D2605" i="27"/>
  <c r="C2605" i="27"/>
  <c r="M2604" i="27"/>
  <c r="N2604" i="27" s="1"/>
  <c r="H2604" i="27"/>
  <c r="F2604" i="27"/>
  <c r="E2604" i="27"/>
  <c r="D2604" i="27"/>
  <c r="C2604" i="27"/>
  <c r="M2603" i="27"/>
  <c r="N2603" i="27" s="1"/>
  <c r="H2603" i="27"/>
  <c r="F2603" i="27"/>
  <c r="E2603" i="27"/>
  <c r="D2603" i="27"/>
  <c r="C2603" i="27"/>
  <c r="M2602" i="27"/>
  <c r="N2602" i="27" s="1"/>
  <c r="H2602" i="27"/>
  <c r="F2602" i="27"/>
  <c r="E2602" i="27"/>
  <c r="D2602" i="27"/>
  <c r="C2602" i="27"/>
  <c r="M2601" i="27"/>
  <c r="N2601" i="27" s="1"/>
  <c r="H2601" i="27"/>
  <c r="F2601" i="27"/>
  <c r="E2601" i="27"/>
  <c r="D2601" i="27"/>
  <c r="C2601" i="27"/>
  <c r="M2600" i="27"/>
  <c r="N2600" i="27" s="1"/>
  <c r="H2600" i="27"/>
  <c r="F2600" i="27"/>
  <c r="E2600" i="27"/>
  <c r="D2600" i="27"/>
  <c r="C2600" i="27"/>
  <c r="M2599" i="27"/>
  <c r="N2599" i="27" s="1"/>
  <c r="H2599" i="27"/>
  <c r="F2599" i="27"/>
  <c r="E2599" i="27"/>
  <c r="D2599" i="27"/>
  <c r="C2599" i="27"/>
  <c r="M2598" i="27"/>
  <c r="N2598" i="27" s="1"/>
  <c r="H2598" i="27"/>
  <c r="F2598" i="27"/>
  <c r="E2598" i="27"/>
  <c r="D2598" i="27"/>
  <c r="C2598" i="27"/>
  <c r="M2597" i="27"/>
  <c r="N2597" i="27" s="1"/>
  <c r="H2597" i="27"/>
  <c r="F2597" i="27"/>
  <c r="E2597" i="27"/>
  <c r="D2597" i="27"/>
  <c r="C2597" i="27"/>
  <c r="M2596" i="27"/>
  <c r="N2596" i="27" s="1"/>
  <c r="H2596" i="27"/>
  <c r="F2596" i="27"/>
  <c r="E2596" i="27"/>
  <c r="D2596" i="27"/>
  <c r="C2596" i="27"/>
  <c r="M2595" i="27"/>
  <c r="N2595" i="27" s="1"/>
  <c r="H2595" i="27"/>
  <c r="F2595" i="27"/>
  <c r="E2595" i="27"/>
  <c r="D2595" i="27"/>
  <c r="C2595" i="27"/>
  <c r="M2594" i="27"/>
  <c r="N2594" i="27" s="1"/>
  <c r="H2594" i="27"/>
  <c r="F2594" i="27"/>
  <c r="E2594" i="27"/>
  <c r="D2594" i="27"/>
  <c r="C2594" i="27"/>
  <c r="M2593" i="27"/>
  <c r="N2593" i="27" s="1"/>
  <c r="H2593" i="27"/>
  <c r="F2593" i="27"/>
  <c r="E2593" i="27"/>
  <c r="D2593" i="27"/>
  <c r="C2593" i="27"/>
  <c r="M2592" i="27"/>
  <c r="N2592" i="27" s="1"/>
  <c r="H2592" i="27"/>
  <c r="F2592" i="27"/>
  <c r="E2592" i="27"/>
  <c r="D2592" i="27"/>
  <c r="C2592" i="27"/>
  <c r="M2591" i="27"/>
  <c r="N2591" i="27" s="1"/>
  <c r="H2591" i="27"/>
  <c r="F2591" i="27"/>
  <c r="E2591" i="27"/>
  <c r="D2591" i="27"/>
  <c r="C2591" i="27"/>
  <c r="M2590" i="27"/>
  <c r="N2590" i="27" s="1"/>
  <c r="H2590" i="27"/>
  <c r="F2590" i="27"/>
  <c r="E2590" i="27"/>
  <c r="D2590" i="27"/>
  <c r="C2590" i="27"/>
  <c r="M2589" i="27"/>
  <c r="N2589" i="27" s="1"/>
  <c r="H2589" i="27"/>
  <c r="F2589" i="27"/>
  <c r="E2589" i="27"/>
  <c r="D2589" i="27"/>
  <c r="C2589" i="27"/>
  <c r="M2588" i="27"/>
  <c r="N2588" i="27" s="1"/>
  <c r="H2588" i="27"/>
  <c r="F2588" i="27"/>
  <c r="E2588" i="27"/>
  <c r="D2588" i="27"/>
  <c r="C2588" i="27"/>
  <c r="M2587" i="27"/>
  <c r="N2587" i="27" s="1"/>
  <c r="H2587" i="27"/>
  <c r="F2587" i="27"/>
  <c r="E2587" i="27"/>
  <c r="D2587" i="27"/>
  <c r="C2587" i="27"/>
  <c r="M2586" i="27"/>
  <c r="N2586" i="27" s="1"/>
  <c r="H2586" i="27"/>
  <c r="F2586" i="27"/>
  <c r="E2586" i="27"/>
  <c r="D2586" i="27"/>
  <c r="C2586" i="27"/>
  <c r="M2585" i="27"/>
  <c r="N2585" i="27" s="1"/>
  <c r="H2585" i="27"/>
  <c r="F2585" i="27"/>
  <c r="E2585" i="27"/>
  <c r="D2585" i="27"/>
  <c r="C2585" i="27"/>
  <c r="M2584" i="27"/>
  <c r="N2584" i="27" s="1"/>
  <c r="H2584" i="27"/>
  <c r="F2584" i="27"/>
  <c r="E2584" i="27"/>
  <c r="D2584" i="27"/>
  <c r="C2584" i="27"/>
  <c r="M2583" i="27"/>
  <c r="N2583" i="27" s="1"/>
  <c r="H2583" i="27"/>
  <c r="F2583" i="27"/>
  <c r="E2583" i="27"/>
  <c r="D2583" i="27"/>
  <c r="C2583" i="27"/>
  <c r="M2582" i="27"/>
  <c r="N2582" i="27" s="1"/>
  <c r="H2582" i="27"/>
  <c r="F2582" i="27"/>
  <c r="E2582" i="27"/>
  <c r="D2582" i="27"/>
  <c r="C2582" i="27"/>
  <c r="M2581" i="27"/>
  <c r="N2581" i="27" s="1"/>
  <c r="H2581" i="27"/>
  <c r="F2581" i="27"/>
  <c r="E2581" i="27"/>
  <c r="D2581" i="27"/>
  <c r="C2581" i="27"/>
  <c r="M2580" i="27"/>
  <c r="N2580" i="27" s="1"/>
  <c r="H2580" i="27"/>
  <c r="F2580" i="27"/>
  <c r="E2580" i="27"/>
  <c r="D2580" i="27"/>
  <c r="C2580" i="27"/>
  <c r="M2579" i="27"/>
  <c r="N2579" i="27" s="1"/>
  <c r="H2579" i="27"/>
  <c r="F2579" i="27"/>
  <c r="E2579" i="27"/>
  <c r="D2579" i="27"/>
  <c r="C2579" i="27"/>
  <c r="M2578" i="27"/>
  <c r="N2578" i="27" s="1"/>
  <c r="H2578" i="27"/>
  <c r="F2578" i="27"/>
  <c r="E2578" i="27"/>
  <c r="D2578" i="27"/>
  <c r="C2578" i="27"/>
  <c r="M2577" i="27"/>
  <c r="N2577" i="27" s="1"/>
  <c r="H2577" i="27"/>
  <c r="F2577" i="27"/>
  <c r="E2577" i="27"/>
  <c r="D2577" i="27"/>
  <c r="C2577" i="27"/>
  <c r="M2576" i="27"/>
  <c r="N2576" i="27" s="1"/>
  <c r="H2576" i="27"/>
  <c r="F2576" i="27"/>
  <c r="E2576" i="27"/>
  <c r="D2576" i="27"/>
  <c r="C2576" i="27"/>
  <c r="M2575" i="27"/>
  <c r="N2575" i="27" s="1"/>
  <c r="H2575" i="27"/>
  <c r="F2575" i="27"/>
  <c r="E2575" i="27"/>
  <c r="D2575" i="27"/>
  <c r="C2575" i="27"/>
  <c r="M2574" i="27"/>
  <c r="N2574" i="27" s="1"/>
  <c r="H2574" i="27"/>
  <c r="F2574" i="27"/>
  <c r="E2574" i="27"/>
  <c r="D2574" i="27"/>
  <c r="C2574" i="27"/>
  <c r="M2573" i="27"/>
  <c r="N2573" i="27" s="1"/>
  <c r="H2573" i="27"/>
  <c r="F2573" i="27"/>
  <c r="E2573" i="27"/>
  <c r="D2573" i="27"/>
  <c r="C2573" i="27"/>
  <c r="M2572" i="27"/>
  <c r="N2572" i="27" s="1"/>
  <c r="H2572" i="27"/>
  <c r="F2572" i="27"/>
  <c r="E2572" i="27"/>
  <c r="D2572" i="27"/>
  <c r="C2572" i="27"/>
  <c r="M2571" i="27"/>
  <c r="N2571" i="27" s="1"/>
  <c r="H2571" i="27"/>
  <c r="F2571" i="27"/>
  <c r="E2571" i="27"/>
  <c r="D2571" i="27"/>
  <c r="C2571" i="27"/>
  <c r="M2570" i="27"/>
  <c r="N2570" i="27" s="1"/>
  <c r="H2570" i="27"/>
  <c r="F2570" i="27"/>
  <c r="E2570" i="27"/>
  <c r="D2570" i="27"/>
  <c r="C2570" i="27"/>
  <c r="M2569" i="27"/>
  <c r="N2569" i="27" s="1"/>
  <c r="H2569" i="27"/>
  <c r="F2569" i="27"/>
  <c r="E2569" i="27"/>
  <c r="D2569" i="27"/>
  <c r="C2569" i="27"/>
  <c r="M2568" i="27"/>
  <c r="N2568" i="27" s="1"/>
  <c r="H2568" i="27"/>
  <c r="F2568" i="27"/>
  <c r="E2568" i="27"/>
  <c r="D2568" i="27"/>
  <c r="C2568" i="27"/>
  <c r="M2567" i="27"/>
  <c r="N2567" i="27" s="1"/>
  <c r="H2567" i="27"/>
  <c r="F2567" i="27"/>
  <c r="E2567" i="27"/>
  <c r="D2567" i="27"/>
  <c r="C2567" i="27"/>
  <c r="M2566" i="27"/>
  <c r="N2566" i="27" s="1"/>
  <c r="H2566" i="27"/>
  <c r="F2566" i="27"/>
  <c r="E2566" i="27"/>
  <c r="D2566" i="27"/>
  <c r="C2566" i="27"/>
  <c r="M2565" i="27"/>
  <c r="N2565" i="27" s="1"/>
  <c r="H2565" i="27"/>
  <c r="F2565" i="27"/>
  <c r="E2565" i="27"/>
  <c r="D2565" i="27"/>
  <c r="C2565" i="27"/>
  <c r="M2564" i="27"/>
  <c r="N2564" i="27" s="1"/>
  <c r="H2564" i="27"/>
  <c r="F2564" i="27"/>
  <c r="E2564" i="27"/>
  <c r="D2564" i="27"/>
  <c r="C2564" i="27"/>
  <c r="M2563" i="27"/>
  <c r="N2563" i="27" s="1"/>
  <c r="H2563" i="27"/>
  <c r="F2563" i="27"/>
  <c r="E2563" i="27"/>
  <c r="D2563" i="27"/>
  <c r="C2563" i="27"/>
  <c r="M2562" i="27"/>
  <c r="N2562" i="27" s="1"/>
  <c r="H2562" i="27"/>
  <c r="F2562" i="27"/>
  <c r="E2562" i="27"/>
  <c r="D2562" i="27"/>
  <c r="C2562" i="27"/>
  <c r="M2561" i="27"/>
  <c r="N2561" i="27" s="1"/>
  <c r="H2561" i="27"/>
  <c r="F2561" i="27"/>
  <c r="E2561" i="27"/>
  <c r="D2561" i="27"/>
  <c r="C2561" i="27"/>
  <c r="M2560" i="27"/>
  <c r="N2560" i="27" s="1"/>
  <c r="H2560" i="27"/>
  <c r="F2560" i="27"/>
  <c r="E2560" i="27"/>
  <c r="D2560" i="27"/>
  <c r="C2560" i="27"/>
  <c r="M2559" i="27"/>
  <c r="N2559" i="27" s="1"/>
  <c r="H2559" i="27"/>
  <c r="F2559" i="27"/>
  <c r="E2559" i="27"/>
  <c r="D2559" i="27"/>
  <c r="C2559" i="27"/>
  <c r="M2558" i="27"/>
  <c r="N2558" i="27" s="1"/>
  <c r="H2558" i="27"/>
  <c r="F2558" i="27"/>
  <c r="E2558" i="27"/>
  <c r="D2558" i="27"/>
  <c r="C2558" i="27"/>
  <c r="M2557" i="27"/>
  <c r="N2557" i="27" s="1"/>
  <c r="H2557" i="27"/>
  <c r="F2557" i="27"/>
  <c r="E2557" i="27"/>
  <c r="D2557" i="27"/>
  <c r="C2557" i="27"/>
  <c r="M2556" i="27"/>
  <c r="N2556" i="27" s="1"/>
  <c r="H2556" i="27"/>
  <c r="F2556" i="27"/>
  <c r="E2556" i="27"/>
  <c r="D2556" i="27"/>
  <c r="C2556" i="27"/>
  <c r="M2555" i="27"/>
  <c r="N2555" i="27" s="1"/>
  <c r="H2555" i="27"/>
  <c r="F2555" i="27"/>
  <c r="E2555" i="27"/>
  <c r="D2555" i="27"/>
  <c r="C2555" i="27"/>
  <c r="M2554" i="27"/>
  <c r="N2554" i="27" s="1"/>
  <c r="H2554" i="27"/>
  <c r="F2554" i="27"/>
  <c r="E2554" i="27"/>
  <c r="D2554" i="27"/>
  <c r="C2554" i="27"/>
  <c r="M2553" i="27"/>
  <c r="N2553" i="27" s="1"/>
  <c r="H2553" i="27"/>
  <c r="F2553" i="27"/>
  <c r="E2553" i="27"/>
  <c r="D2553" i="27"/>
  <c r="C2553" i="27"/>
  <c r="M2552" i="27"/>
  <c r="N2552" i="27" s="1"/>
  <c r="H2552" i="27"/>
  <c r="F2552" i="27"/>
  <c r="E2552" i="27"/>
  <c r="D2552" i="27"/>
  <c r="C2552" i="27"/>
  <c r="M2551" i="27"/>
  <c r="N2551" i="27" s="1"/>
  <c r="H2551" i="27"/>
  <c r="F2551" i="27"/>
  <c r="E2551" i="27"/>
  <c r="D2551" i="27"/>
  <c r="C2551" i="27"/>
  <c r="M2550" i="27"/>
  <c r="N2550" i="27" s="1"/>
  <c r="H2550" i="27"/>
  <c r="F2550" i="27"/>
  <c r="E2550" i="27"/>
  <c r="D2550" i="27"/>
  <c r="C2550" i="27"/>
  <c r="M2549" i="27"/>
  <c r="N2549" i="27" s="1"/>
  <c r="H2549" i="27"/>
  <c r="F2549" i="27"/>
  <c r="E2549" i="27"/>
  <c r="D2549" i="27"/>
  <c r="C2549" i="27"/>
  <c r="M2548" i="27"/>
  <c r="N2548" i="27" s="1"/>
  <c r="H2548" i="27"/>
  <c r="F2548" i="27"/>
  <c r="E2548" i="27"/>
  <c r="D2548" i="27"/>
  <c r="C2548" i="27"/>
  <c r="M2547" i="27"/>
  <c r="N2547" i="27" s="1"/>
  <c r="H2547" i="27"/>
  <c r="F2547" i="27"/>
  <c r="E2547" i="27"/>
  <c r="D2547" i="27"/>
  <c r="C2547" i="27"/>
  <c r="M2546" i="27"/>
  <c r="N2546" i="27" s="1"/>
  <c r="H2546" i="27"/>
  <c r="F2546" i="27"/>
  <c r="E2546" i="27"/>
  <c r="D2546" i="27"/>
  <c r="C2546" i="27"/>
  <c r="M2545" i="27"/>
  <c r="N2545" i="27" s="1"/>
  <c r="H2545" i="27"/>
  <c r="F2545" i="27"/>
  <c r="E2545" i="27"/>
  <c r="D2545" i="27"/>
  <c r="C2545" i="27"/>
  <c r="M2544" i="27"/>
  <c r="N2544" i="27" s="1"/>
  <c r="H2544" i="27"/>
  <c r="F2544" i="27"/>
  <c r="E2544" i="27"/>
  <c r="D2544" i="27"/>
  <c r="C2544" i="27"/>
  <c r="M2543" i="27"/>
  <c r="N2543" i="27" s="1"/>
  <c r="H2543" i="27"/>
  <c r="F2543" i="27"/>
  <c r="E2543" i="27"/>
  <c r="D2543" i="27"/>
  <c r="C2543" i="27"/>
  <c r="M2542" i="27"/>
  <c r="N2542" i="27" s="1"/>
  <c r="H2542" i="27"/>
  <c r="F2542" i="27"/>
  <c r="E2542" i="27"/>
  <c r="D2542" i="27"/>
  <c r="C2542" i="27"/>
  <c r="M2541" i="27"/>
  <c r="N2541" i="27" s="1"/>
  <c r="H2541" i="27"/>
  <c r="F2541" i="27"/>
  <c r="E2541" i="27"/>
  <c r="D2541" i="27"/>
  <c r="C2541" i="27"/>
  <c r="M2540" i="27"/>
  <c r="N2540" i="27" s="1"/>
  <c r="H2540" i="27"/>
  <c r="F2540" i="27"/>
  <c r="E2540" i="27"/>
  <c r="D2540" i="27"/>
  <c r="C2540" i="27"/>
  <c r="M2539" i="27"/>
  <c r="N2539" i="27" s="1"/>
  <c r="H2539" i="27"/>
  <c r="F2539" i="27"/>
  <c r="E2539" i="27"/>
  <c r="D2539" i="27"/>
  <c r="C2539" i="27"/>
  <c r="M2538" i="27"/>
  <c r="N2538" i="27" s="1"/>
  <c r="H2538" i="27"/>
  <c r="F2538" i="27"/>
  <c r="E2538" i="27"/>
  <c r="D2538" i="27"/>
  <c r="C2538" i="27"/>
  <c r="M2537" i="27"/>
  <c r="N2537" i="27" s="1"/>
  <c r="H2537" i="27"/>
  <c r="F2537" i="27"/>
  <c r="E2537" i="27"/>
  <c r="D2537" i="27"/>
  <c r="C2537" i="27"/>
  <c r="M2536" i="27"/>
  <c r="N2536" i="27" s="1"/>
  <c r="H2536" i="27"/>
  <c r="F2536" i="27"/>
  <c r="E2536" i="27"/>
  <c r="D2536" i="27"/>
  <c r="C2536" i="27"/>
  <c r="M2535" i="27"/>
  <c r="N2535" i="27" s="1"/>
  <c r="H2535" i="27"/>
  <c r="F2535" i="27"/>
  <c r="E2535" i="27"/>
  <c r="D2535" i="27"/>
  <c r="C2535" i="27"/>
  <c r="M2534" i="27"/>
  <c r="N2534" i="27" s="1"/>
  <c r="H2534" i="27"/>
  <c r="F2534" i="27"/>
  <c r="E2534" i="27"/>
  <c r="D2534" i="27"/>
  <c r="C2534" i="27"/>
  <c r="M2533" i="27"/>
  <c r="N2533" i="27" s="1"/>
  <c r="H2533" i="27"/>
  <c r="F2533" i="27"/>
  <c r="E2533" i="27"/>
  <c r="D2533" i="27"/>
  <c r="C2533" i="27"/>
  <c r="M2532" i="27"/>
  <c r="N2532" i="27" s="1"/>
  <c r="H2532" i="27"/>
  <c r="F2532" i="27"/>
  <c r="E2532" i="27"/>
  <c r="D2532" i="27"/>
  <c r="C2532" i="27"/>
  <c r="M2531" i="27"/>
  <c r="N2531" i="27" s="1"/>
  <c r="H2531" i="27"/>
  <c r="F2531" i="27"/>
  <c r="E2531" i="27"/>
  <c r="D2531" i="27"/>
  <c r="C2531" i="27"/>
  <c r="M2530" i="27"/>
  <c r="N2530" i="27" s="1"/>
  <c r="H2530" i="27"/>
  <c r="F2530" i="27"/>
  <c r="E2530" i="27"/>
  <c r="D2530" i="27"/>
  <c r="C2530" i="27"/>
  <c r="M2529" i="27"/>
  <c r="N2529" i="27" s="1"/>
  <c r="H2529" i="27"/>
  <c r="F2529" i="27"/>
  <c r="E2529" i="27"/>
  <c r="D2529" i="27"/>
  <c r="C2529" i="27"/>
  <c r="M2528" i="27"/>
  <c r="N2528" i="27" s="1"/>
  <c r="H2528" i="27"/>
  <c r="F2528" i="27"/>
  <c r="E2528" i="27"/>
  <c r="D2528" i="27"/>
  <c r="C2528" i="27"/>
  <c r="M2527" i="27"/>
  <c r="N2527" i="27" s="1"/>
  <c r="H2527" i="27"/>
  <c r="F2527" i="27"/>
  <c r="E2527" i="27"/>
  <c r="D2527" i="27"/>
  <c r="C2527" i="27"/>
  <c r="M2526" i="27"/>
  <c r="N2526" i="27" s="1"/>
  <c r="H2526" i="27"/>
  <c r="F2526" i="27"/>
  <c r="E2526" i="27"/>
  <c r="D2526" i="27"/>
  <c r="C2526" i="27"/>
  <c r="M2525" i="27"/>
  <c r="N2525" i="27" s="1"/>
  <c r="H2525" i="27"/>
  <c r="F2525" i="27"/>
  <c r="E2525" i="27"/>
  <c r="D2525" i="27"/>
  <c r="C2525" i="27"/>
  <c r="M2524" i="27"/>
  <c r="N2524" i="27" s="1"/>
  <c r="H2524" i="27"/>
  <c r="F2524" i="27"/>
  <c r="E2524" i="27"/>
  <c r="D2524" i="27"/>
  <c r="C2524" i="27"/>
  <c r="M2523" i="27"/>
  <c r="N2523" i="27" s="1"/>
  <c r="H2523" i="27"/>
  <c r="F2523" i="27"/>
  <c r="E2523" i="27"/>
  <c r="D2523" i="27"/>
  <c r="C2523" i="27"/>
  <c r="M2522" i="27"/>
  <c r="N2522" i="27" s="1"/>
  <c r="H2522" i="27"/>
  <c r="F2522" i="27"/>
  <c r="E2522" i="27"/>
  <c r="D2522" i="27"/>
  <c r="C2522" i="27"/>
  <c r="M2521" i="27"/>
  <c r="N2521" i="27" s="1"/>
  <c r="H2521" i="27"/>
  <c r="F2521" i="27"/>
  <c r="E2521" i="27"/>
  <c r="D2521" i="27"/>
  <c r="C2521" i="27"/>
  <c r="M2520" i="27"/>
  <c r="N2520" i="27" s="1"/>
  <c r="H2520" i="27"/>
  <c r="F2520" i="27"/>
  <c r="E2520" i="27"/>
  <c r="D2520" i="27"/>
  <c r="C2520" i="27"/>
  <c r="M2519" i="27"/>
  <c r="N2519" i="27" s="1"/>
  <c r="H2519" i="27"/>
  <c r="F2519" i="27"/>
  <c r="E2519" i="27"/>
  <c r="D2519" i="27"/>
  <c r="C2519" i="27"/>
  <c r="M2518" i="27"/>
  <c r="N2518" i="27" s="1"/>
  <c r="H2518" i="27"/>
  <c r="F2518" i="27"/>
  <c r="E2518" i="27"/>
  <c r="D2518" i="27"/>
  <c r="C2518" i="27"/>
  <c r="M2517" i="27"/>
  <c r="N2517" i="27" s="1"/>
  <c r="H2517" i="27"/>
  <c r="F2517" i="27"/>
  <c r="E2517" i="27"/>
  <c r="D2517" i="27"/>
  <c r="C2517" i="27"/>
  <c r="M2516" i="27"/>
  <c r="N2516" i="27" s="1"/>
  <c r="H2516" i="27"/>
  <c r="F2516" i="27"/>
  <c r="E2516" i="27"/>
  <c r="D2516" i="27"/>
  <c r="C2516" i="27"/>
  <c r="M2515" i="27"/>
  <c r="N2515" i="27" s="1"/>
  <c r="H2515" i="27"/>
  <c r="F2515" i="27"/>
  <c r="E2515" i="27"/>
  <c r="D2515" i="27"/>
  <c r="C2515" i="27"/>
  <c r="M2514" i="27"/>
  <c r="N2514" i="27" s="1"/>
  <c r="H2514" i="27"/>
  <c r="F2514" i="27"/>
  <c r="E2514" i="27"/>
  <c r="D2514" i="27"/>
  <c r="C2514" i="27"/>
  <c r="M2513" i="27"/>
  <c r="N2513" i="27" s="1"/>
  <c r="H2513" i="27"/>
  <c r="F2513" i="27"/>
  <c r="E2513" i="27"/>
  <c r="D2513" i="27"/>
  <c r="C2513" i="27"/>
  <c r="M2512" i="27"/>
  <c r="N2512" i="27" s="1"/>
  <c r="H2512" i="27"/>
  <c r="F2512" i="27"/>
  <c r="E2512" i="27"/>
  <c r="D2512" i="27"/>
  <c r="C2512" i="27"/>
  <c r="M2511" i="27"/>
  <c r="N2511" i="27" s="1"/>
  <c r="H2511" i="27"/>
  <c r="F2511" i="27"/>
  <c r="E2511" i="27"/>
  <c r="D2511" i="27"/>
  <c r="C2511" i="27"/>
  <c r="M2510" i="27"/>
  <c r="N2510" i="27" s="1"/>
  <c r="H2510" i="27"/>
  <c r="F2510" i="27"/>
  <c r="E2510" i="27"/>
  <c r="D2510" i="27"/>
  <c r="C2510" i="27"/>
  <c r="M2509" i="27"/>
  <c r="N2509" i="27" s="1"/>
  <c r="H2509" i="27"/>
  <c r="F2509" i="27"/>
  <c r="E2509" i="27"/>
  <c r="D2509" i="27"/>
  <c r="C2509" i="27"/>
  <c r="M2508" i="27"/>
  <c r="N2508" i="27" s="1"/>
  <c r="H2508" i="27"/>
  <c r="F2508" i="27"/>
  <c r="E2508" i="27"/>
  <c r="D2508" i="27"/>
  <c r="C2508" i="27"/>
  <c r="M2507" i="27"/>
  <c r="N2507" i="27" s="1"/>
  <c r="H2507" i="27"/>
  <c r="F2507" i="27"/>
  <c r="E2507" i="27"/>
  <c r="D2507" i="27"/>
  <c r="C2507" i="27"/>
  <c r="M2506" i="27"/>
  <c r="N2506" i="27" s="1"/>
  <c r="H2506" i="27"/>
  <c r="F2506" i="27"/>
  <c r="E2506" i="27"/>
  <c r="D2506" i="27"/>
  <c r="C2506" i="27"/>
  <c r="M2505" i="27"/>
  <c r="N2505" i="27" s="1"/>
  <c r="H2505" i="27"/>
  <c r="F2505" i="27"/>
  <c r="E2505" i="27"/>
  <c r="D2505" i="27"/>
  <c r="C2505" i="27"/>
  <c r="M2504" i="27"/>
  <c r="N2504" i="27" s="1"/>
  <c r="H2504" i="27"/>
  <c r="F2504" i="27"/>
  <c r="E2504" i="27"/>
  <c r="D2504" i="27"/>
  <c r="C2504" i="27"/>
  <c r="M2503" i="27"/>
  <c r="N2503" i="27" s="1"/>
  <c r="H2503" i="27"/>
  <c r="F2503" i="27"/>
  <c r="E2503" i="27"/>
  <c r="D2503" i="27"/>
  <c r="C2503" i="27"/>
  <c r="M2502" i="27"/>
  <c r="N2502" i="27" s="1"/>
  <c r="H2502" i="27"/>
  <c r="F2502" i="27"/>
  <c r="E2502" i="27"/>
  <c r="D2502" i="27"/>
  <c r="C2502" i="27"/>
  <c r="M2501" i="27"/>
  <c r="N2501" i="27" s="1"/>
  <c r="H2501" i="27"/>
  <c r="F2501" i="27"/>
  <c r="E2501" i="27"/>
  <c r="D2501" i="27"/>
  <c r="C2501" i="27"/>
  <c r="M2500" i="27"/>
  <c r="N2500" i="27" s="1"/>
  <c r="H2500" i="27"/>
  <c r="F2500" i="27"/>
  <c r="E2500" i="27"/>
  <c r="D2500" i="27"/>
  <c r="C2500" i="27"/>
  <c r="M2499" i="27"/>
  <c r="N2499" i="27" s="1"/>
  <c r="H2499" i="27"/>
  <c r="F2499" i="27"/>
  <c r="E2499" i="27"/>
  <c r="D2499" i="27"/>
  <c r="C2499" i="27"/>
  <c r="M2498" i="27"/>
  <c r="N2498" i="27" s="1"/>
  <c r="H2498" i="27"/>
  <c r="F2498" i="27"/>
  <c r="E2498" i="27"/>
  <c r="D2498" i="27"/>
  <c r="C2498" i="27"/>
  <c r="M2497" i="27"/>
  <c r="N2497" i="27" s="1"/>
  <c r="H2497" i="27"/>
  <c r="F2497" i="27"/>
  <c r="E2497" i="27"/>
  <c r="D2497" i="27"/>
  <c r="C2497" i="27"/>
  <c r="M2496" i="27"/>
  <c r="N2496" i="27" s="1"/>
  <c r="H2496" i="27"/>
  <c r="F2496" i="27"/>
  <c r="E2496" i="27"/>
  <c r="D2496" i="27"/>
  <c r="C2496" i="27"/>
  <c r="M2495" i="27"/>
  <c r="N2495" i="27" s="1"/>
  <c r="H2495" i="27"/>
  <c r="F2495" i="27"/>
  <c r="E2495" i="27"/>
  <c r="D2495" i="27"/>
  <c r="C2495" i="27"/>
  <c r="M2494" i="27"/>
  <c r="N2494" i="27" s="1"/>
  <c r="H2494" i="27"/>
  <c r="F2494" i="27"/>
  <c r="E2494" i="27"/>
  <c r="D2494" i="27"/>
  <c r="C2494" i="27"/>
  <c r="M2493" i="27"/>
  <c r="N2493" i="27" s="1"/>
  <c r="H2493" i="27"/>
  <c r="F2493" i="27"/>
  <c r="E2493" i="27"/>
  <c r="D2493" i="27"/>
  <c r="C2493" i="27"/>
  <c r="M2492" i="27"/>
  <c r="N2492" i="27" s="1"/>
  <c r="H2492" i="27"/>
  <c r="F2492" i="27"/>
  <c r="E2492" i="27"/>
  <c r="D2492" i="27"/>
  <c r="C2492" i="27"/>
  <c r="M2491" i="27"/>
  <c r="N2491" i="27" s="1"/>
  <c r="H2491" i="27"/>
  <c r="F2491" i="27"/>
  <c r="E2491" i="27"/>
  <c r="D2491" i="27"/>
  <c r="C2491" i="27"/>
  <c r="M2490" i="27"/>
  <c r="N2490" i="27" s="1"/>
  <c r="H2490" i="27"/>
  <c r="F2490" i="27"/>
  <c r="E2490" i="27"/>
  <c r="D2490" i="27"/>
  <c r="C2490" i="27"/>
  <c r="M2489" i="27"/>
  <c r="N2489" i="27" s="1"/>
  <c r="H2489" i="27"/>
  <c r="F2489" i="27"/>
  <c r="E2489" i="27"/>
  <c r="D2489" i="27"/>
  <c r="C2489" i="27"/>
  <c r="M2488" i="27"/>
  <c r="N2488" i="27" s="1"/>
  <c r="H2488" i="27"/>
  <c r="F2488" i="27"/>
  <c r="E2488" i="27"/>
  <c r="D2488" i="27"/>
  <c r="C2488" i="27"/>
  <c r="M2487" i="27"/>
  <c r="N2487" i="27" s="1"/>
  <c r="H2487" i="27"/>
  <c r="F2487" i="27"/>
  <c r="E2487" i="27"/>
  <c r="D2487" i="27"/>
  <c r="C2487" i="27"/>
  <c r="M2486" i="27"/>
  <c r="N2486" i="27" s="1"/>
  <c r="H2486" i="27"/>
  <c r="F2486" i="27"/>
  <c r="E2486" i="27"/>
  <c r="D2486" i="27"/>
  <c r="C2486" i="27"/>
  <c r="M2485" i="27"/>
  <c r="N2485" i="27" s="1"/>
  <c r="H2485" i="27"/>
  <c r="F2485" i="27"/>
  <c r="E2485" i="27"/>
  <c r="D2485" i="27"/>
  <c r="C2485" i="27"/>
  <c r="M2484" i="27"/>
  <c r="N2484" i="27" s="1"/>
  <c r="H2484" i="27"/>
  <c r="F2484" i="27"/>
  <c r="E2484" i="27"/>
  <c r="D2484" i="27"/>
  <c r="C2484" i="27"/>
  <c r="M2483" i="27"/>
  <c r="N2483" i="27" s="1"/>
  <c r="H2483" i="27"/>
  <c r="F2483" i="27"/>
  <c r="E2483" i="27"/>
  <c r="D2483" i="27"/>
  <c r="C2483" i="27"/>
  <c r="M2482" i="27"/>
  <c r="N2482" i="27" s="1"/>
  <c r="H2482" i="27"/>
  <c r="F2482" i="27"/>
  <c r="E2482" i="27"/>
  <c r="D2482" i="27"/>
  <c r="C2482" i="27"/>
  <c r="M2481" i="27"/>
  <c r="N2481" i="27" s="1"/>
  <c r="H2481" i="27"/>
  <c r="F2481" i="27"/>
  <c r="E2481" i="27"/>
  <c r="D2481" i="27"/>
  <c r="C2481" i="27"/>
  <c r="M2480" i="27"/>
  <c r="N2480" i="27" s="1"/>
  <c r="H2480" i="27"/>
  <c r="F2480" i="27"/>
  <c r="E2480" i="27"/>
  <c r="D2480" i="27"/>
  <c r="C2480" i="27"/>
  <c r="M2479" i="27"/>
  <c r="N2479" i="27" s="1"/>
  <c r="H2479" i="27"/>
  <c r="F2479" i="27"/>
  <c r="E2479" i="27"/>
  <c r="D2479" i="27"/>
  <c r="C2479" i="27"/>
  <c r="M2478" i="27"/>
  <c r="N2478" i="27" s="1"/>
  <c r="H2478" i="27"/>
  <c r="F2478" i="27"/>
  <c r="E2478" i="27"/>
  <c r="D2478" i="27"/>
  <c r="C2478" i="27"/>
  <c r="M2477" i="27"/>
  <c r="N2477" i="27" s="1"/>
  <c r="H2477" i="27"/>
  <c r="F2477" i="27"/>
  <c r="E2477" i="27"/>
  <c r="D2477" i="27"/>
  <c r="C2477" i="27"/>
  <c r="M2476" i="27"/>
  <c r="N2476" i="27" s="1"/>
  <c r="H2476" i="27"/>
  <c r="F2476" i="27"/>
  <c r="E2476" i="27"/>
  <c r="D2476" i="27"/>
  <c r="C2476" i="27"/>
  <c r="M2475" i="27"/>
  <c r="N2475" i="27" s="1"/>
  <c r="H2475" i="27"/>
  <c r="F2475" i="27"/>
  <c r="E2475" i="27"/>
  <c r="D2475" i="27"/>
  <c r="C2475" i="27"/>
  <c r="M2474" i="27"/>
  <c r="N2474" i="27" s="1"/>
  <c r="H2474" i="27"/>
  <c r="F2474" i="27"/>
  <c r="E2474" i="27"/>
  <c r="D2474" i="27"/>
  <c r="C2474" i="27"/>
  <c r="M2473" i="27"/>
  <c r="N2473" i="27" s="1"/>
  <c r="H2473" i="27"/>
  <c r="F2473" i="27"/>
  <c r="E2473" i="27"/>
  <c r="D2473" i="27"/>
  <c r="C2473" i="27"/>
  <c r="M2472" i="27"/>
  <c r="N2472" i="27" s="1"/>
  <c r="H2472" i="27"/>
  <c r="F2472" i="27"/>
  <c r="E2472" i="27"/>
  <c r="D2472" i="27"/>
  <c r="C2472" i="27"/>
  <c r="M2471" i="27"/>
  <c r="N2471" i="27" s="1"/>
  <c r="H2471" i="27"/>
  <c r="F2471" i="27"/>
  <c r="E2471" i="27"/>
  <c r="D2471" i="27"/>
  <c r="C2471" i="27"/>
  <c r="M2470" i="27"/>
  <c r="N2470" i="27" s="1"/>
  <c r="H2470" i="27"/>
  <c r="F2470" i="27"/>
  <c r="E2470" i="27"/>
  <c r="D2470" i="27"/>
  <c r="C2470" i="27"/>
  <c r="M2469" i="27"/>
  <c r="N2469" i="27" s="1"/>
  <c r="H2469" i="27"/>
  <c r="F2469" i="27"/>
  <c r="E2469" i="27"/>
  <c r="D2469" i="27"/>
  <c r="C2469" i="27"/>
  <c r="M2468" i="27"/>
  <c r="N2468" i="27" s="1"/>
  <c r="H2468" i="27"/>
  <c r="F2468" i="27"/>
  <c r="E2468" i="27"/>
  <c r="D2468" i="27"/>
  <c r="C2468" i="27"/>
  <c r="M2467" i="27"/>
  <c r="N2467" i="27" s="1"/>
  <c r="H2467" i="27"/>
  <c r="F2467" i="27"/>
  <c r="E2467" i="27"/>
  <c r="D2467" i="27"/>
  <c r="C2467" i="27"/>
  <c r="M2466" i="27"/>
  <c r="N2466" i="27" s="1"/>
  <c r="H2466" i="27"/>
  <c r="F2466" i="27"/>
  <c r="E2466" i="27"/>
  <c r="D2466" i="27"/>
  <c r="C2466" i="27"/>
  <c r="M2465" i="27"/>
  <c r="N2465" i="27" s="1"/>
  <c r="H2465" i="27"/>
  <c r="F2465" i="27"/>
  <c r="E2465" i="27"/>
  <c r="D2465" i="27"/>
  <c r="C2465" i="27"/>
  <c r="M2464" i="27"/>
  <c r="N2464" i="27" s="1"/>
  <c r="H2464" i="27"/>
  <c r="F2464" i="27"/>
  <c r="E2464" i="27"/>
  <c r="D2464" i="27"/>
  <c r="C2464" i="27"/>
  <c r="M2463" i="27"/>
  <c r="H2463" i="27"/>
  <c r="F2463" i="27"/>
  <c r="E2463" i="27"/>
  <c r="M2462" i="27"/>
  <c r="H2462" i="27"/>
  <c r="F2462" i="27"/>
  <c r="E2462" i="27"/>
  <c r="M2461" i="27"/>
  <c r="H2461" i="27"/>
  <c r="F2461" i="27"/>
  <c r="E2461" i="27"/>
  <c r="M2460" i="27"/>
  <c r="H2460" i="27"/>
  <c r="F2460" i="27"/>
  <c r="E2460" i="27"/>
  <c r="M2459" i="27"/>
  <c r="H2459" i="27"/>
  <c r="F2459" i="27"/>
  <c r="E2459" i="27"/>
  <c r="M2458" i="27"/>
  <c r="H2458" i="27"/>
  <c r="F2458" i="27"/>
  <c r="E2458" i="27"/>
  <c r="M2457" i="27"/>
  <c r="H2457" i="27"/>
  <c r="F2457" i="27"/>
  <c r="E2457" i="27"/>
  <c r="M2456" i="27"/>
  <c r="H2456" i="27"/>
  <c r="F2456" i="27"/>
  <c r="E2456" i="27"/>
  <c r="M2455" i="27"/>
  <c r="H2455" i="27"/>
  <c r="F2455" i="27"/>
  <c r="E2455" i="27"/>
  <c r="M2454" i="27"/>
  <c r="H2454" i="27"/>
  <c r="F2454" i="27"/>
  <c r="E2454" i="27"/>
  <c r="M2453" i="27"/>
  <c r="H2453" i="27"/>
  <c r="F2453" i="27"/>
  <c r="E2453" i="27"/>
  <c r="M2452" i="27"/>
  <c r="H2452" i="27"/>
  <c r="F2452" i="27"/>
  <c r="E2452" i="27"/>
  <c r="M2451" i="27"/>
  <c r="H2451" i="27"/>
  <c r="F2451" i="27"/>
  <c r="E2451" i="27"/>
  <c r="M2450" i="27"/>
  <c r="H2450" i="27"/>
  <c r="F2450" i="27"/>
  <c r="E2450" i="27"/>
  <c r="M2449" i="27"/>
  <c r="H2449" i="27"/>
  <c r="F2449" i="27"/>
  <c r="E2449" i="27"/>
  <c r="M2448" i="27"/>
  <c r="H2448" i="27"/>
  <c r="F2448" i="27"/>
  <c r="E2448" i="27"/>
  <c r="M2447" i="27"/>
  <c r="H2447" i="27"/>
  <c r="F2447" i="27"/>
  <c r="E2447" i="27"/>
  <c r="M2446" i="27"/>
  <c r="H2446" i="27"/>
  <c r="F2446" i="27"/>
  <c r="E2446" i="27"/>
  <c r="M2445" i="27"/>
  <c r="H2445" i="27"/>
  <c r="F2445" i="27"/>
  <c r="E2445" i="27"/>
  <c r="M2444" i="27"/>
  <c r="H2444" i="27"/>
  <c r="F2444" i="27"/>
  <c r="E2444" i="27"/>
  <c r="M2443" i="27"/>
  <c r="H2443" i="27"/>
  <c r="F2443" i="27"/>
  <c r="E2443" i="27"/>
  <c r="M2442" i="27"/>
  <c r="H2442" i="27"/>
  <c r="F2442" i="27"/>
  <c r="E2442" i="27"/>
  <c r="M2441" i="27"/>
  <c r="H2441" i="27"/>
  <c r="F2441" i="27"/>
  <c r="E2441" i="27"/>
  <c r="M2440" i="27"/>
  <c r="H2440" i="27"/>
  <c r="F2440" i="27"/>
  <c r="E2440" i="27"/>
  <c r="M2439" i="27"/>
  <c r="H2439" i="27"/>
  <c r="F2439" i="27"/>
  <c r="E2439" i="27"/>
  <c r="M2438" i="27"/>
  <c r="H2438" i="27"/>
  <c r="F2438" i="27"/>
  <c r="E2438" i="27"/>
  <c r="M2437" i="27"/>
  <c r="H2437" i="27"/>
  <c r="F2437" i="27"/>
  <c r="E2437" i="27"/>
  <c r="M2436" i="27"/>
  <c r="H2436" i="27"/>
  <c r="F2436" i="27"/>
  <c r="E2436" i="27"/>
  <c r="M2435" i="27"/>
  <c r="H2435" i="27"/>
  <c r="F2435" i="27"/>
  <c r="E2435" i="27"/>
  <c r="M2434" i="27"/>
  <c r="H2434" i="27"/>
  <c r="F2434" i="27"/>
  <c r="E2434" i="27"/>
  <c r="M2433" i="27"/>
  <c r="H2433" i="27"/>
  <c r="F2433" i="27"/>
  <c r="E2433" i="27"/>
  <c r="M2432" i="27"/>
  <c r="H2432" i="27"/>
  <c r="F2432" i="27"/>
  <c r="E2432" i="27"/>
  <c r="M2431" i="27"/>
  <c r="H2431" i="27"/>
  <c r="F2431" i="27"/>
  <c r="E2431" i="27"/>
  <c r="M2430" i="27"/>
  <c r="H2430" i="27"/>
  <c r="F2430" i="27"/>
  <c r="E2430" i="27"/>
  <c r="M2429" i="27"/>
  <c r="H2429" i="27"/>
  <c r="F2429" i="27"/>
  <c r="E2429" i="27"/>
  <c r="M2428" i="27"/>
  <c r="H2428" i="27"/>
  <c r="F2428" i="27"/>
  <c r="E2428" i="27"/>
  <c r="M2427" i="27"/>
  <c r="H2427" i="27"/>
  <c r="F2427" i="27"/>
  <c r="E2427" i="27"/>
  <c r="M2426" i="27"/>
  <c r="H2426" i="27"/>
  <c r="F2426" i="27"/>
  <c r="E2426" i="27"/>
  <c r="M2425" i="27"/>
  <c r="H2425" i="27"/>
  <c r="F2425" i="27"/>
  <c r="E2425" i="27"/>
  <c r="M2424" i="27"/>
  <c r="H2424" i="27"/>
  <c r="F2424" i="27"/>
  <c r="E2424" i="27"/>
  <c r="M2423" i="27"/>
  <c r="H2423" i="27"/>
  <c r="F2423" i="27"/>
  <c r="E2423" i="27"/>
  <c r="M2422" i="27"/>
  <c r="H2422" i="27"/>
  <c r="F2422" i="27"/>
  <c r="E2422" i="27"/>
  <c r="M2421" i="27"/>
  <c r="H2421" i="27"/>
  <c r="F2421" i="27"/>
  <c r="E2421" i="27"/>
  <c r="M2420" i="27"/>
  <c r="H2420" i="27"/>
  <c r="F2420" i="27"/>
  <c r="E2420" i="27"/>
  <c r="M2419" i="27"/>
  <c r="H2419" i="27"/>
  <c r="F2419" i="27"/>
  <c r="E2419" i="27"/>
  <c r="M2418" i="27"/>
  <c r="H2418" i="27"/>
  <c r="F2418" i="27"/>
  <c r="E2418" i="27"/>
  <c r="M2417" i="27"/>
  <c r="H2417" i="27"/>
  <c r="F2417" i="27"/>
  <c r="E2417" i="27"/>
  <c r="M2416" i="27"/>
  <c r="H2416" i="27"/>
  <c r="F2416" i="27"/>
  <c r="E2416" i="27"/>
  <c r="M2415" i="27"/>
  <c r="H2415" i="27"/>
  <c r="F2415" i="27"/>
  <c r="E2415" i="27"/>
  <c r="M2414" i="27"/>
  <c r="H2414" i="27"/>
  <c r="F2414" i="27"/>
  <c r="E2414" i="27"/>
  <c r="M2413" i="27"/>
  <c r="H2413" i="27"/>
  <c r="F2413" i="27"/>
  <c r="E2413" i="27"/>
  <c r="M2412" i="27"/>
  <c r="H2412" i="27"/>
  <c r="F2412" i="27"/>
  <c r="E2412" i="27"/>
  <c r="M2411" i="27"/>
  <c r="H2411" i="27"/>
  <c r="F2411" i="27"/>
  <c r="E2411" i="27"/>
  <c r="M2410" i="27"/>
  <c r="H2410" i="27"/>
  <c r="F2410" i="27"/>
  <c r="E2410" i="27"/>
  <c r="M2409" i="27"/>
  <c r="H2409" i="27"/>
  <c r="F2409" i="27"/>
  <c r="E2409" i="27"/>
  <c r="M2408" i="27"/>
  <c r="H2408" i="27"/>
  <c r="F2408" i="27"/>
  <c r="E2408" i="27"/>
  <c r="M2407" i="27"/>
  <c r="H2407" i="27"/>
  <c r="F2407" i="27"/>
  <c r="E2407" i="27"/>
  <c r="M2406" i="27"/>
  <c r="H2406" i="27"/>
  <c r="F2406" i="27"/>
  <c r="E2406" i="27"/>
  <c r="M2405" i="27"/>
  <c r="H2405" i="27"/>
  <c r="F2405" i="27"/>
  <c r="E2405" i="27"/>
  <c r="M2404" i="27"/>
  <c r="H2404" i="27"/>
  <c r="F2404" i="27"/>
  <c r="E2404" i="27"/>
  <c r="M2403" i="27"/>
  <c r="H2403" i="27"/>
  <c r="F2403" i="27"/>
  <c r="E2403" i="27"/>
  <c r="M2402" i="27"/>
  <c r="H2402" i="27"/>
  <c r="F2402" i="27"/>
  <c r="E2402" i="27"/>
  <c r="M2401" i="27"/>
  <c r="H2401" i="27"/>
  <c r="F2401" i="27"/>
  <c r="E2401" i="27"/>
  <c r="M2400" i="27"/>
  <c r="H2400" i="27"/>
  <c r="F2400" i="27"/>
  <c r="E2400" i="27"/>
  <c r="M2399" i="27"/>
  <c r="H2399" i="27"/>
  <c r="F2399" i="27"/>
  <c r="E2399" i="27"/>
  <c r="M2398" i="27"/>
  <c r="H2398" i="27"/>
  <c r="F2398" i="27"/>
  <c r="E2398" i="27"/>
  <c r="M2397" i="27"/>
  <c r="H2397" i="27"/>
  <c r="F2397" i="27"/>
  <c r="E2397" i="27"/>
  <c r="M2396" i="27"/>
  <c r="H2396" i="27"/>
  <c r="F2396" i="27"/>
  <c r="E2396" i="27"/>
  <c r="M2395" i="27"/>
  <c r="H2395" i="27"/>
  <c r="F2395" i="27"/>
  <c r="E2395" i="27"/>
  <c r="M2394" i="27"/>
  <c r="H2394" i="27"/>
  <c r="F2394" i="27"/>
  <c r="E2394" i="27"/>
  <c r="M2393" i="27"/>
  <c r="H2393" i="27"/>
  <c r="F2393" i="27"/>
  <c r="E2393" i="27"/>
  <c r="M2392" i="27"/>
  <c r="H2392" i="27"/>
  <c r="F2392" i="27"/>
  <c r="E2392" i="27"/>
  <c r="M2391" i="27"/>
  <c r="H2391" i="27"/>
  <c r="F2391" i="27"/>
  <c r="E2391" i="27"/>
  <c r="M2390" i="27"/>
  <c r="H2390" i="27"/>
  <c r="F2390" i="27"/>
  <c r="E2390" i="27"/>
  <c r="M2389" i="27"/>
  <c r="H2389" i="27"/>
  <c r="F2389" i="27"/>
  <c r="E2389" i="27"/>
  <c r="M2388" i="27"/>
  <c r="H2388" i="27"/>
  <c r="F2388" i="27"/>
  <c r="E2388" i="27"/>
  <c r="M2387" i="27"/>
  <c r="H2387" i="27"/>
  <c r="F2387" i="27"/>
  <c r="E2387" i="27"/>
  <c r="M2386" i="27"/>
  <c r="H2386" i="27"/>
  <c r="F2386" i="27"/>
  <c r="E2386" i="27"/>
  <c r="M2385" i="27"/>
  <c r="H2385" i="27"/>
  <c r="F2385" i="27"/>
  <c r="E2385" i="27"/>
  <c r="M2384" i="27"/>
  <c r="H2384" i="27"/>
  <c r="F2384" i="27"/>
  <c r="E2384" i="27"/>
  <c r="M2383" i="27"/>
  <c r="H2383" i="27"/>
  <c r="F2383" i="27"/>
  <c r="E2383" i="27"/>
  <c r="M2382" i="27"/>
  <c r="H2382" i="27"/>
  <c r="F2382" i="27"/>
  <c r="E2382" i="27"/>
  <c r="M2381" i="27"/>
  <c r="H2381" i="27"/>
  <c r="F2381" i="27"/>
  <c r="E2381" i="27"/>
  <c r="M2380" i="27"/>
  <c r="H2380" i="27"/>
  <c r="F2380" i="27"/>
  <c r="E2380" i="27"/>
  <c r="M2379" i="27"/>
  <c r="H2379" i="27"/>
  <c r="F2379" i="27"/>
  <c r="E2379" i="27"/>
  <c r="M2378" i="27"/>
  <c r="H2378" i="27"/>
  <c r="F2378" i="27"/>
  <c r="E2378" i="27"/>
  <c r="M2377" i="27"/>
  <c r="H2377" i="27"/>
  <c r="F2377" i="27"/>
  <c r="E2377" i="27"/>
  <c r="M2376" i="27"/>
  <c r="H2376" i="27"/>
  <c r="F2376" i="27"/>
  <c r="E2376" i="27"/>
  <c r="M2375" i="27"/>
  <c r="H2375" i="27"/>
  <c r="F2375" i="27"/>
  <c r="E2375" i="27"/>
  <c r="M2374" i="27"/>
  <c r="H2374" i="27"/>
  <c r="F2374" i="27"/>
  <c r="E2374" i="27"/>
  <c r="M2373" i="27"/>
  <c r="H2373" i="27"/>
  <c r="F2373" i="27"/>
  <c r="E2373" i="27"/>
  <c r="M2372" i="27"/>
  <c r="H2372" i="27"/>
  <c r="F2372" i="27"/>
  <c r="E2372" i="27"/>
  <c r="M2371" i="27"/>
  <c r="H2371" i="27"/>
  <c r="F2371" i="27"/>
  <c r="E2371" i="27"/>
  <c r="M2370" i="27"/>
  <c r="H2370" i="27"/>
  <c r="F2370" i="27"/>
  <c r="E2370" i="27"/>
  <c r="M2369" i="27"/>
  <c r="H2369" i="27"/>
  <c r="F2369" i="27"/>
  <c r="E2369" i="27"/>
  <c r="M2368" i="27"/>
  <c r="H2368" i="27"/>
  <c r="F2368" i="27"/>
  <c r="E2368" i="27"/>
  <c r="M2367" i="27"/>
  <c r="H2367" i="27"/>
  <c r="F2367" i="27"/>
  <c r="E2367" i="27"/>
  <c r="M2366" i="27"/>
  <c r="H2366" i="27"/>
  <c r="F2366" i="27"/>
  <c r="E2366" i="27"/>
  <c r="M2365" i="27"/>
  <c r="H2365" i="27"/>
  <c r="F2365" i="27"/>
  <c r="E2365" i="27"/>
  <c r="M2364" i="27"/>
  <c r="H2364" i="27"/>
  <c r="F2364" i="27"/>
  <c r="E2364" i="27"/>
  <c r="M2363" i="27"/>
  <c r="H2363" i="27"/>
  <c r="F2363" i="27"/>
  <c r="E2363" i="27"/>
  <c r="M2362" i="27"/>
  <c r="H2362" i="27"/>
  <c r="F2362" i="27"/>
  <c r="E2362" i="27"/>
  <c r="M2361" i="27"/>
  <c r="H2361" i="27"/>
  <c r="F2361" i="27"/>
  <c r="E2361" i="27"/>
  <c r="M2360" i="27"/>
  <c r="H2360" i="27"/>
  <c r="F2360" i="27"/>
  <c r="E2360" i="27"/>
  <c r="M2359" i="27"/>
  <c r="H2359" i="27"/>
  <c r="F2359" i="27"/>
  <c r="E2359" i="27"/>
  <c r="M2358" i="27"/>
  <c r="H2358" i="27"/>
  <c r="F2358" i="27"/>
  <c r="E2358" i="27"/>
  <c r="M2357" i="27"/>
  <c r="H2357" i="27"/>
  <c r="F2357" i="27"/>
  <c r="E2357" i="27"/>
  <c r="M2356" i="27"/>
  <c r="H2356" i="27"/>
  <c r="F2356" i="27"/>
  <c r="E2356" i="27"/>
  <c r="M2355" i="27"/>
  <c r="H2355" i="27"/>
  <c r="F2355" i="27"/>
  <c r="E2355" i="27"/>
  <c r="M2354" i="27"/>
  <c r="H2354" i="27"/>
  <c r="F2354" i="27"/>
  <c r="E2354" i="27"/>
  <c r="M2353" i="27"/>
  <c r="H2353" i="27"/>
  <c r="F2353" i="27"/>
  <c r="E2353" i="27"/>
  <c r="M2352" i="27"/>
  <c r="H2352" i="27"/>
  <c r="F2352" i="27"/>
  <c r="E2352" i="27"/>
  <c r="M2351" i="27"/>
  <c r="H2351" i="27"/>
  <c r="F2351" i="27"/>
  <c r="E2351" i="27"/>
  <c r="M2350" i="27"/>
  <c r="H2350" i="27"/>
  <c r="F2350" i="27"/>
  <c r="E2350" i="27"/>
  <c r="M2349" i="27"/>
  <c r="H2349" i="27"/>
  <c r="F2349" i="27"/>
  <c r="E2349" i="27"/>
  <c r="M2348" i="27"/>
  <c r="H2348" i="27"/>
  <c r="F2348" i="27"/>
  <c r="E2348" i="27"/>
  <c r="M2347" i="27"/>
  <c r="H2347" i="27"/>
  <c r="F2347" i="27"/>
  <c r="E2347" i="27"/>
  <c r="M2346" i="27"/>
  <c r="H2346" i="27"/>
  <c r="F2346" i="27"/>
  <c r="E2346" i="27"/>
  <c r="M2345" i="27"/>
  <c r="H2345" i="27"/>
  <c r="F2345" i="27"/>
  <c r="E2345" i="27"/>
  <c r="M2344" i="27"/>
  <c r="H2344" i="27"/>
  <c r="F2344" i="27"/>
  <c r="E2344" i="27"/>
  <c r="M2343" i="27"/>
  <c r="H2343" i="27"/>
  <c r="F2343" i="27"/>
  <c r="E2343" i="27"/>
  <c r="M2342" i="27"/>
  <c r="H2342" i="27"/>
  <c r="F2342" i="27"/>
  <c r="E2342" i="27"/>
  <c r="M2341" i="27"/>
  <c r="H2341" i="27"/>
  <c r="F2341" i="27"/>
  <c r="E2341" i="27"/>
  <c r="M2340" i="27"/>
  <c r="H2340" i="27"/>
  <c r="F2340" i="27"/>
  <c r="E2340" i="27"/>
  <c r="M2339" i="27"/>
  <c r="H2339" i="27"/>
  <c r="F2339" i="27"/>
  <c r="E2339" i="27"/>
  <c r="M2338" i="27"/>
  <c r="H2338" i="27"/>
  <c r="F2338" i="27"/>
  <c r="E2338" i="27"/>
  <c r="M2337" i="27"/>
  <c r="H2337" i="27"/>
  <c r="F2337" i="27"/>
  <c r="E2337" i="27"/>
  <c r="M2336" i="27"/>
  <c r="H2336" i="27"/>
  <c r="F2336" i="27"/>
  <c r="E2336" i="27"/>
  <c r="M2335" i="27"/>
  <c r="H2335" i="27"/>
  <c r="F2335" i="27"/>
  <c r="E2335" i="27"/>
  <c r="M2334" i="27"/>
  <c r="H2334" i="27"/>
  <c r="F2334" i="27"/>
  <c r="E2334" i="27"/>
  <c r="M2333" i="27"/>
  <c r="H2333" i="27"/>
  <c r="F2333" i="27"/>
  <c r="E2333" i="27"/>
  <c r="M2332" i="27"/>
  <c r="H2332" i="27"/>
  <c r="F2332" i="27"/>
  <c r="E2332" i="27"/>
  <c r="M2331" i="27"/>
  <c r="H2331" i="27"/>
  <c r="F2331" i="27"/>
  <c r="E2331" i="27"/>
  <c r="M2330" i="27"/>
  <c r="H2330" i="27"/>
  <c r="F2330" i="27"/>
  <c r="E2330" i="27"/>
  <c r="M2329" i="27"/>
  <c r="H2329" i="27"/>
  <c r="F2329" i="27"/>
  <c r="E2329" i="27"/>
  <c r="M2328" i="27"/>
  <c r="H2328" i="27"/>
  <c r="F2328" i="27"/>
  <c r="E2328" i="27"/>
  <c r="M2327" i="27"/>
  <c r="H2327" i="27"/>
  <c r="F2327" i="27"/>
  <c r="E2327" i="27"/>
  <c r="M2326" i="27"/>
  <c r="H2326" i="27"/>
  <c r="F2326" i="27"/>
  <c r="E2326" i="27"/>
  <c r="M2325" i="27"/>
  <c r="H2325" i="27"/>
  <c r="F2325" i="27"/>
  <c r="E2325" i="27"/>
  <c r="M2324" i="27"/>
  <c r="H2324" i="27"/>
  <c r="F2324" i="27"/>
  <c r="E2324" i="27"/>
  <c r="M2323" i="27"/>
  <c r="H2323" i="27"/>
  <c r="F2323" i="27"/>
  <c r="E2323" i="27"/>
  <c r="M2322" i="27"/>
  <c r="H2322" i="27"/>
  <c r="F2322" i="27"/>
  <c r="E2322" i="27"/>
  <c r="M2321" i="27"/>
  <c r="H2321" i="27"/>
  <c r="F2321" i="27"/>
  <c r="E2321" i="27"/>
  <c r="M2320" i="27"/>
  <c r="H2320" i="27"/>
  <c r="F2320" i="27"/>
  <c r="E2320" i="27"/>
  <c r="M2319" i="27"/>
  <c r="H2319" i="27"/>
  <c r="F2319" i="27"/>
  <c r="E2319" i="27"/>
  <c r="M2318" i="27"/>
  <c r="H2318" i="27"/>
  <c r="F2318" i="27"/>
  <c r="E2318" i="27"/>
  <c r="M2317" i="27"/>
  <c r="H2317" i="27"/>
  <c r="F2317" i="27"/>
  <c r="E2317" i="27"/>
  <c r="M2316" i="27"/>
  <c r="H2316" i="27"/>
  <c r="F2316" i="27"/>
  <c r="E2316" i="27"/>
  <c r="M2315" i="27"/>
  <c r="H2315" i="27"/>
  <c r="F2315" i="27"/>
  <c r="E2315" i="27"/>
  <c r="M2314" i="27"/>
  <c r="H2314" i="27"/>
  <c r="F2314" i="27"/>
  <c r="E2314" i="27"/>
  <c r="M2313" i="27"/>
  <c r="H2313" i="27"/>
  <c r="F2313" i="27"/>
  <c r="E2313" i="27"/>
  <c r="M2312" i="27"/>
  <c r="H2312" i="27"/>
  <c r="F2312" i="27"/>
  <c r="E2312" i="27"/>
  <c r="M2311" i="27"/>
  <c r="H2311" i="27"/>
  <c r="F2311" i="27"/>
  <c r="E2311" i="27"/>
  <c r="M2310" i="27"/>
  <c r="H2310" i="27"/>
  <c r="F2310" i="27"/>
  <c r="E2310" i="27"/>
  <c r="M2309" i="27"/>
  <c r="H2309" i="27"/>
  <c r="F2309" i="27"/>
  <c r="E2309" i="27"/>
  <c r="M2308" i="27"/>
  <c r="H2308" i="27"/>
  <c r="F2308" i="27"/>
  <c r="E2308" i="27"/>
  <c r="M2307" i="27"/>
  <c r="H2307" i="27"/>
  <c r="F2307" i="27"/>
  <c r="E2307" i="27"/>
  <c r="M2306" i="27"/>
  <c r="H2306" i="27"/>
  <c r="F2306" i="27"/>
  <c r="E2306" i="27"/>
  <c r="M2305" i="27"/>
  <c r="H2305" i="27"/>
  <c r="F2305" i="27"/>
  <c r="E2305" i="27"/>
  <c r="M2304" i="27"/>
  <c r="H2304" i="27"/>
  <c r="F2304" i="27"/>
  <c r="E2304" i="27"/>
  <c r="M2303" i="27"/>
  <c r="H2303" i="27"/>
  <c r="F2303" i="27"/>
  <c r="E2303" i="27"/>
  <c r="M2302" i="27"/>
  <c r="H2302" i="27"/>
  <c r="F2302" i="27"/>
  <c r="E2302" i="27"/>
  <c r="M2301" i="27"/>
  <c r="H2301" i="27"/>
  <c r="F2301" i="27"/>
  <c r="E2301" i="27"/>
  <c r="M2300" i="27"/>
  <c r="H2300" i="27"/>
  <c r="F2300" i="27"/>
  <c r="E2300" i="27"/>
  <c r="M2299" i="27"/>
  <c r="H2299" i="27"/>
  <c r="F2299" i="27"/>
  <c r="E2299" i="27"/>
  <c r="M2298" i="27"/>
  <c r="H2298" i="27"/>
  <c r="F2298" i="27"/>
  <c r="E2298" i="27"/>
  <c r="M2297" i="27"/>
  <c r="H2297" i="27"/>
  <c r="F2297" i="27"/>
  <c r="E2297" i="27"/>
  <c r="M2296" i="27"/>
  <c r="H2296" i="27"/>
  <c r="F2296" i="27"/>
  <c r="E2296" i="27"/>
  <c r="M2295" i="27"/>
  <c r="H2295" i="27"/>
  <c r="F2295" i="27"/>
  <c r="E2295" i="27"/>
  <c r="M2294" i="27"/>
  <c r="H2294" i="27"/>
  <c r="F2294" i="27"/>
  <c r="E2294" i="27"/>
  <c r="M2293" i="27"/>
  <c r="H2293" i="27"/>
  <c r="F2293" i="27"/>
  <c r="E2293" i="27"/>
  <c r="M2292" i="27"/>
  <c r="H2292" i="27"/>
  <c r="F2292" i="27"/>
  <c r="E2292" i="27"/>
  <c r="M2291" i="27"/>
  <c r="H2291" i="27"/>
  <c r="F2291" i="27"/>
  <c r="E2291" i="27"/>
  <c r="M2290" i="27"/>
  <c r="H2290" i="27"/>
  <c r="F2290" i="27"/>
  <c r="E2290" i="27"/>
  <c r="M2289" i="27"/>
  <c r="H2289" i="27"/>
  <c r="F2289" i="27"/>
  <c r="E2289" i="27"/>
  <c r="M2288" i="27"/>
  <c r="H2288" i="27"/>
  <c r="F2288" i="27"/>
  <c r="E2288" i="27"/>
  <c r="M2287" i="27"/>
  <c r="H2287" i="27"/>
  <c r="F2287" i="27"/>
  <c r="E2287" i="27"/>
  <c r="M2286" i="27"/>
  <c r="H2286" i="27"/>
  <c r="F2286" i="27"/>
  <c r="E2286" i="27"/>
  <c r="M2285" i="27"/>
  <c r="H2285" i="27"/>
  <c r="F2285" i="27"/>
  <c r="E2285" i="27"/>
  <c r="M2284" i="27"/>
  <c r="H2284" i="27"/>
  <c r="F2284" i="27"/>
  <c r="E2284" i="27"/>
  <c r="M2283" i="27"/>
  <c r="H2283" i="27"/>
  <c r="F2283" i="27"/>
  <c r="E2283" i="27"/>
  <c r="M2282" i="27"/>
  <c r="H2282" i="27"/>
  <c r="F2282" i="27"/>
  <c r="E2282" i="27"/>
  <c r="M2281" i="27"/>
  <c r="H2281" i="27"/>
  <c r="F2281" i="27"/>
  <c r="E2281" i="27"/>
  <c r="M2280" i="27"/>
  <c r="H2280" i="27"/>
  <c r="F2280" i="27"/>
  <c r="E2280" i="27"/>
  <c r="M2279" i="27"/>
  <c r="H2279" i="27"/>
  <c r="F2279" i="27"/>
  <c r="E2279" i="27"/>
  <c r="M2278" i="27"/>
  <c r="H2278" i="27"/>
  <c r="F2278" i="27"/>
  <c r="E2278" i="27"/>
  <c r="M2277" i="27"/>
  <c r="H2277" i="27"/>
  <c r="F2277" i="27"/>
  <c r="E2277" i="27"/>
  <c r="M2276" i="27"/>
  <c r="H2276" i="27"/>
  <c r="F2276" i="27"/>
  <c r="E2276" i="27"/>
  <c r="M2275" i="27"/>
  <c r="H2275" i="27"/>
  <c r="F2275" i="27"/>
  <c r="E2275" i="27"/>
  <c r="M2274" i="27"/>
  <c r="H2274" i="27"/>
  <c r="F2274" i="27"/>
  <c r="E2274" i="27"/>
  <c r="M2273" i="27"/>
  <c r="H2273" i="27"/>
  <c r="F2273" i="27"/>
  <c r="E2273" i="27"/>
  <c r="M2272" i="27"/>
  <c r="H2272" i="27"/>
  <c r="F2272" i="27"/>
  <c r="E2272" i="27"/>
  <c r="N2271" i="27"/>
  <c r="M2271" i="27"/>
  <c r="H2271" i="27"/>
  <c r="F2271" i="27"/>
  <c r="E2271" i="27"/>
  <c r="C2271" i="27"/>
  <c r="M2270" i="27"/>
  <c r="N2270" i="27" s="1"/>
  <c r="H2270" i="27"/>
  <c r="F2270" i="27"/>
  <c r="E2270" i="27"/>
  <c r="C2270" i="27"/>
  <c r="M2269" i="27"/>
  <c r="N2269" i="27" s="1"/>
  <c r="H2269" i="27"/>
  <c r="F2269" i="27"/>
  <c r="E2269" i="27"/>
  <c r="C2269" i="27"/>
  <c r="M2268" i="27"/>
  <c r="N2268" i="27" s="1"/>
  <c r="H2268" i="27"/>
  <c r="F2268" i="27"/>
  <c r="E2268" i="27"/>
  <c r="C2268" i="27"/>
  <c r="M2267" i="27"/>
  <c r="N2267" i="27" s="1"/>
  <c r="H2267" i="27"/>
  <c r="F2267" i="27"/>
  <c r="E2267" i="27"/>
  <c r="C2267" i="27"/>
  <c r="M2266" i="27"/>
  <c r="N2266" i="27" s="1"/>
  <c r="H2266" i="27"/>
  <c r="F2266" i="27"/>
  <c r="E2266" i="27"/>
  <c r="C2266" i="27"/>
  <c r="M2265" i="27"/>
  <c r="N2265" i="27" s="1"/>
  <c r="H2265" i="27"/>
  <c r="F2265" i="27"/>
  <c r="E2265" i="27"/>
  <c r="C2265" i="27"/>
  <c r="M2264" i="27"/>
  <c r="N2264" i="27" s="1"/>
  <c r="H2264" i="27"/>
  <c r="F2264" i="27"/>
  <c r="E2264" i="27"/>
  <c r="C2264" i="27"/>
  <c r="M2263" i="27"/>
  <c r="N2263" i="27" s="1"/>
  <c r="H2263" i="27"/>
  <c r="F2263" i="27"/>
  <c r="E2263" i="27"/>
  <c r="C2263" i="27"/>
  <c r="M2262" i="27"/>
  <c r="N2262" i="27" s="1"/>
  <c r="H2262" i="27"/>
  <c r="F2262" i="27"/>
  <c r="E2262" i="27"/>
  <c r="C2262" i="27"/>
  <c r="M2261" i="27"/>
  <c r="N2261" i="27" s="1"/>
  <c r="H2261" i="27"/>
  <c r="F2261" i="27"/>
  <c r="E2261" i="27"/>
  <c r="C2261" i="27"/>
  <c r="M2260" i="27"/>
  <c r="N2260" i="27" s="1"/>
  <c r="H2260" i="27"/>
  <c r="F2260" i="27"/>
  <c r="E2260" i="27"/>
  <c r="C2260" i="27"/>
  <c r="M2259" i="27"/>
  <c r="N2259" i="27" s="1"/>
  <c r="H2259" i="27"/>
  <c r="F2259" i="27"/>
  <c r="E2259" i="27"/>
  <c r="C2259" i="27"/>
  <c r="M2258" i="27"/>
  <c r="N2258" i="27" s="1"/>
  <c r="H2258" i="27"/>
  <c r="F2258" i="27"/>
  <c r="E2258" i="27"/>
  <c r="C2258" i="27"/>
  <c r="M2257" i="27"/>
  <c r="N2257" i="27" s="1"/>
  <c r="H2257" i="27"/>
  <c r="F2257" i="27"/>
  <c r="E2257" i="27"/>
  <c r="C2257" i="27"/>
  <c r="M2256" i="27"/>
  <c r="N2256" i="27" s="1"/>
  <c r="H2256" i="27"/>
  <c r="F2256" i="27"/>
  <c r="E2256" i="27"/>
  <c r="C2256" i="27"/>
  <c r="M2255" i="27"/>
  <c r="N2255" i="27" s="1"/>
  <c r="H2255" i="27"/>
  <c r="F2255" i="27"/>
  <c r="E2255" i="27"/>
  <c r="C2255" i="27"/>
  <c r="M2254" i="27"/>
  <c r="N2254" i="27" s="1"/>
  <c r="H2254" i="27"/>
  <c r="F2254" i="27"/>
  <c r="E2254" i="27"/>
  <c r="C2254" i="27"/>
  <c r="M2253" i="27"/>
  <c r="N2253" i="27" s="1"/>
  <c r="H2253" i="27"/>
  <c r="F2253" i="27"/>
  <c r="E2253" i="27"/>
  <c r="C2253" i="27"/>
  <c r="M2252" i="27"/>
  <c r="N2252" i="27" s="1"/>
  <c r="H2252" i="27"/>
  <c r="F2252" i="27"/>
  <c r="E2252" i="27"/>
  <c r="C2252" i="27"/>
  <c r="M2251" i="27"/>
  <c r="N2251" i="27" s="1"/>
  <c r="H2251" i="27"/>
  <c r="F2251" i="27"/>
  <c r="E2251" i="27"/>
  <c r="C2251" i="27"/>
  <c r="M2250" i="27"/>
  <c r="N2250" i="27" s="1"/>
  <c r="H2250" i="27"/>
  <c r="F2250" i="27"/>
  <c r="E2250" i="27"/>
  <c r="C2250" i="27"/>
  <c r="M2249" i="27"/>
  <c r="N2249" i="27" s="1"/>
  <c r="H2249" i="27"/>
  <c r="F2249" i="27"/>
  <c r="E2249" i="27"/>
  <c r="C2249" i="27"/>
  <c r="M2248" i="27"/>
  <c r="N2248" i="27" s="1"/>
  <c r="H2248" i="27"/>
  <c r="F2248" i="27"/>
  <c r="E2248" i="27"/>
  <c r="C2248" i="27"/>
  <c r="M2247" i="27"/>
  <c r="N2247" i="27" s="1"/>
  <c r="H2247" i="27"/>
  <c r="F2247" i="27"/>
  <c r="E2247" i="27"/>
  <c r="C2247" i="27"/>
  <c r="M2246" i="27"/>
  <c r="N2246" i="27" s="1"/>
  <c r="H2246" i="27"/>
  <c r="F2246" i="27"/>
  <c r="E2246" i="27"/>
  <c r="C2246" i="27"/>
  <c r="M2245" i="27"/>
  <c r="N2245" i="27" s="1"/>
  <c r="H2245" i="27"/>
  <c r="F2245" i="27"/>
  <c r="E2245" i="27"/>
  <c r="C2245" i="27"/>
  <c r="M2244" i="27"/>
  <c r="N2244" i="27" s="1"/>
  <c r="H2244" i="27"/>
  <c r="F2244" i="27"/>
  <c r="E2244" i="27"/>
  <c r="C2244" i="27"/>
  <c r="M2243" i="27"/>
  <c r="N2243" i="27" s="1"/>
  <c r="H2243" i="27"/>
  <c r="F2243" i="27"/>
  <c r="E2243" i="27"/>
  <c r="C2243" i="27"/>
  <c r="M2242" i="27"/>
  <c r="N2242" i="27" s="1"/>
  <c r="H2242" i="27"/>
  <c r="F2242" i="27"/>
  <c r="E2242" i="27"/>
  <c r="C2242" i="27"/>
  <c r="M2241" i="27"/>
  <c r="N2241" i="27" s="1"/>
  <c r="H2241" i="27"/>
  <c r="F2241" i="27"/>
  <c r="E2241" i="27"/>
  <c r="C2241" i="27"/>
  <c r="M2240" i="27"/>
  <c r="N2240" i="27" s="1"/>
  <c r="H2240" i="27"/>
  <c r="F2240" i="27"/>
  <c r="E2240" i="27"/>
  <c r="C2240" i="27"/>
  <c r="M2239" i="27"/>
  <c r="N2239" i="27" s="1"/>
  <c r="H2239" i="27"/>
  <c r="F2239" i="27"/>
  <c r="E2239" i="27"/>
  <c r="C2239" i="27"/>
  <c r="M2238" i="27"/>
  <c r="N2238" i="27" s="1"/>
  <c r="H2238" i="27"/>
  <c r="F2238" i="27"/>
  <c r="E2238" i="27"/>
  <c r="C2238" i="27"/>
  <c r="M2237" i="27"/>
  <c r="N2237" i="27" s="1"/>
  <c r="H2237" i="27"/>
  <c r="F2237" i="27"/>
  <c r="E2237" i="27"/>
  <c r="C2237" i="27"/>
  <c r="M2236" i="27"/>
  <c r="N2236" i="27" s="1"/>
  <c r="H2236" i="27"/>
  <c r="F2236" i="27"/>
  <c r="E2236" i="27"/>
  <c r="C2236" i="27"/>
  <c r="M2235" i="27"/>
  <c r="N2235" i="27" s="1"/>
  <c r="H2235" i="27"/>
  <c r="F2235" i="27"/>
  <c r="E2235" i="27"/>
  <c r="C2235" i="27"/>
  <c r="M2234" i="27"/>
  <c r="N2234" i="27" s="1"/>
  <c r="H2234" i="27"/>
  <c r="F2234" i="27"/>
  <c r="E2234" i="27"/>
  <c r="C2234" i="27"/>
  <c r="M2233" i="27"/>
  <c r="N2233" i="27" s="1"/>
  <c r="H2233" i="27"/>
  <c r="F2233" i="27"/>
  <c r="E2233" i="27"/>
  <c r="C2233" i="27"/>
  <c r="M2232" i="27"/>
  <c r="N2232" i="27" s="1"/>
  <c r="H2232" i="27"/>
  <c r="F2232" i="27"/>
  <c r="E2232" i="27"/>
  <c r="C2232" i="27"/>
  <c r="M2231" i="27"/>
  <c r="N2231" i="27" s="1"/>
  <c r="H2231" i="27"/>
  <c r="F2231" i="27"/>
  <c r="E2231" i="27"/>
  <c r="C2231" i="27"/>
  <c r="M2230" i="27"/>
  <c r="N2230" i="27" s="1"/>
  <c r="H2230" i="27"/>
  <c r="F2230" i="27"/>
  <c r="E2230" i="27"/>
  <c r="C2230" i="27"/>
  <c r="M2229" i="27"/>
  <c r="N2229" i="27" s="1"/>
  <c r="H2229" i="27"/>
  <c r="F2229" i="27"/>
  <c r="E2229" i="27"/>
  <c r="C2229" i="27"/>
  <c r="M2228" i="27"/>
  <c r="N2228" i="27" s="1"/>
  <c r="H2228" i="27"/>
  <c r="F2228" i="27"/>
  <c r="E2228" i="27"/>
  <c r="C2228" i="27"/>
  <c r="M2227" i="27"/>
  <c r="N2227" i="27" s="1"/>
  <c r="H2227" i="27"/>
  <c r="F2227" i="27"/>
  <c r="E2227" i="27"/>
  <c r="C2227" i="27"/>
  <c r="M2226" i="27"/>
  <c r="N2226" i="27" s="1"/>
  <c r="H2226" i="27"/>
  <c r="F2226" i="27"/>
  <c r="E2226" i="27"/>
  <c r="C2226" i="27"/>
  <c r="M2225" i="27"/>
  <c r="N2225" i="27" s="1"/>
  <c r="H2225" i="27"/>
  <c r="F2225" i="27"/>
  <c r="E2225" i="27"/>
  <c r="C2225" i="27"/>
  <c r="M2224" i="27"/>
  <c r="N2224" i="27" s="1"/>
  <c r="H2224" i="27"/>
  <c r="F2224" i="27"/>
  <c r="E2224" i="27"/>
  <c r="C2224" i="27"/>
  <c r="M2223" i="27"/>
  <c r="N2223" i="27" s="1"/>
  <c r="H2223" i="27"/>
  <c r="F2223" i="27"/>
  <c r="E2223" i="27"/>
  <c r="C2223" i="27"/>
  <c r="M2222" i="27"/>
  <c r="N2222" i="27" s="1"/>
  <c r="H2222" i="27"/>
  <c r="F2222" i="27"/>
  <c r="E2222" i="27"/>
  <c r="C2222" i="27"/>
  <c r="M2221" i="27"/>
  <c r="N2221" i="27" s="1"/>
  <c r="H2221" i="27"/>
  <c r="F2221" i="27"/>
  <c r="E2221" i="27"/>
  <c r="C2221" i="27"/>
  <c r="M2220" i="27"/>
  <c r="N2220" i="27" s="1"/>
  <c r="H2220" i="27"/>
  <c r="F2220" i="27"/>
  <c r="E2220" i="27"/>
  <c r="C2220" i="27"/>
  <c r="M2219" i="27"/>
  <c r="N2219" i="27" s="1"/>
  <c r="H2219" i="27"/>
  <c r="F2219" i="27"/>
  <c r="E2219" i="27"/>
  <c r="C2219" i="27"/>
  <c r="M2218" i="27"/>
  <c r="N2218" i="27" s="1"/>
  <c r="H2218" i="27"/>
  <c r="F2218" i="27"/>
  <c r="E2218" i="27"/>
  <c r="C2218" i="27"/>
  <c r="M2217" i="27"/>
  <c r="N2217" i="27" s="1"/>
  <c r="H2217" i="27"/>
  <c r="F2217" i="27"/>
  <c r="E2217" i="27"/>
  <c r="C2217" i="27"/>
  <c r="M2216" i="27"/>
  <c r="N2216" i="27" s="1"/>
  <c r="H2216" i="27"/>
  <c r="F2216" i="27"/>
  <c r="E2216" i="27"/>
  <c r="C2216" i="27"/>
  <c r="M2215" i="27"/>
  <c r="N2215" i="27" s="1"/>
  <c r="H2215" i="27"/>
  <c r="F2215" i="27"/>
  <c r="E2215" i="27"/>
  <c r="C2215" i="27"/>
  <c r="M2214" i="27"/>
  <c r="N2214" i="27" s="1"/>
  <c r="H2214" i="27"/>
  <c r="F2214" i="27"/>
  <c r="E2214" i="27"/>
  <c r="C2214" i="27"/>
  <c r="M2213" i="27"/>
  <c r="N2213" i="27" s="1"/>
  <c r="H2213" i="27"/>
  <c r="F2213" i="27"/>
  <c r="E2213" i="27"/>
  <c r="C2213" i="27"/>
  <c r="M2212" i="27"/>
  <c r="N2212" i="27" s="1"/>
  <c r="H2212" i="27"/>
  <c r="F2212" i="27"/>
  <c r="E2212" i="27"/>
  <c r="C2212" i="27"/>
  <c r="M2211" i="27"/>
  <c r="N2211" i="27" s="1"/>
  <c r="H2211" i="27"/>
  <c r="F2211" i="27"/>
  <c r="E2211" i="27"/>
  <c r="C2211" i="27"/>
  <c r="M2210" i="27"/>
  <c r="N2210" i="27" s="1"/>
  <c r="H2210" i="27"/>
  <c r="F2210" i="27"/>
  <c r="E2210" i="27"/>
  <c r="C2210" i="27"/>
  <c r="M2209" i="27"/>
  <c r="N2209" i="27" s="1"/>
  <c r="H2209" i="27"/>
  <c r="F2209" i="27"/>
  <c r="E2209" i="27"/>
  <c r="C2209" i="27"/>
  <c r="M2208" i="27"/>
  <c r="N2208" i="27" s="1"/>
  <c r="H2208" i="27"/>
  <c r="F2208" i="27"/>
  <c r="E2208" i="27"/>
  <c r="C2208" i="27"/>
  <c r="M2207" i="27"/>
  <c r="N2207" i="27" s="1"/>
  <c r="H2207" i="27"/>
  <c r="F2207" i="27"/>
  <c r="E2207" i="27"/>
  <c r="C2207" i="27"/>
  <c r="M2206" i="27"/>
  <c r="N2206" i="27" s="1"/>
  <c r="H2206" i="27"/>
  <c r="F2206" i="27"/>
  <c r="E2206" i="27"/>
  <c r="C2206" i="27"/>
  <c r="M2205" i="27"/>
  <c r="N2205" i="27" s="1"/>
  <c r="H2205" i="27"/>
  <c r="F2205" i="27"/>
  <c r="E2205" i="27"/>
  <c r="C2205" i="27"/>
  <c r="M2204" i="27"/>
  <c r="N2204" i="27" s="1"/>
  <c r="H2204" i="27"/>
  <c r="F2204" i="27"/>
  <c r="E2204" i="27"/>
  <c r="C2204" i="27"/>
  <c r="M2203" i="27"/>
  <c r="N2203" i="27" s="1"/>
  <c r="H2203" i="27"/>
  <c r="F2203" i="27"/>
  <c r="E2203" i="27"/>
  <c r="C2203" i="27"/>
  <c r="M2202" i="27"/>
  <c r="N2202" i="27" s="1"/>
  <c r="H2202" i="27"/>
  <c r="F2202" i="27"/>
  <c r="E2202" i="27"/>
  <c r="C2202" i="27"/>
  <c r="M2201" i="27"/>
  <c r="N2201" i="27" s="1"/>
  <c r="H2201" i="27"/>
  <c r="F2201" i="27"/>
  <c r="E2201" i="27"/>
  <c r="C2201" i="27"/>
  <c r="M2200" i="27"/>
  <c r="N2200" i="27" s="1"/>
  <c r="H2200" i="27"/>
  <c r="F2200" i="27"/>
  <c r="E2200" i="27"/>
  <c r="C2200" i="27"/>
  <c r="M2199" i="27"/>
  <c r="N2199" i="27" s="1"/>
  <c r="H2199" i="27"/>
  <c r="F2199" i="27"/>
  <c r="E2199" i="27"/>
  <c r="C2199" i="27"/>
  <c r="M2198" i="27"/>
  <c r="H2198" i="27"/>
  <c r="F2198" i="27"/>
  <c r="E2198" i="27"/>
  <c r="M2197" i="27"/>
  <c r="H2197" i="27"/>
  <c r="F2197" i="27"/>
  <c r="E2197" i="27"/>
  <c r="M2196" i="27"/>
  <c r="H2196" i="27"/>
  <c r="F2196" i="27"/>
  <c r="E2196" i="27"/>
  <c r="M2195" i="27"/>
  <c r="H2195" i="27"/>
  <c r="F2195" i="27"/>
  <c r="E2195" i="27"/>
  <c r="M2194" i="27"/>
  <c r="H2194" i="27"/>
  <c r="F2194" i="27"/>
  <c r="E2194" i="27"/>
  <c r="M2193" i="27"/>
  <c r="H2193" i="27"/>
  <c r="F2193" i="27"/>
  <c r="E2193" i="27"/>
  <c r="M2192" i="27"/>
  <c r="H2192" i="27"/>
  <c r="F2192" i="27"/>
  <c r="E2192" i="27"/>
  <c r="M2191" i="27"/>
  <c r="H2191" i="27"/>
  <c r="F2191" i="27"/>
  <c r="E2191" i="27"/>
  <c r="M2190" i="27"/>
  <c r="H2190" i="27"/>
  <c r="F2190" i="27"/>
  <c r="E2190" i="27"/>
  <c r="M2189" i="27"/>
  <c r="H2189" i="27"/>
  <c r="F2189" i="27"/>
  <c r="E2189" i="27"/>
  <c r="M2188" i="27"/>
  <c r="H2188" i="27"/>
  <c r="F2188" i="27"/>
  <c r="E2188" i="27"/>
  <c r="M2187" i="27"/>
  <c r="H2187" i="27"/>
  <c r="F2187" i="27"/>
  <c r="E2187" i="27"/>
  <c r="M2186" i="27"/>
  <c r="H2186" i="27"/>
  <c r="F2186" i="27"/>
  <c r="E2186" i="27"/>
  <c r="M2185" i="27"/>
  <c r="H2185" i="27"/>
  <c r="F2185" i="27"/>
  <c r="E2185" i="27"/>
  <c r="M2184" i="27"/>
  <c r="H2184" i="27"/>
  <c r="F2184" i="27"/>
  <c r="E2184" i="27"/>
  <c r="M2183" i="27"/>
  <c r="H2183" i="27"/>
  <c r="F2183" i="27"/>
  <c r="E2183" i="27"/>
  <c r="M2182" i="27"/>
  <c r="H2182" i="27"/>
  <c r="F2182" i="27"/>
  <c r="E2182" i="27"/>
  <c r="M2181" i="27"/>
  <c r="H2181" i="27"/>
  <c r="F2181" i="27"/>
  <c r="E2181" i="27"/>
  <c r="M2180" i="27"/>
  <c r="H2180" i="27"/>
  <c r="F2180" i="27"/>
  <c r="E2180" i="27"/>
  <c r="M2179" i="27"/>
  <c r="H2179" i="27"/>
  <c r="F2179" i="27"/>
  <c r="E2179" i="27"/>
  <c r="M2178" i="27"/>
  <c r="H2178" i="27"/>
  <c r="F2178" i="27"/>
  <c r="E2178" i="27"/>
  <c r="M2177" i="27"/>
  <c r="H2177" i="27"/>
  <c r="F2177" i="27"/>
  <c r="E2177" i="27"/>
  <c r="M2176" i="27"/>
  <c r="H2176" i="27"/>
  <c r="F2176" i="27"/>
  <c r="E2176" i="27"/>
  <c r="M2175" i="27"/>
  <c r="H2175" i="27"/>
  <c r="F2175" i="27"/>
  <c r="E2175" i="27"/>
  <c r="M2174" i="27"/>
  <c r="H2174" i="27"/>
  <c r="F2174" i="27"/>
  <c r="E2174" i="27"/>
  <c r="M2173" i="27"/>
  <c r="H2173" i="27"/>
  <c r="F2173" i="27"/>
  <c r="E2173" i="27"/>
  <c r="M2172" i="27"/>
  <c r="H2172" i="27"/>
  <c r="F2172" i="27"/>
  <c r="E2172" i="27"/>
  <c r="M2171" i="27"/>
  <c r="H2171" i="27"/>
  <c r="F2171" i="27"/>
  <c r="E2171" i="27"/>
  <c r="M2170" i="27"/>
  <c r="H2170" i="27"/>
  <c r="F2170" i="27"/>
  <c r="E2170" i="27"/>
  <c r="M2169" i="27"/>
  <c r="H2169" i="27"/>
  <c r="F2169" i="27"/>
  <c r="E2169" i="27"/>
  <c r="M2168" i="27"/>
  <c r="H2168" i="27"/>
  <c r="F2168" i="27"/>
  <c r="E2168" i="27"/>
  <c r="M2167" i="27"/>
  <c r="H2167" i="27"/>
  <c r="F2167" i="27"/>
  <c r="E2167" i="27"/>
  <c r="M2166" i="27"/>
  <c r="H2166" i="27"/>
  <c r="F2166" i="27"/>
  <c r="E2166" i="27"/>
  <c r="M2165" i="27"/>
  <c r="H2165" i="27"/>
  <c r="F2165" i="27"/>
  <c r="E2165" i="27"/>
  <c r="M2164" i="27"/>
  <c r="H2164" i="27"/>
  <c r="F2164" i="27"/>
  <c r="E2164" i="27"/>
  <c r="M2163" i="27"/>
  <c r="H2163" i="27"/>
  <c r="F2163" i="27"/>
  <c r="E2163" i="27"/>
  <c r="M2162" i="27"/>
  <c r="H2162" i="27"/>
  <c r="F2162" i="27"/>
  <c r="E2162" i="27"/>
  <c r="M2161" i="27"/>
  <c r="H2161" i="27"/>
  <c r="F2161" i="27"/>
  <c r="E2161" i="27"/>
  <c r="M2160" i="27"/>
  <c r="H2160" i="27"/>
  <c r="F2160" i="27"/>
  <c r="E2160" i="27"/>
  <c r="M2159" i="27"/>
  <c r="H2159" i="27"/>
  <c r="F2159" i="27"/>
  <c r="E2159" i="27"/>
  <c r="M2158" i="27"/>
  <c r="H2158" i="27"/>
  <c r="F2158" i="27"/>
  <c r="E2158" i="27"/>
  <c r="M2157" i="27"/>
  <c r="H2157" i="27"/>
  <c r="F2157" i="27"/>
  <c r="E2157" i="27"/>
  <c r="M2156" i="27"/>
  <c r="H2156" i="27"/>
  <c r="F2156" i="27"/>
  <c r="E2156" i="27"/>
  <c r="M2155" i="27"/>
  <c r="H2155" i="27"/>
  <c r="F2155" i="27"/>
  <c r="E2155" i="27"/>
  <c r="M2154" i="27"/>
  <c r="H2154" i="27"/>
  <c r="F2154" i="27"/>
  <c r="E2154" i="27"/>
  <c r="M2153" i="27"/>
  <c r="H2153" i="27"/>
  <c r="F2153" i="27"/>
  <c r="E2153" i="27"/>
  <c r="M2152" i="27"/>
  <c r="H2152" i="27"/>
  <c r="F2152" i="27"/>
  <c r="E2152" i="27"/>
  <c r="M2151" i="27"/>
  <c r="H2151" i="27"/>
  <c r="F2151" i="27"/>
  <c r="E2151" i="27"/>
  <c r="M2150" i="27"/>
  <c r="H2150" i="27"/>
  <c r="F2150" i="27"/>
  <c r="E2150" i="27"/>
  <c r="M2149" i="27"/>
  <c r="H2149" i="27"/>
  <c r="F2149" i="27"/>
  <c r="E2149" i="27"/>
  <c r="M2148" i="27"/>
  <c r="H2148" i="27"/>
  <c r="F2148" i="27"/>
  <c r="E2148" i="27"/>
  <c r="M2147" i="27"/>
  <c r="H2147" i="27"/>
  <c r="F2147" i="27"/>
  <c r="E2147" i="27"/>
  <c r="M2146" i="27"/>
  <c r="H2146" i="27"/>
  <c r="F2146" i="27"/>
  <c r="E2146" i="27"/>
  <c r="M2145" i="27"/>
  <c r="H2145" i="27"/>
  <c r="F2145" i="27"/>
  <c r="E2145" i="27"/>
  <c r="M2144" i="27"/>
  <c r="H2144" i="27"/>
  <c r="F2144" i="27"/>
  <c r="E2144" i="27"/>
  <c r="M2143" i="27"/>
  <c r="H2143" i="27"/>
  <c r="F2143" i="27"/>
  <c r="E2143" i="27"/>
  <c r="M2142" i="27"/>
  <c r="H2142" i="27"/>
  <c r="F2142" i="27"/>
  <c r="E2142" i="27"/>
  <c r="M2141" i="27"/>
  <c r="H2141" i="27"/>
  <c r="F2141" i="27"/>
  <c r="E2141" i="27"/>
  <c r="M2140" i="27"/>
  <c r="H2140" i="27"/>
  <c r="F2140" i="27"/>
  <c r="E2140" i="27"/>
  <c r="M2139" i="27"/>
  <c r="H2139" i="27"/>
  <c r="F2139" i="27"/>
  <c r="E2139" i="27"/>
  <c r="M2138" i="27"/>
  <c r="H2138" i="27"/>
  <c r="F2138" i="27"/>
  <c r="E2138" i="27"/>
  <c r="M2137" i="27"/>
  <c r="H2137" i="27"/>
  <c r="F2137" i="27"/>
  <c r="E2137" i="27"/>
  <c r="M2136" i="27"/>
  <c r="H2136" i="27"/>
  <c r="F2136" i="27"/>
  <c r="E2136" i="27"/>
  <c r="M2135" i="27"/>
  <c r="H2135" i="27"/>
  <c r="F2135" i="27"/>
  <c r="E2135" i="27"/>
  <c r="M2134" i="27"/>
  <c r="H2134" i="27"/>
  <c r="F2134" i="27"/>
  <c r="E2134" i="27"/>
  <c r="M2133" i="27"/>
  <c r="H2133" i="27"/>
  <c r="F2133" i="27"/>
  <c r="E2133" i="27"/>
  <c r="M2132" i="27"/>
  <c r="H2132" i="27"/>
  <c r="F2132" i="27"/>
  <c r="E2132" i="27"/>
  <c r="M2131" i="27"/>
  <c r="H2131" i="27"/>
  <c r="F2131" i="27"/>
  <c r="E2131" i="27"/>
  <c r="M2130" i="27"/>
  <c r="H2130" i="27"/>
  <c r="F2130" i="27"/>
  <c r="E2130" i="27"/>
  <c r="M2129" i="27"/>
  <c r="H2129" i="27"/>
  <c r="F2129" i="27"/>
  <c r="E2129" i="27"/>
  <c r="M2128" i="27"/>
  <c r="H2128" i="27"/>
  <c r="F2128" i="27"/>
  <c r="E2128" i="27"/>
  <c r="M2127" i="27"/>
  <c r="H2127" i="27"/>
  <c r="F2127" i="27"/>
  <c r="E2127" i="27"/>
  <c r="M2126" i="27"/>
  <c r="H2126" i="27"/>
  <c r="F2126" i="27"/>
  <c r="E2126" i="27"/>
  <c r="M2125" i="27"/>
  <c r="H2125" i="27"/>
  <c r="F2125" i="27"/>
  <c r="E2125" i="27"/>
  <c r="M2124" i="27"/>
  <c r="H2124" i="27"/>
  <c r="F2124" i="27"/>
  <c r="E2124" i="27"/>
  <c r="M2123" i="27"/>
  <c r="H2123" i="27"/>
  <c r="F2123" i="27"/>
  <c r="E2123" i="27"/>
  <c r="M2122" i="27"/>
  <c r="H2122" i="27"/>
  <c r="F2122" i="27"/>
  <c r="E2122" i="27"/>
  <c r="M2121" i="27"/>
  <c r="H2121" i="27"/>
  <c r="F2121" i="27"/>
  <c r="E2121" i="27"/>
  <c r="M2120" i="27"/>
  <c r="H2120" i="27"/>
  <c r="F2120" i="27"/>
  <c r="E2120" i="27"/>
  <c r="M2119" i="27"/>
  <c r="H2119" i="27"/>
  <c r="F2119" i="27"/>
  <c r="E2119" i="27"/>
  <c r="M2118" i="27"/>
  <c r="H2118" i="27"/>
  <c r="F2118" i="27"/>
  <c r="E2118" i="27"/>
  <c r="M2117" i="27"/>
  <c r="H2117" i="27"/>
  <c r="F2117" i="27"/>
  <c r="E2117" i="27"/>
  <c r="M2116" i="27"/>
  <c r="H2116" i="27"/>
  <c r="F2116" i="27"/>
  <c r="E2116" i="27"/>
  <c r="M2115" i="27"/>
  <c r="H2115" i="27"/>
  <c r="F2115" i="27"/>
  <c r="E2115" i="27"/>
  <c r="M2114" i="27"/>
  <c r="H2114" i="27"/>
  <c r="F2114" i="27"/>
  <c r="E2114" i="27"/>
  <c r="M2113" i="27"/>
  <c r="H2113" i="27"/>
  <c r="F2113" i="27"/>
  <c r="E2113" i="27"/>
  <c r="M2112" i="27"/>
  <c r="H2112" i="27"/>
  <c r="F2112" i="27"/>
  <c r="E2112" i="27"/>
  <c r="M2111" i="27"/>
  <c r="H2111" i="27"/>
  <c r="F2111" i="27"/>
  <c r="E2111" i="27"/>
  <c r="M2110" i="27"/>
  <c r="H2110" i="27"/>
  <c r="F2110" i="27"/>
  <c r="E2110" i="27"/>
  <c r="M2109" i="27"/>
  <c r="H2109" i="27"/>
  <c r="F2109" i="27"/>
  <c r="E2109" i="27"/>
  <c r="M2108" i="27"/>
  <c r="H2108" i="27"/>
  <c r="F2108" i="27"/>
  <c r="E2108" i="27"/>
  <c r="M2107" i="27"/>
  <c r="H2107" i="27"/>
  <c r="F2107" i="27"/>
  <c r="E2107" i="27"/>
  <c r="M2106" i="27"/>
  <c r="H2106" i="27"/>
  <c r="F2106" i="27"/>
  <c r="E2106" i="27"/>
  <c r="M2105" i="27"/>
  <c r="H2105" i="27"/>
  <c r="F2105" i="27"/>
  <c r="E2105" i="27"/>
  <c r="M2104" i="27"/>
  <c r="H2104" i="27"/>
  <c r="F2104" i="27"/>
  <c r="E2104" i="27"/>
  <c r="M2103" i="27"/>
  <c r="H2103" i="27"/>
  <c r="F2103" i="27"/>
  <c r="E2103" i="27"/>
  <c r="M2102" i="27"/>
  <c r="H2102" i="27"/>
  <c r="F2102" i="27"/>
  <c r="E2102" i="27"/>
  <c r="M2101" i="27"/>
  <c r="H2101" i="27"/>
  <c r="F2101" i="27"/>
  <c r="E2101" i="27"/>
  <c r="M2100" i="27"/>
  <c r="H2100" i="27"/>
  <c r="F2100" i="27"/>
  <c r="E2100" i="27"/>
  <c r="M2099" i="27"/>
  <c r="H2099" i="27"/>
  <c r="F2099" i="27"/>
  <c r="E2099" i="27"/>
  <c r="M2098" i="27"/>
  <c r="H2098" i="27"/>
  <c r="F2098" i="27"/>
  <c r="E2098" i="27"/>
  <c r="M2097" i="27"/>
  <c r="H2097" i="27"/>
  <c r="F2097" i="27"/>
  <c r="E2097" i="27"/>
  <c r="M2096" i="27"/>
  <c r="H2096" i="27"/>
  <c r="F2096" i="27"/>
  <c r="E2096" i="27"/>
  <c r="M2095" i="27"/>
  <c r="H2095" i="27"/>
  <c r="F2095" i="27"/>
  <c r="E2095" i="27"/>
  <c r="M2094" i="27"/>
  <c r="H2094" i="27"/>
  <c r="F2094" i="27"/>
  <c r="E2094" i="27"/>
  <c r="M2093" i="27"/>
  <c r="H2093" i="27"/>
  <c r="F2093" i="27"/>
  <c r="E2093" i="27"/>
  <c r="M2092" i="27"/>
  <c r="H2092" i="27"/>
  <c r="F2092" i="27"/>
  <c r="E2092" i="27"/>
  <c r="M2091" i="27"/>
  <c r="H2091" i="27"/>
  <c r="F2091" i="27"/>
  <c r="E2091" i="27"/>
  <c r="M2090" i="27"/>
  <c r="H2090" i="27"/>
  <c r="F2090" i="27"/>
  <c r="E2090" i="27"/>
  <c r="M2089" i="27"/>
  <c r="H2089" i="27"/>
  <c r="F2089" i="27"/>
  <c r="E2089" i="27"/>
  <c r="M2088" i="27"/>
  <c r="H2088" i="27"/>
  <c r="F2088" i="27"/>
  <c r="E2088" i="27"/>
  <c r="M2087" i="27"/>
  <c r="H2087" i="27"/>
  <c r="F2087" i="27"/>
  <c r="E2087" i="27"/>
  <c r="M2086" i="27"/>
  <c r="H2086" i="27"/>
  <c r="F2086" i="27"/>
  <c r="E2086" i="27"/>
  <c r="M2085" i="27"/>
  <c r="H2085" i="27"/>
  <c r="F2085" i="27"/>
  <c r="E2085" i="27"/>
  <c r="M2084" i="27"/>
  <c r="H2084" i="27"/>
  <c r="F2084" i="27"/>
  <c r="E2084" i="27"/>
  <c r="M2083" i="27"/>
  <c r="H2083" i="27"/>
  <c r="F2083" i="27"/>
  <c r="E2083" i="27"/>
  <c r="M2082" i="27"/>
  <c r="H2082" i="27"/>
  <c r="F2082" i="27"/>
  <c r="E2082" i="27"/>
  <c r="M2081" i="27"/>
  <c r="H2081" i="27"/>
  <c r="F2081" i="27"/>
  <c r="E2081" i="27"/>
  <c r="M2080" i="27"/>
  <c r="H2080" i="27"/>
  <c r="F2080" i="27"/>
  <c r="E2080" i="27"/>
  <c r="M2079" i="27"/>
  <c r="N2079" i="27" s="1"/>
  <c r="H2079" i="27"/>
  <c r="F2079" i="27"/>
  <c r="E2079" i="27"/>
  <c r="D2079" i="27"/>
  <c r="C2079" i="27"/>
  <c r="M2078" i="27"/>
  <c r="N2078" i="27" s="1"/>
  <c r="H2078" i="27"/>
  <c r="F2078" i="27"/>
  <c r="E2078" i="27"/>
  <c r="D2078" i="27"/>
  <c r="C2078" i="27"/>
  <c r="M2077" i="27"/>
  <c r="N2077" i="27" s="1"/>
  <c r="H2077" i="27"/>
  <c r="F2077" i="27"/>
  <c r="E2077" i="27"/>
  <c r="D2077" i="27"/>
  <c r="C2077" i="27"/>
  <c r="M2076" i="27"/>
  <c r="N2076" i="27" s="1"/>
  <c r="H2076" i="27"/>
  <c r="F2076" i="27"/>
  <c r="E2076" i="27"/>
  <c r="D2076" i="27"/>
  <c r="C2076" i="27"/>
  <c r="M2075" i="27"/>
  <c r="N2075" i="27" s="1"/>
  <c r="H2075" i="27"/>
  <c r="F2075" i="27"/>
  <c r="E2075" i="27"/>
  <c r="D2075" i="27"/>
  <c r="C2075" i="27"/>
  <c r="M2074" i="27"/>
  <c r="N2074" i="27" s="1"/>
  <c r="H2074" i="27"/>
  <c r="F2074" i="27"/>
  <c r="E2074" i="27"/>
  <c r="D2074" i="27"/>
  <c r="C2074" i="27"/>
  <c r="M2073" i="27"/>
  <c r="N2073" i="27" s="1"/>
  <c r="H2073" i="27"/>
  <c r="F2073" i="27"/>
  <c r="E2073" i="27"/>
  <c r="D2073" i="27"/>
  <c r="C2073" i="27"/>
  <c r="M2072" i="27"/>
  <c r="N2072" i="27" s="1"/>
  <c r="H2072" i="27"/>
  <c r="F2072" i="27"/>
  <c r="E2072" i="27"/>
  <c r="D2072" i="27"/>
  <c r="C2072" i="27"/>
  <c r="M2071" i="27"/>
  <c r="N2071" i="27" s="1"/>
  <c r="H2071" i="27"/>
  <c r="F2071" i="27"/>
  <c r="E2071" i="27"/>
  <c r="D2071" i="27"/>
  <c r="C2071" i="27"/>
  <c r="M2070" i="27"/>
  <c r="N2070" i="27" s="1"/>
  <c r="H2070" i="27"/>
  <c r="F2070" i="27"/>
  <c r="E2070" i="27"/>
  <c r="D2070" i="27"/>
  <c r="C2070" i="27"/>
  <c r="M2069" i="27"/>
  <c r="N2069" i="27" s="1"/>
  <c r="H2069" i="27"/>
  <c r="F2069" i="27"/>
  <c r="E2069" i="27"/>
  <c r="D2069" i="27"/>
  <c r="C2069" i="27"/>
  <c r="M2068" i="27"/>
  <c r="N2068" i="27" s="1"/>
  <c r="H2068" i="27"/>
  <c r="F2068" i="27"/>
  <c r="E2068" i="27"/>
  <c r="D2068" i="27"/>
  <c r="C2068" i="27"/>
  <c r="M2067" i="27"/>
  <c r="N2067" i="27" s="1"/>
  <c r="H2067" i="27"/>
  <c r="F2067" i="27"/>
  <c r="E2067" i="27"/>
  <c r="D2067" i="27"/>
  <c r="C2067" i="27"/>
  <c r="M2066" i="27"/>
  <c r="N2066" i="27" s="1"/>
  <c r="H2066" i="27"/>
  <c r="F2066" i="27"/>
  <c r="E2066" i="27"/>
  <c r="D2066" i="27"/>
  <c r="C2066" i="27"/>
  <c r="M2065" i="27"/>
  <c r="N2065" i="27" s="1"/>
  <c r="H2065" i="27"/>
  <c r="F2065" i="27"/>
  <c r="E2065" i="27"/>
  <c r="D2065" i="27"/>
  <c r="C2065" i="27"/>
  <c r="M2064" i="27"/>
  <c r="N2064" i="27" s="1"/>
  <c r="H2064" i="27"/>
  <c r="F2064" i="27"/>
  <c r="E2064" i="27"/>
  <c r="D2064" i="27"/>
  <c r="C2064" i="27"/>
  <c r="M2063" i="27"/>
  <c r="N2063" i="27" s="1"/>
  <c r="H2063" i="27"/>
  <c r="F2063" i="27"/>
  <c r="E2063" i="27"/>
  <c r="D2063" i="27"/>
  <c r="C2063" i="27"/>
  <c r="M2062" i="27"/>
  <c r="N2062" i="27" s="1"/>
  <c r="H2062" i="27"/>
  <c r="F2062" i="27"/>
  <c r="E2062" i="27"/>
  <c r="D2062" i="27"/>
  <c r="C2062" i="27"/>
  <c r="M2061" i="27"/>
  <c r="N2061" i="27" s="1"/>
  <c r="H2061" i="27"/>
  <c r="F2061" i="27"/>
  <c r="E2061" i="27"/>
  <c r="D2061" i="27"/>
  <c r="C2061" i="27"/>
  <c r="M2060" i="27"/>
  <c r="N2060" i="27" s="1"/>
  <c r="H2060" i="27"/>
  <c r="F2060" i="27"/>
  <c r="E2060" i="27"/>
  <c r="D2060" i="27"/>
  <c r="C2060" i="27"/>
  <c r="M2059" i="27"/>
  <c r="N2059" i="27" s="1"/>
  <c r="H2059" i="27"/>
  <c r="F2059" i="27"/>
  <c r="E2059" i="27"/>
  <c r="D2059" i="27"/>
  <c r="C2059" i="27"/>
  <c r="M2058" i="27"/>
  <c r="N2058" i="27" s="1"/>
  <c r="H2058" i="27"/>
  <c r="F2058" i="27"/>
  <c r="E2058" i="27"/>
  <c r="D2058" i="27"/>
  <c r="C2058" i="27"/>
  <c r="M2057" i="27"/>
  <c r="N2057" i="27" s="1"/>
  <c r="H2057" i="27"/>
  <c r="F2057" i="27"/>
  <c r="E2057" i="27"/>
  <c r="D2057" i="27"/>
  <c r="C2057" i="27"/>
  <c r="M2056" i="27"/>
  <c r="N2056" i="27" s="1"/>
  <c r="H2056" i="27"/>
  <c r="F2056" i="27"/>
  <c r="E2056" i="27"/>
  <c r="D2056" i="27"/>
  <c r="C2056" i="27"/>
  <c r="M2055" i="27"/>
  <c r="N2055" i="27" s="1"/>
  <c r="H2055" i="27"/>
  <c r="F2055" i="27"/>
  <c r="E2055" i="27"/>
  <c r="D2055" i="27"/>
  <c r="C2055" i="27"/>
  <c r="M2054" i="27"/>
  <c r="N2054" i="27" s="1"/>
  <c r="H2054" i="27"/>
  <c r="F2054" i="27"/>
  <c r="E2054" i="27"/>
  <c r="D2054" i="27"/>
  <c r="C2054" i="27"/>
  <c r="M2053" i="27"/>
  <c r="N2053" i="27" s="1"/>
  <c r="H2053" i="27"/>
  <c r="F2053" i="27"/>
  <c r="E2053" i="27"/>
  <c r="D2053" i="27"/>
  <c r="C2053" i="27"/>
  <c r="M2052" i="27"/>
  <c r="N2052" i="27" s="1"/>
  <c r="H2052" i="27"/>
  <c r="F2052" i="27"/>
  <c r="E2052" i="27"/>
  <c r="D2052" i="27"/>
  <c r="C2052" i="27"/>
  <c r="M2051" i="27"/>
  <c r="N2051" i="27" s="1"/>
  <c r="H2051" i="27"/>
  <c r="F2051" i="27"/>
  <c r="E2051" i="27"/>
  <c r="D2051" i="27"/>
  <c r="C2051" i="27"/>
  <c r="M2050" i="27"/>
  <c r="N2050" i="27" s="1"/>
  <c r="H2050" i="27"/>
  <c r="F2050" i="27"/>
  <c r="E2050" i="27"/>
  <c r="D2050" i="27"/>
  <c r="C2050" i="27"/>
  <c r="M2049" i="27"/>
  <c r="N2049" i="27" s="1"/>
  <c r="H2049" i="27"/>
  <c r="F2049" i="27"/>
  <c r="E2049" i="27"/>
  <c r="D2049" i="27"/>
  <c r="C2049" i="27"/>
  <c r="M2048" i="27"/>
  <c r="N2048" i="27" s="1"/>
  <c r="H2048" i="27"/>
  <c r="F2048" i="27"/>
  <c r="E2048" i="27"/>
  <c r="D2048" i="27"/>
  <c r="C2048" i="27"/>
  <c r="M2047" i="27"/>
  <c r="N2047" i="27" s="1"/>
  <c r="H2047" i="27"/>
  <c r="F2047" i="27"/>
  <c r="E2047" i="27"/>
  <c r="D2047" i="27"/>
  <c r="C2047" i="27"/>
  <c r="M2046" i="27"/>
  <c r="N2046" i="27" s="1"/>
  <c r="H2046" i="27"/>
  <c r="F2046" i="27"/>
  <c r="E2046" i="27"/>
  <c r="D2046" i="27"/>
  <c r="C2046" i="27"/>
  <c r="M2045" i="27"/>
  <c r="N2045" i="27" s="1"/>
  <c r="H2045" i="27"/>
  <c r="F2045" i="27"/>
  <c r="E2045" i="27"/>
  <c r="D2045" i="27"/>
  <c r="C2045" i="27"/>
  <c r="M2044" i="27"/>
  <c r="N2044" i="27" s="1"/>
  <c r="H2044" i="27"/>
  <c r="F2044" i="27"/>
  <c r="E2044" i="27"/>
  <c r="D2044" i="27"/>
  <c r="C2044" i="27"/>
  <c r="M2043" i="27"/>
  <c r="N2043" i="27" s="1"/>
  <c r="H2043" i="27"/>
  <c r="F2043" i="27"/>
  <c r="E2043" i="27"/>
  <c r="D2043" i="27"/>
  <c r="C2043" i="27"/>
  <c r="M2042" i="27"/>
  <c r="N2042" i="27" s="1"/>
  <c r="H2042" i="27"/>
  <c r="F2042" i="27"/>
  <c r="E2042" i="27"/>
  <c r="D2042" i="27"/>
  <c r="C2042" i="27"/>
  <c r="M2041" i="27"/>
  <c r="N2041" i="27" s="1"/>
  <c r="H2041" i="27"/>
  <c r="F2041" i="27"/>
  <c r="E2041" i="27"/>
  <c r="D2041" i="27"/>
  <c r="C2041" i="27"/>
  <c r="M2040" i="27"/>
  <c r="N2040" i="27" s="1"/>
  <c r="H2040" i="27"/>
  <c r="F2040" i="27"/>
  <c r="E2040" i="27"/>
  <c r="D2040" i="27"/>
  <c r="C2040" i="27"/>
  <c r="M2039" i="27"/>
  <c r="N2039" i="27" s="1"/>
  <c r="H2039" i="27"/>
  <c r="F2039" i="27"/>
  <c r="E2039" i="27"/>
  <c r="D2039" i="27"/>
  <c r="C2039" i="27"/>
  <c r="M2038" i="27"/>
  <c r="N2038" i="27" s="1"/>
  <c r="H2038" i="27"/>
  <c r="F2038" i="27"/>
  <c r="E2038" i="27"/>
  <c r="D2038" i="27"/>
  <c r="C2038" i="27"/>
  <c r="M2037" i="27"/>
  <c r="N2037" i="27" s="1"/>
  <c r="H2037" i="27"/>
  <c r="F2037" i="27"/>
  <c r="E2037" i="27"/>
  <c r="D2037" i="27"/>
  <c r="C2037" i="27"/>
  <c r="M2036" i="27"/>
  <c r="N2036" i="27" s="1"/>
  <c r="H2036" i="27"/>
  <c r="F2036" i="27"/>
  <c r="E2036" i="27"/>
  <c r="D2036" i="27"/>
  <c r="C2036" i="27"/>
  <c r="M2035" i="27"/>
  <c r="N2035" i="27" s="1"/>
  <c r="H2035" i="27"/>
  <c r="F2035" i="27"/>
  <c r="E2035" i="27"/>
  <c r="D2035" i="27"/>
  <c r="C2035" i="27"/>
  <c r="M2034" i="27"/>
  <c r="N2034" i="27" s="1"/>
  <c r="H2034" i="27"/>
  <c r="F2034" i="27"/>
  <c r="E2034" i="27"/>
  <c r="D2034" i="27"/>
  <c r="C2034" i="27"/>
  <c r="M2033" i="27"/>
  <c r="N2033" i="27" s="1"/>
  <c r="H2033" i="27"/>
  <c r="F2033" i="27"/>
  <c r="E2033" i="27"/>
  <c r="D2033" i="27"/>
  <c r="C2033" i="27"/>
  <c r="M2032" i="27"/>
  <c r="N2032" i="27" s="1"/>
  <c r="H2032" i="27"/>
  <c r="F2032" i="27"/>
  <c r="E2032" i="27"/>
  <c r="D2032" i="27"/>
  <c r="C2032" i="27"/>
  <c r="M2031" i="27"/>
  <c r="N2031" i="27" s="1"/>
  <c r="H2031" i="27"/>
  <c r="F2031" i="27"/>
  <c r="E2031" i="27"/>
  <c r="D2031" i="27"/>
  <c r="C2031" i="27"/>
  <c r="M2030" i="27"/>
  <c r="N2030" i="27" s="1"/>
  <c r="H2030" i="27"/>
  <c r="F2030" i="27"/>
  <c r="E2030" i="27"/>
  <c r="D2030" i="27"/>
  <c r="C2030" i="27"/>
  <c r="M2029" i="27"/>
  <c r="N2029" i="27" s="1"/>
  <c r="H2029" i="27"/>
  <c r="F2029" i="27"/>
  <c r="E2029" i="27"/>
  <c r="D2029" i="27"/>
  <c r="C2029" i="27"/>
  <c r="M2028" i="27"/>
  <c r="N2028" i="27" s="1"/>
  <c r="H2028" i="27"/>
  <c r="F2028" i="27"/>
  <c r="E2028" i="27"/>
  <c r="D2028" i="27"/>
  <c r="C2028" i="27"/>
  <c r="M2027" i="27"/>
  <c r="N2027" i="27" s="1"/>
  <c r="H2027" i="27"/>
  <c r="F2027" i="27"/>
  <c r="E2027" i="27"/>
  <c r="D2027" i="27"/>
  <c r="C2027" i="27"/>
  <c r="M2026" i="27"/>
  <c r="N2026" i="27" s="1"/>
  <c r="H2026" i="27"/>
  <c r="F2026" i="27"/>
  <c r="E2026" i="27"/>
  <c r="D2026" i="27"/>
  <c r="C2026" i="27"/>
  <c r="M2025" i="27"/>
  <c r="N2025" i="27" s="1"/>
  <c r="H2025" i="27"/>
  <c r="F2025" i="27"/>
  <c r="E2025" i="27"/>
  <c r="D2025" i="27"/>
  <c r="C2025" i="27"/>
  <c r="M2024" i="27"/>
  <c r="N2024" i="27" s="1"/>
  <c r="H2024" i="27"/>
  <c r="F2024" i="27"/>
  <c r="E2024" i="27"/>
  <c r="D2024" i="27"/>
  <c r="C2024" i="27"/>
  <c r="M2023" i="27"/>
  <c r="N2023" i="27" s="1"/>
  <c r="H2023" i="27"/>
  <c r="F2023" i="27"/>
  <c r="E2023" i="27"/>
  <c r="D2023" i="27"/>
  <c r="C2023" i="27"/>
  <c r="M2022" i="27"/>
  <c r="N2022" i="27" s="1"/>
  <c r="H2022" i="27"/>
  <c r="F2022" i="27"/>
  <c r="E2022" i="27"/>
  <c r="D2022" i="27"/>
  <c r="C2022" i="27"/>
  <c r="M2021" i="27"/>
  <c r="N2021" i="27" s="1"/>
  <c r="H2021" i="27"/>
  <c r="F2021" i="27"/>
  <c r="E2021" i="27"/>
  <c r="D2021" i="27"/>
  <c r="C2021" i="27"/>
  <c r="N2020" i="27"/>
  <c r="M2020" i="27"/>
  <c r="H2020" i="27"/>
  <c r="F2020" i="27"/>
  <c r="E2020" i="27"/>
  <c r="D2020" i="27"/>
  <c r="C2020" i="27"/>
  <c r="M2019" i="27"/>
  <c r="N2019" i="27" s="1"/>
  <c r="H2019" i="27"/>
  <c r="F2019" i="27"/>
  <c r="E2019" i="27"/>
  <c r="D2019" i="27"/>
  <c r="C2019" i="27"/>
  <c r="M2018" i="27"/>
  <c r="N2018" i="27" s="1"/>
  <c r="H2018" i="27"/>
  <c r="F2018" i="27"/>
  <c r="E2018" i="27"/>
  <c r="D2018" i="27"/>
  <c r="C2018" i="27"/>
  <c r="M2017" i="27"/>
  <c r="N2017" i="27" s="1"/>
  <c r="H2017" i="27"/>
  <c r="F2017" i="27"/>
  <c r="E2017" i="27"/>
  <c r="D2017" i="27"/>
  <c r="C2017" i="27"/>
  <c r="M2016" i="27"/>
  <c r="N2016" i="27" s="1"/>
  <c r="H2016" i="27"/>
  <c r="F2016" i="27"/>
  <c r="E2016" i="27"/>
  <c r="D2016" i="27"/>
  <c r="C2016" i="27"/>
  <c r="M2015" i="27"/>
  <c r="N2015" i="27" s="1"/>
  <c r="H2015" i="27"/>
  <c r="F2015" i="27"/>
  <c r="E2015" i="27"/>
  <c r="D2015" i="27"/>
  <c r="C2015" i="27"/>
  <c r="M2014" i="27"/>
  <c r="N2014" i="27" s="1"/>
  <c r="H2014" i="27"/>
  <c r="F2014" i="27"/>
  <c r="E2014" i="27"/>
  <c r="D2014" i="27"/>
  <c r="C2014" i="27"/>
  <c r="M2013" i="27"/>
  <c r="N2013" i="27" s="1"/>
  <c r="H2013" i="27"/>
  <c r="F2013" i="27"/>
  <c r="E2013" i="27"/>
  <c r="D2013" i="27"/>
  <c r="C2013" i="27"/>
  <c r="M2012" i="27"/>
  <c r="N2012" i="27" s="1"/>
  <c r="H2012" i="27"/>
  <c r="F2012" i="27"/>
  <c r="E2012" i="27"/>
  <c r="D2012" i="27"/>
  <c r="C2012" i="27"/>
  <c r="M2011" i="27"/>
  <c r="N2011" i="27" s="1"/>
  <c r="H2011" i="27"/>
  <c r="F2011" i="27"/>
  <c r="E2011" i="27"/>
  <c r="D2011" i="27"/>
  <c r="C2011" i="27"/>
  <c r="M2010" i="27"/>
  <c r="N2010" i="27" s="1"/>
  <c r="H2010" i="27"/>
  <c r="F2010" i="27"/>
  <c r="E2010" i="27"/>
  <c r="D2010" i="27"/>
  <c r="C2010" i="27"/>
  <c r="M2009" i="27"/>
  <c r="N2009" i="27" s="1"/>
  <c r="H2009" i="27"/>
  <c r="F2009" i="27"/>
  <c r="E2009" i="27"/>
  <c r="D2009" i="27"/>
  <c r="C2009" i="27"/>
  <c r="M2008" i="27"/>
  <c r="N2008" i="27" s="1"/>
  <c r="H2008" i="27"/>
  <c r="F2008" i="27"/>
  <c r="E2008" i="27"/>
  <c r="D2008" i="27"/>
  <c r="C2008" i="27"/>
  <c r="M2007" i="27"/>
  <c r="N2007" i="27" s="1"/>
  <c r="H2007" i="27"/>
  <c r="F2007" i="27"/>
  <c r="E2007" i="27"/>
  <c r="D2007" i="27"/>
  <c r="C2007" i="27"/>
  <c r="M2006" i="27"/>
  <c r="N2006" i="27" s="1"/>
  <c r="H2006" i="27"/>
  <c r="F2006" i="27"/>
  <c r="E2006" i="27"/>
  <c r="D2006" i="27"/>
  <c r="C2006" i="27"/>
  <c r="M2005" i="27"/>
  <c r="N2005" i="27" s="1"/>
  <c r="H2005" i="27"/>
  <c r="F2005" i="27"/>
  <c r="E2005" i="27"/>
  <c r="D2005" i="27"/>
  <c r="C2005" i="27"/>
  <c r="M2004" i="27"/>
  <c r="N2004" i="27" s="1"/>
  <c r="H2004" i="27"/>
  <c r="F2004" i="27"/>
  <c r="E2004" i="27"/>
  <c r="D2004" i="27"/>
  <c r="C2004" i="27"/>
  <c r="M2003" i="27"/>
  <c r="N2003" i="27" s="1"/>
  <c r="H2003" i="27"/>
  <c r="F2003" i="27"/>
  <c r="E2003" i="27"/>
  <c r="D2003" i="27"/>
  <c r="C2003" i="27"/>
  <c r="M2002" i="27"/>
  <c r="N2002" i="27" s="1"/>
  <c r="H2002" i="27"/>
  <c r="F2002" i="27"/>
  <c r="E2002" i="27"/>
  <c r="D2002" i="27"/>
  <c r="C2002" i="27"/>
  <c r="M2001" i="27"/>
  <c r="N2001" i="27" s="1"/>
  <c r="H2001" i="27"/>
  <c r="F2001" i="27"/>
  <c r="E2001" i="27"/>
  <c r="D2001" i="27"/>
  <c r="C2001" i="27"/>
  <c r="M2000" i="27"/>
  <c r="N2000" i="27" s="1"/>
  <c r="H2000" i="27"/>
  <c r="F2000" i="27"/>
  <c r="E2000" i="27"/>
  <c r="D2000" i="27"/>
  <c r="C2000" i="27"/>
  <c r="M1999" i="27"/>
  <c r="N1999" i="27" s="1"/>
  <c r="H1999" i="27"/>
  <c r="F1999" i="27"/>
  <c r="E1999" i="27"/>
  <c r="D1999" i="27"/>
  <c r="C1999" i="27"/>
  <c r="M1998" i="27"/>
  <c r="N1998" i="27" s="1"/>
  <c r="H1998" i="27"/>
  <c r="F1998" i="27"/>
  <c r="E1998" i="27"/>
  <c r="D1998" i="27"/>
  <c r="C1998" i="27"/>
  <c r="M1997" i="27"/>
  <c r="N1997" i="27" s="1"/>
  <c r="H1997" i="27"/>
  <c r="F1997" i="27"/>
  <c r="E1997" i="27"/>
  <c r="D1997" i="27"/>
  <c r="C1997" i="27"/>
  <c r="M1996" i="27"/>
  <c r="N1996" i="27" s="1"/>
  <c r="H1996" i="27"/>
  <c r="F1996" i="27"/>
  <c r="E1996" i="27"/>
  <c r="D1996" i="27"/>
  <c r="C1996" i="27"/>
  <c r="M1995" i="27"/>
  <c r="N1995" i="27" s="1"/>
  <c r="H1995" i="27"/>
  <c r="F1995" i="27"/>
  <c r="E1995" i="27"/>
  <c r="D1995" i="27"/>
  <c r="C1995" i="27"/>
  <c r="M1994" i="27"/>
  <c r="N1994" i="27" s="1"/>
  <c r="H1994" i="27"/>
  <c r="F1994" i="27"/>
  <c r="E1994" i="27"/>
  <c r="D1994" i="27"/>
  <c r="C1994" i="27"/>
  <c r="M1993" i="27"/>
  <c r="N1993" i="27" s="1"/>
  <c r="H1993" i="27"/>
  <c r="F1993" i="27"/>
  <c r="E1993" i="27"/>
  <c r="D1993" i="27"/>
  <c r="C1993" i="27"/>
  <c r="M1992" i="27"/>
  <c r="N1992" i="27" s="1"/>
  <c r="H1992" i="27"/>
  <c r="F1992" i="27"/>
  <c r="E1992" i="27"/>
  <c r="D1992" i="27"/>
  <c r="C1992" i="27"/>
  <c r="M1991" i="27"/>
  <c r="N1991" i="27" s="1"/>
  <c r="H1991" i="27"/>
  <c r="F1991" i="27"/>
  <c r="E1991" i="27"/>
  <c r="D1991" i="27"/>
  <c r="C1991" i="27"/>
  <c r="M1990" i="27"/>
  <c r="N1990" i="27" s="1"/>
  <c r="H1990" i="27"/>
  <c r="F1990" i="27"/>
  <c r="E1990" i="27"/>
  <c r="D1990" i="27"/>
  <c r="C1990" i="27"/>
  <c r="M1989" i="27"/>
  <c r="N1989" i="27" s="1"/>
  <c r="H1989" i="27"/>
  <c r="F1989" i="27"/>
  <c r="E1989" i="27"/>
  <c r="D1989" i="27"/>
  <c r="C1989" i="27"/>
  <c r="M1988" i="27"/>
  <c r="N1988" i="27" s="1"/>
  <c r="H1988" i="27"/>
  <c r="F1988" i="27"/>
  <c r="E1988" i="27"/>
  <c r="D1988" i="27"/>
  <c r="C1988" i="27"/>
  <c r="M1987" i="27"/>
  <c r="N1987" i="27" s="1"/>
  <c r="H1987" i="27"/>
  <c r="F1987" i="27"/>
  <c r="E1987" i="27"/>
  <c r="D1987" i="27"/>
  <c r="C1987" i="27"/>
  <c r="M1986" i="27"/>
  <c r="N1986" i="27" s="1"/>
  <c r="H1986" i="27"/>
  <c r="F1986" i="27"/>
  <c r="E1986" i="27"/>
  <c r="D1986" i="27"/>
  <c r="C1986" i="27"/>
  <c r="M1985" i="27"/>
  <c r="N1985" i="27" s="1"/>
  <c r="H1985" i="27"/>
  <c r="F1985" i="27"/>
  <c r="E1985" i="27"/>
  <c r="D1985" i="27"/>
  <c r="C1985" i="27"/>
  <c r="M1984" i="27"/>
  <c r="N1984" i="27" s="1"/>
  <c r="H1984" i="27"/>
  <c r="F1984" i="27"/>
  <c r="E1984" i="27"/>
  <c r="D1984" i="27"/>
  <c r="C1984" i="27"/>
  <c r="M1983" i="27"/>
  <c r="N1983" i="27" s="1"/>
  <c r="H1983" i="27"/>
  <c r="F1983" i="27"/>
  <c r="E1983" i="27"/>
  <c r="D1983" i="27"/>
  <c r="C1983" i="27"/>
  <c r="M1982" i="27"/>
  <c r="N1982" i="27" s="1"/>
  <c r="H1982" i="27"/>
  <c r="F1982" i="27"/>
  <c r="E1982" i="27"/>
  <c r="D1982" i="27"/>
  <c r="C1982" i="27"/>
  <c r="M1981" i="27"/>
  <c r="N1981" i="27" s="1"/>
  <c r="H1981" i="27"/>
  <c r="F1981" i="27"/>
  <c r="E1981" i="27"/>
  <c r="D1981" i="27"/>
  <c r="C1981" i="27"/>
  <c r="M1980" i="27"/>
  <c r="N1980" i="27" s="1"/>
  <c r="H1980" i="27"/>
  <c r="F1980" i="27"/>
  <c r="E1980" i="27"/>
  <c r="D1980" i="27"/>
  <c r="C1980" i="27"/>
  <c r="M1979" i="27"/>
  <c r="N1979" i="27" s="1"/>
  <c r="H1979" i="27"/>
  <c r="F1979" i="27"/>
  <c r="E1979" i="27"/>
  <c r="D1979" i="27"/>
  <c r="C1979" i="27"/>
  <c r="M1978" i="27"/>
  <c r="N1978" i="27" s="1"/>
  <c r="H1978" i="27"/>
  <c r="F1978" i="27"/>
  <c r="E1978" i="27"/>
  <c r="D1978" i="27"/>
  <c r="C1978" i="27"/>
  <c r="M1977" i="27"/>
  <c r="N1977" i="27" s="1"/>
  <c r="H1977" i="27"/>
  <c r="F1977" i="27"/>
  <c r="E1977" i="27"/>
  <c r="D1977" i="27"/>
  <c r="C1977" i="27"/>
  <c r="M1976" i="27"/>
  <c r="N1976" i="27" s="1"/>
  <c r="H1976" i="27"/>
  <c r="F1976" i="27"/>
  <c r="E1976" i="27"/>
  <c r="D1976" i="27"/>
  <c r="C1976" i="27"/>
  <c r="M1975" i="27"/>
  <c r="N1975" i="27" s="1"/>
  <c r="H1975" i="27"/>
  <c r="F1975" i="27"/>
  <c r="E1975" i="27"/>
  <c r="D1975" i="27"/>
  <c r="C1975" i="27"/>
  <c r="M1974" i="27"/>
  <c r="N1974" i="27" s="1"/>
  <c r="H1974" i="27"/>
  <c r="F1974" i="27"/>
  <c r="E1974" i="27"/>
  <c r="D1974" i="27"/>
  <c r="C1974" i="27"/>
  <c r="M1973" i="27"/>
  <c r="N1973" i="27" s="1"/>
  <c r="H1973" i="27"/>
  <c r="F1973" i="27"/>
  <c r="E1973" i="27"/>
  <c r="D1973" i="27"/>
  <c r="C1973" i="27"/>
  <c r="M1972" i="27"/>
  <c r="N1972" i="27" s="1"/>
  <c r="H1972" i="27"/>
  <c r="F1972" i="27"/>
  <c r="E1972" i="27"/>
  <c r="D1972" i="27"/>
  <c r="C1972" i="27"/>
  <c r="M1971" i="27"/>
  <c r="N1971" i="27" s="1"/>
  <c r="H1971" i="27"/>
  <c r="F1971" i="27"/>
  <c r="E1971" i="27"/>
  <c r="D1971" i="27"/>
  <c r="C1971" i="27"/>
  <c r="M1970" i="27"/>
  <c r="N1970" i="27" s="1"/>
  <c r="H1970" i="27"/>
  <c r="F1970" i="27"/>
  <c r="E1970" i="27"/>
  <c r="D1970" i="27"/>
  <c r="C1970" i="27"/>
  <c r="M1969" i="27"/>
  <c r="N1969" i="27" s="1"/>
  <c r="H1969" i="27"/>
  <c r="F1969" i="27"/>
  <c r="E1969" i="27"/>
  <c r="D1969" i="27"/>
  <c r="C1969" i="27"/>
  <c r="M1968" i="27"/>
  <c r="N1968" i="27" s="1"/>
  <c r="H1968" i="27"/>
  <c r="F1968" i="27"/>
  <c r="E1968" i="27"/>
  <c r="D1968" i="27"/>
  <c r="C1968" i="27"/>
  <c r="M1967" i="27"/>
  <c r="N1967" i="27" s="1"/>
  <c r="H1967" i="27"/>
  <c r="F1967" i="27"/>
  <c r="E1967" i="27"/>
  <c r="D1967" i="27"/>
  <c r="C1967" i="27"/>
  <c r="M1966" i="27"/>
  <c r="N1966" i="27" s="1"/>
  <c r="H1966" i="27"/>
  <c r="F1966" i="27"/>
  <c r="E1966" i="27"/>
  <c r="D1966" i="27"/>
  <c r="C1966" i="27"/>
  <c r="M1965" i="27"/>
  <c r="N1965" i="27" s="1"/>
  <c r="H1965" i="27"/>
  <c r="F1965" i="27"/>
  <c r="E1965" i="27"/>
  <c r="D1965" i="27"/>
  <c r="C1965" i="27"/>
  <c r="M1964" i="27"/>
  <c r="N1964" i="27" s="1"/>
  <c r="H1964" i="27"/>
  <c r="F1964" i="27"/>
  <c r="E1964" i="27"/>
  <c r="D1964" i="27"/>
  <c r="C1964" i="27"/>
  <c r="M1963" i="27"/>
  <c r="N1963" i="27" s="1"/>
  <c r="H1963" i="27"/>
  <c r="F1963" i="27"/>
  <c r="E1963" i="27"/>
  <c r="D1963" i="27"/>
  <c r="C1963" i="27"/>
  <c r="M1962" i="27"/>
  <c r="N1962" i="27" s="1"/>
  <c r="H1962" i="27"/>
  <c r="F1962" i="27"/>
  <c r="E1962" i="27"/>
  <c r="D1962" i="27"/>
  <c r="C1962" i="27"/>
  <c r="M1961" i="27"/>
  <c r="N1961" i="27" s="1"/>
  <c r="H1961" i="27"/>
  <c r="F1961" i="27"/>
  <c r="E1961" i="27"/>
  <c r="D1961" i="27"/>
  <c r="C1961" i="27"/>
  <c r="M1960" i="27"/>
  <c r="N1960" i="27" s="1"/>
  <c r="H1960" i="27"/>
  <c r="F1960" i="27"/>
  <c r="E1960" i="27"/>
  <c r="D1960" i="27"/>
  <c r="C1960" i="27"/>
  <c r="M1959" i="27"/>
  <c r="N1959" i="27" s="1"/>
  <c r="H1959" i="27"/>
  <c r="F1959" i="27"/>
  <c r="E1959" i="27"/>
  <c r="D1959" i="27"/>
  <c r="C1959" i="27"/>
  <c r="M1958" i="27"/>
  <c r="N1958" i="27" s="1"/>
  <c r="H1958" i="27"/>
  <c r="F1958" i="27"/>
  <c r="E1958" i="27"/>
  <c r="D1958" i="27"/>
  <c r="C1958" i="27"/>
  <c r="M1957" i="27"/>
  <c r="N1957" i="27" s="1"/>
  <c r="H1957" i="27"/>
  <c r="F1957" i="27"/>
  <c r="E1957" i="27"/>
  <c r="D1957" i="27"/>
  <c r="C1957" i="27"/>
  <c r="M1956" i="27"/>
  <c r="N1956" i="27" s="1"/>
  <c r="H1956" i="27"/>
  <c r="F1956" i="27"/>
  <c r="E1956" i="27"/>
  <c r="D1956" i="27"/>
  <c r="C1956" i="27"/>
  <c r="M1955" i="27"/>
  <c r="N1955" i="27" s="1"/>
  <c r="H1955" i="27"/>
  <c r="F1955" i="27"/>
  <c r="E1955" i="27"/>
  <c r="D1955" i="27"/>
  <c r="C1955" i="27"/>
  <c r="M1954" i="27"/>
  <c r="N1954" i="27" s="1"/>
  <c r="H1954" i="27"/>
  <c r="F1954" i="27"/>
  <c r="E1954" i="27"/>
  <c r="D1954" i="27"/>
  <c r="C1954" i="27"/>
  <c r="M1953" i="27"/>
  <c r="N1953" i="27" s="1"/>
  <c r="H1953" i="27"/>
  <c r="F1953" i="27"/>
  <c r="E1953" i="27"/>
  <c r="D1953" i="27"/>
  <c r="C1953" i="27"/>
  <c r="M1952" i="27"/>
  <c r="N1952" i="27" s="1"/>
  <c r="H1952" i="27"/>
  <c r="F1952" i="27"/>
  <c r="E1952" i="27"/>
  <c r="D1952" i="27"/>
  <c r="C1952" i="27"/>
  <c r="M1951" i="27"/>
  <c r="N1951" i="27" s="1"/>
  <c r="H1951" i="27"/>
  <c r="F1951" i="27"/>
  <c r="E1951" i="27"/>
  <c r="D1951" i="27"/>
  <c r="C1951" i="27"/>
  <c r="M1950" i="27"/>
  <c r="N1950" i="27" s="1"/>
  <c r="H1950" i="27"/>
  <c r="F1950" i="27"/>
  <c r="E1950" i="27"/>
  <c r="D1950" i="27"/>
  <c r="C1950" i="27"/>
  <c r="M1949" i="27"/>
  <c r="N1949" i="27" s="1"/>
  <c r="H1949" i="27"/>
  <c r="F1949" i="27"/>
  <c r="E1949" i="27"/>
  <c r="D1949" i="27"/>
  <c r="C1949" i="27"/>
  <c r="M1948" i="27"/>
  <c r="N1948" i="27" s="1"/>
  <c r="H1948" i="27"/>
  <c r="F1948" i="27"/>
  <c r="E1948" i="27"/>
  <c r="D1948" i="27"/>
  <c r="C1948" i="27"/>
  <c r="M1947" i="27"/>
  <c r="N1947" i="27" s="1"/>
  <c r="H1947" i="27"/>
  <c r="F1947" i="27"/>
  <c r="E1947" i="27"/>
  <c r="D1947" i="27"/>
  <c r="C1947" i="27"/>
  <c r="M1946" i="27"/>
  <c r="N1946" i="27" s="1"/>
  <c r="H1946" i="27"/>
  <c r="F1946" i="27"/>
  <c r="E1946" i="27"/>
  <c r="D1946" i="27"/>
  <c r="C1946" i="27"/>
  <c r="M1945" i="27"/>
  <c r="N1945" i="27" s="1"/>
  <c r="H1945" i="27"/>
  <c r="F1945" i="27"/>
  <c r="E1945" i="27"/>
  <c r="D1945" i="27"/>
  <c r="C1945" i="27"/>
  <c r="M1944" i="27"/>
  <c r="N1944" i="27" s="1"/>
  <c r="H1944" i="27"/>
  <c r="F1944" i="27"/>
  <c r="E1944" i="27"/>
  <c r="D1944" i="27"/>
  <c r="C1944" i="27"/>
  <c r="M1943" i="27"/>
  <c r="N1943" i="27" s="1"/>
  <c r="H1943" i="27"/>
  <c r="F1943" i="27"/>
  <c r="E1943" i="27"/>
  <c r="D1943" i="27"/>
  <c r="C1943" i="27"/>
  <c r="M1942" i="27"/>
  <c r="N1942" i="27" s="1"/>
  <c r="H1942" i="27"/>
  <c r="F1942" i="27"/>
  <c r="E1942" i="27"/>
  <c r="D1942" i="27"/>
  <c r="C1942" i="27"/>
  <c r="M1941" i="27"/>
  <c r="N1941" i="27" s="1"/>
  <c r="H1941" i="27"/>
  <c r="F1941" i="27"/>
  <c r="E1941" i="27"/>
  <c r="D1941" i="27"/>
  <c r="C1941" i="27"/>
  <c r="M1940" i="27"/>
  <c r="N1940" i="27" s="1"/>
  <c r="H1940" i="27"/>
  <c r="F1940" i="27"/>
  <c r="E1940" i="27"/>
  <c r="D1940" i="27"/>
  <c r="C1940" i="27"/>
  <c r="M1939" i="27"/>
  <c r="N1939" i="27" s="1"/>
  <c r="H1939" i="27"/>
  <c r="F1939" i="27"/>
  <c r="E1939" i="27"/>
  <c r="D1939" i="27"/>
  <c r="C1939" i="27"/>
  <c r="M1938" i="27"/>
  <c r="N1938" i="27" s="1"/>
  <c r="H1938" i="27"/>
  <c r="F1938" i="27"/>
  <c r="E1938" i="27"/>
  <c r="D1938" i="27"/>
  <c r="C1938" i="27"/>
  <c r="M1937" i="27"/>
  <c r="N1937" i="27" s="1"/>
  <c r="H1937" i="27"/>
  <c r="F1937" i="27"/>
  <c r="E1937" i="27"/>
  <c r="D1937" i="27"/>
  <c r="C1937" i="27"/>
  <c r="M1936" i="27"/>
  <c r="N1936" i="27" s="1"/>
  <c r="H1936" i="27"/>
  <c r="F1936" i="27"/>
  <c r="E1936" i="27"/>
  <c r="D1936" i="27"/>
  <c r="C1936" i="27"/>
  <c r="M1935" i="27"/>
  <c r="N1935" i="27" s="1"/>
  <c r="H1935" i="27"/>
  <c r="F1935" i="27"/>
  <c r="E1935" i="27"/>
  <c r="D1935" i="27"/>
  <c r="C1935" i="27"/>
  <c r="M1934" i="27"/>
  <c r="N1934" i="27" s="1"/>
  <c r="H1934" i="27"/>
  <c r="F1934" i="27"/>
  <c r="E1934" i="27"/>
  <c r="D1934" i="27"/>
  <c r="C1934" i="27"/>
  <c r="M1933" i="27"/>
  <c r="N1933" i="27" s="1"/>
  <c r="H1933" i="27"/>
  <c r="F1933" i="27"/>
  <c r="E1933" i="27"/>
  <c r="D1933" i="27"/>
  <c r="C1933" i="27"/>
  <c r="M1932" i="27"/>
  <c r="N1932" i="27" s="1"/>
  <c r="H1932" i="27"/>
  <c r="F1932" i="27"/>
  <c r="E1932" i="27"/>
  <c r="D1932" i="27"/>
  <c r="C1932" i="27"/>
  <c r="M1931" i="27"/>
  <c r="N1931" i="27" s="1"/>
  <c r="H1931" i="27"/>
  <c r="F1931" i="27"/>
  <c r="E1931" i="27"/>
  <c r="D1931" i="27"/>
  <c r="C1931" i="27"/>
  <c r="M1930" i="27"/>
  <c r="N1930" i="27" s="1"/>
  <c r="H1930" i="27"/>
  <c r="F1930" i="27"/>
  <c r="E1930" i="27"/>
  <c r="D1930" i="27"/>
  <c r="C1930" i="27"/>
  <c r="M1929" i="27"/>
  <c r="N1929" i="27" s="1"/>
  <c r="H1929" i="27"/>
  <c r="F1929" i="27"/>
  <c r="E1929" i="27"/>
  <c r="D1929" i="27"/>
  <c r="C1929" i="27"/>
  <c r="M1928" i="27"/>
  <c r="N1928" i="27" s="1"/>
  <c r="H1928" i="27"/>
  <c r="F1928" i="27"/>
  <c r="E1928" i="27"/>
  <c r="D1928" i="27"/>
  <c r="C1928" i="27"/>
  <c r="M1927" i="27"/>
  <c r="N1927" i="27" s="1"/>
  <c r="H1927" i="27"/>
  <c r="F1927" i="27"/>
  <c r="E1927" i="27"/>
  <c r="D1927" i="27"/>
  <c r="C1927" i="27"/>
  <c r="M1926" i="27"/>
  <c r="N1926" i="27" s="1"/>
  <c r="H1926" i="27"/>
  <c r="F1926" i="27"/>
  <c r="E1926" i="27"/>
  <c r="D1926" i="27"/>
  <c r="C1926" i="27"/>
  <c r="M1925" i="27"/>
  <c r="N1925" i="27" s="1"/>
  <c r="H1925" i="27"/>
  <c r="F1925" i="27"/>
  <c r="E1925" i="27"/>
  <c r="D1925" i="27"/>
  <c r="C1925" i="27"/>
  <c r="M1924" i="27"/>
  <c r="N1924" i="27" s="1"/>
  <c r="H1924" i="27"/>
  <c r="F1924" i="27"/>
  <c r="E1924" i="27"/>
  <c r="D1924" i="27"/>
  <c r="C1924" i="27"/>
  <c r="M1923" i="27"/>
  <c r="N1923" i="27" s="1"/>
  <c r="H1923" i="27"/>
  <c r="F1923" i="27"/>
  <c r="E1923" i="27"/>
  <c r="D1923" i="27"/>
  <c r="C1923" i="27"/>
  <c r="M1922" i="27"/>
  <c r="N1922" i="27" s="1"/>
  <c r="H1922" i="27"/>
  <c r="F1922" i="27"/>
  <c r="E1922" i="27"/>
  <c r="D1922" i="27"/>
  <c r="C1922" i="27"/>
  <c r="M1921" i="27"/>
  <c r="N1921" i="27" s="1"/>
  <c r="H1921" i="27"/>
  <c r="F1921" i="27"/>
  <c r="E1921" i="27"/>
  <c r="D1921" i="27"/>
  <c r="C1921" i="27"/>
  <c r="M1920" i="27"/>
  <c r="N1920" i="27" s="1"/>
  <c r="H1920" i="27"/>
  <c r="F1920" i="27"/>
  <c r="E1920" i="27"/>
  <c r="D1920" i="27"/>
  <c r="C1920" i="27"/>
  <c r="M1919" i="27"/>
  <c r="N1919" i="27" s="1"/>
  <c r="H1919" i="27"/>
  <c r="F1919" i="27"/>
  <c r="E1919" i="27"/>
  <c r="D1919" i="27"/>
  <c r="C1919" i="27"/>
  <c r="M1918" i="27"/>
  <c r="N1918" i="27" s="1"/>
  <c r="H1918" i="27"/>
  <c r="F1918" i="27"/>
  <c r="E1918" i="27"/>
  <c r="D1918" i="27"/>
  <c r="C1918" i="27"/>
  <c r="M1917" i="27"/>
  <c r="N1917" i="27" s="1"/>
  <c r="H1917" i="27"/>
  <c r="F1917" i="27"/>
  <c r="E1917" i="27"/>
  <c r="D1917" i="27"/>
  <c r="C1917" i="27"/>
  <c r="M1916" i="27"/>
  <c r="N1916" i="27" s="1"/>
  <c r="H1916" i="27"/>
  <c r="F1916" i="27"/>
  <c r="E1916" i="27"/>
  <c r="D1916" i="27"/>
  <c r="C1916" i="27"/>
  <c r="M1915" i="27"/>
  <c r="N1915" i="27" s="1"/>
  <c r="H1915" i="27"/>
  <c r="F1915" i="27"/>
  <c r="E1915" i="27"/>
  <c r="D1915" i="27"/>
  <c r="C1915" i="27"/>
  <c r="M1914" i="27"/>
  <c r="N1914" i="27" s="1"/>
  <c r="H1914" i="27"/>
  <c r="F1914" i="27"/>
  <c r="E1914" i="27"/>
  <c r="D1914" i="27"/>
  <c r="C1914" i="27"/>
  <c r="M1913" i="27"/>
  <c r="N1913" i="27" s="1"/>
  <c r="H1913" i="27"/>
  <c r="F1913" i="27"/>
  <c r="E1913" i="27"/>
  <c r="D1913" i="27"/>
  <c r="C1913" i="27"/>
  <c r="M1912" i="27"/>
  <c r="N1912" i="27" s="1"/>
  <c r="H1912" i="27"/>
  <c r="F1912" i="27"/>
  <c r="E1912" i="27"/>
  <c r="D1912" i="27"/>
  <c r="C1912" i="27"/>
  <c r="M1911" i="27"/>
  <c r="N1911" i="27" s="1"/>
  <c r="H1911" i="27"/>
  <c r="F1911" i="27"/>
  <c r="E1911" i="27"/>
  <c r="D1911" i="27"/>
  <c r="C1911" i="27"/>
  <c r="M1910" i="27"/>
  <c r="N1910" i="27" s="1"/>
  <c r="H1910" i="27"/>
  <c r="F1910" i="27"/>
  <c r="E1910" i="27"/>
  <c r="D1910" i="27"/>
  <c r="C1910" i="27"/>
  <c r="M1909" i="27"/>
  <c r="N1909" i="27" s="1"/>
  <c r="H1909" i="27"/>
  <c r="F1909" i="27"/>
  <c r="E1909" i="27"/>
  <c r="D1909" i="27"/>
  <c r="C1909" i="27"/>
  <c r="M1908" i="27"/>
  <c r="N1908" i="27" s="1"/>
  <c r="H1908" i="27"/>
  <c r="F1908" i="27"/>
  <c r="E1908" i="27"/>
  <c r="D1908" i="27"/>
  <c r="C1908" i="27"/>
  <c r="M1907" i="27"/>
  <c r="N1907" i="27" s="1"/>
  <c r="H1907" i="27"/>
  <c r="F1907" i="27"/>
  <c r="E1907" i="27"/>
  <c r="D1907" i="27"/>
  <c r="C1907" i="27"/>
  <c r="M1906" i="27"/>
  <c r="N1906" i="27" s="1"/>
  <c r="H1906" i="27"/>
  <c r="F1906" i="27"/>
  <c r="E1906" i="27"/>
  <c r="D1906" i="27"/>
  <c r="C1906" i="27"/>
  <c r="M1905" i="27"/>
  <c r="N1905" i="27" s="1"/>
  <c r="H1905" i="27"/>
  <c r="F1905" i="27"/>
  <c r="E1905" i="27"/>
  <c r="D1905" i="27"/>
  <c r="C1905" i="27"/>
  <c r="M1904" i="27"/>
  <c r="N1904" i="27" s="1"/>
  <c r="H1904" i="27"/>
  <c r="F1904" i="27"/>
  <c r="E1904" i="27"/>
  <c r="D1904" i="27"/>
  <c r="C1904" i="27"/>
  <c r="M1903" i="27"/>
  <c r="N1903" i="27" s="1"/>
  <c r="H1903" i="27"/>
  <c r="F1903" i="27"/>
  <c r="E1903" i="27"/>
  <c r="D1903" i="27"/>
  <c r="C1903" i="27"/>
  <c r="M1902" i="27"/>
  <c r="N1902" i="27" s="1"/>
  <c r="H1902" i="27"/>
  <c r="F1902" i="27"/>
  <c r="E1902" i="27"/>
  <c r="D1902" i="27"/>
  <c r="C1902" i="27"/>
  <c r="M1901" i="27"/>
  <c r="N1901" i="27" s="1"/>
  <c r="H1901" i="27"/>
  <c r="F1901" i="27"/>
  <c r="E1901" i="27"/>
  <c r="D1901" i="27"/>
  <c r="C1901" i="27"/>
  <c r="M1900" i="27"/>
  <c r="N1900" i="27" s="1"/>
  <c r="H1900" i="27"/>
  <c r="F1900" i="27"/>
  <c r="E1900" i="27"/>
  <c r="D1900" i="27"/>
  <c r="C1900" i="27"/>
  <c r="M1899" i="27"/>
  <c r="N1899" i="27" s="1"/>
  <c r="H1899" i="27"/>
  <c r="F1899" i="27"/>
  <c r="E1899" i="27"/>
  <c r="D1899" i="27"/>
  <c r="C1899" i="27"/>
  <c r="M1898" i="27"/>
  <c r="N1898" i="27" s="1"/>
  <c r="H1898" i="27"/>
  <c r="F1898" i="27"/>
  <c r="E1898" i="27"/>
  <c r="D1898" i="27"/>
  <c r="C1898" i="27"/>
  <c r="M1897" i="27"/>
  <c r="N1897" i="27" s="1"/>
  <c r="H1897" i="27"/>
  <c r="F1897" i="27"/>
  <c r="E1897" i="27"/>
  <c r="D1897" i="27"/>
  <c r="C1897" i="27"/>
  <c r="M1896" i="27"/>
  <c r="N1896" i="27" s="1"/>
  <c r="H1896" i="27"/>
  <c r="F1896" i="27"/>
  <c r="E1896" i="27"/>
  <c r="D1896" i="27"/>
  <c r="C1896" i="27"/>
  <c r="M1895" i="27"/>
  <c r="N1895" i="27" s="1"/>
  <c r="H1895" i="27"/>
  <c r="F1895" i="27"/>
  <c r="E1895" i="27"/>
  <c r="D1895" i="27"/>
  <c r="C1895" i="27"/>
  <c r="M1894" i="27"/>
  <c r="N1894" i="27" s="1"/>
  <c r="H1894" i="27"/>
  <c r="F1894" i="27"/>
  <c r="E1894" i="27"/>
  <c r="D1894" i="27"/>
  <c r="C1894" i="27"/>
  <c r="M1893" i="27"/>
  <c r="N1893" i="27" s="1"/>
  <c r="H1893" i="27"/>
  <c r="F1893" i="27"/>
  <c r="E1893" i="27"/>
  <c r="D1893" i="27"/>
  <c r="C1893" i="27"/>
  <c r="M1892" i="27"/>
  <c r="N1892" i="27" s="1"/>
  <c r="H1892" i="27"/>
  <c r="F1892" i="27"/>
  <c r="E1892" i="27"/>
  <c r="D1892" i="27"/>
  <c r="C1892" i="27"/>
  <c r="M1891" i="27"/>
  <c r="N1891" i="27" s="1"/>
  <c r="H1891" i="27"/>
  <c r="F1891" i="27"/>
  <c r="E1891" i="27"/>
  <c r="D1891" i="27"/>
  <c r="C1891" i="27"/>
  <c r="M1890" i="27"/>
  <c r="N1890" i="27" s="1"/>
  <c r="H1890" i="27"/>
  <c r="F1890" i="27"/>
  <c r="E1890" i="27"/>
  <c r="D1890" i="27"/>
  <c r="C1890" i="27"/>
  <c r="M1889" i="27"/>
  <c r="N1889" i="27" s="1"/>
  <c r="H1889" i="27"/>
  <c r="F1889" i="27"/>
  <c r="E1889" i="27"/>
  <c r="D1889" i="27"/>
  <c r="C1889" i="27"/>
  <c r="M1888" i="27"/>
  <c r="N1888" i="27" s="1"/>
  <c r="H1888" i="27"/>
  <c r="F1888" i="27"/>
  <c r="E1888" i="27"/>
  <c r="D1888" i="27"/>
  <c r="C1888" i="27"/>
  <c r="M1887" i="27"/>
  <c r="N1887" i="27" s="1"/>
  <c r="H1887" i="27"/>
  <c r="F1887" i="27"/>
  <c r="E1887" i="27"/>
  <c r="D1887" i="27"/>
  <c r="C1887" i="27"/>
  <c r="M1886" i="27"/>
  <c r="N1886" i="27" s="1"/>
  <c r="H1886" i="27"/>
  <c r="F1886" i="27"/>
  <c r="E1886" i="27"/>
  <c r="D1886" i="27"/>
  <c r="C1886" i="27"/>
  <c r="M1885" i="27"/>
  <c r="N1885" i="27" s="1"/>
  <c r="H1885" i="27"/>
  <c r="F1885" i="27"/>
  <c r="E1885" i="27"/>
  <c r="D1885" i="27"/>
  <c r="C1885" i="27"/>
  <c r="M1884" i="27"/>
  <c r="N1884" i="27" s="1"/>
  <c r="H1884" i="27"/>
  <c r="F1884" i="27"/>
  <c r="E1884" i="27"/>
  <c r="D1884" i="27"/>
  <c r="C1884" i="27"/>
  <c r="M1883" i="27"/>
  <c r="N1883" i="27" s="1"/>
  <c r="H1883" i="27"/>
  <c r="F1883" i="27"/>
  <c r="E1883" i="27"/>
  <c r="D1883" i="27"/>
  <c r="C1883" i="27"/>
  <c r="M1882" i="27"/>
  <c r="N1882" i="27" s="1"/>
  <c r="H1882" i="27"/>
  <c r="F1882" i="27"/>
  <c r="E1882" i="27"/>
  <c r="D1882" i="27"/>
  <c r="C1882" i="27"/>
  <c r="M1881" i="27"/>
  <c r="N1881" i="27" s="1"/>
  <c r="H1881" i="27"/>
  <c r="F1881" i="27"/>
  <c r="E1881" i="27"/>
  <c r="D1881" i="27"/>
  <c r="C1881" i="27"/>
  <c r="M1880" i="27"/>
  <c r="N1880" i="27" s="1"/>
  <c r="H1880" i="27"/>
  <c r="F1880" i="27"/>
  <c r="E1880" i="27"/>
  <c r="D1880" i="27"/>
  <c r="C1880" i="27"/>
  <c r="M1879" i="27"/>
  <c r="N1879" i="27" s="1"/>
  <c r="H1879" i="27"/>
  <c r="F1879" i="27"/>
  <c r="E1879" i="27"/>
  <c r="D1879" i="27"/>
  <c r="C1879" i="27"/>
  <c r="M1878" i="27"/>
  <c r="N1878" i="27" s="1"/>
  <c r="H1878" i="27"/>
  <c r="F1878" i="27"/>
  <c r="E1878" i="27"/>
  <c r="D1878" i="27"/>
  <c r="C1878" i="27"/>
  <c r="M1877" i="27"/>
  <c r="N1877" i="27" s="1"/>
  <c r="H1877" i="27"/>
  <c r="F1877" i="27"/>
  <c r="E1877" i="27"/>
  <c r="D1877" i="27"/>
  <c r="C1877" i="27"/>
  <c r="M1876" i="27"/>
  <c r="N1876" i="27" s="1"/>
  <c r="H1876" i="27"/>
  <c r="F1876" i="27"/>
  <c r="E1876" i="27"/>
  <c r="D1876" i="27"/>
  <c r="C1876" i="27"/>
  <c r="M1875" i="27"/>
  <c r="N1875" i="27" s="1"/>
  <c r="H1875" i="27"/>
  <c r="F1875" i="27"/>
  <c r="E1875" i="27"/>
  <c r="D1875" i="27"/>
  <c r="C1875" i="27"/>
  <c r="M1874" i="27"/>
  <c r="N1874" i="27" s="1"/>
  <c r="H1874" i="27"/>
  <c r="F1874" i="27"/>
  <c r="E1874" i="27"/>
  <c r="D1874" i="27"/>
  <c r="C1874" i="27"/>
  <c r="M1873" i="27"/>
  <c r="N1873" i="27" s="1"/>
  <c r="H1873" i="27"/>
  <c r="F1873" i="27"/>
  <c r="E1873" i="27"/>
  <c r="D1873" i="27"/>
  <c r="C1873" i="27"/>
  <c r="M1872" i="27"/>
  <c r="N1872" i="27" s="1"/>
  <c r="H1872" i="27"/>
  <c r="F1872" i="27"/>
  <c r="E1872" i="27"/>
  <c r="D1872" i="27"/>
  <c r="C1872" i="27"/>
  <c r="M1871" i="27"/>
  <c r="N1871" i="27" s="1"/>
  <c r="H1871" i="27"/>
  <c r="F1871" i="27"/>
  <c r="E1871" i="27"/>
  <c r="D1871" i="27"/>
  <c r="C1871" i="27"/>
  <c r="M1870" i="27"/>
  <c r="N1870" i="27" s="1"/>
  <c r="H1870" i="27"/>
  <c r="F1870" i="27"/>
  <c r="E1870" i="27"/>
  <c r="D1870" i="27"/>
  <c r="C1870" i="27"/>
  <c r="M1869" i="27"/>
  <c r="N1869" i="27" s="1"/>
  <c r="H1869" i="27"/>
  <c r="F1869" i="27"/>
  <c r="E1869" i="27"/>
  <c r="D1869" i="27"/>
  <c r="C1869" i="27"/>
  <c r="M1868" i="27"/>
  <c r="N1868" i="27" s="1"/>
  <c r="H1868" i="27"/>
  <c r="F1868" i="27"/>
  <c r="E1868" i="27"/>
  <c r="D1868" i="27"/>
  <c r="C1868" i="27"/>
  <c r="M1867" i="27"/>
  <c r="N1867" i="27" s="1"/>
  <c r="H1867" i="27"/>
  <c r="F1867" i="27"/>
  <c r="E1867" i="27"/>
  <c r="D1867" i="27"/>
  <c r="C1867" i="27"/>
  <c r="M1866" i="27"/>
  <c r="N1866" i="27" s="1"/>
  <c r="H1866" i="27"/>
  <c r="F1866" i="27"/>
  <c r="E1866" i="27"/>
  <c r="D1866" i="27"/>
  <c r="C1866" i="27"/>
  <c r="M1865" i="27"/>
  <c r="N1865" i="27" s="1"/>
  <c r="H1865" i="27"/>
  <c r="F1865" i="27"/>
  <c r="E1865" i="27"/>
  <c r="D1865" i="27"/>
  <c r="C1865" i="27"/>
  <c r="M1864" i="27"/>
  <c r="N1864" i="27" s="1"/>
  <c r="H1864" i="27"/>
  <c r="F1864" i="27"/>
  <c r="E1864" i="27"/>
  <c r="D1864" i="27"/>
  <c r="C1864" i="27"/>
  <c r="M1863" i="27"/>
  <c r="N1863" i="27" s="1"/>
  <c r="H1863" i="27"/>
  <c r="F1863" i="27"/>
  <c r="E1863" i="27"/>
  <c r="D1863" i="27"/>
  <c r="C1863" i="27"/>
  <c r="M1862" i="27"/>
  <c r="N1862" i="27" s="1"/>
  <c r="H1862" i="27"/>
  <c r="F1862" i="27"/>
  <c r="E1862" i="27"/>
  <c r="D1862" i="27"/>
  <c r="C1862" i="27"/>
  <c r="M1861" i="27"/>
  <c r="N1861" i="27" s="1"/>
  <c r="H1861" i="27"/>
  <c r="F1861" i="27"/>
  <c r="E1861" i="27"/>
  <c r="D1861" i="27"/>
  <c r="C1861" i="27"/>
  <c r="M1860" i="27"/>
  <c r="N1860" i="27" s="1"/>
  <c r="H1860" i="27"/>
  <c r="F1860" i="27"/>
  <c r="E1860" i="27"/>
  <c r="D1860" i="27"/>
  <c r="C1860" i="27"/>
  <c r="M1859" i="27"/>
  <c r="N1859" i="27" s="1"/>
  <c r="H1859" i="27"/>
  <c r="F1859" i="27"/>
  <c r="E1859" i="27"/>
  <c r="D1859" i="27"/>
  <c r="C1859" i="27"/>
  <c r="M1858" i="27"/>
  <c r="N1858" i="27" s="1"/>
  <c r="H1858" i="27"/>
  <c r="F1858" i="27"/>
  <c r="E1858" i="27"/>
  <c r="D1858" i="27"/>
  <c r="C1858" i="27"/>
  <c r="M1857" i="27"/>
  <c r="N1857" i="27" s="1"/>
  <c r="H1857" i="27"/>
  <c r="F1857" i="27"/>
  <c r="E1857" i="27"/>
  <c r="D1857" i="27"/>
  <c r="C1857" i="27"/>
  <c r="M1856" i="27"/>
  <c r="N1856" i="27" s="1"/>
  <c r="H1856" i="27"/>
  <c r="F1856" i="27"/>
  <c r="E1856" i="27"/>
  <c r="D1856" i="27"/>
  <c r="C1856" i="27"/>
  <c r="M1855" i="27"/>
  <c r="N1855" i="27" s="1"/>
  <c r="H1855" i="27"/>
  <c r="F1855" i="27"/>
  <c r="E1855" i="27"/>
  <c r="D1855" i="27"/>
  <c r="C1855" i="27"/>
  <c r="M1854" i="27"/>
  <c r="N1854" i="27" s="1"/>
  <c r="H1854" i="27"/>
  <c r="F1854" i="27"/>
  <c r="E1854" i="27"/>
  <c r="D1854" i="27"/>
  <c r="C1854" i="27"/>
  <c r="M1853" i="27"/>
  <c r="N1853" i="27" s="1"/>
  <c r="H1853" i="27"/>
  <c r="F1853" i="27"/>
  <c r="E1853" i="27"/>
  <c r="D1853" i="27"/>
  <c r="C1853" i="27"/>
  <c r="M1852" i="27"/>
  <c r="N1852" i="27" s="1"/>
  <c r="H1852" i="27"/>
  <c r="F1852" i="27"/>
  <c r="E1852" i="27"/>
  <c r="D1852" i="27"/>
  <c r="C1852" i="27"/>
  <c r="M1851" i="27"/>
  <c r="N1851" i="27" s="1"/>
  <c r="H1851" i="27"/>
  <c r="F1851" i="27"/>
  <c r="E1851" i="27"/>
  <c r="D1851" i="27"/>
  <c r="C1851" i="27"/>
  <c r="M1850" i="27"/>
  <c r="N1850" i="27" s="1"/>
  <c r="H1850" i="27"/>
  <c r="F1850" i="27"/>
  <c r="E1850" i="27"/>
  <c r="D1850" i="27"/>
  <c r="C1850" i="27"/>
  <c r="M1849" i="27"/>
  <c r="N1849" i="27" s="1"/>
  <c r="H1849" i="27"/>
  <c r="F1849" i="27"/>
  <c r="E1849" i="27"/>
  <c r="D1849" i="27"/>
  <c r="C1849" i="27"/>
  <c r="M1848" i="27"/>
  <c r="N1848" i="27" s="1"/>
  <c r="H1848" i="27"/>
  <c r="F1848" i="27"/>
  <c r="E1848" i="27"/>
  <c r="D1848" i="27"/>
  <c r="C1848" i="27"/>
  <c r="M1847" i="27"/>
  <c r="N1847" i="27" s="1"/>
  <c r="H1847" i="27"/>
  <c r="F1847" i="27"/>
  <c r="E1847" i="27"/>
  <c r="D1847" i="27"/>
  <c r="C1847" i="27"/>
  <c r="M1846" i="27"/>
  <c r="N1846" i="27" s="1"/>
  <c r="H1846" i="27"/>
  <c r="F1846" i="27"/>
  <c r="E1846" i="27"/>
  <c r="D1846" i="27"/>
  <c r="C1846" i="27"/>
  <c r="M1845" i="27"/>
  <c r="N1845" i="27" s="1"/>
  <c r="H1845" i="27"/>
  <c r="F1845" i="27"/>
  <c r="E1845" i="27"/>
  <c r="D1845" i="27"/>
  <c r="C1845" i="27"/>
  <c r="M1844" i="27"/>
  <c r="N1844" i="27" s="1"/>
  <c r="H1844" i="27"/>
  <c r="F1844" i="27"/>
  <c r="E1844" i="27"/>
  <c r="D1844" i="27"/>
  <c r="C1844" i="27"/>
  <c r="M1843" i="27"/>
  <c r="N1843" i="27" s="1"/>
  <c r="H1843" i="27"/>
  <c r="F1843" i="27"/>
  <c r="E1843" i="27"/>
  <c r="D1843" i="27"/>
  <c r="C1843" i="27"/>
  <c r="M1842" i="27"/>
  <c r="N1842" i="27" s="1"/>
  <c r="H1842" i="27"/>
  <c r="F1842" i="27"/>
  <c r="E1842" i="27"/>
  <c r="D1842" i="27"/>
  <c r="C1842" i="27"/>
  <c r="M1841" i="27"/>
  <c r="N1841" i="27" s="1"/>
  <c r="H1841" i="27"/>
  <c r="F1841" i="27"/>
  <c r="E1841" i="27"/>
  <c r="D1841" i="27"/>
  <c r="C1841" i="27"/>
  <c r="M1840" i="27"/>
  <c r="N1840" i="27" s="1"/>
  <c r="H1840" i="27"/>
  <c r="F1840" i="27"/>
  <c r="E1840" i="27"/>
  <c r="D1840" i="27"/>
  <c r="C1840" i="27"/>
  <c r="M1839" i="27"/>
  <c r="N1839" i="27" s="1"/>
  <c r="H1839" i="27"/>
  <c r="F1839" i="27"/>
  <c r="E1839" i="27"/>
  <c r="D1839" i="27"/>
  <c r="C1839" i="27"/>
  <c r="M1838" i="27"/>
  <c r="N1838" i="27" s="1"/>
  <c r="H1838" i="27"/>
  <c r="F1838" i="27"/>
  <c r="E1838" i="27"/>
  <c r="D1838" i="27"/>
  <c r="C1838" i="27"/>
  <c r="M1837" i="27"/>
  <c r="N1837" i="27" s="1"/>
  <c r="H1837" i="27"/>
  <c r="F1837" i="27"/>
  <c r="E1837" i="27"/>
  <c r="D1837" i="27"/>
  <c r="C1837" i="27"/>
  <c r="M1836" i="27"/>
  <c r="N1836" i="27" s="1"/>
  <c r="H1836" i="27"/>
  <c r="F1836" i="27"/>
  <c r="E1836" i="27"/>
  <c r="D1836" i="27"/>
  <c r="C1836" i="27"/>
  <c r="M1835" i="27"/>
  <c r="N1835" i="27" s="1"/>
  <c r="H1835" i="27"/>
  <c r="F1835" i="27"/>
  <c r="E1835" i="27"/>
  <c r="D1835" i="27"/>
  <c r="C1835" i="27"/>
  <c r="M1834" i="27"/>
  <c r="N1834" i="27" s="1"/>
  <c r="H1834" i="27"/>
  <c r="F1834" i="27"/>
  <c r="E1834" i="27"/>
  <c r="D1834" i="27"/>
  <c r="C1834" i="27"/>
  <c r="M1833" i="27"/>
  <c r="N1833" i="27" s="1"/>
  <c r="H1833" i="27"/>
  <c r="F1833" i="27"/>
  <c r="E1833" i="27"/>
  <c r="D1833" i="27"/>
  <c r="C1833" i="27"/>
  <c r="M1832" i="27"/>
  <c r="N1832" i="27" s="1"/>
  <c r="H1832" i="27"/>
  <c r="F1832" i="27"/>
  <c r="E1832" i="27"/>
  <c r="D1832" i="27"/>
  <c r="C1832" i="27"/>
  <c r="M1831" i="27"/>
  <c r="N1831" i="27" s="1"/>
  <c r="H1831" i="27"/>
  <c r="F1831" i="27"/>
  <c r="E1831" i="27"/>
  <c r="D1831" i="27"/>
  <c r="C1831" i="27"/>
  <c r="M1830" i="27"/>
  <c r="N1830" i="27" s="1"/>
  <c r="H1830" i="27"/>
  <c r="F1830" i="27"/>
  <c r="E1830" i="27"/>
  <c r="D1830" i="27"/>
  <c r="C1830" i="27"/>
  <c r="M1829" i="27"/>
  <c r="N1829" i="27" s="1"/>
  <c r="H1829" i="27"/>
  <c r="F1829" i="27"/>
  <c r="E1829" i="27"/>
  <c r="D1829" i="27"/>
  <c r="C1829" i="27"/>
  <c r="M1828" i="27"/>
  <c r="N1828" i="27" s="1"/>
  <c r="H1828" i="27"/>
  <c r="F1828" i="27"/>
  <c r="E1828" i="27"/>
  <c r="D1828" i="27"/>
  <c r="C1828" i="27"/>
  <c r="M1827" i="27"/>
  <c r="N1827" i="27" s="1"/>
  <c r="H1827" i="27"/>
  <c r="F1827" i="27"/>
  <c r="E1827" i="27"/>
  <c r="D1827" i="27"/>
  <c r="C1827" i="27"/>
  <c r="M1826" i="27"/>
  <c r="N1826" i="27" s="1"/>
  <c r="H1826" i="27"/>
  <c r="F1826" i="27"/>
  <c r="E1826" i="27"/>
  <c r="D1826" i="27"/>
  <c r="C1826" i="27"/>
  <c r="M1825" i="27"/>
  <c r="N1825" i="27" s="1"/>
  <c r="H1825" i="27"/>
  <c r="F1825" i="27"/>
  <c r="E1825" i="27"/>
  <c r="D1825" i="27"/>
  <c r="C1825" i="27"/>
  <c r="M1824" i="27"/>
  <c r="N1824" i="27" s="1"/>
  <c r="H1824" i="27"/>
  <c r="F1824" i="27"/>
  <c r="E1824" i="27"/>
  <c r="D1824" i="27"/>
  <c r="C1824" i="27"/>
  <c r="M1823" i="27"/>
  <c r="N1823" i="27" s="1"/>
  <c r="H1823" i="27"/>
  <c r="F1823" i="27"/>
  <c r="E1823" i="27"/>
  <c r="D1823" i="27"/>
  <c r="C1823" i="27"/>
  <c r="M1822" i="27"/>
  <c r="N1822" i="27" s="1"/>
  <c r="H1822" i="27"/>
  <c r="F1822" i="27"/>
  <c r="E1822" i="27"/>
  <c r="D1822" i="27"/>
  <c r="C1822" i="27"/>
  <c r="M1821" i="27"/>
  <c r="N1821" i="27" s="1"/>
  <c r="H1821" i="27"/>
  <c r="F1821" i="27"/>
  <c r="E1821" i="27"/>
  <c r="D1821" i="27"/>
  <c r="C1821" i="27"/>
  <c r="M1820" i="27"/>
  <c r="N1820" i="27" s="1"/>
  <c r="H1820" i="27"/>
  <c r="F1820" i="27"/>
  <c r="E1820" i="27"/>
  <c r="D1820" i="27"/>
  <c r="C1820" i="27"/>
  <c r="M1819" i="27"/>
  <c r="N1819" i="27" s="1"/>
  <c r="H1819" i="27"/>
  <c r="F1819" i="27"/>
  <c r="E1819" i="27"/>
  <c r="D1819" i="27"/>
  <c r="C1819" i="27"/>
  <c r="M1818" i="27"/>
  <c r="N1818" i="27" s="1"/>
  <c r="H1818" i="27"/>
  <c r="F1818" i="27"/>
  <c r="E1818" i="27"/>
  <c r="D1818" i="27"/>
  <c r="C1818" i="27"/>
  <c r="M1817" i="27"/>
  <c r="N1817" i="27" s="1"/>
  <c r="H1817" i="27"/>
  <c r="F1817" i="27"/>
  <c r="E1817" i="27"/>
  <c r="D1817" i="27"/>
  <c r="C1817" i="27"/>
  <c r="M1816" i="27"/>
  <c r="N1816" i="27" s="1"/>
  <c r="H1816" i="27"/>
  <c r="F1816" i="27"/>
  <c r="E1816" i="27"/>
  <c r="D1816" i="27"/>
  <c r="C1816" i="27"/>
  <c r="M1815" i="27"/>
  <c r="N1815" i="27" s="1"/>
  <c r="H1815" i="27"/>
  <c r="F1815" i="27"/>
  <c r="E1815" i="27"/>
  <c r="D1815" i="27"/>
  <c r="C1815" i="27"/>
  <c r="M1814" i="27"/>
  <c r="N1814" i="27" s="1"/>
  <c r="H1814" i="27"/>
  <c r="F1814" i="27"/>
  <c r="E1814" i="27"/>
  <c r="D1814" i="27"/>
  <c r="C1814" i="27"/>
  <c r="M1813" i="27"/>
  <c r="N1813" i="27" s="1"/>
  <c r="H1813" i="27"/>
  <c r="F1813" i="27"/>
  <c r="E1813" i="27"/>
  <c r="D1813" i="27"/>
  <c r="C1813" i="27"/>
  <c r="M1812" i="27"/>
  <c r="N1812" i="27" s="1"/>
  <c r="H1812" i="27"/>
  <c r="F1812" i="27"/>
  <c r="E1812" i="27"/>
  <c r="D1812" i="27"/>
  <c r="C1812" i="27"/>
  <c r="M1811" i="27"/>
  <c r="N1811" i="27" s="1"/>
  <c r="H1811" i="27"/>
  <c r="F1811" i="27"/>
  <c r="E1811" i="27"/>
  <c r="D1811" i="27"/>
  <c r="C1811" i="27"/>
  <c r="M1810" i="27"/>
  <c r="N1810" i="27" s="1"/>
  <c r="H1810" i="27"/>
  <c r="F1810" i="27"/>
  <c r="E1810" i="27"/>
  <c r="D1810" i="27"/>
  <c r="C1810" i="27"/>
  <c r="M1809" i="27"/>
  <c r="N1809" i="27" s="1"/>
  <c r="H1809" i="27"/>
  <c r="F1809" i="27"/>
  <c r="E1809" i="27"/>
  <c r="D1809" i="27"/>
  <c r="C1809" i="27"/>
  <c r="M1808" i="27"/>
  <c r="N1808" i="27" s="1"/>
  <c r="H1808" i="27"/>
  <c r="F1808" i="27"/>
  <c r="E1808" i="27"/>
  <c r="D1808" i="27"/>
  <c r="C1808" i="27"/>
  <c r="M1807" i="27"/>
  <c r="N1807" i="27" s="1"/>
  <c r="H1807" i="27"/>
  <c r="F1807" i="27"/>
  <c r="E1807" i="27"/>
  <c r="D1807" i="27"/>
  <c r="C1807" i="27"/>
  <c r="M1806" i="27"/>
  <c r="N1806" i="27" s="1"/>
  <c r="H1806" i="27"/>
  <c r="F1806" i="27"/>
  <c r="E1806" i="27"/>
  <c r="D1806" i="27"/>
  <c r="C1806" i="27"/>
  <c r="M1805" i="27"/>
  <c r="N1805" i="27" s="1"/>
  <c r="H1805" i="27"/>
  <c r="F1805" i="27"/>
  <c r="E1805" i="27"/>
  <c r="D1805" i="27"/>
  <c r="C1805" i="27"/>
  <c r="M1804" i="27"/>
  <c r="N1804" i="27" s="1"/>
  <c r="H1804" i="27"/>
  <c r="F1804" i="27"/>
  <c r="E1804" i="27"/>
  <c r="D1804" i="27"/>
  <c r="C1804" i="27"/>
  <c r="M1803" i="27"/>
  <c r="N1803" i="27" s="1"/>
  <c r="H1803" i="27"/>
  <c r="F1803" i="27"/>
  <c r="E1803" i="27"/>
  <c r="D1803" i="27"/>
  <c r="C1803" i="27"/>
  <c r="M1802" i="27"/>
  <c r="N1802" i="27" s="1"/>
  <c r="H1802" i="27"/>
  <c r="F1802" i="27"/>
  <c r="E1802" i="27"/>
  <c r="D1802" i="27"/>
  <c r="C1802" i="27"/>
  <c r="M1801" i="27"/>
  <c r="N1801" i="27" s="1"/>
  <c r="H1801" i="27"/>
  <c r="F1801" i="27"/>
  <c r="E1801" i="27"/>
  <c r="D1801" i="27"/>
  <c r="C1801" i="27"/>
  <c r="M1800" i="27"/>
  <c r="N1800" i="27" s="1"/>
  <c r="H1800" i="27"/>
  <c r="F1800" i="27"/>
  <c r="E1800" i="27"/>
  <c r="D1800" i="27"/>
  <c r="C1800" i="27"/>
  <c r="M1799" i="27"/>
  <c r="N1799" i="27" s="1"/>
  <c r="H1799" i="27"/>
  <c r="F1799" i="27"/>
  <c r="E1799" i="27"/>
  <c r="D1799" i="27"/>
  <c r="C1799" i="27"/>
  <c r="M1798" i="27"/>
  <c r="N1798" i="27" s="1"/>
  <c r="H1798" i="27"/>
  <c r="F1798" i="27"/>
  <c r="E1798" i="27"/>
  <c r="D1798" i="27"/>
  <c r="C1798" i="27"/>
  <c r="M1797" i="27"/>
  <c r="N1797" i="27" s="1"/>
  <c r="H1797" i="27"/>
  <c r="F1797" i="27"/>
  <c r="E1797" i="27"/>
  <c r="D1797" i="27"/>
  <c r="C1797" i="27"/>
  <c r="M1796" i="27"/>
  <c r="N1796" i="27" s="1"/>
  <c r="H1796" i="27"/>
  <c r="F1796" i="27"/>
  <c r="E1796" i="27"/>
  <c r="D1796" i="27"/>
  <c r="C1796" i="27"/>
  <c r="M1795" i="27"/>
  <c r="N1795" i="27" s="1"/>
  <c r="H1795" i="27"/>
  <c r="F1795" i="27"/>
  <c r="E1795" i="27"/>
  <c r="D1795" i="27"/>
  <c r="C1795" i="27"/>
  <c r="M1794" i="27"/>
  <c r="N1794" i="27" s="1"/>
  <c r="H1794" i="27"/>
  <c r="F1794" i="27"/>
  <c r="E1794" i="27"/>
  <c r="D1794" i="27"/>
  <c r="C1794" i="27"/>
  <c r="M1793" i="27"/>
  <c r="N1793" i="27" s="1"/>
  <c r="H1793" i="27"/>
  <c r="F1793" i="27"/>
  <c r="E1793" i="27"/>
  <c r="D1793" i="27"/>
  <c r="C1793" i="27"/>
  <c r="M1792" i="27"/>
  <c r="N1792" i="27" s="1"/>
  <c r="H1792" i="27"/>
  <c r="F1792" i="27"/>
  <c r="E1792" i="27"/>
  <c r="D1792" i="27"/>
  <c r="C1792" i="27"/>
  <c r="M1791" i="27"/>
  <c r="N1791" i="27" s="1"/>
  <c r="H1791" i="27"/>
  <c r="F1791" i="27"/>
  <c r="E1791" i="27"/>
  <c r="D1791" i="27"/>
  <c r="C1791" i="27"/>
  <c r="M1790" i="27"/>
  <c r="N1790" i="27" s="1"/>
  <c r="H1790" i="27"/>
  <c r="F1790" i="27"/>
  <c r="E1790" i="27"/>
  <c r="D1790" i="27"/>
  <c r="C1790" i="27"/>
  <c r="M1789" i="27"/>
  <c r="N1789" i="27" s="1"/>
  <c r="H1789" i="27"/>
  <c r="F1789" i="27"/>
  <c r="E1789" i="27"/>
  <c r="D1789" i="27"/>
  <c r="C1789" i="27"/>
  <c r="M1788" i="27"/>
  <c r="N1788" i="27" s="1"/>
  <c r="H1788" i="27"/>
  <c r="F1788" i="27"/>
  <c r="E1788" i="27"/>
  <c r="D1788" i="27"/>
  <c r="C1788" i="27"/>
  <c r="M1787" i="27"/>
  <c r="N1787" i="27" s="1"/>
  <c r="H1787" i="27"/>
  <c r="F1787" i="27"/>
  <c r="E1787" i="27"/>
  <c r="D1787" i="27"/>
  <c r="C1787" i="27"/>
  <c r="M1786" i="27"/>
  <c r="N1786" i="27" s="1"/>
  <c r="H1786" i="27"/>
  <c r="F1786" i="27"/>
  <c r="E1786" i="27"/>
  <c r="D1786" i="27"/>
  <c r="C1786" i="27"/>
  <c r="M1785" i="27"/>
  <c r="N1785" i="27" s="1"/>
  <c r="H1785" i="27"/>
  <c r="F1785" i="27"/>
  <c r="E1785" i="27"/>
  <c r="D1785" i="27"/>
  <c r="C1785" i="27"/>
  <c r="M1784" i="27"/>
  <c r="N1784" i="27" s="1"/>
  <c r="H1784" i="27"/>
  <c r="F1784" i="27"/>
  <c r="E1784" i="27"/>
  <c r="D1784" i="27"/>
  <c r="C1784" i="27"/>
  <c r="M1783" i="27"/>
  <c r="N1783" i="27" s="1"/>
  <c r="H1783" i="27"/>
  <c r="F1783" i="27"/>
  <c r="E1783" i="27"/>
  <c r="D1783" i="27"/>
  <c r="C1783" i="27"/>
  <c r="M1782" i="27"/>
  <c r="N1782" i="27" s="1"/>
  <c r="H1782" i="27"/>
  <c r="F1782" i="27"/>
  <c r="E1782" i="27"/>
  <c r="D1782" i="27"/>
  <c r="C1782" i="27"/>
  <c r="M1781" i="27"/>
  <c r="N1781" i="27" s="1"/>
  <c r="H1781" i="27"/>
  <c r="F1781" i="27"/>
  <c r="E1781" i="27"/>
  <c r="D1781" i="27"/>
  <c r="C1781" i="27"/>
  <c r="M1780" i="27"/>
  <c r="N1780" i="27" s="1"/>
  <c r="H1780" i="27"/>
  <c r="F1780" i="27"/>
  <c r="E1780" i="27"/>
  <c r="D1780" i="27"/>
  <c r="C1780" i="27"/>
  <c r="M1779" i="27"/>
  <c r="N1779" i="27" s="1"/>
  <c r="H1779" i="27"/>
  <c r="F1779" i="27"/>
  <c r="E1779" i="27"/>
  <c r="D1779" i="27"/>
  <c r="C1779" i="27"/>
  <c r="M1778" i="27"/>
  <c r="N1778" i="27" s="1"/>
  <c r="H1778" i="27"/>
  <c r="F1778" i="27"/>
  <c r="E1778" i="27"/>
  <c r="D1778" i="27"/>
  <c r="C1778" i="27"/>
  <c r="M1777" i="27"/>
  <c r="N1777" i="27" s="1"/>
  <c r="H1777" i="27"/>
  <c r="F1777" i="27"/>
  <c r="E1777" i="27"/>
  <c r="D1777" i="27"/>
  <c r="C1777" i="27"/>
  <c r="M1776" i="27"/>
  <c r="N1776" i="27" s="1"/>
  <c r="H1776" i="27"/>
  <c r="F1776" i="27"/>
  <c r="E1776" i="27"/>
  <c r="D1776" i="27"/>
  <c r="C1776" i="27"/>
  <c r="M1775" i="27"/>
  <c r="N1775" i="27" s="1"/>
  <c r="H1775" i="27"/>
  <c r="F1775" i="27"/>
  <c r="E1775" i="27"/>
  <c r="D1775" i="27"/>
  <c r="C1775" i="27"/>
  <c r="M1774" i="27"/>
  <c r="N1774" i="27" s="1"/>
  <c r="H1774" i="27"/>
  <c r="F1774" i="27"/>
  <c r="E1774" i="27"/>
  <c r="D1774" i="27"/>
  <c r="C1774" i="27"/>
  <c r="M1773" i="27"/>
  <c r="N1773" i="27" s="1"/>
  <c r="H1773" i="27"/>
  <c r="F1773" i="27"/>
  <c r="E1773" i="27"/>
  <c r="D1773" i="27"/>
  <c r="C1773" i="27"/>
  <c r="M1772" i="27"/>
  <c r="N1772" i="27" s="1"/>
  <c r="H1772" i="27"/>
  <c r="F1772" i="27"/>
  <c r="E1772" i="27"/>
  <c r="D1772" i="27"/>
  <c r="C1772" i="27"/>
  <c r="M1771" i="27"/>
  <c r="N1771" i="27" s="1"/>
  <c r="H1771" i="27"/>
  <c r="F1771" i="27"/>
  <c r="E1771" i="27"/>
  <c r="D1771" i="27"/>
  <c r="C1771" i="27"/>
  <c r="M1770" i="27"/>
  <c r="N1770" i="27" s="1"/>
  <c r="H1770" i="27"/>
  <c r="F1770" i="27"/>
  <c r="E1770" i="27"/>
  <c r="D1770" i="27"/>
  <c r="C1770" i="27"/>
  <c r="M1769" i="27"/>
  <c r="N1769" i="27" s="1"/>
  <c r="H1769" i="27"/>
  <c r="F1769" i="27"/>
  <c r="E1769" i="27"/>
  <c r="D1769" i="27"/>
  <c r="C1769" i="27"/>
  <c r="M1768" i="27"/>
  <c r="N1768" i="27" s="1"/>
  <c r="H1768" i="27"/>
  <c r="F1768" i="27"/>
  <c r="E1768" i="27"/>
  <c r="D1768" i="27"/>
  <c r="C1768" i="27"/>
  <c r="M1767" i="27"/>
  <c r="N1767" i="27" s="1"/>
  <c r="H1767" i="27"/>
  <c r="F1767" i="27"/>
  <c r="E1767" i="27"/>
  <c r="D1767" i="27"/>
  <c r="C1767" i="27"/>
  <c r="M1766" i="27"/>
  <c r="N1766" i="27" s="1"/>
  <c r="H1766" i="27"/>
  <c r="F1766" i="27"/>
  <c r="E1766" i="27"/>
  <c r="D1766" i="27"/>
  <c r="C1766" i="27"/>
  <c r="M1765" i="27"/>
  <c r="N1765" i="27" s="1"/>
  <c r="H1765" i="27"/>
  <c r="F1765" i="27"/>
  <c r="E1765" i="27"/>
  <c r="D1765" i="27"/>
  <c r="C1765" i="27"/>
  <c r="M1764" i="27"/>
  <c r="N1764" i="27" s="1"/>
  <c r="H1764" i="27"/>
  <c r="F1764" i="27"/>
  <c r="E1764" i="27"/>
  <c r="D1764" i="27"/>
  <c r="C1764" i="27"/>
  <c r="M1763" i="27"/>
  <c r="N1763" i="27" s="1"/>
  <c r="H1763" i="27"/>
  <c r="F1763" i="27"/>
  <c r="E1763" i="27"/>
  <c r="D1763" i="27"/>
  <c r="C1763" i="27"/>
  <c r="M1762" i="27"/>
  <c r="N1762" i="27" s="1"/>
  <c r="H1762" i="27"/>
  <c r="F1762" i="27"/>
  <c r="E1762" i="27"/>
  <c r="D1762" i="27"/>
  <c r="C1762" i="27"/>
  <c r="M1761" i="27"/>
  <c r="N1761" i="27" s="1"/>
  <c r="H1761" i="27"/>
  <c r="F1761" i="27"/>
  <c r="E1761" i="27"/>
  <c r="D1761" i="27"/>
  <c r="C1761" i="27"/>
  <c r="M1760" i="27"/>
  <c r="N1760" i="27" s="1"/>
  <c r="H1760" i="27"/>
  <c r="F1760" i="27"/>
  <c r="E1760" i="27"/>
  <c r="D1760" i="27"/>
  <c r="C1760" i="27"/>
  <c r="M1759" i="27"/>
  <c r="N1759" i="27" s="1"/>
  <c r="H1759" i="27"/>
  <c r="F1759" i="27"/>
  <c r="E1759" i="27"/>
  <c r="D1759" i="27"/>
  <c r="C1759" i="27"/>
  <c r="M1758" i="27"/>
  <c r="N1758" i="27" s="1"/>
  <c r="H1758" i="27"/>
  <c r="F1758" i="27"/>
  <c r="E1758" i="27"/>
  <c r="D1758" i="27"/>
  <c r="C1758" i="27"/>
  <c r="M1757" i="27"/>
  <c r="N1757" i="27" s="1"/>
  <c r="H1757" i="27"/>
  <c r="F1757" i="27"/>
  <c r="E1757" i="27"/>
  <c r="D1757" i="27"/>
  <c r="C1757" i="27"/>
  <c r="M1756" i="27"/>
  <c r="N1756" i="27" s="1"/>
  <c r="H1756" i="27"/>
  <c r="F1756" i="27"/>
  <c r="E1756" i="27"/>
  <c r="D1756" i="27"/>
  <c r="C1756" i="27"/>
  <c r="M1755" i="27"/>
  <c r="N1755" i="27" s="1"/>
  <c r="H1755" i="27"/>
  <c r="F1755" i="27"/>
  <c r="E1755" i="27"/>
  <c r="D1755" i="27"/>
  <c r="C1755" i="27"/>
  <c r="M1754" i="27"/>
  <c r="N1754" i="27" s="1"/>
  <c r="H1754" i="27"/>
  <c r="F1754" i="27"/>
  <c r="E1754" i="27"/>
  <c r="D1754" i="27"/>
  <c r="C1754" i="27"/>
  <c r="M1753" i="27"/>
  <c r="H1753" i="27"/>
  <c r="F1753" i="27"/>
  <c r="E1753" i="27"/>
  <c r="M1752" i="27"/>
  <c r="H1752" i="27"/>
  <c r="F1752" i="27"/>
  <c r="E1752" i="27"/>
  <c r="M1751" i="27"/>
  <c r="H1751" i="27"/>
  <c r="F1751" i="27"/>
  <c r="E1751" i="27"/>
  <c r="M1750" i="27"/>
  <c r="N1750" i="27" s="1"/>
  <c r="H1750" i="27"/>
  <c r="F1750" i="27"/>
  <c r="E1750" i="27"/>
  <c r="D1750" i="27"/>
  <c r="C1750" i="27"/>
  <c r="M1749" i="27"/>
  <c r="N1749" i="27" s="1"/>
  <c r="H1749" i="27"/>
  <c r="F1749" i="27"/>
  <c r="E1749" i="27"/>
  <c r="D1749" i="27"/>
  <c r="C1749" i="27"/>
  <c r="M1748" i="27"/>
  <c r="N1748" i="27" s="1"/>
  <c r="H1748" i="27"/>
  <c r="F1748" i="27"/>
  <c r="E1748" i="27"/>
  <c r="D1748" i="27"/>
  <c r="C1748" i="27"/>
  <c r="M1747" i="27"/>
  <c r="N1747" i="27" s="1"/>
  <c r="H1747" i="27"/>
  <c r="F1747" i="27"/>
  <c r="E1747" i="27"/>
  <c r="D1747" i="27"/>
  <c r="C1747" i="27"/>
  <c r="M1746" i="27"/>
  <c r="N1746" i="27" s="1"/>
  <c r="H1746" i="27"/>
  <c r="F1746" i="27"/>
  <c r="E1746" i="27"/>
  <c r="D1746" i="27"/>
  <c r="C1746" i="27"/>
  <c r="M1745" i="27"/>
  <c r="N1745" i="27" s="1"/>
  <c r="H1745" i="27"/>
  <c r="F1745" i="27"/>
  <c r="E1745" i="27"/>
  <c r="D1745" i="27"/>
  <c r="C1745" i="27"/>
  <c r="M1744" i="27"/>
  <c r="N1744" i="27" s="1"/>
  <c r="H1744" i="27"/>
  <c r="F1744" i="27"/>
  <c r="E1744" i="27"/>
  <c r="D1744" i="27"/>
  <c r="C1744" i="27"/>
  <c r="M1743" i="27"/>
  <c r="H1743" i="27"/>
  <c r="F1743" i="27"/>
  <c r="E1743" i="27"/>
  <c r="M1742" i="27"/>
  <c r="H1742" i="27"/>
  <c r="F1742" i="27"/>
  <c r="E1742" i="27"/>
  <c r="M1741" i="27"/>
  <c r="H1741" i="27"/>
  <c r="F1741" i="27"/>
  <c r="E1741" i="27"/>
  <c r="M1740" i="27"/>
  <c r="H1740" i="27"/>
  <c r="F1740" i="27"/>
  <c r="E1740" i="27"/>
  <c r="M1739" i="27"/>
  <c r="H1739" i="27"/>
  <c r="F1739" i="27"/>
  <c r="E1739" i="27"/>
  <c r="M1738" i="27"/>
  <c r="H1738" i="27"/>
  <c r="F1738" i="27"/>
  <c r="E1738" i="27"/>
  <c r="M1737" i="27"/>
  <c r="H1737" i="27"/>
  <c r="F1737" i="27"/>
  <c r="E1737" i="27"/>
  <c r="M1736" i="27"/>
  <c r="H1736" i="27"/>
  <c r="F1736" i="27"/>
  <c r="E1736" i="27"/>
  <c r="M1735" i="27"/>
  <c r="H1735" i="27"/>
  <c r="F1735" i="27"/>
  <c r="E1735" i="27"/>
  <c r="M1734" i="27"/>
  <c r="H1734" i="27"/>
  <c r="F1734" i="27"/>
  <c r="E1734" i="27"/>
  <c r="M1733" i="27"/>
  <c r="H1733" i="27"/>
  <c r="F1733" i="27"/>
  <c r="E1733" i="27"/>
  <c r="M1732" i="27"/>
  <c r="H1732" i="27"/>
  <c r="F1732" i="27"/>
  <c r="E1732" i="27"/>
  <c r="M1731" i="27"/>
  <c r="H1731" i="27"/>
  <c r="F1731" i="27"/>
  <c r="E1731" i="27"/>
  <c r="M1730" i="27"/>
  <c r="H1730" i="27"/>
  <c r="F1730" i="27"/>
  <c r="E1730" i="27"/>
  <c r="M1729" i="27"/>
  <c r="H1729" i="27"/>
  <c r="F1729" i="27"/>
  <c r="E1729" i="27"/>
  <c r="M1728" i="27"/>
  <c r="H1728" i="27"/>
  <c r="F1728" i="27"/>
  <c r="E1728" i="27"/>
  <c r="M1727" i="27"/>
  <c r="H1727" i="27"/>
  <c r="F1727" i="27"/>
  <c r="E1727" i="27"/>
  <c r="M1726" i="27"/>
  <c r="H1726" i="27"/>
  <c r="F1726" i="27"/>
  <c r="E1726" i="27"/>
  <c r="M1725" i="27"/>
  <c r="H1725" i="27"/>
  <c r="F1725" i="27"/>
  <c r="E1725" i="27"/>
  <c r="M1724" i="27"/>
  <c r="H1724" i="27"/>
  <c r="F1724" i="27"/>
  <c r="E1724" i="27"/>
  <c r="M1723" i="27"/>
  <c r="H1723" i="27"/>
  <c r="F1723" i="27"/>
  <c r="E1723" i="27"/>
  <c r="M1722" i="27"/>
  <c r="H1722" i="27"/>
  <c r="F1722" i="27"/>
  <c r="E1722" i="27"/>
  <c r="M1721" i="27"/>
  <c r="H1721" i="27"/>
  <c r="F1721" i="27"/>
  <c r="E1721" i="27"/>
  <c r="M1720" i="27"/>
  <c r="H1720" i="27"/>
  <c r="F1720" i="27"/>
  <c r="E1720" i="27"/>
  <c r="M1719" i="27"/>
  <c r="H1719" i="27"/>
  <c r="F1719" i="27"/>
  <c r="E1719" i="27"/>
  <c r="M1718" i="27"/>
  <c r="H1718" i="27"/>
  <c r="F1718" i="27"/>
  <c r="E1718" i="27"/>
  <c r="M1717" i="27"/>
  <c r="H1717" i="27"/>
  <c r="F1717" i="27"/>
  <c r="E1717" i="27"/>
  <c r="M1716" i="27"/>
  <c r="H1716" i="27"/>
  <c r="F1716" i="27"/>
  <c r="E1716" i="27"/>
  <c r="M1715" i="27"/>
  <c r="H1715" i="27"/>
  <c r="F1715" i="27"/>
  <c r="E1715" i="27"/>
  <c r="M1714" i="27"/>
  <c r="H1714" i="27"/>
  <c r="F1714" i="27"/>
  <c r="E1714" i="27"/>
  <c r="M1713" i="27"/>
  <c r="H1713" i="27"/>
  <c r="F1713" i="27"/>
  <c r="E1713" i="27"/>
  <c r="M1712" i="27"/>
  <c r="H1712" i="27"/>
  <c r="F1712" i="27"/>
  <c r="E1712" i="27"/>
  <c r="M1711" i="27"/>
  <c r="H1711" i="27"/>
  <c r="F1711" i="27"/>
  <c r="E1711" i="27"/>
  <c r="M1710" i="27"/>
  <c r="H1710" i="27"/>
  <c r="F1710" i="27"/>
  <c r="E1710" i="27"/>
  <c r="M1709" i="27"/>
  <c r="H1709" i="27"/>
  <c r="F1709" i="27"/>
  <c r="E1709" i="27"/>
  <c r="M1708" i="27"/>
  <c r="H1708" i="27"/>
  <c r="F1708" i="27"/>
  <c r="E1708" i="27"/>
  <c r="M1707" i="27"/>
  <c r="H1707" i="27"/>
  <c r="F1707" i="27"/>
  <c r="E1707" i="27"/>
  <c r="M1706" i="27"/>
  <c r="H1706" i="27"/>
  <c r="F1706" i="27"/>
  <c r="E1706" i="27"/>
  <c r="M1705" i="27"/>
  <c r="H1705" i="27"/>
  <c r="F1705" i="27"/>
  <c r="E1705" i="27"/>
  <c r="M1704" i="27"/>
  <c r="H1704" i="27"/>
  <c r="F1704" i="27"/>
  <c r="E1704" i="27"/>
  <c r="M1703" i="27"/>
  <c r="H1703" i="27"/>
  <c r="F1703" i="27"/>
  <c r="E1703" i="27"/>
  <c r="M1702" i="27"/>
  <c r="H1702" i="27"/>
  <c r="F1702" i="27"/>
  <c r="E1702" i="27"/>
  <c r="M1701" i="27"/>
  <c r="H1701" i="27"/>
  <c r="F1701" i="27"/>
  <c r="E1701" i="27"/>
  <c r="M1700" i="27"/>
  <c r="H1700" i="27"/>
  <c r="F1700" i="27"/>
  <c r="E1700" i="27"/>
  <c r="M1699" i="27"/>
  <c r="H1699" i="27"/>
  <c r="F1699" i="27"/>
  <c r="E1699" i="27"/>
  <c r="M1698" i="27"/>
  <c r="H1698" i="27"/>
  <c r="F1698" i="27"/>
  <c r="E1698" i="27"/>
  <c r="M1697" i="27"/>
  <c r="H1697" i="27"/>
  <c r="F1697" i="27"/>
  <c r="E1697" i="27"/>
  <c r="M1696" i="27"/>
  <c r="H1696" i="27"/>
  <c r="F1696" i="27"/>
  <c r="E1696" i="27"/>
  <c r="M1695" i="27"/>
  <c r="H1695" i="27"/>
  <c r="F1695" i="27"/>
  <c r="E1695" i="27"/>
  <c r="M1694" i="27"/>
  <c r="H1694" i="27"/>
  <c r="F1694" i="27"/>
  <c r="E1694" i="27"/>
  <c r="M1693" i="27"/>
  <c r="H1693" i="27"/>
  <c r="F1693" i="27"/>
  <c r="E1693" i="27"/>
  <c r="M1692" i="27"/>
  <c r="H1692" i="27"/>
  <c r="F1692" i="27"/>
  <c r="E1692" i="27"/>
  <c r="M1691" i="27"/>
  <c r="H1691" i="27"/>
  <c r="F1691" i="27"/>
  <c r="E1691" i="27"/>
  <c r="M1690" i="27"/>
  <c r="H1690" i="27"/>
  <c r="F1690" i="27"/>
  <c r="E1690" i="27"/>
  <c r="M1689" i="27"/>
  <c r="H1689" i="27"/>
  <c r="F1689" i="27"/>
  <c r="E1689" i="27"/>
  <c r="M1688" i="27"/>
  <c r="H1688" i="27"/>
  <c r="F1688" i="27"/>
  <c r="E1688" i="27"/>
  <c r="M1687" i="27"/>
  <c r="H1687" i="27"/>
  <c r="F1687" i="27"/>
  <c r="E1687" i="27"/>
  <c r="M1686" i="27"/>
  <c r="H1686" i="27"/>
  <c r="F1686" i="27"/>
  <c r="E1686" i="27"/>
  <c r="M1685" i="27"/>
  <c r="H1685" i="27"/>
  <c r="F1685" i="27"/>
  <c r="E1685" i="27"/>
  <c r="M1684" i="27"/>
  <c r="H1684" i="27"/>
  <c r="F1684" i="27"/>
  <c r="E1684" i="27"/>
  <c r="M1683" i="27"/>
  <c r="H1683" i="27"/>
  <c r="F1683" i="27"/>
  <c r="E1683" i="27"/>
  <c r="M1682" i="27"/>
  <c r="H1682" i="27"/>
  <c r="F1682" i="27"/>
  <c r="E1682" i="27"/>
  <c r="M1681" i="27"/>
  <c r="H1681" i="27"/>
  <c r="F1681" i="27"/>
  <c r="E1681" i="27"/>
  <c r="M1680" i="27"/>
  <c r="H1680" i="27"/>
  <c r="F1680" i="27"/>
  <c r="E1680" i="27"/>
  <c r="M1679" i="27"/>
  <c r="H1679" i="27"/>
  <c r="F1679" i="27"/>
  <c r="E1679" i="27"/>
  <c r="M1678" i="27"/>
  <c r="H1678" i="27"/>
  <c r="F1678" i="27"/>
  <c r="E1678" i="27"/>
  <c r="M1677" i="27"/>
  <c r="H1677" i="27"/>
  <c r="F1677" i="27"/>
  <c r="E1677" i="27"/>
  <c r="M1676" i="27"/>
  <c r="H1676" i="27"/>
  <c r="F1676" i="27"/>
  <c r="E1676" i="27"/>
  <c r="M1675" i="27"/>
  <c r="H1675" i="27"/>
  <c r="F1675" i="27"/>
  <c r="E1675" i="27"/>
  <c r="M1674" i="27"/>
  <c r="H1674" i="27"/>
  <c r="F1674" i="27"/>
  <c r="E1674" i="27"/>
  <c r="M1673" i="27"/>
  <c r="H1673" i="27"/>
  <c r="F1673" i="27"/>
  <c r="E1673" i="27"/>
  <c r="M1672" i="27"/>
  <c r="H1672" i="27"/>
  <c r="F1672" i="27"/>
  <c r="E1672" i="27"/>
  <c r="M1671" i="27"/>
  <c r="H1671" i="27"/>
  <c r="F1671" i="27"/>
  <c r="E1671" i="27"/>
  <c r="M1670" i="27"/>
  <c r="H1670" i="27"/>
  <c r="F1670" i="27"/>
  <c r="E1670" i="27"/>
  <c r="M1669" i="27"/>
  <c r="H1669" i="27"/>
  <c r="F1669" i="27"/>
  <c r="E1669" i="27"/>
  <c r="M1668" i="27"/>
  <c r="H1668" i="27"/>
  <c r="F1668" i="27"/>
  <c r="E1668" i="27"/>
  <c r="M1667" i="27"/>
  <c r="H1667" i="27"/>
  <c r="F1667" i="27"/>
  <c r="E1667" i="27"/>
  <c r="M1666" i="27"/>
  <c r="H1666" i="27"/>
  <c r="F1666" i="27"/>
  <c r="E1666" i="27"/>
  <c r="M1665" i="27"/>
  <c r="H1665" i="27"/>
  <c r="F1665" i="27"/>
  <c r="E1665" i="27"/>
  <c r="M1664" i="27"/>
  <c r="H1664" i="27"/>
  <c r="F1664" i="27"/>
  <c r="E1664" i="27"/>
  <c r="M1663" i="27"/>
  <c r="H1663" i="27"/>
  <c r="F1663" i="27"/>
  <c r="E1663" i="27"/>
  <c r="M1662" i="27"/>
  <c r="H1662" i="27"/>
  <c r="F1662" i="27"/>
  <c r="E1662" i="27"/>
  <c r="M1661" i="27"/>
  <c r="H1661" i="27"/>
  <c r="F1661" i="27"/>
  <c r="E1661" i="27"/>
  <c r="M1660" i="27"/>
  <c r="H1660" i="27"/>
  <c r="F1660" i="27"/>
  <c r="E1660" i="27"/>
  <c r="M1659" i="27"/>
  <c r="H1659" i="27"/>
  <c r="F1659" i="27"/>
  <c r="E1659" i="27"/>
  <c r="M1658" i="27"/>
  <c r="H1658" i="27"/>
  <c r="F1658" i="27"/>
  <c r="E1658" i="27"/>
  <c r="M1657" i="27"/>
  <c r="H1657" i="27"/>
  <c r="F1657" i="27"/>
  <c r="E1657" i="27"/>
  <c r="M1656" i="27"/>
  <c r="H1656" i="27"/>
  <c r="F1656" i="27"/>
  <c r="E1656" i="27"/>
  <c r="M1655" i="27"/>
  <c r="H1655" i="27"/>
  <c r="F1655" i="27"/>
  <c r="E1655" i="27"/>
  <c r="M1654" i="27"/>
  <c r="H1654" i="27"/>
  <c r="F1654" i="27"/>
  <c r="E1654" i="27"/>
  <c r="M1653" i="27"/>
  <c r="H1653" i="27"/>
  <c r="F1653" i="27"/>
  <c r="E1653" i="27"/>
  <c r="M1652" i="27"/>
  <c r="H1652" i="27"/>
  <c r="F1652" i="27"/>
  <c r="E1652" i="27"/>
  <c r="M1651" i="27"/>
  <c r="H1651" i="27"/>
  <c r="F1651" i="27"/>
  <c r="E1651" i="27"/>
  <c r="M1650" i="27"/>
  <c r="H1650" i="27"/>
  <c r="F1650" i="27"/>
  <c r="E1650" i="27"/>
  <c r="M1649" i="27"/>
  <c r="H1649" i="27"/>
  <c r="F1649" i="27"/>
  <c r="E1649" i="27"/>
  <c r="M1648" i="27"/>
  <c r="H1648" i="27"/>
  <c r="F1648" i="27"/>
  <c r="E1648" i="27"/>
  <c r="M1647" i="27"/>
  <c r="H1647" i="27"/>
  <c r="F1647" i="27"/>
  <c r="E1647" i="27"/>
  <c r="M1646" i="27"/>
  <c r="H1646" i="27"/>
  <c r="F1646" i="27"/>
  <c r="E1646" i="27"/>
  <c r="M1645" i="27"/>
  <c r="H1645" i="27"/>
  <c r="F1645" i="27"/>
  <c r="E1645" i="27"/>
  <c r="M1644" i="27"/>
  <c r="H1644" i="27"/>
  <c r="F1644" i="27"/>
  <c r="E1644" i="27"/>
  <c r="M1643" i="27"/>
  <c r="H1643" i="27"/>
  <c r="F1643" i="27"/>
  <c r="E1643" i="27"/>
  <c r="M1642" i="27"/>
  <c r="H1642" i="27"/>
  <c r="F1642" i="27"/>
  <c r="E1642" i="27"/>
  <c r="M1641" i="27"/>
  <c r="H1641" i="27"/>
  <c r="F1641" i="27"/>
  <c r="E1641" i="27"/>
  <c r="M1640" i="27"/>
  <c r="H1640" i="27"/>
  <c r="F1640" i="27"/>
  <c r="E1640" i="27"/>
  <c r="M1639" i="27"/>
  <c r="H1639" i="27"/>
  <c r="F1639" i="27"/>
  <c r="E1639" i="27"/>
  <c r="M1638" i="27"/>
  <c r="H1638" i="27"/>
  <c r="F1638" i="27"/>
  <c r="E1638" i="27"/>
  <c r="M1637" i="27"/>
  <c r="H1637" i="27"/>
  <c r="F1637" i="27"/>
  <c r="E1637" i="27"/>
  <c r="M1636" i="27"/>
  <c r="H1636" i="27"/>
  <c r="F1636" i="27"/>
  <c r="E1636" i="27"/>
  <c r="M1635" i="27"/>
  <c r="H1635" i="27"/>
  <c r="F1635" i="27"/>
  <c r="E1635" i="27"/>
  <c r="M1634" i="27"/>
  <c r="H1634" i="27"/>
  <c r="F1634" i="27"/>
  <c r="E1634" i="27"/>
  <c r="M1633" i="27"/>
  <c r="H1633" i="27"/>
  <c r="F1633" i="27"/>
  <c r="E1633" i="27"/>
  <c r="M1632" i="27"/>
  <c r="H1632" i="27"/>
  <c r="F1632" i="27"/>
  <c r="E1632" i="27"/>
  <c r="M1631" i="27"/>
  <c r="H1631" i="27"/>
  <c r="F1631" i="27"/>
  <c r="E1631" i="27"/>
  <c r="M1630" i="27"/>
  <c r="H1630" i="27"/>
  <c r="F1630" i="27"/>
  <c r="E1630" i="27"/>
  <c r="M1629" i="27"/>
  <c r="H1629" i="27"/>
  <c r="F1629" i="27"/>
  <c r="E1629" i="27"/>
  <c r="M1628" i="27"/>
  <c r="H1628" i="27"/>
  <c r="F1628" i="27"/>
  <c r="E1628" i="27"/>
  <c r="M1627" i="27"/>
  <c r="H1627" i="27"/>
  <c r="F1627" i="27"/>
  <c r="E1627" i="27"/>
  <c r="M1626" i="27"/>
  <c r="H1626" i="27"/>
  <c r="F1626" i="27"/>
  <c r="E1626" i="27"/>
  <c r="M1625" i="27"/>
  <c r="H1625" i="27"/>
  <c r="F1625" i="27"/>
  <c r="E1625" i="27"/>
  <c r="M1624" i="27"/>
  <c r="H1624" i="27"/>
  <c r="F1624" i="27"/>
  <c r="E1624" i="27"/>
  <c r="M1623" i="27"/>
  <c r="H1623" i="27"/>
  <c r="F1623" i="27"/>
  <c r="E1623" i="27"/>
  <c r="M1622" i="27"/>
  <c r="H1622" i="27"/>
  <c r="F1622" i="27"/>
  <c r="E1622" i="27"/>
  <c r="M1621" i="27"/>
  <c r="H1621" i="27"/>
  <c r="F1621" i="27"/>
  <c r="E1621" i="27"/>
  <c r="M1620" i="27"/>
  <c r="H1620" i="27"/>
  <c r="F1620" i="27"/>
  <c r="E1620" i="27"/>
  <c r="M1619" i="27"/>
  <c r="H1619" i="27"/>
  <c r="F1619" i="27"/>
  <c r="E1619" i="27"/>
  <c r="M1618" i="27"/>
  <c r="H1618" i="27"/>
  <c r="F1618" i="27"/>
  <c r="E1618" i="27"/>
  <c r="M1617" i="27"/>
  <c r="H1617" i="27"/>
  <c r="F1617" i="27"/>
  <c r="E1617" i="27"/>
  <c r="M1616" i="27"/>
  <c r="H1616" i="27"/>
  <c r="F1616" i="27"/>
  <c r="E1616" i="27"/>
  <c r="M1615" i="27"/>
  <c r="H1615" i="27"/>
  <c r="F1615" i="27"/>
  <c r="E1615" i="27"/>
  <c r="M1614" i="27"/>
  <c r="H1614" i="27"/>
  <c r="F1614" i="27"/>
  <c r="E1614" i="27"/>
  <c r="M1613" i="27"/>
  <c r="H1613" i="27"/>
  <c r="F1613" i="27"/>
  <c r="E1613" i="27"/>
  <c r="M1612" i="27"/>
  <c r="H1612" i="27"/>
  <c r="F1612" i="27"/>
  <c r="E1612" i="27"/>
  <c r="M1611" i="27"/>
  <c r="H1611" i="27"/>
  <c r="F1611" i="27"/>
  <c r="E1611" i="27"/>
  <c r="M1610" i="27"/>
  <c r="H1610" i="27"/>
  <c r="F1610" i="27"/>
  <c r="E1610" i="27"/>
  <c r="M1609" i="27"/>
  <c r="H1609" i="27"/>
  <c r="F1609" i="27"/>
  <c r="E1609" i="27"/>
  <c r="M1608" i="27"/>
  <c r="H1608" i="27"/>
  <c r="F1608" i="27"/>
  <c r="E1608" i="27"/>
  <c r="M1607" i="27"/>
  <c r="H1607" i="27"/>
  <c r="F1607" i="27"/>
  <c r="E1607" i="27"/>
  <c r="M1606" i="27"/>
  <c r="H1606" i="27"/>
  <c r="F1606" i="27"/>
  <c r="E1606" i="27"/>
  <c r="M1605" i="27"/>
  <c r="H1605" i="27"/>
  <c r="F1605" i="27"/>
  <c r="E1605" i="27"/>
  <c r="M1604" i="27"/>
  <c r="H1604" i="27"/>
  <c r="F1604" i="27"/>
  <c r="E1604" i="27"/>
  <c r="M1603" i="27"/>
  <c r="H1603" i="27"/>
  <c r="F1603" i="27"/>
  <c r="E1603" i="27"/>
  <c r="M1602" i="27"/>
  <c r="H1602" i="27"/>
  <c r="F1602" i="27"/>
  <c r="E1602" i="27"/>
  <c r="M1601" i="27"/>
  <c r="H1601" i="27"/>
  <c r="F1601" i="27"/>
  <c r="E1601" i="27"/>
  <c r="M1600" i="27"/>
  <c r="H1600" i="27"/>
  <c r="F1600" i="27"/>
  <c r="E1600" i="27"/>
  <c r="M1599" i="27"/>
  <c r="H1599" i="27"/>
  <c r="F1599" i="27"/>
  <c r="E1599" i="27"/>
  <c r="M1598" i="27"/>
  <c r="H1598" i="27"/>
  <c r="F1598" i="27"/>
  <c r="E1598" i="27"/>
  <c r="M1597" i="27"/>
  <c r="H1597" i="27"/>
  <c r="F1597" i="27"/>
  <c r="E1597" i="27"/>
  <c r="M1596" i="27"/>
  <c r="H1596" i="27"/>
  <c r="F1596" i="27"/>
  <c r="E1596" i="27"/>
  <c r="M1595" i="27"/>
  <c r="H1595" i="27"/>
  <c r="F1595" i="27"/>
  <c r="E1595" i="27"/>
  <c r="M1594" i="27"/>
  <c r="H1594" i="27"/>
  <c r="F1594" i="27"/>
  <c r="E1594" i="27"/>
  <c r="M1593" i="27"/>
  <c r="H1593" i="27"/>
  <c r="F1593" i="27"/>
  <c r="E1593" i="27"/>
  <c r="M1592" i="27"/>
  <c r="H1592" i="27"/>
  <c r="F1592" i="27"/>
  <c r="E1592" i="27"/>
  <c r="M1591" i="27"/>
  <c r="H1591" i="27"/>
  <c r="F1591" i="27"/>
  <c r="E1591" i="27"/>
  <c r="M1590" i="27"/>
  <c r="H1590" i="27"/>
  <c r="F1590" i="27"/>
  <c r="E1590" i="27"/>
  <c r="M1589" i="27"/>
  <c r="H1589" i="27"/>
  <c r="F1589" i="27"/>
  <c r="E1589" i="27"/>
  <c r="M1588" i="27"/>
  <c r="H1588" i="27"/>
  <c r="F1588" i="27"/>
  <c r="E1588" i="27"/>
  <c r="M1587" i="27"/>
  <c r="H1587" i="27"/>
  <c r="F1587" i="27"/>
  <c r="E1587" i="27"/>
  <c r="M1586" i="27"/>
  <c r="H1586" i="27"/>
  <c r="F1586" i="27"/>
  <c r="E1586" i="27"/>
  <c r="M1585" i="27"/>
  <c r="H1585" i="27"/>
  <c r="F1585" i="27"/>
  <c r="E1585" i="27"/>
  <c r="M1584" i="27"/>
  <c r="H1584" i="27"/>
  <c r="F1584" i="27"/>
  <c r="E1584" i="27"/>
  <c r="M1583" i="27"/>
  <c r="H1583" i="27"/>
  <c r="F1583" i="27"/>
  <c r="E1583" i="27"/>
  <c r="M1582" i="27"/>
  <c r="H1582" i="27"/>
  <c r="F1582" i="27"/>
  <c r="E1582" i="27"/>
  <c r="M1581" i="27"/>
  <c r="H1581" i="27"/>
  <c r="F1581" i="27"/>
  <c r="E1581" i="27"/>
  <c r="M1580" i="27"/>
  <c r="H1580" i="27"/>
  <c r="F1580" i="27"/>
  <c r="E1580" i="27"/>
  <c r="M1579" i="27"/>
  <c r="H1579" i="27"/>
  <c r="F1579" i="27"/>
  <c r="E1579" i="27"/>
  <c r="M1578" i="27"/>
  <c r="H1578" i="27"/>
  <c r="F1578" i="27"/>
  <c r="E1578" i="27"/>
  <c r="M1577" i="27"/>
  <c r="H1577" i="27"/>
  <c r="F1577" i="27"/>
  <c r="E1577" i="27"/>
  <c r="M1576" i="27"/>
  <c r="H1576" i="27"/>
  <c r="F1576" i="27"/>
  <c r="E1576" i="27"/>
  <c r="M1575" i="27"/>
  <c r="H1575" i="27"/>
  <c r="F1575" i="27"/>
  <c r="E1575" i="27"/>
  <c r="M1574" i="27"/>
  <c r="H1574" i="27"/>
  <c r="F1574" i="27"/>
  <c r="E1574" i="27"/>
  <c r="M1573" i="27"/>
  <c r="H1573" i="27"/>
  <c r="F1573" i="27"/>
  <c r="E1573" i="27"/>
  <c r="M1572" i="27"/>
  <c r="H1572" i="27"/>
  <c r="F1572" i="27"/>
  <c r="E1572" i="27"/>
  <c r="M1571" i="27"/>
  <c r="H1571" i="27"/>
  <c r="F1571" i="27"/>
  <c r="E1571" i="27"/>
  <c r="M1570" i="27"/>
  <c r="H1570" i="27"/>
  <c r="F1570" i="27"/>
  <c r="E1570" i="27"/>
  <c r="M1569" i="27"/>
  <c r="H1569" i="27"/>
  <c r="F1569" i="27"/>
  <c r="E1569" i="27"/>
  <c r="M1568" i="27"/>
  <c r="H1568" i="27"/>
  <c r="F1568" i="27"/>
  <c r="E1568" i="27"/>
  <c r="M1567" i="27"/>
  <c r="H1567" i="27"/>
  <c r="F1567" i="27"/>
  <c r="E1567" i="27"/>
  <c r="M1566" i="27"/>
  <c r="H1566" i="27"/>
  <c r="F1566" i="27"/>
  <c r="E1566" i="27"/>
  <c r="M1565" i="27"/>
  <c r="H1565" i="27"/>
  <c r="F1565" i="27"/>
  <c r="E1565" i="27"/>
  <c r="M1564" i="27"/>
  <c r="H1564" i="27"/>
  <c r="F1564" i="27"/>
  <c r="E1564" i="27"/>
  <c r="M1563" i="27"/>
  <c r="H1563" i="27"/>
  <c r="F1563" i="27"/>
  <c r="E1563" i="27"/>
  <c r="M1562" i="27"/>
  <c r="H1562" i="27"/>
  <c r="F1562" i="27"/>
  <c r="E1562" i="27"/>
  <c r="M1561" i="27"/>
  <c r="H1561" i="27"/>
  <c r="F1561" i="27"/>
  <c r="E1561" i="27"/>
  <c r="M1560" i="27"/>
  <c r="H1560" i="27"/>
  <c r="F1560" i="27"/>
  <c r="E1560" i="27"/>
  <c r="M1559" i="27"/>
  <c r="H1559" i="27"/>
  <c r="F1559" i="27"/>
  <c r="E1559" i="27"/>
  <c r="M1558" i="27"/>
  <c r="H1558" i="27"/>
  <c r="F1558" i="27"/>
  <c r="E1558" i="27"/>
  <c r="M1557" i="27"/>
  <c r="H1557" i="27"/>
  <c r="F1557" i="27"/>
  <c r="E1557" i="27"/>
  <c r="M1556" i="27"/>
  <c r="H1556" i="27"/>
  <c r="F1556" i="27"/>
  <c r="E1556" i="27"/>
  <c r="M1555" i="27"/>
  <c r="H1555" i="27"/>
  <c r="F1555" i="27"/>
  <c r="E1555" i="27"/>
  <c r="M1554" i="27"/>
  <c r="H1554" i="27"/>
  <c r="F1554" i="27"/>
  <c r="E1554" i="27"/>
  <c r="M1553" i="27"/>
  <c r="H1553" i="27"/>
  <c r="F1553" i="27"/>
  <c r="E1553" i="27"/>
  <c r="M1552" i="27"/>
  <c r="H1552" i="27"/>
  <c r="F1552" i="27"/>
  <c r="E1552" i="27"/>
  <c r="M1551" i="27"/>
  <c r="H1551" i="27"/>
  <c r="F1551" i="27"/>
  <c r="E1551" i="27"/>
  <c r="M1550" i="27"/>
  <c r="H1550" i="27"/>
  <c r="F1550" i="27"/>
  <c r="E1550" i="27"/>
  <c r="M1549" i="27"/>
  <c r="H1549" i="27"/>
  <c r="F1549" i="27"/>
  <c r="E1549" i="27"/>
  <c r="M1548" i="27"/>
  <c r="H1548" i="27"/>
  <c r="F1548" i="27"/>
  <c r="E1548" i="27"/>
  <c r="M1547" i="27"/>
  <c r="H1547" i="27"/>
  <c r="F1547" i="27"/>
  <c r="E1547" i="27"/>
  <c r="M1546" i="27"/>
  <c r="H1546" i="27"/>
  <c r="F1546" i="27"/>
  <c r="E1546" i="27"/>
  <c r="M1545" i="27"/>
  <c r="H1545" i="27"/>
  <c r="F1545" i="27"/>
  <c r="E1545" i="27"/>
  <c r="M1544" i="27"/>
  <c r="H1544" i="27"/>
  <c r="F1544" i="27"/>
  <c r="E1544" i="27"/>
  <c r="M1543" i="27"/>
  <c r="H1543" i="27"/>
  <c r="F1543" i="27"/>
  <c r="E1543" i="27"/>
  <c r="M1542" i="27"/>
  <c r="H1542" i="27"/>
  <c r="F1542" i="27"/>
  <c r="E1542" i="27"/>
  <c r="M1541" i="27"/>
  <c r="H1541" i="27"/>
  <c r="F1541" i="27"/>
  <c r="E1541" i="27"/>
  <c r="M1540" i="27"/>
  <c r="H1540" i="27"/>
  <c r="F1540" i="27"/>
  <c r="E1540" i="27"/>
  <c r="M1539" i="27"/>
  <c r="H1539" i="27"/>
  <c r="F1539" i="27"/>
  <c r="E1539" i="27"/>
  <c r="M1538" i="27"/>
  <c r="H1538" i="27"/>
  <c r="F1538" i="27"/>
  <c r="E1538" i="27"/>
  <c r="M1537" i="27"/>
  <c r="H1537" i="27"/>
  <c r="F1537" i="27"/>
  <c r="E1537" i="27"/>
  <c r="M1536" i="27"/>
  <c r="H1536" i="27"/>
  <c r="F1536" i="27"/>
  <c r="E1536" i="27"/>
  <c r="M1535" i="27"/>
  <c r="H1535" i="27"/>
  <c r="F1535" i="27"/>
  <c r="E1535" i="27"/>
  <c r="M1534" i="27"/>
  <c r="H1534" i="27"/>
  <c r="F1534" i="27"/>
  <c r="E1534" i="27"/>
  <c r="M1533" i="27"/>
  <c r="H1533" i="27"/>
  <c r="F1533" i="27"/>
  <c r="E1533" i="27"/>
  <c r="M1532" i="27"/>
  <c r="H1532" i="27"/>
  <c r="F1532" i="27"/>
  <c r="E1532" i="27"/>
  <c r="M1531" i="27"/>
  <c r="H1531" i="27"/>
  <c r="F1531" i="27"/>
  <c r="E1531" i="27"/>
  <c r="M1530" i="27"/>
  <c r="H1530" i="27"/>
  <c r="F1530" i="27"/>
  <c r="E1530" i="27"/>
  <c r="M1529" i="27"/>
  <c r="H1529" i="27"/>
  <c r="F1529" i="27"/>
  <c r="E1529" i="27"/>
  <c r="M1528" i="27"/>
  <c r="H1528" i="27"/>
  <c r="F1528" i="27"/>
  <c r="E1528" i="27"/>
  <c r="M1527" i="27"/>
  <c r="H1527" i="27"/>
  <c r="F1527" i="27"/>
  <c r="E1527" i="27"/>
  <c r="M1526" i="27"/>
  <c r="H1526" i="27"/>
  <c r="F1526" i="27"/>
  <c r="E1526" i="27"/>
  <c r="M1525" i="27"/>
  <c r="H1525" i="27"/>
  <c r="F1525" i="27"/>
  <c r="E1525" i="27"/>
  <c r="M1524" i="27"/>
  <c r="H1524" i="27"/>
  <c r="F1524" i="27"/>
  <c r="E1524" i="27"/>
  <c r="M1523" i="27"/>
  <c r="H1523" i="27"/>
  <c r="F1523" i="27"/>
  <c r="E1523" i="27"/>
  <c r="M1522" i="27"/>
  <c r="H1522" i="27"/>
  <c r="F1522" i="27"/>
  <c r="E1522" i="27"/>
  <c r="M1521" i="27"/>
  <c r="H1521" i="27"/>
  <c r="F1521" i="27"/>
  <c r="E1521" i="27"/>
  <c r="M1520" i="27"/>
  <c r="H1520" i="27"/>
  <c r="F1520" i="27"/>
  <c r="E1520" i="27"/>
  <c r="M1519" i="27"/>
  <c r="H1519" i="27"/>
  <c r="F1519" i="27"/>
  <c r="E1519" i="27"/>
  <c r="M1518" i="27"/>
  <c r="H1518" i="27"/>
  <c r="F1518" i="27"/>
  <c r="E1518" i="27"/>
  <c r="M1517" i="27"/>
  <c r="H1517" i="27"/>
  <c r="F1517" i="27"/>
  <c r="E1517" i="27"/>
  <c r="M1516" i="27"/>
  <c r="H1516" i="27"/>
  <c r="F1516" i="27"/>
  <c r="E1516" i="27"/>
  <c r="M1515" i="27"/>
  <c r="H1515" i="27"/>
  <c r="F1515" i="27"/>
  <c r="E1515" i="27"/>
  <c r="M1514" i="27"/>
  <c r="H1514" i="27"/>
  <c r="F1514" i="27"/>
  <c r="E1514" i="27"/>
  <c r="M1513" i="27"/>
  <c r="H1513" i="27"/>
  <c r="F1513" i="27"/>
  <c r="E1513" i="27"/>
  <c r="M1512" i="27"/>
  <c r="H1512" i="27"/>
  <c r="F1512" i="27"/>
  <c r="E1512" i="27"/>
  <c r="M1511" i="27"/>
  <c r="H1511" i="27"/>
  <c r="F1511" i="27"/>
  <c r="E1511" i="27"/>
  <c r="M1510" i="27"/>
  <c r="H1510" i="27"/>
  <c r="F1510" i="27"/>
  <c r="E1510" i="27"/>
  <c r="M1509" i="27"/>
  <c r="H1509" i="27"/>
  <c r="F1509" i="27"/>
  <c r="E1509" i="27"/>
  <c r="M1508" i="27"/>
  <c r="H1508" i="27"/>
  <c r="F1508" i="27"/>
  <c r="E1508" i="27"/>
  <c r="M1507" i="27"/>
  <c r="H1507" i="27"/>
  <c r="F1507" i="27"/>
  <c r="E1507" i="27"/>
  <c r="M1506" i="27"/>
  <c r="H1506" i="27"/>
  <c r="F1506" i="27"/>
  <c r="E1506" i="27"/>
  <c r="M1505" i="27"/>
  <c r="H1505" i="27"/>
  <c r="F1505" i="27"/>
  <c r="E1505" i="27"/>
  <c r="M1504" i="27"/>
  <c r="H1504" i="27"/>
  <c r="F1504" i="27"/>
  <c r="E1504" i="27"/>
  <c r="M1503" i="27"/>
  <c r="H1503" i="27"/>
  <c r="F1503" i="27"/>
  <c r="E1503" i="27"/>
  <c r="M1502" i="27"/>
  <c r="H1502" i="27"/>
  <c r="F1502" i="27"/>
  <c r="E1502" i="27"/>
  <c r="M1501" i="27"/>
  <c r="H1501" i="27"/>
  <c r="F1501" i="27"/>
  <c r="E1501" i="27"/>
  <c r="M1500" i="27"/>
  <c r="H1500" i="27"/>
  <c r="F1500" i="27"/>
  <c r="E1500" i="27"/>
  <c r="M1499" i="27"/>
  <c r="H1499" i="27"/>
  <c r="F1499" i="27"/>
  <c r="E1499" i="27"/>
  <c r="M1498" i="27"/>
  <c r="H1498" i="27"/>
  <c r="F1498" i="27"/>
  <c r="E1498" i="27"/>
  <c r="M1497" i="27"/>
  <c r="H1497" i="27"/>
  <c r="F1497" i="27"/>
  <c r="E1497" i="27"/>
  <c r="M1496" i="27"/>
  <c r="H1496" i="27"/>
  <c r="F1496" i="27"/>
  <c r="E1496" i="27"/>
  <c r="M1495" i="27"/>
  <c r="H1495" i="27"/>
  <c r="F1495" i="27"/>
  <c r="E1495" i="27"/>
  <c r="M1494" i="27"/>
  <c r="H1494" i="27"/>
  <c r="F1494" i="27"/>
  <c r="E1494" i="27"/>
  <c r="M1493" i="27"/>
  <c r="H1493" i="27"/>
  <c r="F1493" i="27"/>
  <c r="E1493" i="27"/>
  <c r="M1492" i="27"/>
  <c r="H1492" i="27"/>
  <c r="F1492" i="27"/>
  <c r="E1492" i="27"/>
  <c r="M1491" i="27"/>
  <c r="H1491" i="27"/>
  <c r="F1491" i="27"/>
  <c r="E1491" i="27"/>
  <c r="M1490" i="27"/>
  <c r="H1490" i="27"/>
  <c r="F1490" i="27"/>
  <c r="E1490" i="27"/>
  <c r="M1489" i="27"/>
  <c r="H1489" i="27"/>
  <c r="F1489" i="27"/>
  <c r="E1489" i="27"/>
  <c r="M1488" i="27"/>
  <c r="H1488" i="27"/>
  <c r="F1488" i="27"/>
  <c r="E1488" i="27"/>
  <c r="M1487" i="27"/>
  <c r="H1487" i="27"/>
  <c r="F1487" i="27"/>
  <c r="E1487" i="27"/>
  <c r="M1486" i="27"/>
  <c r="H1486" i="27"/>
  <c r="F1486" i="27"/>
  <c r="E1486" i="27"/>
  <c r="M1485" i="27"/>
  <c r="H1485" i="27"/>
  <c r="F1485" i="27"/>
  <c r="E1485" i="27"/>
  <c r="M1484" i="27"/>
  <c r="H1484" i="27"/>
  <c r="F1484" i="27"/>
  <c r="E1484" i="27"/>
  <c r="M1483" i="27"/>
  <c r="H1483" i="27"/>
  <c r="F1483" i="27"/>
  <c r="E1483" i="27"/>
  <c r="M1482" i="27"/>
  <c r="H1482" i="27"/>
  <c r="F1482" i="27"/>
  <c r="E1482" i="27"/>
  <c r="M1481" i="27"/>
  <c r="H1481" i="27"/>
  <c r="F1481" i="27"/>
  <c r="E1481" i="27"/>
  <c r="M1480" i="27"/>
  <c r="H1480" i="27"/>
  <c r="F1480" i="27"/>
  <c r="E1480" i="27"/>
  <c r="M1479" i="27"/>
  <c r="H1479" i="27"/>
  <c r="F1479" i="27"/>
  <c r="E1479" i="27"/>
  <c r="M1478" i="27"/>
  <c r="H1478" i="27"/>
  <c r="F1478" i="27"/>
  <c r="E1478" i="27"/>
  <c r="M1477" i="27"/>
  <c r="H1477" i="27"/>
  <c r="F1477" i="27"/>
  <c r="E1477" i="27"/>
  <c r="M1476" i="27"/>
  <c r="H1476" i="27"/>
  <c r="F1476" i="27"/>
  <c r="E1476" i="27"/>
  <c r="M1475" i="27"/>
  <c r="H1475" i="27"/>
  <c r="F1475" i="27"/>
  <c r="E1475" i="27"/>
  <c r="M1474" i="27"/>
  <c r="H1474" i="27"/>
  <c r="F1474" i="27"/>
  <c r="E1474" i="27"/>
  <c r="M1473" i="27"/>
  <c r="H1473" i="27"/>
  <c r="F1473" i="27"/>
  <c r="E1473" i="27"/>
  <c r="M1472" i="27"/>
  <c r="H1472" i="27"/>
  <c r="F1472" i="27"/>
  <c r="E1472" i="27"/>
  <c r="M1471" i="27"/>
  <c r="H1471" i="27"/>
  <c r="F1471" i="27"/>
  <c r="E1471" i="27"/>
  <c r="M1470" i="27"/>
  <c r="H1470" i="27"/>
  <c r="F1470" i="27"/>
  <c r="E1470" i="27"/>
  <c r="M1469" i="27"/>
  <c r="H1469" i="27"/>
  <c r="F1469" i="27"/>
  <c r="E1469" i="27"/>
  <c r="M1468" i="27"/>
  <c r="H1468" i="27"/>
  <c r="F1468" i="27"/>
  <c r="E1468" i="27"/>
  <c r="M1467" i="27"/>
  <c r="H1467" i="27"/>
  <c r="F1467" i="27"/>
  <c r="E1467" i="27"/>
  <c r="M1466" i="27"/>
  <c r="H1466" i="27"/>
  <c r="F1466" i="27"/>
  <c r="E1466" i="27"/>
  <c r="M1465" i="27"/>
  <c r="H1465" i="27"/>
  <c r="F1465" i="27"/>
  <c r="E1465" i="27"/>
  <c r="M1464" i="27"/>
  <c r="H1464" i="27"/>
  <c r="F1464" i="27"/>
  <c r="E1464" i="27"/>
  <c r="M1463" i="27"/>
  <c r="H1463" i="27"/>
  <c r="F1463" i="27"/>
  <c r="E1463" i="27"/>
  <c r="M1462" i="27"/>
  <c r="H1462" i="27"/>
  <c r="F1462" i="27"/>
  <c r="E1462" i="27"/>
  <c r="M1461" i="27"/>
  <c r="H1461" i="27"/>
  <c r="F1461" i="27"/>
  <c r="E1461" i="27"/>
  <c r="M1460" i="27"/>
  <c r="H1460" i="27"/>
  <c r="F1460" i="27"/>
  <c r="E1460" i="27"/>
  <c r="M1459" i="27"/>
  <c r="H1459" i="27"/>
  <c r="F1459" i="27"/>
  <c r="E1459" i="27"/>
  <c r="M1458" i="27"/>
  <c r="H1458" i="27"/>
  <c r="F1458" i="27"/>
  <c r="E1458" i="27"/>
  <c r="M1457" i="27"/>
  <c r="H1457" i="27"/>
  <c r="F1457" i="27"/>
  <c r="E1457" i="27"/>
  <c r="M1456" i="27"/>
  <c r="H1456" i="27"/>
  <c r="F1456" i="27"/>
  <c r="E1456" i="27"/>
  <c r="M1455" i="27"/>
  <c r="H1455" i="27"/>
  <c r="F1455" i="27"/>
  <c r="E1455" i="27"/>
  <c r="M1454" i="27"/>
  <c r="H1454" i="27"/>
  <c r="F1454" i="27"/>
  <c r="E1454" i="27"/>
  <c r="M1453" i="27"/>
  <c r="H1453" i="27"/>
  <c r="F1453" i="27"/>
  <c r="E1453" i="27"/>
  <c r="M1452" i="27"/>
  <c r="H1452" i="27"/>
  <c r="F1452" i="27"/>
  <c r="E1452" i="27"/>
  <c r="M1451" i="27"/>
  <c r="H1451" i="27"/>
  <c r="F1451" i="27"/>
  <c r="E1451" i="27"/>
  <c r="M1450" i="27"/>
  <c r="H1450" i="27"/>
  <c r="F1450" i="27"/>
  <c r="E1450" i="27"/>
  <c r="M1449" i="27"/>
  <c r="H1449" i="27"/>
  <c r="F1449" i="27"/>
  <c r="E1449" i="27"/>
  <c r="M1448" i="27"/>
  <c r="H1448" i="27"/>
  <c r="F1448" i="27"/>
  <c r="E1448" i="27"/>
  <c r="M1447" i="27"/>
  <c r="H1447" i="27"/>
  <c r="F1447" i="27"/>
  <c r="E1447" i="27"/>
  <c r="M1446" i="27"/>
  <c r="H1446" i="27"/>
  <c r="F1446" i="27"/>
  <c r="E1446" i="27"/>
  <c r="M1445" i="27"/>
  <c r="H1445" i="27"/>
  <c r="F1445" i="27"/>
  <c r="E1445" i="27"/>
  <c r="M1444" i="27"/>
  <c r="H1444" i="27"/>
  <c r="F1444" i="27"/>
  <c r="E1444" i="27"/>
  <c r="M1443" i="27"/>
  <c r="H1443" i="27"/>
  <c r="F1443" i="27"/>
  <c r="E1443" i="27"/>
  <c r="M1442" i="27"/>
  <c r="H1442" i="27"/>
  <c r="F1442" i="27"/>
  <c r="E1442" i="27"/>
  <c r="M1441" i="27"/>
  <c r="H1441" i="27"/>
  <c r="F1441" i="27"/>
  <c r="E1441" i="27"/>
  <c r="M1440" i="27"/>
  <c r="H1440" i="27"/>
  <c r="F1440" i="27"/>
  <c r="E1440" i="27"/>
  <c r="M1439" i="27"/>
  <c r="H1439" i="27"/>
  <c r="F1439" i="27"/>
  <c r="E1439" i="27"/>
  <c r="M1438" i="27"/>
  <c r="H1438" i="27"/>
  <c r="F1438" i="27"/>
  <c r="E1438" i="27"/>
  <c r="M1437" i="27"/>
  <c r="H1437" i="27"/>
  <c r="F1437" i="27"/>
  <c r="E1437" i="27"/>
  <c r="M1436" i="27"/>
  <c r="H1436" i="27"/>
  <c r="F1436" i="27"/>
  <c r="E1436" i="27"/>
  <c r="M1435" i="27"/>
  <c r="H1435" i="27"/>
  <c r="F1435" i="27"/>
  <c r="E1435" i="27"/>
  <c r="M1434" i="27"/>
  <c r="H1434" i="27"/>
  <c r="F1434" i="27"/>
  <c r="E1434" i="27"/>
  <c r="M1433" i="27"/>
  <c r="H1433" i="27"/>
  <c r="F1433" i="27"/>
  <c r="E1433" i="27"/>
  <c r="M1432" i="27"/>
  <c r="H1432" i="27"/>
  <c r="F1432" i="27"/>
  <c r="E1432" i="27"/>
  <c r="M1431" i="27"/>
  <c r="H1431" i="27"/>
  <c r="F1431" i="27"/>
  <c r="E1431" i="27"/>
  <c r="M1430" i="27"/>
  <c r="H1430" i="27"/>
  <c r="F1430" i="27"/>
  <c r="E1430" i="27"/>
  <c r="M1429" i="27"/>
  <c r="H1429" i="27"/>
  <c r="F1429" i="27"/>
  <c r="E1429" i="27"/>
  <c r="M1428" i="27"/>
  <c r="H1428" i="27"/>
  <c r="F1428" i="27"/>
  <c r="E1428" i="27"/>
  <c r="M1427" i="27"/>
  <c r="H1427" i="27"/>
  <c r="F1427" i="27"/>
  <c r="E1427" i="27"/>
  <c r="M1426" i="27"/>
  <c r="H1426" i="27"/>
  <c r="F1426" i="27"/>
  <c r="E1426" i="27"/>
  <c r="M1425" i="27"/>
  <c r="H1425" i="27"/>
  <c r="F1425" i="27"/>
  <c r="E1425" i="27"/>
  <c r="M1424" i="27"/>
  <c r="H1424" i="27"/>
  <c r="F1424" i="27"/>
  <c r="E1424" i="27"/>
  <c r="M1423" i="27"/>
  <c r="H1423" i="27"/>
  <c r="F1423" i="27"/>
  <c r="E1423" i="27"/>
  <c r="M1422" i="27"/>
  <c r="H1422" i="27"/>
  <c r="F1422" i="27"/>
  <c r="E1422" i="27"/>
  <c r="M1421" i="27"/>
  <c r="H1421" i="27"/>
  <c r="F1421" i="27"/>
  <c r="E1421" i="27"/>
  <c r="M1420" i="27"/>
  <c r="H1420" i="27"/>
  <c r="F1420" i="27"/>
  <c r="E1420" i="27"/>
  <c r="M1419" i="27"/>
  <c r="H1419" i="27"/>
  <c r="F1419" i="27"/>
  <c r="E1419" i="27"/>
  <c r="M1418" i="27"/>
  <c r="H1418" i="27"/>
  <c r="F1418" i="27"/>
  <c r="E1418" i="27"/>
  <c r="M1417" i="27"/>
  <c r="H1417" i="27"/>
  <c r="F1417" i="27"/>
  <c r="E1417" i="27"/>
  <c r="M1416" i="27"/>
  <c r="H1416" i="27"/>
  <c r="F1416" i="27"/>
  <c r="E1416" i="27"/>
  <c r="M1415" i="27"/>
  <c r="H1415" i="27"/>
  <c r="F1415" i="27"/>
  <c r="E1415" i="27"/>
  <c r="M1414" i="27"/>
  <c r="H1414" i="27"/>
  <c r="F1414" i="27"/>
  <c r="E1414" i="27"/>
  <c r="M1413" i="27"/>
  <c r="H1413" i="27"/>
  <c r="F1413" i="27"/>
  <c r="E1413" i="27"/>
  <c r="M1412" i="27"/>
  <c r="H1412" i="27"/>
  <c r="F1412" i="27"/>
  <c r="E1412" i="27"/>
  <c r="M1411" i="27"/>
  <c r="H1411" i="27"/>
  <c r="F1411" i="27"/>
  <c r="E1411" i="27"/>
  <c r="M1410" i="27"/>
  <c r="H1410" i="27"/>
  <c r="F1410" i="27"/>
  <c r="E1410" i="27"/>
  <c r="M1409" i="27"/>
  <c r="H1409" i="27"/>
  <c r="F1409" i="27"/>
  <c r="E1409" i="27"/>
  <c r="M1408" i="27"/>
  <c r="H1408" i="27"/>
  <c r="F1408" i="27"/>
  <c r="E1408" i="27"/>
  <c r="M1407" i="27"/>
  <c r="H1407" i="27"/>
  <c r="F1407" i="27"/>
  <c r="E1407" i="27"/>
  <c r="M1406" i="27"/>
  <c r="H1406" i="27"/>
  <c r="F1406" i="27"/>
  <c r="E1406" i="27"/>
  <c r="M1405" i="27"/>
  <c r="H1405" i="27"/>
  <c r="F1405" i="27"/>
  <c r="E1405" i="27"/>
  <c r="M1404" i="27"/>
  <c r="H1404" i="27"/>
  <c r="F1404" i="27"/>
  <c r="E1404" i="27"/>
  <c r="M1403" i="27"/>
  <c r="H1403" i="27"/>
  <c r="F1403" i="27"/>
  <c r="E1403" i="27"/>
  <c r="M1402" i="27"/>
  <c r="H1402" i="27"/>
  <c r="F1402" i="27"/>
  <c r="E1402" i="27"/>
  <c r="M1401" i="27"/>
  <c r="H1401" i="27"/>
  <c r="F1401" i="27"/>
  <c r="E1401" i="27"/>
  <c r="M1400" i="27"/>
  <c r="H1400" i="27"/>
  <c r="F1400" i="27"/>
  <c r="E1400" i="27"/>
  <c r="M1399" i="27"/>
  <c r="H1399" i="27"/>
  <c r="F1399" i="27"/>
  <c r="E1399" i="27"/>
  <c r="M1398" i="27"/>
  <c r="H1398" i="27"/>
  <c r="F1398" i="27"/>
  <c r="E1398" i="27"/>
  <c r="M1397" i="27"/>
  <c r="H1397" i="27"/>
  <c r="F1397" i="27"/>
  <c r="E1397" i="27"/>
  <c r="M1396" i="27"/>
  <c r="H1396" i="27"/>
  <c r="F1396" i="27"/>
  <c r="E1396" i="27"/>
  <c r="M1395" i="27"/>
  <c r="H1395" i="27"/>
  <c r="F1395" i="27"/>
  <c r="E1395" i="27"/>
  <c r="M1394" i="27"/>
  <c r="H1394" i="27"/>
  <c r="F1394" i="27"/>
  <c r="E1394" i="27"/>
  <c r="M1393" i="27"/>
  <c r="H1393" i="27"/>
  <c r="F1393" i="27"/>
  <c r="E1393" i="27"/>
  <c r="M1392" i="27"/>
  <c r="H1392" i="27"/>
  <c r="F1392" i="27"/>
  <c r="E1392" i="27"/>
  <c r="M1391" i="27"/>
  <c r="H1391" i="27"/>
  <c r="F1391" i="27"/>
  <c r="E1391" i="27"/>
  <c r="M1390" i="27"/>
  <c r="H1390" i="27"/>
  <c r="F1390" i="27"/>
  <c r="E1390" i="27"/>
  <c r="M1389" i="27"/>
  <c r="H1389" i="27"/>
  <c r="F1389" i="27"/>
  <c r="E1389" i="27"/>
  <c r="M1388" i="27"/>
  <c r="H1388" i="27"/>
  <c r="F1388" i="27"/>
  <c r="E1388" i="27"/>
  <c r="M1387" i="27"/>
  <c r="H1387" i="27"/>
  <c r="F1387" i="27"/>
  <c r="E1387" i="27"/>
  <c r="M1386" i="27"/>
  <c r="H1386" i="27"/>
  <c r="F1386" i="27"/>
  <c r="E1386" i="27"/>
  <c r="M1385" i="27"/>
  <c r="H1385" i="27"/>
  <c r="F1385" i="27"/>
  <c r="E1385" i="27"/>
  <c r="M1384" i="27"/>
  <c r="H1384" i="27"/>
  <c r="F1384" i="27"/>
  <c r="E1384" i="27"/>
  <c r="M1383" i="27"/>
  <c r="H1383" i="27"/>
  <c r="F1383" i="27"/>
  <c r="E1383" i="27"/>
  <c r="M1382" i="27"/>
  <c r="H1382" i="27"/>
  <c r="F1382" i="27"/>
  <c r="E1382" i="27"/>
  <c r="M1381" i="27"/>
  <c r="H1381" i="27"/>
  <c r="F1381" i="27"/>
  <c r="E1381" i="27"/>
  <c r="M1380" i="27"/>
  <c r="H1380" i="27"/>
  <c r="F1380" i="27"/>
  <c r="E1380" i="27"/>
  <c r="M1379" i="27"/>
  <c r="H1379" i="27"/>
  <c r="F1379" i="27"/>
  <c r="E1379" i="27"/>
  <c r="M1378" i="27"/>
  <c r="H1378" i="27"/>
  <c r="F1378" i="27"/>
  <c r="E1378" i="27"/>
  <c r="M1377" i="27"/>
  <c r="H1377" i="27"/>
  <c r="F1377" i="27"/>
  <c r="E1377" i="27"/>
  <c r="M1376" i="27"/>
  <c r="H1376" i="27"/>
  <c r="F1376" i="27"/>
  <c r="E1376" i="27"/>
  <c r="M1375" i="27"/>
  <c r="H1375" i="27"/>
  <c r="F1375" i="27"/>
  <c r="E1375" i="27"/>
  <c r="M1374" i="27"/>
  <c r="H1374" i="27"/>
  <c r="F1374" i="27"/>
  <c r="E1374" i="27"/>
  <c r="M1373" i="27"/>
  <c r="H1373" i="27"/>
  <c r="F1373" i="27"/>
  <c r="E1373" i="27"/>
  <c r="M1372" i="27"/>
  <c r="H1372" i="27"/>
  <c r="F1372" i="27"/>
  <c r="E1372" i="27"/>
  <c r="M1371" i="27"/>
  <c r="H1371" i="27"/>
  <c r="F1371" i="27"/>
  <c r="E1371" i="27"/>
  <c r="M1370" i="27"/>
  <c r="H1370" i="27"/>
  <c r="F1370" i="27"/>
  <c r="E1370" i="27"/>
  <c r="M1369" i="27"/>
  <c r="H1369" i="27"/>
  <c r="F1369" i="27"/>
  <c r="E1369" i="27"/>
  <c r="M1368" i="27"/>
  <c r="H1368" i="27"/>
  <c r="F1368" i="27"/>
  <c r="E1368" i="27"/>
  <c r="M1367" i="27"/>
  <c r="H1367" i="27"/>
  <c r="F1367" i="27"/>
  <c r="E1367" i="27"/>
  <c r="M1366" i="27"/>
  <c r="H1366" i="27"/>
  <c r="F1366" i="27"/>
  <c r="E1366" i="27"/>
  <c r="M1365" i="27"/>
  <c r="H1365" i="27"/>
  <c r="F1365" i="27"/>
  <c r="E1365" i="27"/>
  <c r="M1364" i="27"/>
  <c r="H1364" i="27"/>
  <c r="F1364" i="27"/>
  <c r="E1364" i="27"/>
  <c r="M1363" i="27"/>
  <c r="H1363" i="27"/>
  <c r="F1363" i="27"/>
  <c r="E1363" i="27"/>
  <c r="M1362" i="27"/>
  <c r="H1362" i="27"/>
  <c r="F1362" i="27"/>
  <c r="E1362" i="27"/>
  <c r="M1361" i="27"/>
  <c r="H1361" i="27"/>
  <c r="F1361" i="27"/>
  <c r="E1361" i="27"/>
  <c r="M1360" i="27"/>
  <c r="H1360" i="27"/>
  <c r="F1360" i="27"/>
  <c r="E1360" i="27"/>
  <c r="M1359" i="27"/>
  <c r="H1359" i="27"/>
  <c r="F1359" i="27"/>
  <c r="E1359" i="27"/>
  <c r="M1358" i="27"/>
  <c r="H1358" i="27"/>
  <c r="F1358" i="27"/>
  <c r="E1358" i="27"/>
  <c r="M1357" i="27"/>
  <c r="H1357" i="27"/>
  <c r="F1357" i="27"/>
  <c r="E1357" i="27"/>
  <c r="M1356" i="27"/>
  <c r="H1356" i="27"/>
  <c r="F1356" i="27"/>
  <c r="E1356" i="27"/>
  <c r="M1355" i="27"/>
  <c r="H1355" i="27"/>
  <c r="F1355" i="27"/>
  <c r="E1355" i="27"/>
  <c r="M1354" i="27"/>
  <c r="H1354" i="27"/>
  <c r="F1354" i="27"/>
  <c r="E1354" i="27"/>
  <c r="M1353" i="27"/>
  <c r="H1353" i="27"/>
  <c r="F1353" i="27"/>
  <c r="E1353" i="27"/>
  <c r="M1352" i="27"/>
  <c r="H1352" i="27"/>
  <c r="F1352" i="27"/>
  <c r="E1352" i="27"/>
  <c r="M1351" i="27"/>
  <c r="H1351" i="27"/>
  <c r="F1351" i="27"/>
  <c r="E1351" i="27"/>
  <c r="M1350" i="27"/>
  <c r="H1350" i="27"/>
  <c r="F1350" i="27"/>
  <c r="E1350" i="27"/>
  <c r="M1349" i="27"/>
  <c r="H1349" i="27"/>
  <c r="F1349" i="27"/>
  <c r="E1349" i="27"/>
  <c r="M1348" i="27"/>
  <c r="H1348" i="27"/>
  <c r="F1348" i="27"/>
  <c r="E1348" i="27"/>
  <c r="M1347" i="27"/>
  <c r="H1347" i="27"/>
  <c r="F1347" i="27"/>
  <c r="E1347" i="27"/>
  <c r="M1346" i="27"/>
  <c r="H1346" i="27"/>
  <c r="F1346" i="27"/>
  <c r="E1346" i="27"/>
  <c r="M1345" i="27"/>
  <c r="H1345" i="27"/>
  <c r="F1345" i="27"/>
  <c r="E1345" i="27"/>
  <c r="M1344" i="27"/>
  <c r="H1344" i="27"/>
  <c r="F1344" i="27"/>
  <c r="E1344" i="27"/>
  <c r="M1343" i="27"/>
  <c r="H1343" i="27"/>
  <c r="F1343" i="27"/>
  <c r="E1343" i="27"/>
  <c r="M1342" i="27"/>
  <c r="H1342" i="27"/>
  <c r="F1342" i="27"/>
  <c r="E1342" i="27"/>
  <c r="M1341" i="27"/>
  <c r="H1341" i="27"/>
  <c r="F1341" i="27"/>
  <c r="E1341" i="27"/>
  <c r="M1340" i="27"/>
  <c r="H1340" i="27"/>
  <c r="F1340" i="27"/>
  <c r="E1340" i="27"/>
  <c r="M1339" i="27"/>
  <c r="H1339" i="27"/>
  <c r="F1339" i="27"/>
  <c r="E1339" i="27"/>
  <c r="M1338" i="27"/>
  <c r="H1338" i="27"/>
  <c r="F1338" i="27"/>
  <c r="E1338" i="27"/>
  <c r="M1337" i="27"/>
  <c r="H1337" i="27"/>
  <c r="F1337" i="27"/>
  <c r="E1337" i="27"/>
  <c r="M1336" i="27"/>
  <c r="H1336" i="27"/>
  <c r="F1336" i="27"/>
  <c r="E1336" i="27"/>
  <c r="M1335" i="27"/>
  <c r="H1335" i="27"/>
  <c r="F1335" i="27"/>
  <c r="E1335" i="27"/>
  <c r="M1334" i="27"/>
  <c r="H1334" i="27"/>
  <c r="F1334" i="27"/>
  <c r="E1334" i="27"/>
  <c r="M1333" i="27"/>
  <c r="H1333" i="27"/>
  <c r="F1333" i="27"/>
  <c r="E1333" i="27"/>
  <c r="M1332" i="27"/>
  <c r="H1332" i="27"/>
  <c r="F1332" i="27"/>
  <c r="E1332" i="27"/>
  <c r="M1331" i="27"/>
  <c r="H1331" i="27"/>
  <c r="F1331" i="27"/>
  <c r="E1331" i="27"/>
  <c r="M1330" i="27"/>
  <c r="H1330" i="27"/>
  <c r="F1330" i="27"/>
  <c r="E1330" i="27"/>
  <c r="M1329" i="27"/>
  <c r="H1329" i="27"/>
  <c r="F1329" i="27"/>
  <c r="E1329" i="27"/>
  <c r="M1328" i="27"/>
  <c r="H1328" i="27"/>
  <c r="F1328" i="27"/>
  <c r="E1328" i="27"/>
  <c r="M1327" i="27"/>
  <c r="H1327" i="27"/>
  <c r="F1327" i="27"/>
  <c r="E1327" i="27"/>
  <c r="M1326" i="27"/>
  <c r="H1326" i="27"/>
  <c r="F1326" i="27"/>
  <c r="E1326" i="27"/>
  <c r="M1325" i="27"/>
  <c r="H1325" i="27"/>
  <c r="F1325" i="27"/>
  <c r="E1325" i="27"/>
  <c r="M1324" i="27"/>
  <c r="H1324" i="27"/>
  <c r="F1324" i="27"/>
  <c r="E1324" i="27"/>
  <c r="M1323" i="27"/>
  <c r="H1323" i="27"/>
  <c r="F1323" i="27"/>
  <c r="E1323" i="27"/>
  <c r="M1322" i="27"/>
  <c r="H1322" i="27"/>
  <c r="F1322" i="27"/>
  <c r="E1322" i="27"/>
  <c r="M1321" i="27"/>
  <c r="H1321" i="27"/>
  <c r="F1321" i="27"/>
  <c r="E1321" i="27"/>
  <c r="M1320" i="27"/>
  <c r="H1320" i="27"/>
  <c r="F1320" i="27"/>
  <c r="E1320" i="27"/>
  <c r="M1319" i="27"/>
  <c r="H1319" i="27"/>
  <c r="F1319" i="27"/>
  <c r="E1319" i="27"/>
  <c r="M1318" i="27"/>
  <c r="H1318" i="27"/>
  <c r="F1318" i="27"/>
  <c r="E1318" i="27"/>
  <c r="M1317" i="27"/>
  <c r="H1317" i="27"/>
  <c r="F1317" i="27"/>
  <c r="E1317" i="27"/>
  <c r="M1316" i="27"/>
  <c r="H1316" i="27"/>
  <c r="F1316" i="27"/>
  <c r="E1316" i="27"/>
  <c r="M1315" i="27"/>
  <c r="H1315" i="27"/>
  <c r="F1315" i="27"/>
  <c r="E1315" i="27"/>
  <c r="M1314" i="27"/>
  <c r="H1314" i="27"/>
  <c r="F1314" i="27"/>
  <c r="E1314" i="27"/>
  <c r="M1313" i="27"/>
  <c r="H1313" i="27"/>
  <c r="F1313" i="27"/>
  <c r="E1313" i="27"/>
  <c r="M1312" i="27"/>
  <c r="H1312" i="27"/>
  <c r="F1312" i="27"/>
  <c r="E1312" i="27"/>
  <c r="M1311" i="27"/>
  <c r="H1311" i="27"/>
  <c r="F1311" i="27"/>
  <c r="E1311" i="27"/>
  <c r="M1310" i="27"/>
  <c r="H1310" i="27"/>
  <c r="F1310" i="27"/>
  <c r="E1310" i="27"/>
  <c r="M1309" i="27"/>
  <c r="H1309" i="27"/>
  <c r="F1309" i="27"/>
  <c r="E1309" i="27"/>
  <c r="M1308" i="27"/>
  <c r="H1308" i="27"/>
  <c r="F1308" i="27"/>
  <c r="E1308" i="27"/>
  <c r="M1307" i="27"/>
  <c r="H1307" i="27"/>
  <c r="F1307" i="27"/>
  <c r="E1307" i="27"/>
  <c r="M1306" i="27"/>
  <c r="H1306" i="27"/>
  <c r="F1306" i="27"/>
  <c r="E1306" i="27"/>
  <c r="M1305" i="27"/>
  <c r="H1305" i="27"/>
  <c r="F1305" i="27"/>
  <c r="E1305" i="27"/>
  <c r="M1304" i="27"/>
  <c r="H1304" i="27"/>
  <c r="F1304" i="27"/>
  <c r="E1304" i="27"/>
  <c r="M1303" i="27"/>
  <c r="H1303" i="27"/>
  <c r="F1303" i="27"/>
  <c r="E1303" i="27"/>
  <c r="M1302" i="27"/>
  <c r="H1302" i="27"/>
  <c r="F1302" i="27"/>
  <c r="E1302" i="27"/>
  <c r="M1301" i="27"/>
  <c r="H1301" i="27"/>
  <c r="F1301" i="27"/>
  <c r="E1301" i="27"/>
  <c r="M1300" i="27"/>
  <c r="H1300" i="27"/>
  <c r="F1300" i="27"/>
  <c r="E1300" i="27"/>
  <c r="M1299" i="27"/>
  <c r="H1299" i="27"/>
  <c r="F1299" i="27"/>
  <c r="E1299" i="27"/>
  <c r="M1298" i="27"/>
  <c r="H1298" i="27"/>
  <c r="F1298" i="27"/>
  <c r="E1298" i="27"/>
  <c r="M1297" i="27"/>
  <c r="H1297" i="27"/>
  <c r="F1297" i="27"/>
  <c r="E1297" i="27"/>
  <c r="M1296" i="27"/>
  <c r="H1296" i="27"/>
  <c r="F1296" i="27"/>
  <c r="E1296" i="27"/>
  <c r="M1295" i="27"/>
  <c r="H1295" i="27"/>
  <c r="F1295" i="27"/>
  <c r="E1295" i="27"/>
  <c r="M1294" i="27"/>
  <c r="H1294" i="27"/>
  <c r="F1294" i="27"/>
  <c r="E1294" i="27"/>
  <c r="M1293" i="27"/>
  <c r="H1293" i="27"/>
  <c r="F1293" i="27"/>
  <c r="E1293" i="27"/>
  <c r="M1292" i="27"/>
  <c r="H1292" i="27"/>
  <c r="F1292" i="27"/>
  <c r="E1292" i="27"/>
  <c r="M1291" i="27"/>
  <c r="H1291" i="27"/>
  <c r="F1291" i="27"/>
  <c r="E1291" i="27"/>
  <c r="M1290" i="27"/>
  <c r="H1290" i="27"/>
  <c r="F1290" i="27"/>
  <c r="E1290" i="27"/>
  <c r="M1289" i="27"/>
  <c r="H1289" i="27"/>
  <c r="F1289" i="27"/>
  <c r="E1289" i="27"/>
  <c r="M1288" i="27"/>
  <c r="H1288" i="27"/>
  <c r="F1288" i="27"/>
  <c r="E1288" i="27"/>
  <c r="M1287" i="27"/>
  <c r="H1287" i="27"/>
  <c r="F1287" i="27"/>
  <c r="E1287" i="27"/>
  <c r="M1286" i="27"/>
  <c r="H1286" i="27"/>
  <c r="F1286" i="27"/>
  <c r="E1286" i="27"/>
  <c r="M1285" i="27"/>
  <c r="H1285" i="27"/>
  <c r="F1285" i="27"/>
  <c r="E1285" i="27"/>
  <c r="M1284" i="27"/>
  <c r="H1284" i="27"/>
  <c r="F1284" i="27"/>
  <c r="E1284" i="27"/>
  <c r="M1283" i="27"/>
  <c r="H1283" i="27"/>
  <c r="F1283" i="27"/>
  <c r="E1283" i="27"/>
  <c r="M1282" i="27"/>
  <c r="H1282" i="27"/>
  <c r="F1282" i="27"/>
  <c r="E1282" i="27"/>
  <c r="M1281" i="27"/>
  <c r="H1281" i="27"/>
  <c r="F1281" i="27"/>
  <c r="E1281" i="27"/>
  <c r="M1280" i="27"/>
  <c r="H1280" i="27"/>
  <c r="F1280" i="27"/>
  <c r="E1280" i="27"/>
  <c r="M1279" i="27"/>
  <c r="H1279" i="27"/>
  <c r="F1279" i="27"/>
  <c r="E1279" i="27"/>
  <c r="M1278" i="27"/>
  <c r="H1278" i="27"/>
  <c r="F1278" i="27"/>
  <c r="E1278" i="27"/>
  <c r="M1277" i="27"/>
  <c r="H1277" i="27"/>
  <c r="F1277" i="27"/>
  <c r="E1277" i="27"/>
  <c r="M1276" i="27"/>
  <c r="H1276" i="27"/>
  <c r="F1276" i="27"/>
  <c r="E1276" i="27"/>
  <c r="M1275" i="27"/>
  <c r="H1275" i="27"/>
  <c r="F1275" i="27"/>
  <c r="E1275" i="27"/>
  <c r="M1274" i="27"/>
  <c r="H1274" i="27"/>
  <c r="F1274" i="27"/>
  <c r="E1274" i="27"/>
  <c r="M1273" i="27"/>
  <c r="H1273" i="27"/>
  <c r="F1273" i="27"/>
  <c r="E1273" i="27"/>
  <c r="M1272" i="27"/>
  <c r="H1272" i="27"/>
  <c r="F1272" i="27"/>
  <c r="E1272" i="27"/>
  <c r="M1271" i="27"/>
  <c r="H1271" i="27"/>
  <c r="F1271" i="27"/>
  <c r="E1271" i="27"/>
  <c r="M1270" i="27"/>
  <c r="H1270" i="27"/>
  <c r="F1270" i="27"/>
  <c r="E1270" i="27"/>
  <c r="M1269" i="27"/>
  <c r="H1269" i="27"/>
  <c r="F1269" i="27"/>
  <c r="E1269" i="27"/>
  <c r="M1268" i="27"/>
  <c r="H1268" i="27"/>
  <c r="F1268" i="27"/>
  <c r="E1268" i="27"/>
  <c r="M1267" i="27"/>
  <c r="H1267" i="27"/>
  <c r="F1267" i="27"/>
  <c r="E1267" i="27"/>
  <c r="M1266" i="27"/>
  <c r="H1266" i="27"/>
  <c r="F1266" i="27"/>
  <c r="E1266" i="27"/>
  <c r="M1265" i="27"/>
  <c r="H1265" i="27"/>
  <c r="F1265" i="27"/>
  <c r="E1265" i="27"/>
  <c r="M1264" i="27"/>
  <c r="H1264" i="27"/>
  <c r="F1264" i="27"/>
  <c r="E1264" i="27"/>
  <c r="M1263" i="27"/>
  <c r="H1263" i="27"/>
  <c r="F1263" i="27"/>
  <c r="E1263" i="27"/>
  <c r="M1262" i="27"/>
  <c r="H1262" i="27"/>
  <c r="F1262" i="27"/>
  <c r="E1262" i="27"/>
  <c r="M1261" i="27"/>
  <c r="H1261" i="27"/>
  <c r="F1261" i="27"/>
  <c r="E1261" i="27"/>
  <c r="M1260" i="27"/>
  <c r="H1260" i="27"/>
  <c r="F1260" i="27"/>
  <c r="E1260" i="27"/>
  <c r="M1259" i="27"/>
  <c r="H1259" i="27"/>
  <c r="F1259" i="27"/>
  <c r="E1259" i="27"/>
  <c r="M1258" i="27"/>
  <c r="H1258" i="27"/>
  <c r="F1258" i="27"/>
  <c r="E1258" i="27"/>
  <c r="M1257" i="27"/>
  <c r="H1257" i="27"/>
  <c r="F1257" i="27"/>
  <c r="E1257" i="27"/>
  <c r="M1256" i="27"/>
  <c r="H1256" i="27"/>
  <c r="F1256" i="27"/>
  <c r="E1256" i="27"/>
  <c r="M1255" i="27"/>
  <c r="H1255" i="27"/>
  <c r="F1255" i="27"/>
  <c r="E1255" i="27"/>
  <c r="M1254" i="27"/>
  <c r="H1254" i="27"/>
  <c r="F1254" i="27"/>
  <c r="E1254" i="27"/>
  <c r="M1253" i="27"/>
  <c r="H1253" i="27"/>
  <c r="F1253" i="27"/>
  <c r="E1253" i="27"/>
  <c r="M1252" i="27"/>
  <c r="H1252" i="27"/>
  <c r="F1252" i="27"/>
  <c r="E1252" i="27"/>
  <c r="M1251" i="27"/>
  <c r="H1251" i="27"/>
  <c r="F1251" i="27"/>
  <c r="E1251" i="27"/>
  <c r="M1250" i="27"/>
  <c r="H1250" i="27"/>
  <c r="F1250" i="27"/>
  <c r="E1250" i="27"/>
  <c r="M1249" i="27"/>
  <c r="H1249" i="27"/>
  <c r="F1249" i="27"/>
  <c r="E1249" i="27"/>
  <c r="M1248" i="27"/>
  <c r="H1248" i="27"/>
  <c r="F1248" i="27"/>
  <c r="E1248" i="27"/>
  <c r="M1247" i="27"/>
  <c r="H1247" i="27"/>
  <c r="F1247" i="27"/>
  <c r="E1247" i="27"/>
  <c r="M1246" i="27"/>
  <c r="H1246" i="27"/>
  <c r="F1246" i="27"/>
  <c r="E1246" i="27"/>
  <c r="M1245" i="27"/>
  <c r="H1245" i="27"/>
  <c r="F1245" i="27"/>
  <c r="E1245" i="27"/>
  <c r="M1244" i="27"/>
  <c r="H1244" i="27"/>
  <c r="F1244" i="27"/>
  <c r="E1244" i="27"/>
  <c r="M1243" i="27"/>
  <c r="H1243" i="27"/>
  <c r="F1243" i="27"/>
  <c r="E1243" i="27"/>
  <c r="M1242" i="27"/>
  <c r="H1242" i="27"/>
  <c r="F1242" i="27"/>
  <c r="E1242" i="27"/>
  <c r="M1241" i="27"/>
  <c r="H1241" i="27"/>
  <c r="F1241" i="27"/>
  <c r="E1241" i="27"/>
  <c r="M1240" i="27"/>
  <c r="H1240" i="27"/>
  <c r="F1240" i="27"/>
  <c r="E1240" i="27"/>
  <c r="M1239" i="27"/>
  <c r="H1239" i="27"/>
  <c r="F1239" i="27"/>
  <c r="E1239" i="27"/>
  <c r="M1238" i="27"/>
  <c r="H1238" i="27"/>
  <c r="F1238" i="27"/>
  <c r="E1238" i="27"/>
  <c r="M1237" i="27"/>
  <c r="H1237" i="27"/>
  <c r="F1237" i="27"/>
  <c r="E1237" i="27"/>
  <c r="M1236" i="27"/>
  <c r="H1236" i="27"/>
  <c r="F1236" i="27"/>
  <c r="E1236" i="27"/>
  <c r="M1235" i="27"/>
  <c r="H1235" i="27"/>
  <c r="F1235" i="27"/>
  <c r="E1235" i="27"/>
  <c r="M1234" i="27"/>
  <c r="H1234" i="27"/>
  <c r="F1234" i="27"/>
  <c r="E1234" i="27"/>
  <c r="M1233" i="27"/>
  <c r="H1233" i="27"/>
  <c r="F1233" i="27"/>
  <c r="E1233" i="27"/>
  <c r="M1232" i="27"/>
  <c r="H1232" i="27"/>
  <c r="F1232" i="27"/>
  <c r="E1232" i="27"/>
  <c r="M1231" i="27"/>
  <c r="H1231" i="27"/>
  <c r="F1231" i="27"/>
  <c r="E1231" i="27"/>
  <c r="M1230" i="27"/>
  <c r="H1230" i="27"/>
  <c r="F1230" i="27"/>
  <c r="E1230" i="27"/>
  <c r="M1229" i="27"/>
  <c r="H1229" i="27"/>
  <c r="F1229" i="27"/>
  <c r="E1229" i="27"/>
  <c r="M1228" i="27"/>
  <c r="H1228" i="27"/>
  <c r="F1228" i="27"/>
  <c r="E1228" i="27"/>
  <c r="M1227" i="27"/>
  <c r="H1227" i="27"/>
  <c r="F1227" i="27"/>
  <c r="E1227" i="27"/>
  <c r="M1226" i="27"/>
  <c r="H1226" i="27"/>
  <c r="F1226" i="27"/>
  <c r="E1226" i="27"/>
  <c r="M1225" i="27"/>
  <c r="H1225" i="27"/>
  <c r="F1225" i="27"/>
  <c r="E1225" i="27"/>
  <c r="M1224" i="27"/>
  <c r="H1224" i="27"/>
  <c r="F1224" i="27"/>
  <c r="E1224" i="27"/>
  <c r="M1223" i="27"/>
  <c r="H1223" i="27"/>
  <c r="F1223" i="27"/>
  <c r="E1223" i="27"/>
  <c r="M1222" i="27"/>
  <c r="H1222" i="27"/>
  <c r="F1222" i="27"/>
  <c r="E1222" i="27"/>
  <c r="M1221" i="27"/>
  <c r="H1221" i="27"/>
  <c r="F1221" i="27"/>
  <c r="E1221" i="27"/>
  <c r="M1220" i="27"/>
  <c r="H1220" i="27"/>
  <c r="F1220" i="27"/>
  <c r="E1220" i="27"/>
  <c r="M1219" i="27"/>
  <c r="H1219" i="27"/>
  <c r="F1219" i="27"/>
  <c r="E1219" i="27"/>
  <c r="M1218" i="27"/>
  <c r="H1218" i="27"/>
  <c r="F1218" i="27"/>
  <c r="E1218" i="27"/>
  <c r="M1217" i="27"/>
  <c r="H1217" i="27"/>
  <c r="F1217" i="27"/>
  <c r="E1217" i="27"/>
  <c r="M1216" i="27"/>
  <c r="H1216" i="27"/>
  <c r="F1216" i="27"/>
  <c r="E1216" i="27"/>
  <c r="M1215" i="27"/>
  <c r="H1215" i="27"/>
  <c r="F1215" i="27"/>
  <c r="E1215" i="27"/>
  <c r="M1214" i="27"/>
  <c r="H1214" i="27"/>
  <c r="F1214" i="27"/>
  <c r="E1214" i="27"/>
  <c r="M1213" i="27"/>
  <c r="H1213" i="27"/>
  <c r="F1213" i="27"/>
  <c r="E1213" i="27"/>
  <c r="M1212" i="27"/>
  <c r="H1212" i="27"/>
  <c r="F1212" i="27"/>
  <c r="E1212" i="27"/>
  <c r="M1211" i="27"/>
  <c r="H1211" i="27"/>
  <c r="F1211" i="27"/>
  <c r="E1211" i="27"/>
  <c r="M1210" i="27"/>
  <c r="H1210" i="27"/>
  <c r="F1210" i="27"/>
  <c r="E1210" i="27"/>
  <c r="M1209" i="27"/>
  <c r="H1209" i="27"/>
  <c r="F1209" i="27"/>
  <c r="E1209" i="27"/>
  <c r="M1208" i="27"/>
  <c r="H1208" i="27"/>
  <c r="F1208" i="27"/>
  <c r="E1208" i="27"/>
  <c r="M1207" i="27"/>
  <c r="H1207" i="27"/>
  <c r="F1207" i="27"/>
  <c r="E1207" i="27"/>
  <c r="M1206" i="27"/>
  <c r="H1206" i="27"/>
  <c r="F1206" i="27"/>
  <c r="E1206" i="27"/>
  <c r="M1205" i="27"/>
  <c r="H1205" i="27"/>
  <c r="F1205" i="27"/>
  <c r="E1205" i="27"/>
  <c r="M1204" i="27"/>
  <c r="H1204" i="27"/>
  <c r="F1204" i="27"/>
  <c r="E1204" i="27"/>
  <c r="M1203" i="27"/>
  <c r="H1203" i="27"/>
  <c r="F1203" i="27"/>
  <c r="E1203" i="27"/>
  <c r="M1202" i="27"/>
  <c r="H1202" i="27"/>
  <c r="F1202" i="27"/>
  <c r="E1202" i="27"/>
  <c r="M1201" i="27"/>
  <c r="H1201" i="27"/>
  <c r="F1201" i="27"/>
  <c r="E1201" i="27"/>
  <c r="M1200" i="27"/>
  <c r="H1200" i="27"/>
  <c r="F1200" i="27"/>
  <c r="E1200" i="27"/>
  <c r="M1199" i="27"/>
  <c r="H1199" i="27"/>
  <c r="F1199" i="27"/>
  <c r="E1199" i="27"/>
  <c r="M1198" i="27"/>
  <c r="H1198" i="27"/>
  <c r="F1198" i="27"/>
  <c r="E1198" i="27"/>
  <c r="M1197" i="27"/>
  <c r="H1197" i="27"/>
  <c r="F1197" i="27"/>
  <c r="E1197" i="27"/>
  <c r="M1196" i="27"/>
  <c r="H1196" i="27"/>
  <c r="F1196" i="27"/>
  <c r="E1196" i="27"/>
  <c r="M1195" i="27"/>
  <c r="H1195" i="27"/>
  <c r="F1195" i="27"/>
  <c r="E1195" i="27"/>
  <c r="M1194" i="27"/>
  <c r="H1194" i="27"/>
  <c r="F1194" i="27"/>
  <c r="E1194" i="27"/>
  <c r="M1193" i="27"/>
  <c r="H1193" i="27"/>
  <c r="F1193" i="27"/>
  <c r="E1193" i="27"/>
  <c r="M1192" i="27"/>
  <c r="H1192" i="27"/>
  <c r="F1192" i="27"/>
  <c r="E1192" i="27"/>
  <c r="M1191" i="27"/>
  <c r="H1191" i="27"/>
  <c r="F1191" i="27"/>
  <c r="E1191" i="27"/>
  <c r="M1190" i="27"/>
  <c r="H1190" i="27"/>
  <c r="F1190" i="27"/>
  <c r="E1190" i="27"/>
  <c r="M1189" i="27"/>
  <c r="H1189" i="27"/>
  <c r="F1189" i="27"/>
  <c r="E1189" i="27"/>
  <c r="M1188" i="27"/>
  <c r="H1188" i="27"/>
  <c r="F1188" i="27"/>
  <c r="E1188" i="27"/>
  <c r="M1187" i="27"/>
  <c r="H1187" i="27"/>
  <c r="F1187" i="27"/>
  <c r="E1187" i="27"/>
  <c r="M1186" i="27"/>
  <c r="H1186" i="27"/>
  <c r="F1186" i="27"/>
  <c r="E1186" i="27"/>
  <c r="M1185" i="27"/>
  <c r="H1185" i="27"/>
  <c r="F1185" i="27"/>
  <c r="E1185" i="27"/>
  <c r="M1184" i="27"/>
  <c r="H1184" i="27"/>
  <c r="F1184" i="27"/>
  <c r="E1184" i="27"/>
  <c r="M1183" i="27"/>
  <c r="H1183" i="27"/>
  <c r="F1183" i="27"/>
  <c r="E1183" i="27"/>
  <c r="M1182" i="27"/>
  <c r="H1182" i="27"/>
  <c r="F1182" i="27"/>
  <c r="E1182" i="27"/>
  <c r="M1181" i="27"/>
  <c r="H1181" i="27"/>
  <c r="F1181" i="27"/>
  <c r="E1181" i="27"/>
  <c r="M1180" i="27"/>
  <c r="H1180" i="27"/>
  <c r="F1180" i="27"/>
  <c r="E1180" i="27"/>
  <c r="M1179" i="27"/>
  <c r="H1179" i="27"/>
  <c r="F1179" i="27"/>
  <c r="E1179" i="27"/>
  <c r="M1178" i="27"/>
  <c r="H1178" i="27"/>
  <c r="F1178" i="27"/>
  <c r="E1178" i="27"/>
  <c r="M1177" i="27"/>
  <c r="H1177" i="27"/>
  <c r="F1177" i="27"/>
  <c r="E1177" i="27"/>
  <c r="M1176" i="27"/>
  <c r="H1176" i="27"/>
  <c r="F1176" i="27"/>
  <c r="E1176" i="27"/>
  <c r="M1175" i="27"/>
  <c r="H1175" i="27"/>
  <c r="F1175" i="27"/>
  <c r="E1175" i="27"/>
  <c r="M1174" i="27"/>
  <c r="H1174" i="27"/>
  <c r="F1174" i="27"/>
  <c r="E1174" i="27"/>
  <c r="M1173" i="27"/>
  <c r="H1173" i="27"/>
  <c r="F1173" i="27"/>
  <c r="E1173" i="27"/>
  <c r="M1172" i="27"/>
  <c r="H1172" i="27"/>
  <c r="F1172" i="27"/>
  <c r="E1172" i="27"/>
  <c r="M1171" i="27"/>
  <c r="H1171" i="27"/>
  <c r="F1171" i="27"/>
  <c r="E1171" i="27"/>
  <c r="M1170" i="27"/>
  <c r="H1170" i="27"/>
  <c r="F1170" i="27"/>
  <c r="E1170" i="27"/>
  <c r="M1169" i="27"/>
  <c r="H1169" i="27"/>
  <c r="F1169" i="27"/>
  <c r="E1169" i="27"/>
  <c r="M1168" i="27"/>
  <c r="H1168" i="27"/>
  <c r="F1168" i="27"/>
  <c r="E1168" i="27"/>
  <c r="M1167" i="27"/>
  <c r="H1167" i="27"/>
  <c r="F1167" i="27"/>
  <c r="E1167" i="27"/>
  <c r="M1166" i="27"/>
  <c r="H1166" i="27"/>
  <c r="F1166" i="27"/>
  <c r="E1166" i="27"/>
  <c r="M1165" i="27"/>
  <c r="H1165" i="27"/>
  <c r="F1165" i="27"/>
  <c r="E1165" i="27"/>
  <c r="M1164" i="27"/>
  <c r="H1164" i="27"/>
  <c r="F1164" i="27"/>
  <c r="E1164" i="27"/>
  <c r="M1163" i="27"/>
  <c r="H1163" i="27"/>
  <c r="F1163" i="27"/>
  <c r="E1163" i="27"/>
  <c r="M1162" i="27"/>
  <c r="H1162" i="27"/>
  <c r="F1162" i="27"/>
  <c r="E1162" i="27"/>
  <c r="M1161" i="27"/>
  <c r="H1161" i="27"/>
  <c r="F1161" i="27"/>
  <c r="E1161" i="27"/>
  <c r="M1160" i="27"/>
  <c r="H1160" i="27"/>
  <c r="F1160" i="27"/>
  <c r="E1160" i="27"/>
  <c r="M1159" i="27"/>
  <c r="H1159" i="27"/>
  <c r="F1159" i="27"/>
  <c r="E1159" i="27"/>
  <c r="M1158" i="27"/>
  <c r="H1158" i="27"/>
  <c r="F1158" i="27"/>
  <c r="E1158" i="27"/>
  <c r="M1157" i="27"/>
  <c r="H1157" i="27"/>
  <c r="F1157" i="27"/>
  <c r="E1157" i="27"/>
  <c r="M1156" i="27"/>
  <c r="H1156" i="27"/>
  <c r="F1156" i="27"/>
  <c r="E1156" i="27"/>
  <c r="M1155" i="27"/>
  <c r="H1155" i="27"/>
  <c r="F1155" i="27"/>
  <c r="E1155" i="27"/>
  <c r="M1154" i="27"/>
  <c r="H1154" i="27"/>
  <c r="F1154" i="27"/>
  <c r="E1154" i="27"/>
  <c r="M1153" i="27"/>
  <c r="H1153" i="27"/>
  <c r="F1153" i="27"/>
  <c r="E1153" i="27"/>
  <c r="M1152" i="27"/>
  <c r="H1152" i="27"/>
  <c r="F1152" i="27"/>
  <c r="E1152" i="27"/>
  <c r="M1151" i="27"/>
  <c r="H1151" i="27"/>
  <c r="F1151" i="27"/>
  <c r="E1151" i="27"/>
  <c r="M1150" i="27"/>
  <c r="H1150" i="27"/>
  <c r="F1150" i="27"/>
  <c r="E1150" i="27"/>
  <c r="M1149" i="27"/>
  <c r="H1149" i="27"/>
  <c r="F1149" i="27"/>
  <c r="E1149" i="27"/>
  <c r="M1148" i="27"/>
  <c r="H1148" i="27"/>
  <c r="F1148" i="27"/>
  <c r="E1148" i="27"/>
  <c r="M1147" i="27"/>
  <c r="H1147" i="27"/>
  <c r="F1147" i="27"/>
  <c r="E1147" i="27"/>
  <c r="M1146" i="27"/>
  <c r="H1146" i="27"/>
  <c r="F1146" i="27"/>
  <c r="E1146" i="27"/>
  <c r="M1145" i="27"/>
  <c r="H1145" i="27"/>
  <c r="F1145" i="27"/>
  <c r="E1145" i="27"/>
  <c r="M1144" i="27"/>
  <c r="H1144" i="27"/>
  <c r="F1144" i="27"/>
  <c r="E1144" i="27"/>
  <c r="M1143" i="27"/>
  <c r="H1143" i="27"/>
  <c r="F1143" i="27"/>
  <c r="E1143" i="27"/>
  <c r="M1142" i="27"/>
  <c r="H1142" i="27"/>
  <c r="F1142" i="27"/>
  <c r="E1142" i="27"/>
  <c r="M1141" i="27"/>
  <c r="H1141" i="27"/>
  <c r="F1141" i="27"/>
  <c r="E1141" i="27"/>
  <c r="M1140" i="27"/>
  <c r="H1140" i="27"/>
  <c r="F1140" i="27"/>
  <c r="E1140" i="27"/>
  <c r="M1139" i="27"/>
  <c r="H1139" i="27"/>
  <c r="F1139" i="27"/>
  <c r="E1139" i="27"/>
  <c r="M1138" i="27"/>
  <c r="H1138" i="27"/>
  <c r="F1138" i="27"/>
  <c r="E1138" i="27"/>
  <c r="M1137" i="27"/>
  <c r="H1137" i="27"/>
  <c r="F1137" i="27"/>
  <c r="E1137" i="27"/>
  <c r="M1136" i="27"/>
  <c r="H1136" i="27"/>
  <c r="F1136" i="27"/>
  <c r="E1136" i="27"/>
  <c r="M1135" i="27"/>
  <c r="H1135" i="27"/>
  <c r="F1135" i="27"/>
  <c r="E1135" i="27"/>
  <c r="M1134" i="27"/>
  <c r="H1134" i="27"/>
  <c r="F1134" i="27"/>
  <c r="E1134" i="27"/>
  <c r="M1133" i="27"/>
  <c r="H1133" i="27"/>
  <c r="F1133" i="27"/>
  <c r="E1133" i="27"/>
  <c r="M1132" i="27"/>
  <c r="H1132" i="27"/>
  <c r="F1132" i="27"/>
  <c r="E1132" i="27"/>
  <c r="M1131" i="27"/>
  <c r="H1131" i="27"/>
  <c r="F1131" i="27"/>
  <c r="E1131" i="27"/>
  <c r="M1130" i="27"/>
  <c r="H1130" i="27"/>
  <c r="F1130" i="27"/>
  <c r="E1130" i="27"/>
  <c r="M1129" i="27"/>
  <c r="H1129" i="27"/>
  <c r="F1129" i="27"/>
  <c r="E1129" i="27"/>
  <c r="M1128" i="27"/>
  <c r="H1128" i="27"/>
  <c r="F1128" i="27"/>
  <c r="E1128" i="27"/>
  <c r="M1127" i="27"/>
  <c r="H1127" i="27"/>
  <c r="F1127" i="27"/>
  <c r="E1127" i="27"/>
  <c r="M1126" i="27"/>
  <c r="H1126" i="27"/>
  <c r="F1126" i="27"/>
  <c r="E1126" i="27"/>
  <c r="M1125" i="27"/>
  <c r="H1125" i="27"/>
  <c r="F1125" i="27"/>
  <c r="E1125" i="27"/>
  <c r="M1124" i="27"/>
  <c r="H1124" i="27"/>
  <c r="F1124" i="27"/>
  <c r="E1124" i="27"/>
  <c r="M1123" i="27"/>
  <c r="H1123" i="27"/>
  <c r="F1123" i="27"/>
  <c r="E1123" i="27"/>
  <c r="M1122" i="27"/>
  <c r="H1122" i="27"/>
  <c r="F1122" i="27"/>
  <c r="E1122" i="27"/>
  <c r="M1121" i="27"/>
  <c r="H1121" i="27"/>
  <c r="F1121" i="27"/>
  <c r="E1121" i="27"/>
  <c r="M1120" i="27"/>
  <c r="H1120" i="27"/>
  <c r="F1120" i="27"/>
  <c r="E1120" i="27"/>
  <c r="M1119" i="27"/>
  <c r="H1119" i="27"/>
  <c r="F1119" i="27"/>
  <c r="E1119" i="27"/>
  <c r="M1118" i="27"/>
  <c r="H1118" i="27"/>
  <c r="F1118" i="27"/>
  <c r="E1118" i="27"/>
  <c r="M1117" i="27"/>
  <c r="H1117" i="27"/>
  <c r="F1117" i="27"/>
  <c r="E1117" i="27"/>
  <c r="M1116" i="27"/>
  <c r="H1116" i="27"/>
  <c r="F1116" i="27"/>
  <c r="E1116" i="27"/>
  <c r="M1115" i="27"/>
  <c r="H1115" i="27"/>
  <c r="F1115" i="27"/>
  <c r="E1115" i="27"/>
  <c r="M1114" i="27"/>
  <c r="H1114" i="27"/>
  <c r="F1114" i="27"/>
  <c r="E1114" i="27"/>
  <c r="M1113" i="27"/>
  <c r="H1113" i="27"/>
  <c r="F1113" i="27"/>
  <c r="E1113" i="27"/>
  <c r="M1112" i="27"/>
  <c r="H1112" i="27"/>
  <c r="F1112" i="27"/>
  <c r="E1112" i="27"/>
  <c r="M1111" i="27"/>
  <c r="H1111" i="27"/>
  <c r="F1111" i="27"/>
  <c r="E1111" i="27"/>
  <c r="M1110" i="27"/>
  <c r="H1110" i="27"/>
  <c r="F1110" i="27"/>
  <c r="E1110" i="27"/>
  <c r="M1109" i="27"/>
  <c r="H1109" i="27"/>
  <c r="F1109" i="27"/>
  <c r="E1109" i="27"/>
  <c r="M1108" i="27"/>
  <c r="H1108" i="27"/>
  <c r="F1108" i="27"/>
  <c r="E1108" i="27"/>
  <c r="M1107" i="27"/>
  <c r="H1107" i="27"/>
  <c r="F1107" i="27"/>
  <c r="E1107" i="27"/>
  <c r="M1106" i="27"/>
  <c r="H1106" i="27"/>
  <c r="F1106" i="27"/>
  <c r="E1106" i="27"/>
  <c r="M1105" i="27"/>
  <c r="H1105" i="27"/>
  <c r="F1105" i="27"/>
  <c r="E1105" i="27"/>
  <c r="M1104" i="27"/>
  <c r="H1104" i="27"/>
  <c r="F1104" i="27"/>
  <c r="E1104" i="27"/>
  <c r="M1103" i="27"/>
  <c r="H1103" i="27"/>
  <c r="F1103" i="27"/>
  <c r="E1103" i="27"/>
  <c r="M1102" i="27"/>
  <c r="H1102" i="27"/>
  <c r="F1102" i="27"/>
  <c r="E1102" i="27"/>
  <c r="M1101" i="27"/>
  <c r="H1101" i="27"/>
  <c r="F1101" i="27"/>
  <c r="E1101" i="27"/>
  <c r="M1100" i="27"/>
  <c r="H1100" i="27"/>
  <c r="F1100" i="27"/>
  <c r="E1100" i="27"/>
  <c r="M1099" i="27"/>
  <c r="H1099" i="27"/>
  <c r="F1099" i="27"/>
  <c r="E1099" i="27"/>
  <c r="M1098" i="27"/>
  <c r="H1098" i="27"/>
  <c r="F1098" i="27"/>
  <c r="E1098" i="27"/>
  <c r="M1097" i="27"/>
  <c r="H1097" i="27"/>
  <c r="F1097" i="27"/>
  <c r="E1097" i="27"/>
  <c r="M1096" i="27"/>
  <c r="H1096" i="27"/>
  <c r="F1096" i="27"/>
  <c r="E1096" i="27"/>
  <c r="M1095" i="27"/>
  <c r="H1095" i="27"/>
  <c r="F1095" i="27"/>
  <c r="E1095" i="27"/>
  <c r="M1094" i="27"/>
  <c r="H1094" i="27"/>
  <c r="F1094" i="27"/>
  <c r="E1094" i="27"/>
  <c r="M1093" i="27"/>
  <c r="H1093" i="27"/>
  <c r="F1093" i="27"/>
  <c r="E1093" i="27"/>
  <c r="M1092" i="27"/>
  <c r="H1092" i="27"/>
  <c r="F1092" i="27"/>
  <c r="E1092" i="27"/>
  <c r="M1091" i="27"/>
  <c r="H1091" i="27"/>
  <c r="F1091" i="27"/>
  <c r="E1091" i="27"/>
  <c r="M1090" i="27"/>
  <c r="H1090" i="27"/>
  <c r="F1090" i="27"/>
  <c r="E1090" i="27"/>
  <c r="M1089" i="27"/>
  <c r="H1089" i="27"/>
  <c r="F1089" i="27"/>
  <c r="E1089" i="27"/>
  <c r="M1088" i="27"/>
  <c r="H1088" i="27"/>
  <c r="F1088" i="27"/>
  <c r="E1088" i="27"/>
  <c r="M1087" i="27"/>
  <c r="H1087" i="27"/>
  <c r="F1087" i="27"/>
  <c r="E1087" i="27"/>
  <c r="M1086" i="27"/>
  <c r="H1086" i="27"/>
  <c r="F1086" i="27"/>
  <c r="E1086" i="27"/>
  <c r="M1085" i="27"/>
  <c r="H1085" i="27"/>
  <c r="F1085" i="27"/>
  <c r="E1085" i="27"/>
  <c r="M1084" i="27"/>
  <c r="H1084" i="27"/>
  <c r="F1084" i="27"/>
  <c r="E1084" i="27"/>
  <c r="M1083" i="27"/>
  <c r="H1083" i="27"/>
  <c r="F1083" i="27"/>
  <c r="E1083" i="27"/>
  <c r="M1082" i="27"/>
  <c r="H1082" i="27"/>
  <c r="F1082" i="27"/>
  <c r="E1082" i="27"/>
  <c r="M1081" i="27"/>
  <c r="H1081" i="27"/>
  <c r="F1081" i="27"/>
  <c r="E1081" i="27"/>
  <c r="M1080" i="27"/>
  <c r="H1080" i="27"/>
  <c r="F1080" i="27"/>
  <c r="E1080" i="27"/>
  <c r="M1079" i="27"/>
  <c r="H1079" i="27"/>
  <c r="F1079" i="27"/>
  <c r="E1079" i="27"/>
  <c r="M1078" i="27"/>
  <c r="H1078" i="27"/>
  <c r="F1078" i="27"/>
  <c r="E1078" i="27"/>
  <c r="M1077" i="27"/>
  <c r="H1077" i="27"/>
  <c r="F1077" i="27"/>
  <c r="E1077" i="27"/>
  <c r="M1076" i="27"/>
  <c r="H1076" i="27"/>
  <c r="F1076" i="27"/>
  <c r="E1076" i="27"/>
  <c r="M1075" i="27"/>
  <c r="H1075" i="27"/>
  <c r="F1075" i="27"/>
  <c r="E1075" i="27"/>
  <c r="M1074" i="27"/>
  <c r="H1074" i="27"/>
  <c r="F1074" i="27"/>
  <c r="E1074" i="27"/>
  <c r="M1073" i="27"/>
  <c r="H1073" i="27"/>
  <c r="F1073" i="27"/>
  <c r="E1073" i="27"/>
  <c r="M1072" i="27"/>
  <c r="H1072" i="27"/>
  <c r="F1072" i="27"/>
  <c r="E1072" i="27"/>
  <c r="M1071" i="27"/>
  <c r="H1071" i="27"/>
  <c r="F1071" i="27"/>
  <c r="E1071" i="27"/>
  <c r="M1070" i="27"/>
  <c r="H1070" i="27"/>
  <c r="F1070" i="27"/>
  <c r="E1070" i="27"/>
  <c r="M1069" i="27"/>
  <c r="H1069" i="27"/>
  <c r="F1069" i="27"/>
  <c r="E1069" i="27"/>
  <c r="M1068" i="27"/>
  <c r="H1068" i="27"/>
  <c r="F1068" i="27"/>
  <c r="E1068" i="27"/>
  <c r="M1067" i="27"/>
  <c r="H1067" i="27"/>
  <c r="F1067" i="27"/>
  <c r="E1067" i="27"/>
  <c r="M1066" i="27"/>
  <c r="H1066" i="27"/>
  <c r="F1066" i="27"/>
  <c r="E1066" i="27"/>
  <c r="M1065" i="27"/>
  <c r="H1065" i="27"/>
  <c r="F1065" i="27"/>
  <c r="E1065" i="27"/>
  <c r="M1064" i="27"/>
  <c r="H1064" i="27"/>
  <c r="F1064" i="27"/>
  <c r="E1064" i="27"/>
  <c r="M1063" i="27"/>
  <c r="H1063" i="27"/>
  <c r="F1063" i="27"/>
  <c r="E1063" i="27"/>
  <c r="M1062" i="27"/>
  <c r="H1062" i="27"/>
  <c r="F1062" i="27"/>
  <c r="E1062" i="27"/>
  <c r="M1061" i="27"/>
  <c r="H1061" i="27"/>
  <c r="F1061" i="27"/>
  <c r="E1061" i="27"/>
  <c r="M1060" i="27"/>
  <c r="H1060" i="27"/>
  <c r="F1060" i="27"/>
  <c r="E1060" i="27"/>
  <c r="M1059" i="27"/>
  <c r="H1059" i="27"/>
  <c r="F1059" i="27"/>
  <c r="E1059" i="27"/>
  <c r="M1058" i="27"/>
  <c r="H1058" i="27"/>
  <c r="F1058" i="27"/>
  <c r="E1058" i="27"/>
  <c r="M1057" i="27"/>
  <c r="H1057" i="27"/>
  <c r="F1057" i="27"/>
  <c r="E1057" i="27"/>
  <c r="M1056" i="27"/>
  <c r="H1056" i="27"/>
  <c r="F1056" i="27"/>
  <c r="E1056" i="27"/>
  <c r="M1055" i="27"/>
  <c r="H1055" i="27"/>
  <c r="F1055" i="27"/>
  <c r="E1055" i="27"/>
  <c r="M1054" i="27"/>
  <c r="H1054" i="27"/>
  <c r="F1054" i="27"/>
  <c r="E1054" i="27"/>
  <c r="M1053" i="27"/>
  <c r="H1053" i="27"/>
  <c r="F1053" i="27"/>
  <c r="E1053" i="27"/>
  <c r="M1052" i="27"/>
  <c r="H1052" i="27"/>
  <c r="F1052" i="27"/>
  <c r="E1052" i="27"/>
  <c r="M1051" i="27"/>
  <c r="H1051" i="27"/>
  <c r="F1051" i="27"/>
  <c r="E1051" i="27"/>
  <c r="M1050" i="27"/>
  <c r="H1050" i="27"/>
  <c r="F1050" i="27"/>
  <c r="E1050" i="27"/>
  <c r="M1049" i="27"/>
  <c r="H1049" i="27"/>
  <c r="F1049" i="27"/>
  <c r="E1049" i="27"/>
  <c r="M1048" i="27"/>
  <c r="H1048" i="27"/>
  <c r="F1048" i="27"/>
  <c r="E1048" i="27"/>
  <c r="M1047" i="27"/>
  <c r="H1047" i="27"/>
  <c r="F1047" i="27"/>
  <c r="E1047" i="27"/>
  <c r="M1046" i="27"/>
  <c r="H1046" i="27"/>
  <c r="F1046" i="27"/>
  <c r="E1046" i="27"/>
  <c r="M1045" i="27"/>
  <c r="H1045" i="27"/>
  <c r="F1045" i="27"/>
  <c r="E1045" i="27"/>
  <c r="M1044" i="27"/>
  <c r="H1044" i="27"/>
  <c r="F1044" i="27"/>
  <c r="E1044" i="27"/>
  <c r="M1043" i="27"/>
  <c r="H1043" i="27"/>
  <c r="F1043" i="27"/>
  <c r="E1043" i="27"/>
  <c r="M1042" i="27"/>
  <c r="H1042" i="27"/>
  <c r="F1042" i="27"/>
  <c r="E1042" i="27"/>
  <c r="M1041" i="27"/>
  <c r="H1041" i="27"/>
  <c r="F1041" i="27"/>
  <c r="E1041" i="27"/>
  <c r="M1040" i="27"/>
  <c r="H1040" i="27"/>
  <c r="F1040" i="27"/>
  <c r="E1040" i="27"/>
  <c r="M1039" i="27"/>
  <c r="H1039" i="27"/>
  <c r="F1039" i="27"/>
  <c r="E1039" i="27"/>
  <c r="M1038" i="27"/>
  <c r="H1038" i="27"/>
  <c r="F1038" i="27"/>
  <c r="E1038" i="27"/>
  <c r="M1037" i="27"/>
  <c r="H1037" i="27"/>
  <c r="F1037" i="27"/>
  <c r="E1037" i="27"/>
  <c r="M1036" i="27"/>
  <c r="H1036" i="27"/>
  <c r="F1036" i="27"/>
  <c r="E1036" i="27"/>
  <c r="M1035" i="27"/>
  <c r="H1035" i="27"/>
  <c r="F1035" i="27"/>
  <c r="E1035" i="27"/>
  <c r="M1034" i="27"/>
  <c r="H1034" i="27"/>
  <c r="F1034" i="27"/>
  <c r="E1034" i="27"/>
  <c r="M1033" i="27"/>
  <c r="H1033" i="27"/>
  <c r="F1033" i="27"/>
  <c r="E1033" i="27"/>
  <c r="M1032" i="27"/>
  <c r="H1032" i="27"/>
  <c r="F1032" i="27"/>
  <c r="E1032" i="27"/>
  <c r="M1031" i="27"/>
  <c r="H1031" i="27"/>
  <c r="F1031" i="27"/>
  <c r="E1031" i="27"/>
  <c r="M1030" i="27"/>
  <c r="H1030" i="27"/>
  <c r="F1030" i="27"/>
  <c r="E1030" i="27"/>
  <c r="M1029" i="27"/>
  <c r="H1029" i="27"/>
  <c r="F1029" i="27"/>
  <c r="E1029" i="27"/>
  <c r="M1028" i="27"/>
  <c r="H1028" i="27"/>
  <c r="F1028" i="27"/>
  <c r="E1028" i="27"/>
  <c r="M1027" i="27"/>
  <c r="H1027" i="27"/>
  <c r="F1027" i="27"/>
  <c r="E1027" i="27"/>
  <c r="M1026" i="27"/>
  <c r="H1026" i="27"/>
  <c r="F1026" i="27"/>
  <c r="E1026" i="27"/>
  <c r="M1025" i="27"/>
  <c r="H1025" i="27"/>
  <c r="F1025" i="27"/>
  <c r="E1025" i="27"/>
  <c r="M1024" i="27"/>
  <c r="H1024" i="27"/>
  <c r="F1024" i="27"/>
  <c r="E1024" i="27"/>
  <c r="M1023" i="27"/>
  <c r="H1023" i="27"/>
  <c r="F1023" i="27"/>
  <c r="E1023" i="27"/>
  <c r="M1022" i="27"/>
  <c r="H1022" i="27"/>
  <c r="F1022" i="27"/>
  <c r="E1022" i="27"/>
  <c r="M1021" i="27"/>
  <c r="H1021" i="27"/>
  <c r="F1021" i="27"/>
  <c r="E1021" i="27"/>
  <c r="M1020" i="27"/>
  <c r="H1020" i="27"/>
  <c r="F1020" i="27"/>
  <c r="E1020" i="27"/>
  <c r="M1019" i="27"/>
  <c r="H1019" i="27"/>
  <c r="F1019" i="27"/>
  <c r="E1019" i="27"/>
  <c r="M1018" i="27"/>
  <c r="H1018" i="27"/>
  <c r="F1018" i="27"/>
  <c r="E1018" i="27"/>
  <c r="M1017" i="27"/>
  <c r="H1017" i="27"/>
  <c r="F1017" i="27"/>
  <c r="E1017" i="27"/>
  <c r="M1016" i="27"/>
  <c r="H1016" i="27"/>
  <c r="F1016" i="27"/>
  <c r="E1016" i="27"/>
  <c r="M1015" i="27"/>
  <c r="H1015" i="27"/>
  <c r="F1015" i="27"/>
  <c r="E1015" i="27"/>
  <c r="M1014" i="27"/>
  <c r="H1014" i="27"/>
  <c r="F1014" i="27"/>
  <c r="E1014" i="27"/>
  <c r="M1013" i="27"/>
  <c r="H1013" i="27"/>
  <c r="F1013" i="27"/>
  <c r="E1013" i="27"/>
  <c r="M1012" i="27"/>
  <c r="H1012" i="27"/>
  <c r="F1012" i="27"/>
  <c r="E1012" i="27"/>
  <c r="M1011" i="27"/>
  <c r="H1011" i="27"/>
  <c r="F1011" i="27"/>
  <c r="E1011" i="27"/>
  <c r="M1010" i="27"/>
  <c r="H1010" i="27"/>
  <c r="F1010" i="27"/>
  <c r="E1010" i="27"/>
  <c r="M1009" i="27"/>
  <c r="H1009" i="27"/>
  <c r="F1009" i="27"/>
  <c r="E1009" i="27"/>
  <c r="M1008" i="27"/>
  <c r="H1008" i="27"/>
  <c r="F1008" i="27"/>
  <c r="E1008" i="27"/>
  <c r="M1007" i="27"/>
  <c r="H1007" i="27"/>
  <c r="F1007" i="27"/>
  <c r="E1007" i="27"/>
  <c r="M1006" i="27"/>
  <c r="H1006" i="27"/>
  <c r="F1006" i="27"/>
  <c r="E1006" i="27"/>
  <c r="M1005" i="27"/>
  <c r="H1005" i="27"/>
  <c r="F1005" i="27"/>
  <c r="E1005" i="27"/>
  <c r="M1004" i="27"/>
  <c r="H1004" i="27"/>
  <c r="F1004" i="27"/>
  <c r="E1004" i="27"/>
  <c r="M1003" i="27"/>
  <c r="H1003" i="27"/>
  <c r="F1003" i="27"/>
  <c r="E1003" i="27"/>
  <c r="M1002" i="27"/>
  <c r="H1002" i="27"/>
  <c r="F1002" i="27"/>
  <c r="E1002" i="27"/>
  <c r="M1001" i="27"/>
  <c r="H1001" i="27"/>
  <c r="F1001" i="27"/>
  <c r="E1001" i="27"/>
  <c r="M1000" i="27"/>
  <c r="H1000" i="27"/>
  <c r="F1000" i="27"/>
  <c r="E1000" i="27"/>
  <c r="M999" i="27"/>
  <c r="H999" i="27"/>
  <c r="F999" i="27"/>
  <c r="E999" i="27"/>
  <c r="M998" i="27"/>
  <c r="H998" i="27"/>
  <c r="F998" i="27"/>
  <c r="E998" i="27"/>
  <c r="M997" i="27"/>
  <c r="H997" i="27"/>
  <c r="F997" i="27"/>
  <c r="E997" i="27"/>
  <c r="M996" i="27"/>
  <c r="N996" i="27" s="1"/>
  <c r="F996" i="27"/>
  <c r="E996" i="27"/>
  <c r="D996" i="27"/>
  <c r="C996" i="27"/>
  <c r="M995" i="27"/>
  <c r="N995" i="27" s="1"/>
  <c r="F995" i="27"/>
  <c r="E995" i="27"/>
  <c r="D995" i="27"/>
  <c r="C995" i="27"/>
  <c r="M994" i="27"/>
  <c r="N994" i="27" s="1"/>
  <c r="F994" i="27"/>
  <c r="E994" i="27"/>
  <c r="D994" i="27"/>
  <c r="C994" i="27"/>
  <c r="M993" i="27"/>
  <c r="N993" i="27" s="1"/>
  <c r="F993" i="27"/>
  <c r="E993" i="27"/>
  <c r="D993" i="27"/>
  <c r="C993" i="27"/>
  <c r="M992" i="27"/>
  <c r="N992" i="27" s="1"/>
  <c r="F992" i="27"/>
  <c r="E992" i="27"/>
  <c r="D992" i="27"/>
  <c r="C992" i="27"/>
  <c r="M991" i="27"/>
  <c r="N991" i="27" s="1"/>
  <c r="F991" i="27"/>
  <c r="E991" i="27"/>
  <c r="D991" i="27"/>
  <c r="C991" i="27"/>
  <c r="M990" i="27"/>
  <c r="N990" i="27" s="1"/>
  <c r="F990" i="27"/>
  <c r="E990" i="27"/>
  <c r="D990" i="27"/>
  <c r="C990" i="27"/>
  <c r="M989" i="27"/>
  <c r="N989" i="27" s="1"/>
  <c r="F989" i="27"/>
  <c r="E989" i="27"/>
  <c r="D989" i="27"/>
  <c r="C989" i="27"/>
  <c r="M988" i="27"/>
  <c r="N988" i="27" s="1"/>
  <c r="F988" i="27"/>
  <c r="E988" i="27"/>
  <c r="D988" i="27"/>
  <c r="C988" i="27"/>
  <c r="M987" i="27"/>
  <c r="N987" i="27" s="1"/>
  <c r="F987" i="27"/>
  <c r="E987" i="27"/>
  <c r="D987" i="27"/>
  <c r="C987" i="27"/>
  <c r="M986" i="27"/>
  <c r="N986" i="27" s="1"/>
  <c r="F986" i="27"/>
  <c r="E986" i="27"/>
  <c r="D986" i="27"/>
  <c r="C986" i="27"/>
  <c r="M985" i="27"/>
  <c r="N985" i="27" s="1"/>
  <c r="F985" i="27"/>
  <c r="E985" i="27"/>
  <c r="D985" i="27"/>
  <c r="C985" i="27"/>
  <c r="M984" i="27"/>
  <c r="N984" i="27" s="1"/>
  <c r="F984" i="27"/>
  <c r="E984" i="27"/>
  <c r="D984" i="27"/>
  <c r="C984" i="27"/>
  <c r="M983" i="27"/>
  <c r="N983" i="27" s="1"/>
  <c r="F983" i="27"/>
  <c r="E983" i="27"/>
  <c r="D983" i="27"/>
  <c r="C983" i="27"/>
  <c r="M982" i="27"/>
  <c r="N982" i="27" s="1"/>
  <c r="F982" i="27"/>
  <c r="E982" i="27"/>
  <c r="D982" i="27"/>
  <c r="C982" i="27"/>
  <c r="M981" i="27"/>
  <c r="N981" i="27" s="1"/>
  <c r="F981" i="27"/>
  <c r="E981" i="27"/>
  <c r="D981" i="27"/>
  <c r="C981" i="27"/>
  <c r="M980" i="27"/>
  <c r="N980" i="27" s="1"/>
  <c r="F980" i="27"/>
  <c r="E980" i="27"/>
  <c r="D980" i="27"/>
  <c r="C980" i="27"/>
  <c r="M979" i="27"/>
  <c r="N979" i="27" s="1"/>
  <c r="F979" i="27"/>
  <c r="E979" i="27"/>
  <c r="D979" i="27"/>
  <c r="C979" i="27"/>
  <c r="M978" i="27"/>
  <c r="N978" i="27" s="1"/>
  <c r="F978" i="27"/>
  <c r="E978" i="27"/>
  <c r="D978" i="27"/>
  <c r="C978" i="27"/>
  <c r="M977" i="27"/>
  <c r="N977" i="27" s="1"/>
  <c r="F977" i="27"/>
  <c r="E977" i="27"/>
  <c r="D977" i="27"/>
  <c r="C977" i="27"/>
  <c r="M976" i="27"/>
  <c r="N976" i="27" s="1"/>
  <c r="F976" i="27"/>
  <c r="E976" i="27"/>
  <c r="D976" i="27"/>
  <c r="C976" i="27"/>
  <c r="M975" i="27"/>
  <c r="N975" i="27" s="1"/>
  <c r="F975" i="27"/>
  <c r="E975" i="27"/>
  <c r="D975" i="27"/>
  <c r="C975" i="27"/>
  <c r="M974" i="27"/>
  <c r="N974" i="27" s="1"/>
  <c r="F974" i="27"/>
  <c r="E974" i="27"/>
  <c r="D974" i="27"/>
  <c r="C974" i="27"/>
  <c r="M973" i="27"/>
  <c r="N973" i="27" s="1"/>
  <c r="F973" i="27"/>
  <c r="E973" i="27"/>
  <c r="D973" i="27"/>
  <c r="C973" i="27"/>
  <c r="M972" i="27"/>
  <c r="N972" i="27" s="1"/>
  <c r="F972" i="27"/>
  <c r="E972" i="27"/>
  <c r="D972" i="27"/>
  <c r="C972" i="27"/>
  <c r="M971" i="27"/>
  <c r="N971" i="27" s="1"/>
  <c r="F971" i="27"/>
  <c r="E971" i="27"/>
  <c r="D971" i="27"/>
  <c r="C971" i="27"/>
  <c r="M970" i="27"/>
  <c r="N970" i="27" s="1"/>
  <c r="F970" i="27"/>
  <c r="E970" i="27"/>
  <c r="D970" i="27"/>
  <c r="C970" i="27"/>
  <c r="M969" i="27"/>
  <c r="N969" i="27" s="1"/>
  <c r="F969" i="27"/>
  <c r="E969" i="27"/>
  <c r="D969" i="27"/>
  <c r="C969" i="27"/>
  <c r="M968" i="27"/>
  <c r="N968" i="27" s="1"/>
  <c r="F968" i="27"/>
  <c r="E968" i="27"/>
  <c r="D968" i="27"/>
  <c r="C968" i="27"/>
  <c r="M967" i="27"/>
  <c r="N967" i="27" s="1"/>
  <c r="F967" i="27"/>
  <c r="E967" i="27"/>
  <c r="D967" i="27"/>
  <c r="C967" i="27"/>
  <c r="M966" i="27"/>
  <c r="N966" i="27" s="1"/>
  <c r="F966" i="27"/>
  <c r="E966" i="27"/>
  <c r="D966" i="27"/>
  <c r="C966" i="27"/>
  <c r="M965" i="27"/>
  <c r="N965" i="27" s="1"/>
  <c r="F965" i="27"/>
  <c r="E965" i="27"/>
  <c r="D965" i="27"/>
  <c r="C965" i="27"/>
  <c r="M964" i="27"/>
  <c r="N964" i="27" s="1"/>
  <c r="F964" i="27"/>
  <c r="E964" i="27"/>
  <c r="D964" i="27"/>
  <c r="C964" i="27"/>
  <c r="M963" i="27"/>
  <c r="N963" i="27" s="1"/>
  <c r="F963" i="27"/>
  <c r="E963" i="27"/>
  <c r="D963" i="27"/>
  <c r="C963" i="27"/>
  <c r="M962" i="27"/>
  <c r="N962" i="27" s="1"/>
  <c r="F962" i="27"/>
  <c r="E962" i="27"/>
  <c r="D962" i="27"/>
  <c r="C962" i="27"/>
  <c r="M961" i="27"/>
  <c r="N961" i="27" s="1"/>
  <c r="F961" i="27"/>
  <c r="E961" i="27"/>
  <c r="D961" i="27"/>
  <c r="C961" i="27"/>
  <c r="M960" i="27"/>
  <c r="N960" i="27" s="1"/>
  <c r="F960" i="27"/>
  <c r="E960" i="27"/>
  <c r="D960" i="27"/>
  <c r="C960" i="27"/>
  <c r="M959" i="27"/>
  <c r="N959" i="27" s="1"/>
  <c r="F959" i="27"/>
  <c r="E959" i="27"/>
  <c r="D959" i="27"/>
  <c r="C959" i="27"/>
  <c r="M958" i="27"/>
  <c r="N958" i="27" s="1"/>
  <c r="F958" i="27"/>
  <c r="E958" i="27"/>
  <c r="D958" i="27"/>
  <c r="C958" i="27"/>
  <c r="M957" i="27"/>
  <c r="N957" i="27" s="1"/>
  <c r="F957" i="27"/>
  <c r="E957" i="27"/>
  <c r="D957" i="27"/>
  <c r="C957" i="27"/>
  <c r="M956" i="27"/>
  <c r="N956" i="27" s="1"/>
  <c r="F956" i="27"/>
  <c r="E956" i="27"/>
  <c r="D956" i="27"/>
  <c r="C956" i="27"/>
  <c r="M955" i="27"/>
  <c r="N955" i="27" s="1"/>
  <c r="F955" i="27"/>
  <c r="E955" i="27"/>
  <c r="D955" i="27"/>
  <c r="C955" i="27"/>
  <c r="M954" i="27"/>
  <c r="N954" i="27" s="1"/>
  <c r="F954" i="27"/>
  <c r="E954" i="27"/>
  <c r="D954" i="27"/>
  <c r="C954" i="27"/>
  <c r="M953" i="27"/>
  <c r="N953" i="27" s="1"/>
  <c r="F953" i="27"/>
  <c r="E953" i="27"/>
  <c r="D953" i="27"/>
  <c r="C953" i="27"/>
  <c r="M952" i="27"/>
  <c r="N952" i="27" s="1"/>
  <c r="F952" i="27"/>
  <c r="E952" i="27"/>
  <c r="D952" i="27"/>
  <c r="C952" i="27"/>
  <c r="M951" i="27"/>
  <c r="N951" i="27" s="1"/>
  <c r="F951" i="27"/>
  <c r="E951" i="27"/>
  <c r="D951" i="27"/>
  <c r="C951" i="27"/>
  <c r="M950" i="27"/>
  <c r="N950" i="27" s="1"/>
  <c r="F950" i="27"/>
  <c r="E950" i="27"/>
  <c r="D950" i="27"/>
  <c r="C950" i="27"/>
  <c r="M949" i="27"/>
  <c r="N949" i="27" s="1"/>
  <c r="F949" i="27"/>
  <c r="E949" i="27"/>
  <c r="D949" i="27"/>
  <c r="C949" i="27"/>
  <c r="M948" i="27"/>
  <c r="N948" i="27" s="1"/>
  <c r="F948" i="27"/>
  <c r="E948" i="27"/>
  <c r="D948" i="27"/>
  <c r="C948" i="27"/>
  <c r="M947" i="27"/>
  <c r="N947" i="27" s="1"/>
  <c r="F947" i="27"/>
  <c r="E947" i="27"/>
  <c r="D947" i="27"/>
  <c r="C947" i="27"/>
  <c r="M946" i="27"/>
  <c r="N946" i="27" s="1"/>
  <c r="F946" i="27"/>
  <c r="E946" i="27"/>
  <c r="D946" i="27"/>
  <c r="C946" i="27"/>
  <c r="M945" i="27"/>
  <c r="H945" i="27"/>
  <c r="F945" i="27"/>
  <c r="E945" i="27"/>
  <c r="M944" i="27"/>
  <c r="H944" i="27"/>
  <c r="F944" i="27"/>
  <c r="E944" i="27"/>
  <c r="M943" i="27"/>
  <c r="H943" i="27"/>
  <c r="F943" i="27"/>
  <c r="E943" i="27"/>
  <c r="M942" i="27"/>
  <c r="H942" i="27"/>
  <c r="F942" i="27"/>
  <c r="E942" i="27"/>
  <c r="M941" i="27"/>
  <c r="H941" i="27"/>
  <c r="F941" i="27"/>
  <c r="E941" i="27"/>
  <c r="M940" i="27"/>
  <c r="H940" i="27"/>
  <c r="F940" i="27"/>
  <c r="E940" i="27"/>
  <c r="M939" i="27"/>
  <c r="H939" i="27"/>
  <c r="F939" i="27"/>
  <c r="E939" i="27"/>
  <c r="M938" i="27"/>
  <c r="H938" i="27"/>
  <c r="F938" i="27"/>
  <c r="E938" i="27"/>
  <c r="M937" i="27"/>
  <c r="H937" i="27"/>
  <c r="F937" i="27"/>
  <c r="E937" i="27"/>
  <c r="M936" i="27"/>
  <c r="H936" i="27"/>
  <c r="F936" i="27"/>
  <c r="E936" i="27"/>
  <c r="M935" i="27"/>
  <c r="H935" i="27"/>
  <c r="F935" i="27"/>
  <c r="E935" i="27"/>
  <c r="M934" i="27"/>
  <c r="H934" i="27"/>
  <c r="F934" i="27"/>
  <c r="E934" i="27"/>
  <c r="M933" i="27"/>
  <c r="H933" i="27"/>
  <c r="F933" i="27"/>
  <c r="E933" i="27"/>
  <c r="M932" i="27"/>
  <c r="H932" i="27"/>
  <c r="F932" i="27"/>
  <c r="E932" i="27"/>
  <c r="M931" i="27"/>
  <c r="H931" i="27"/>
  <c r="F931" i="27"/>
  <c r="E931" i="27"/>
  <c r="M930" i="27"/>
  <c r="H930" i="27"/>
  <c r="F930" i="27"/>
  <c r="E930" i="27"/>
  <c r="M929" i="27"/>
  <c r="H929" i="27"/>
  <c r="F929" i="27"/>
  <c r="E929" i="27"/>
  <c r="M928" i="27"/>
  <c r="H928" i="27"/>
  <c r="F928" i="27"/>
  <c r="E928" i="27"/>
  <c r="M927" i="27"/>
  <c r="H927" i="27"/>
  <c r="F927" i="27"/>
  <c r="E927" i="27"/>
  <c r="M926" i="27"/>
  <c r="H926" i="27"/>
  <c r="F926" i="27"/>
  <c r="E926" i="27"/>
  <c r="M925" i="27"/>
  <c r="H925" i="27"/>
  <c r="F925" i="27"/>
  <c r="E925" i="27"/>
  <c r="M924" i="27"/>
  <c r="H924" i="27"/>
  <c r="F924" i="27"/>
  <c r="E924" i="27"/>
  <c r="M923" i="27"/>
  <c r="H923" i="27"/>
  <c r="F923" i="27"/>
  <c r="E923" i="27"/>
  <c r="M922" i="27"/>
  <c r="H922" i="27"/>
  <c r="F922" i="27"/>
  <c r="E922" i="27"/>
  <c r="M921" i="27"/>
  <c r="H921" i="27"/>
  <c r="F921" i="27"/>
  <c r="E921" i="27"/>
  <c r="M920" i="27"/>
  <c r="H920" i="27"/>
  <c r="F920" i="27"/>
  <c r="E920" i="27"/>
  <c r="M919" i="27"/>
  <c r="H919" i="27"/>
  <c r="F919" i="27"/>
  <c r="E919" i="27"/>
  <c r="M918" i="27"/>
  <c r="H918" i="27"/>
  <c r="F918" i="27"/>
  <c r="E918" i="27"/>
  <c r="M917" i="27"/>
  <c r="H917" i="27"/>
  <c r="F917" i="27"/>
  <c r="E917" i="27"/>
  <c r="M916" i="27"/>
  <c r="H916" i="27"/>
  <c r="F916" i="27"/>
  <c r="E916" i="27"/>
  <c r="M915" i="27"/>
  <c r="H915" i="27"/>
  <c r="F915" i="27"/>
  <c r="E915" i="27"/>
  <c r="M914" i="27"/>
  <c r="H914" i="27"/>
  <c r="F914" i="27"/>
  <c r="E914" i="27"/>
  <c r="M913" i="27"/>
  <c r="H913" i="27"/>
  <c r="F913" i="27"/>
  <c r="E913" i="27"/>
  <c r="M912" i="27"/>
  <c r="H912" i="27"/>
  <c r="F912" i="27"/>
  <c r="E912" i="27"/>
  <c r="M911" i="27"/>
  <c r="H911" i="27"/>
  <c r="F911" i="27"/>
  <c r="E911" i="27"/>
  <c r="M910" i="27"/>
  <c r="H910" i="27"/>
  <c r="F910" i="27"/>
  <c r="E910" i="27"/>
  <c r="M909" i="27"/>
  <c r="H909" i="27"/>
  <c r="F909" i="27"/>
  <c r="E909" i="27"/>
  <c r="M908" i="27"/>
  <c r="H908" i="27"/>
  <c r="F908" i="27"/>
  <c r="E908" i="27"/>
  <c r="M907" i="27"/>
  <c r="H907" i="27"/>
  <c r="F907" i="27"/>
  <c r="E907" i="27"/>
  <c r="M906" i="27"/>
  <c r="H906" i="27"/>
  <c r="F906" i="27"/>
  <c r="E906" i="27"/>
  <c r="M905" i="27"/>
  <c r="H905" i="27"/>
  <c r="F905" i="27"/>
  <c r="E905" i="27"/>
  <c r="M904" i="27"/>
  <c r="H904" i="27"/>
  <c r="F904" i="27"/>
  <c r="E904" i="27"/>
  <c r="M903" i="27"/>
  <c r="H903" i="27"/>
  <c r="F903" i="27"/>
  <c r="E903" i="27"/>
  <c r="M902" i="27"/>
  <c r="H902" i="27"/>
  <c r="F902" i="27"/>
  <c r="E902" i="27"/>
  <c r="M901" i="27"/>
  <c r="H901" i="27"/>
  <c r="F901" i="27"/>
  <c r="E901" i="27"/>
  <c r="M900" i="27"/>
  <c r="H900" i="27"/>
  <c r="F900" i="27"/>
  <c r="E900" i="27"/>
  <c r="M899" i="27"/>
  <c r="H899" i="27"/>
  <c r="F899" i="27"/>
  <c r="E899" i="27"/>
  <c r="M898" i="27"/>
  <c r="H898" i="27"/>
  <c r="F898" i="27"/>
  <c r="E898" i="27"/>
  <c r="M897" i="27"/>
  <c r="H897" i="27"/>
  <c r="F897" i="27"/>
  <c r="E897" i="27"/>
  <c r="M896" i="27"/>
  <c r="H896" i="27"/>
  <c r="F896" i="27"/>
  <c r="E896" i="27"/>
  <c r="M895" i="27"/>
  <c r="H895" i="27"/>
  <c r="F895" i="27"/>
  <c r="E895" i="27"/>
  <c r="M894" i="27"/>
  <c r="H894" i="27"/>
  <c r="F894" i="27"/>
  <c r="E894" i="27"/>
  <c r="M893" i="27"/>
  <c r="H893" i="27"/>
  <c r="F893" i="27"/>
  <c r="E893" i="27"/>
  <c r="M892" i="27"/>
  <c r="H892" i="27"/>
  <c r="F892" i="27"/>
  <c r="E892" i="27"/>
  <c r="M891" i="27"/>
  <c r="H891" i="27"/>
  <c r="F891" i="27"/>
  <c r="E891" i="27"/>
  <c r="M890" i="27"/>
  <c r="H890" i="27"/>
  <c r="F890" i="27"/>
  <c r="E890" i="27"/>
  <c r="M889" i="27"/>
  <c r="H889" i="27"/>
  <c r="F889" i="27"/>
  <c r="E889" i="27"/>
  <c r="M888" i="27"/>
  <c r="H888" i="27"/>
  <c r="F888" i="27"/>
  <c r="E888" i="27"/>
  <c r="M887" i="27"/>
  <c r="H887" i="27"/>
  <c r="F887" i="27"/>
  <c r="E887" i="27"/>
  <c r="M886" i="27"/>
  <c r="H886" i="27"/>
  <c r="F886" i="27"/>
  <c r="E886" i="27"/>
  <c r="M885" i="27"/>
  <c r="H885" i="27"/>
  <c r="F885" i="27"/>
  <c r="E885" i="27"/>
  <c r="M884" i="27"/>
  <c r="H884" i="27"/>
  <c r="F884" i="27"/>
  <c r="E884" i="27"/>
  <c r="M883" i="27"/>
  <c r="H883" i="27"/>
  <c r="F883" i="27"/>
  <c r="E883" i="27"/>
  <c r="M882" i="27"/>
  <c r="H882" i="27"/>
  <c r="F882" i="27"/>
  <c r="E882" i="27"/>
  <c r="M881" i="27"/>
  <c r="H881" i="27"/>
  <c r="F881" i="27"/>
  <c r="E881" i="27"/>
  <c r="M880" i="27"/>
  <c r="H880" i="27"/>
  <c r="F880" i="27"/>
  <c r="E880" i="27"/>
  <c r="M879" i="27"/>
  <c r="H879" i="27"/>
  <c r="F879" i="27"/>
  <c r="E879" i="27"/>
  <c r="M878" i="27"/>
  <c r="H878" i="27"/>
  <c r="F878" i="27"/>
  <c r="E878" i="27"/>
  <c r="M877" i="27"/>
  <c r="H877" i="27"/>
  <c r="F877" i="27"/>
  <c r="E877" i="27"/>
  <c r="M876" i="27"/>
  <c r="H876" i="27"/>
  <c r="F876" i="27"/>
  <c r="E876" i="27"/>
  <c r="M875" i="27"/>
  <c r="H875" i="27"/>
  <c r="F875" i="27"/>
  <c r="E875" i="27"/>
  <c r="M874" i="27"/>
  <c r="H874" i="27"/>
  <c r="F874" i="27"/>
  <c r="E874" i="27"/>
  <c r="M873" i="27"/>
  <c r="H873" i="27"/>
  <c r="F873" i="27"/>
  <c r="E873" i="27"/>
  <c r="M872" i="27"/>
  <c r="H872" i="27"/>
  <c r="F872" i="27"/>
  <c r="E872" i="27"/>
  <c r="M871" i="27"/>
  <c r="H871" i="27"/>
  <c r="F871" i="27"/>
  <c r="E871" i="27"/>
  <c r="M870" i="27"/>
  <c r="H870" i="27"/>
  <c r="F870" i="27"/>
  <c r="E870" i="27"/>
  <c r="M869" i="27"/>
  <c r="H869" i="27"/>
  <c r="F869" i="27"/>
  <c r="E869" i="27"/>
  <c r="M868" i="27"/>
  <c r="H868" i="27"/>
  <c r="F868" i="27"/>
  <c r="E868" i="27"/>
  <c r="M867" i="27"/>
  <c r="H867" i="27"/>
  <c r="F867" i="27"/>
  <c r="E867" i="27"/>
  <c r="M866" i="27"/>
  <c r="H866" i="27"/>
  <c r="F866" i="27"/>
  <c r="E866" i="27"/>
  <c r="M865" i="27"/>
  <c r="H865" i="27"/>
  <c r="F865" i="27"/>
  <c r="E865" i="27"/>
  <c r="M864" i="27"/>
  <c r="H864" i="27"/>
  <c r="F864" i="27"/>
  <c r="E864" i="27"/>
  <c r="M863" i="27"/>
  <c r="H863" i="27"/>
  <c r="F863" i="27"/>
  <c r="E863" i="27"/>
  <c r="M862" i="27"/>
  <c r="H862" i="27"/>
  <c r="F862" i="27"/>
  <c r="E862" i="27"/>
  <c r="M861" i="27"/>
  <c r="H861" i="27"/>
  <c r="F861" i="27"/>
  <c r="E861" i="27"/>
  <c r="M860" i="27"/>
  <c r="H860" i="27"/>
  <c r="F860" i="27"/>
  <c r="E860" i="27"/>
  <c r="M859" i="27"/>
  <c r="H859" i="27"/>
  <c r="F859" i="27"/>
  <c r="E859" i="27"/>
  <c r="M858" i="27"/>
  <c r="H858" i="27"/>
  <c r="F858" i="27"/>
  <c r="E858" i="27"/>
  <c r="M857" i="27"/>
  <c r="H857" i="27"/>
  <c r="F857" i="27"/>
  <c r="E857" i="27"/>
  <c r="M856" i="27"/>
  <c r="H856" i="27"/>
  <c r="F856" i="27"/>
  <c r="E856" i="27"/>
  <c r="M855" i="27"/>
  <c r="H855" i="27"/>
  <c r="F855" i="27"/>
  <c r="E855" i="27"/>
  <c r="M854" i="27"/>
  <c r="H854" i="27"/>
  <c r="F854" i="27"/>
  <c r="E854" i="27"/>
  <c r="M853" i="27"/>
  <c r="H853" i="27"/>
  <c r="F853" i="27"/>
  <c r="E853" i="27"/>
  <c r="M852" i="27"/>
  <c r="H852" i="27"/>
  <c r="F852" i="27"/>
  <c r="E852" i="27"/>
  <c r="M851" i="27"/>
  <c r="H851" i="27"/>
  <c r="F851" i="27"/>
  <c r="E851" i="27"/>
  <c r="M850" i="27"/>
  <c r="H850" i="27"/>
  <c r="F850" i="27"/>
  <c r="E850" i="27"/>
  <c r="M849" i="27"/>
  <c r="H849" i="27"/>
  <c r="F849" i="27"/>
  <c r="E849" i="27"/>
  <c r="M848" i="27"/>
  <c r="H848" i="27"/>
  <c r="F848" i="27"/>
  <c r="E848" i="27"/>
  <c r="M847" i="27"/>
  <c r="H847" i="27"/>
  <c r="F847" i="27"/>
  <c r="E847" i="27"/>
  <c r="M846" i="27"/>
  <c r="H846" i="27"/>
  <c r="F846" i="27"/>
  <c r="E846" i="27"/>
  <c r="M845" i="27"/>
  <c r="H845" i="27"/>
  <c r="F845" i="27"/>
  <c r="E845" i="27"/>
  <c r="M844" i="27"/>
  <c r="H844" i="27"/>
  <c r="F844" i="27"/>
  <c r="E844" i="27"/>
  <c r="M843" i="27"/>
  <c r="H843" i="27"/>
  <c r="F843" i="27"/>
  <c r="E843" i="27"/>
  <c r="M842" i="27"/>
  <c r="H842" i="27"/>
  <c r="F842" i="27"/>
  <c r="E842" i="27"/>
  <c r="M841" i="27"/>
  <c r="H841" i="27"/>
  <c r="F841" i="27"/>
  <c r="E841" i="27"/>
  <c r="M840" i="27"/>
  <c r="H840" i="27"/>
  <c r="F840" i="27"/>
  <c r="E840" i="27"/>
  <c r="M839" i="27"/>
  <c r="H839" i="27"/>
  <c r="F839" i="27"/>
  <c r="E839" i="27"/>
  <c r="M838" i="27"/>
  <c r="H838" i="27"/>
  <c r="F838" i="27"/>
  <c r="E838" i="27"/>
  <c r="M837" i="27"/>
  <c r="H837" i="27"/>
  <c r="F837" i="27"/>
  <c r="E837" i="27"/>
  <c r="M836" i="27"/>
  <c r="H836" i="27"/>
  <c r="F836" i="27"/>
  <c r="E836" i="27"/>
  <c r="M835" i="27"/>
  <c r="H835" i="27"/>
  <c r="F835" i="27"/>
  <c r="E835" i="27"/>
  <c r="M834" i="27"/>
  <c r="H834" i="27"/>
  <c r="F834" i="27"/>
  <c r="E834" i="27"/>
  <c r="M833" i="27"/>
  <c r="H833" i="27"/>
  <c r="F833" i="27"/>
  <c r="E833" i="27"/>
  <c r="M832" i="27"/>
  <c r="H832" i="27"/>
  <c r="F832" i="27"/>
  <c r="E832" i="27"/>
  <c r="M831" i="27"/>
  <c r="H831" i="27"/>
  <c r="F831" i="27"/>
  <c r="E831" i="27"/>
  <c r="M830" i="27"/>
  <c r="H830" i="27"/>
  <c r="F830" i="27"/>
  <c r="E830" i="27"/>
  <c r="M829" i="27"/>
  <c r="H829" i="27"/>
  <c r="F829" i="27"/>
  <c r="E829" i="27"/>
  <c r="M828" i="27"/>
  <c r="H828" i="27"/>
  <c r="F828" i="27"/>
  <c r="E828" i="27"/>
  <c r="M827" i="27"/>
  <c r="H827" i="27"/>
  <c r="F827" i="27"/>
  <c r="E827" i="27"/>
  <c r="M826" i="27"/>
  <c r="H826" i="27"/>
  <c r="F826" i="27"/>
  <c r="E826" i="27"/>
  <c r="M825" i="27"/>
  <c r="H825" i="27"/>
  <c r="F825" i="27"/>
  <c r="E825" i="27"/>
  <c r="M824" i="27"/>
  <c r="H824" i="27"/>
  <c r="F824" i="27"/>
  <c r="E824" i="27"/>
  <c r="M823" i="27"/>
  <c r="H823" i="27"/>
  <c r="F823" i="27"/>
  <c r="E823" i="27"/>
  <c r="M822" i="27"/>
  <c r="H822" i="27"/>
  <c r="F822" i="27"/>
  <c r="E822" i="27"/>
  <c r="M821" i="27"/>
  <c r="H821" i="27"/>
  <c r="F821" i="27"/>
  <c r="E821" i="27"/>
  <c r="M820" i="27"/>
  <c r="H820" i="27"/>
  <c r="F820" i="27"/>
  <c r="E820" i="27"/>
  <c r="M819" i="27"/>
  <c r="H819" i="27"/>
  <c r="F819" i="27"/>
  <c r="E819" i="27"/>
  <c r="M818" i="27"/>
  <c r="H818" i="27"/>
  <c r="F818" i="27"/>
  <c r="E818" i="27"/>
  <c r="M817" i="27"/>
  <c r="H817" i="27"/>
  <c r="F817" i="27"/>
  <c r="E817" i="27"/>
  <c r="M816" i="27"/>
  <c r="H816" i="27"/>
  <c r="F816" i="27"/>
  <c r="E816" i="27"/>
  <c r="M815" i="27"/>
  <c r="H815" i="27"/>
  <c r="F815" i="27"/>
  <c r="E815" i="27"/>
  <c r="M814" i="27"/>
  <c r="H814" i="27"/>
  <c r="F814" i="27"/>
  <c r="E814" i="27"/>
  <c r="M813" i="27"/>
  <c r="H813" i="27"/>
  <c r="F813" i="27"/>
  <c r="E813" i="27"/>
  <c r="M812" i="27"/>
  <c r="H812" i="27"/>
  <c r="F812" i="27"/>
  <c r="E812" i="27"/>
  <c r="M811" i="27"/>
  <c r="H811" i="27"/>
  <c r="F811" i="27"/>
  <c r="E811" i="27"/>
  <c r="M810" i="27"/>
  <c r="H810" i="27"/>
  <c r="F810" i="27"/>
  <c r="E810" i="27"/>
  <c r="M809" i="27"/>
  <c r="H809" i="27"/>
  <c r="F809" i="27"/>
  <c r="E809" i="27"/>
  <c r="M808" i="27"/>
  <c r="H808" i="27"/>
  <c r="F808" i="27"/>
  <c r="E808" i="27"/>
  <c r="M807" i="27"/>
  <c r="H807" i="27"/>
  <c r="F807" i="27"/>
  <c r="E807" i="27"/>
  <c r="M806" i="27"/>
  <c r="H806" i="27"/>
  <c r="F806" i="27"/>
  <c r="E806" i="27"/>
  <c r="M805" i="27"/>
  <c r="H805" i="27"/>
  <c r="F805" i="27"/>
  <c r="E805" i="27"/>
  <c r="M804" i="27"/>
  <c r="H804" i="27"/>
  <c r="F804" i="27"/>
  <c r="E804" i="27"/>
  <c r="M803" i="27"/>
  <c r="H803" i="27"/>
  <c r="F803" i="27"/>
  <c r="E803" i="27"/>
  <c r="M802" i="27"/>
  <c r="H802" i="27"/>
  <c r="F802" i="27"/>
  <c r="E802" i="27"/>
  <c r="M801" i="27"/>
  <c r="H801" i="27"/>
  <c r="F801" i="27"/>
  <c r="E801" i="27"/>
  <c r="M800" i="27"/>
  <c r="H800" i="27"/>
  <c r="F800" i="27"/>
  <c r="E800" i="27"/>
  <c r="M799" i="27"/>
  <c r="H799" i="27"/>
  <c r="F799" i="27"/>
  <c r="E799" i="27"/>
  <c r="M798" i="27"/>
  <c r="H798" i="27"/>
  <c r="F798" i="27"/>
  <c r="E798" i="27"/>
  <c r="M797" i="27"/>
  <c r="H797" i="27"/>
  <c r="F797" i="27"/>
  <c r="E797" i="27"/>
  <c r="M796" i="27"/>
  <c r="H796" i="27"/>
  <c r="F796" i="27"/>
  <c r="E796" i="27"/>
  <c r="M795" i="27"/>
  <c r="H795" i="27"/>
  <c r="F795" i="27"/>
  <c r="E795" i="27"/>
  <c r="M794" i="27"/>
  <c r="H794" i="27"/>
  <c r="F794" i="27"/>
  <c r="E794" i="27"/>
  <c r="M793" i="27"/>
  <c r="H793" i="27"/>
  <c r="F793" i="27"/>
  <c r="E793" i="27"/>
  <c r="M792" i="27"/>
  <c r="H792" i="27"/>
  <c r="F792" i="27"/>
  <c r="E792" i="27"/>
  <c r="M791" i="27"/>
  <c r="H791" i="27"/>
  <c r="F791" i="27"/>
  <c r="E791" i="27"/>
  <c r="M790" i="27"/>
  <c r="H790" i="27"/>
  <c r="F790" i="27"/>
  <c r="E790" i="27"/>
  <c r="M789" i="27"/>
  <c r="H789" i="27"/>
  <c r="F789" i="27"/>
  <c r="E789" i="27"/>
  <c r="M788" i="27"/>
  <c r="H788" i="27"/>
  <c r="F788" i="27"/>
  <c r="E788" i="27"/>
  <c r="M787" i="27"/>
  <c r="H787" i="27"/>
  <c r="F787" i="27"/>
  <c r="E787" i="27"/>
  <c r="M786" i="27"/>
  <c r="H786" i="27"/>
  <c r="F786" i="27"/>
  <c r="E786" i="27"/>
  <c r="M785" i="27"/>
  <c r="H785" i="27"/>
  <c r="F785" i="27"/>
  <c r="E785" i="27"/>
  <c r="M784" i="27"/>
  <c r="H784" i="27"/>
  <c r="F784" i="27"/>
  <c r="E784" i="27"/>
  <c r="M783" i="27"/>
  <c r="H783" i="27"/>
  <c r="F783" i="27"/>
  <c r="E783" i="27"/>
  <c r="M782" i="27"/>
  <c r="H782" i="27"/>
  <c r="F782" i="27"/>
  <c r="E782" i="27"/>
  <c r="M781" i="27"/>
  <c r="H781" i="27"/>
  <c r="F781" i="27"/>
  <c r="E781" i="27"/>
  <c r="M780" i="27"/>
  <c r="H780" i="27"/>
  <c r="F780" i="27"/>
  <c r="E780" i="27"/>
  <c r="M779" i="27"/>
  <c r="H779" i="27"/>
  <c r="F779" i="27"/>
  <c r="E779" i="27"/>
  <c r="M778" i="27"/>
  <c r="H778" i="27"/>
  <c r="F778" i="27"/>
  <c r="E778" i="27"/>
  <c r="M777" i="27"/>
  <c r="H777" i="27"/>
  <c r="F777" i="27"/>
  <c r="E777" i="27"/>
  <c r="M776" i="27"/>
  <c r="H776" i="27"/>
  <c r="F776" i="27"/>
  <c r="E776" i="27"/>
  <c r="M775" i="27"/>
  <c r="H775" i="27"/>
  <c r="F775" i="27"/>
  <c r="E775" i="27"/>
  <c r="M774" i="27"/>
  <c r="H774" i="27"/>
  <c r="F774" i="27"/>
  <c r="E774" i="27"/>
  <c r="M773" i="27"/>
  <c r="H773" i="27"/>
  <c r="F773" i="27"/>
  <c r="E773" i="27"/>
  <c r="M772" i="27"/>
  <c r="H772" i="27"/>
  <c r="F772" i="27"/>
  <c r="E772" i="27"/>
  <c r="M771" i="27"/>
  <c r="H771" i="27"/>
  <c r="F771" i="27"/>
  <c r="E771" i="27"/>
  <c r="M770" i="27"/>
  <c r="H770" i="27"/>
  <c r="F770" i="27"/>
  <c r="E770" i="27"/>
  <c r="M769" i="27"/>
  <c r="H769" i="27"/>
  <c r="F769" i="27"/>
  <c r="E769" i="27"/>
  <c r="M768" i="27"/>
  <c r="H768" i="27"/>
  <c r="F768" i="27"/>
  <c r="E768" i="27"/>
  <c r="M767" i="27"/>
  <c r="H767" i="27"/>
  <c r="F767" i="27"/>
  <c r="E767" i="27"/>
  <c r="M766" i="27"/>
  <c r="H766" i="27"/>
  <c r="F766" i="27"/>
  <c r="E766" i="27"/>
  <c r="M765" i="27"/>
  <c r="H765" i="27"/>
  <c r="F765" i="27"/>
  <c r="E765" i="27"/>
  <c r="M764" i="27"/>
  <c r="H764" i="27"/>
  <c r="F764" i="27"/>
  <c r="E764" i="27"/>
  <c r="M763" i="27"/>
  <c r="H763" i="27"/>
  <c r="F763" i="27"/>
  <c r="E763" i="27"/>
  <c r="M762" i="27"/>
  <c r="H762" i="27"/>
  <c r="F762" i="27"/>
  <c r="E762" i="27"/>
  <c r="M761" i="27"/>
  <c r="H761" i="27"/>
  <c r="F761" i="27"/>
  <c r="E761" i="27"/>
  <c r="M760" i="27"/>
  <c r="H760" i="27"/>
  <c r="F760" i="27"/>
  <c r="E760" i="27"/>
  <c r="M759" i="27"/>
  <c r="H759" i="27"/>
  <c r="F759" i="27"/>
  <c r="E759" i="27"/>
  <c r="M758" i="27"/>
  <c r="H758" i="27"/>
  <c r="F758" i="27"/>
  <c r="E758" i="27"/>
  <c r="M757" i="27"/>
  <c r="H757" i="27"/>
  <c r="F757" i="27"/>
  <c r="E757" i="27"/>
  <c r="M756" i="27"/>
  <c r="H756" i="27"/>
  <c r="F756" i="27"/>
  <c r="E756" i="27"/>
  <c r="M755" i="27"/>
  <c r="H755" i="27"/>
  <c r="F755" i="27"/>
  <c r="E755" i="27"/>
  <c r="M754" i="27"/>
  <c r="H754" i="27"/>
  <c r="F754" i="27"/>
  <c r="E754" i="27"/>
  <c r="M753" i="27"/>
  <c r="H753" i="27"/>
  <c r="F753" i="27"/>
  <c r="E753" i="27"/>
  <c r="M752" i="27"/>
  <c r="H752" i="27"/>
  <c r="F752" i="27"/>
  <c r="E752" i="27"/>
  <c r="M751" i="27"/>
  <c r="H751" i="27"/>
  <c r="F751" i="27"/>
  <c r="E751" i="27"/>
  <c r="M750" i="27"/>
  <c r="H750" i="27"/>
  <c r="F750" i="27"/>
  <c r="E750" i="27"/>
  <c r="M749" i="27"/>
  <c r="H749" i="27"/>
  <c r="F749" i="27"/>
  <c r="E749" i="27"/>
  <c r="M748" i="27"/>
  <c r="H748" i="27"/>
  <c r="F748" i="27"/>
  <c r="E748" i="27"/>
  <c r="M747" i="27"/>
  <c r="H747" i="27"/>
  <c r="F747" i="27"/>
  <c r="E747" i="27"/>
  <c r="M746" i="27"/>
  <c r="H746" i="27"/>
  <c r="F746" i="27"/>
  <c r="E746" i="27"/>
  <c r="M745" i="27"/>
  <c r="H745" i="27"/>
  <c r="F745" i="27"/>
  <c r="E745" i="27"/>
  <c r="M744" i="27"/>
  <c r="H744" i="27"/>
  <c r="F744" i="27"/>
  <c r="E744" i="27"/>
  <c r="M743" i="27"/>
  <c r="H743" i="27"/>
  <c r="F743" i="27"/>
  <c r="E743" i="27"/>
  <c r="M742" i="27"/>
  <c r="H742" i="27"/>
  <c r="F742" i="27"/>
  <c r="E742" i="27"/>
  <c r="M741" i="27"/>
  <c r="H741" i="27"/>
  <c r="F741" i="27"/>
  <c r="E741" i="27"/>
  <c r="M740" i="27"/>
  <c r="H740" i="27"/>
  <c r="F740" i="27"/>
  <c r="E740" i="27"/>
  <c r="M739" i="27"/>
  <c r="H739" i="27"/>
  <c r="F739" i="27"/>
  <c r="E739" i="27"/>
  <c r="M738" i="27"/>
  <c r="H738" i="27"/>
  <c r="F738" i="27"/>
  <c r="E738" i="27"/>
  <c r="M737" i="27"/>
  <c r="H737" i="27"/>
  <c r="F737" i="27"/>
  <c r="E737" i="27"/>
  <c r="M736" i="27"/>
  <c r="H736" i="27"/>
  <c r="F736" i="27"/>
  <c r="E736" i="27"/>
  <c r="M735" i="27"/>
  <c r="H735" i="27"/>
  <c r="F735" i="27"/>
  <c r="E735" i="27"/>
  <c r="M734" i="27"/>
  <c r="H734" i="27"/>
  <c r="F734" i="27"/>
  <c r="E734" i="27"/>
  <c r="M733" i="27"/>
  <c r="H733" i="27"/>
  <c r="F733" i="27"/>
  <c r="E733" i="27"/>
  <c r="M732" i="27"/>
  <c r="H732" i="27"/>
  <c r="F732" i="27"/>
  <c r="E732" i="27"/>
  <c r="M731" i="27"/>
  <c r="H731" i="27"/>
  <c r="F731" i="27"/>
  <c r="E731" i="27"/>
  <c r="M730" i="27"/>
  <c r="H730" i="27"/>
  <c r="F730" i="27"/>
  <c r="E730" i="27"/>
  <c r="M729" i="27"/>
  <c r="H729" i="27"/>
  <c r="F729" i="27"/>
  <c r="E729" i="27"/>
  <c r="M728" i="27"/>
  <c r="H728" i="27"/>
  <c r="F728" i="27"/>
  <c r="E728" i="27"/>
  <c r="M727" i="27"/>
  <c r="H727" i="27"/>
  <c r="F727" i="27"/>
  <c r="E727" i="27"/>
  <c r="M726" i="27"/>
  <c r="H726" i="27"/>
  <c r="F726" i="27"/>
  <c r="E726" i="27"/>
  <c r="M725" i="27"/>
  <c r="H725" i="27"/>
  <c r="F725" i="27"/>
  <c r="E725" i="27"/>
  <c r="M724" i="27"/>
  <c r="H724" i="27"/>
  <c r="F724" i="27"/>
  <c r="E724" i="27"/>
  <c r="M723" i="27"/>
  <c r="H723" i="27"/>
  <c r="F723" i="27"/>
  <c r="E723" i="27"/>
  <c r="M722" i="27"/>
  <c r="H722" i="27"/>
  <c r="F722" i="27"/>
  <c r="E722" i="27"/>
  <c r="M721" i="27"/>
  <c r="H721" i="27"/>
  <c r="F721" i="27"/>
  <c r="E721" i="27"/>
  <c r="M720" i="27"/>
  <c r="H720" i="27"/>
  <c r="F720" i="27"/>
  <c r="E720" i="27"/>
  <c r="M719" i="27"/>
  <c r="H719" i="27"/>
  <c r="F719" i="27"/>
  <c r="E719" i="27"/>
  <c r="M718" i="27"/>
  <c r="H718" i="27"/>
  <c r="F718" i="27"/>
  <c r="E718" i="27"/>
  <c r="M717" i="27"/>
  <c r="H717" i="27"/>
  <c r="F717" i="27"/>
  <c r="E717" i="27"/>
  <c r="M716" i="27"/>
  <c r="H716" i="27"/>
  <c r="F716" i="27"/>
  <c r="E716" i="27"/>
  <c r="M715" i="27"/>
  <c r="H715" i="27"/>
  <c r="F715" i="27"/>
  <c r="E715" i="27"/>
  <c r="M714" i="27"/>
  <c r="H714" i="27"/>
  <c r="F714" i="27"/>
  <c r="E714" i="27"/>
  <c r="M713" i="27"/>
  <c r="H713" i="27"/>
  <c r="F713" i="27"/>
  <c r="E713" i="27"/>
  <c r="M712" i="27"/>
  <c r="H712" i="27"/>
  <c r="F712" i="27"/>
  <c r="E712" i="27"/>
  <c r="M711" i="27"/>
  <c r="H711" i="27"/>
  <c r="F711" i="27"/>
  <c r="E711" i="27"/>
  <c r="M710" i="27"/>
  <c r="H710" i="27"/>
  <c r="F710" i="27"/>
  <c r="E710" i="27"/>
  <c r="M709" i="27"/>
  <c r="H709" i="27"/>
  <c r="F709" i="27"/>
  <c r="E709" i="27"/>
  <c r="M708" i="27"/>
  <c r="H708" i="27"/>
  <c r="F708" i="27"/>
  <c r="E708" i="27"/>
  <c r="M707" i="27"/>
  <c r="H707" i="27"/>
  <c r="F707" i="27"/>
  <c r="E707" i="27"/>
  <c r="M706" i="27"/>
  <c r="H706" i="27"/>
  <c r="F706" i="27"/>
  <c r="E706" i="27"/>
  <c r="M705" i="27"/>
  <c r="H705" i="27"/>
  <c r="F705" i="27"/>
  <c r="E705" i="27"/>
  <c r="M704" i="27"/>
  <c r="H704" i="27"/>
  <c r="F704" i="27"/>
  <c r="E704" i="27"/>
  <c r="M703" i="27"/>
  <c r="H703" i="27"/>
  <c r="F703" i="27"/>
  <c r="E703" i="27"/>
  <c r="M702" i="27"/>
  <c r="H702" i="27"/>
  <c r="F702" i="27"/>
  <c r="E702" i="27"/>
  <c r="M701" i="27"/>
  <c r="H701" i="27"/>
  <c r="F701" i="27"/>
  <c r="E701" i="27"/>
  <c r="M700" i="27"/>
  <c r="H700" i="27"/>
  <c r="F700" i="27"/>
  <c r="E700" i="27"/>
  <c r="M699" i="27"/>
  <c r="H699" i="27"/>
  <c r="F699" i="27"/>
  <c r="E699" i="27"/>
  <c r="M698" i="27"/>
  <c r="H698" i="27"/>
  <c r="F698" i="27"/>
  <c r="E698" i="27"/>
  <c r="M697" i="27"/>
  <c r="H697" i="27"/>
  <c r="F697" i="27"/>
  <c r="E697" i="27"/>
  <c r="M696" i="27"/>
  <c r="H696" i="27"/>
  <c r="F696" i="27"/>
  <c r="E696" i="27"/>
  <c r="M695" i="27"/>
  <c r="H695" i="27"/>
  <c r="F695" i="27"/>
  <c r="E695" i="27"/>
  <c r="M694" i="27"/>
  <c r="H694" i="27"/>
  <c r="F694" i="27"/>
  <c r="E694" i="27"/>
  <c r="M693" i="27"/>
  <c r="H693" i="27"/>
  <c r="F693" i="27"/>
  <c r="E693" i="27"/>
  <c r="M692" i="27"/>
  <c r="H692" i="27"/>
  <c r="F692" i="27"/>
  <c r="E692" i="27"/>
  <c r="M691" i="27"/>
  <c r="H691" i="27"/>
  <c r="F691" i="27"/>
  <c r="E691" i="27"/>
  <c r="M690" i="27"/>
  <c r="H690" i="27"/>
  <c r="F690" i="27"/>
  <c r="E690" i="27"/>
  <c r="M689" i="27"/>
  <c r="H689" i="27"/>
  <c r="F689" i="27"/>
  <c r="E689" i="27"/>
  <c r="M688" i="27"/>
  <c r="H688" i="27"/>
  <c r="F688" i="27"/>
  <c r="E688" i="27"/>
  <c r="M687" i="27"/>
  <c r="H687" i="27"/>
  <c r="F687" i="27"/>
  <c r="E687" i="27"/>
  <c r="M686" i="27"/>
  <c r="H686" i="27"/>
  <c r="F686" i="27"/>
  <c r="E686" i="27"/>
  <c r="M685" i="27"/>
  <c r="H685" i="27"/>
  <c r="F685" i="27"/>
  <c r="E685" i="27"/>
  <c r="M684" i="27"/>
  <c r="H684" i="27"/>
  <c r="F684" i="27"/>
  <c r="E684" i="27"/>
  <c r="M683" i="27"/>
  <c r="H683" i="27"/>
  <c r="F683" i="27"/>
  <c r="E683" i="27"/>
  <c r="M682" i="27"/>
  <c r="H682" i="27"/>
  <c r="F682" i="27"/>
  <c r="E682" i="27"/>
  <c r="M681" i="27"/>
  <c r="H681" i="27"/>
  <c r="F681" i="27"/>
  <c r="E681" i="27"/>
  <c r="M680" i="27"/>
  <c r="H680" i="27"/>
  <c r="F680" i="27"/>
  <c r="E680" i="27"/>
  <c r="M679" i="27"/>
  <c r="H679" i="27"/>
  <c r="F679" i="27"/>
  <c r="E679" i="27"/>
  <c r="M678" i="27"/>
  <c r="H678" i="27"/>
  <c r="F678" i="27"/>
  <c r="E678" i="27"/>
  <c r="M677" i="27"/>
  <c r="H677" i="27"/>
  <c r="F677" i="27"/>
  <c r="E677" i="27"/>
  <c r="M676" i="27"/>
  <c r="H676" i="27"/>
  <c r="F676" i="27"/>
  <c r="E676" i="27"/>
  <c r="M675" i="27"/>
  <c r="H675" i="27"/>
  <c r="F675" i="27"/>
  <c r="E675" i="27"/>
  <c r="M674" i="27"/>
  <c r="H674" i="27"/>
  <c r="F674" i="27"/>
  <c r="E674" i="27"/>
  <c r="M673" i="27"/>
  <c r="H673" i="27"/>
  <c r="F673" i="27"/>
  <c r="E673" i="27"/>
  <c r="M672" i="27"/>
  <c r="H672" i="27"/>
  <c r="F672" i="27"/>
  <c r="E672" i="27"/>
  <c r="M671" i="27"/>
  <c r="H671" i="27"/>
  <c r="F671" i="27"/>
  <c r="E671" i="27"/>
  <c r="M670" i="27"/>
  <c r="H670" i="27"/>
  <c r="F670" i="27"/>
  <c r="E670" i="27"/>
  <c r="M669" i="27"/>
  <c r="H669" i="27"/>
  <c r="F669" i="27"/>
  <c r="E669" i="27"/>
  <c r="M668" i="27"/>
  <c r="H668" i="27"/>
  <c r="F668" i="27"/>
  <c r="E668" i="27"/>
  <c r="M667" i="27"/>
  <c r="H667" i="27"/>
  <c r="F667" i="27"/>
  <c r="E667" i="27"/>
  <c r="M666" i="27"/>
  <c r="H666" i="27"/>
  <c r="F666" i="27"/>
  <c r="E666" i="27"/>
  <c r="M665" i="27"/>
  <c r="H665" i="27"/>
  <c r="F665" i="27"/>
  <c r="E665" i="27"/>
  <c r="M664" i="27"/>
  <c r="H664" i="27"/>
  <c r="F664" i="27"/>
  <c r="E664" i="27"/>
  <c r="M663" i="27"/>
  <c r="H663" i="27"/>
  <c r="F663" i="27"/>
  <c r="E663" i="27"/>
  <c r="M662" i="27"/>
  <c r="H662" i="27"/>
  <c r="F662" i="27"/>
  <c r="E662" i="27"/>
  <c r="M661" i="27"/>
  <c r="H661" i="27"/>
  <c r="F661" i="27"/>
  <c r="E661" i="27"/>
  <c r="M660" i="27"/>
  <c r="H660" i="27"/>
  <c r="F660" i="27"/>
  <c r="E660" i="27"/>
  <c r="M659" i="27"/>
  <c r="H659" i="27"/>
  <c r="F659" i="27"/>
  <c r="E659" i="27"/>
  <c r="M658" i="27"/>
  <c r="H658" i="27"/>
  <c r="F658" i="27"/>
  <c r="E658" i="27"/>
  <c r="M657" i="27"/>
  <c r="H657" i="27"/>
  <c r="F657" i="27"/>
  <c r="E657" i="27"/>
  <c r="M656" i="27"/>
  <c r="H656" i="27"/>
  <c r="F656" i="27"/>
  <c r="E656" i="27"/>
  <c r="M655" i="27"/>
  <c r="H655" i="27"/>
  <c r="F655" i="27"/>
  <c r="E655" i="27"/>
  <c r="M654" i="27"/>
  <c r="H654" i="27"/>
  <c r="F654" i="27"/>
  <c r="E654" i="27"/>
  <c r="M653" i="27"/>
  <c r="H653" i="27"/>
  <c r="F653" i="27"/>
  <c r="E653" i="27"/>
  <c r="M652" i="27"/>
  <c r="H652" i="27"/>
  <c r="F652" i="27"/>
  <c r="E652" i="27"/>
  <c r="M651" i="27"/>
  <c r="H651" i="27"/>
  <c r="F651" i="27"/>
  <c r="E651" i="27"/>
  <c r="M650" i="27"/>
  <c r="H650" i="27"/>
  <c r="F650" i="27"/>
  <c r="E650" i="27"/>
  <c r="M649" i="27"/>
  <c r="H649" i="27"/>
  <c r="F649" i="27"/>
  <c r="E649" i="27"/>
  <c r="M648" i="27"/>
  <c r="H648" i="27"/>
  <c r="F648" i="27"/>
  <c r="E648" i="27"/>
  <c r="M647" i="27"/>
  <c r="H647" i="27"/>
  <c r="F647" i="27"/>
  <c r="E647" i="27"/>
  <c r="M646" i="27"/>
  <c r="H646" i="27"/>
  <c r="F646" i="27"/>
  <c r="E646" i="27"/>
  <c r="M645" i="27"/>
  <c r="H645" i="27"/>
  <c r="F645" i="27"/>
  <c r="E645" i="27"/>
  <c r="M644" i="27"/>
  <c r="H644" i="27"/>
  <c r="F644" i="27"/>
  <c r="E644" i="27"/>
  <c r="M643" i="27"/>
  <c r="H643" i="27"/>
  <c r="F643" i="27"/>
  <c r="E643" i="27"/>
  <c r="M642" i="27"/>
  <c r="H642" i="27"/>
  <c r="F642" i="27"/>
  <c r="E642" i="27"/>
  <c r="M641" i="27"/>
  <c r="H641" i="27"/>
  <c r="F641" i="27"/>
  <c r="E641" i="27"/>
  <c r="M640" i="27"/>
  <c r="H640" i="27"/>
  <c r="F640" i="27"/>
  <c r="E640" i="27"/>
  <c r="M639" i="27"/>
  <c r="H639" i="27"/>
  <c r="F639" i="27"/>
  <c r="E639" i="27"/>
  <c r="M638" i="27"/>
  <c r="H638" i="27"/>
  <c r="F638" i="27"/>
  <c r="E638" i="27"/>
  <c r="M637" i="27"/>
  <c r="H637" i="27"/>
  <c r="F637" i="27"/>
  <c r="E637" i="27"/>
  <c r="M636" i="27"/>
  <c r="H636" i="27"/>
  <c r="F636" i="27"/>
  <c r="E636" i="27"/>
  <c r="M635" i="27"/>
  <c r="H635" i="27"/>
  <c r="F635" i="27"/>
  <c r="E635" i="27"/>
  <c r="M634" i="27"/>
  <c r="H634" i="27"/>
  <c r="F634" i="27"/>
  <c r="E634" i="27"/>
  <c r="M633" i="27"/>
  <c r="H633" i="27"/>
  <c r="F633" i="27"/>
  <c r="E633" i="27"/>
  <c r="M632" i="27"/>
  <c r="H632" i="27"/>
  <c r="F632" i="27"/>
  <c r="E632" i="27"/>
  <c r="M631" i="27"/>
  <c r="H631" i="27"/>
  <c r="F631" i="27"/>
  <c r="E631" i="27"/>
  <c r="M630" i="27"/>
  <c r="H630" i="27"/>
  <c r="F630" i="27"/>
  <c r="E630" i="27"/>
  <c r="M629" i="27"/>
  <c r="H629" i="27"/>
  <c r="F629" i="27"/>
  <c r="E629" i="27"/>
  <c r="M628" i="27"/>
  <c r="H628" i="27"/>
  <c r="F628" i="27"/>
  <c r="E628" i="27"/>
  <c r="M627" i="27"/>
  <c r="H627" i="27"/>
  <c r="F627" i="27"/>
  <c r="E627" i="27"/>
  <c r="M626" i="27"/>
  <c r="H626" i="27"/>
  <c r="F626" i="27"/>
  <c r="E626" i="27"/>
  <c r="M625" i="27"/>
  <c r="H625" i="27"/>
  <c r="F625" i="27"/>
  <c r="E625" i="27"/>
  <c r="M624" i="27"/>
  <c r="H624" i="27"/>
  <c r="F624" i="27"/>
  <c r="E624" i="27"/>
  <c r="M623" i="27"/>
  <c r="H623" i="27"/>
  <c r="F623" i="27"/>
  <c r="E623" i="27"/>
  <c r="M622" i="27"/>
  <c r="H622" i="27"/>
  <c r="F622" i="27"/>
  <c r="E622" i="27"/>
  <c r="M621" i="27"/>
  <c r="H621" i="27"/>
  <c r="F621" i="27"/>
  <c r="E621" i="27"/>
  <c r="M620" i="27"/>
  <c r="H620" i="27"/>
  <c r="F620" i="27"/>
  <c r="E620" i="27"/>
  <c r="M619" i="27"/>
  <c r="H619" i="27"/>
  <c r="F619" i="27"/>
  <c r="E619" i="27"/>
  <c r="M618" i="27"/>
  <c r="H618" i="27"/>
  <c r="F618" i="27"/>
  <c r="E618" i="27"/>
  <c r="M617" i="27"/>
  <c r="H617" i="27"/>
  <c r="F617" i="27"/>
  <c r="E617" i="27"/>
  <c r="M616" i="27"/>
  <c r="H616" i="27"/>
  <c r="F616" i="27"/>
  <c r="E616" i="27"/>
  <c r="M615" i="27"/>
  <c r="H615" i="27"/>
  <c r="F615" i="27"/>
  <c r="E615" i="27"/>
  <c r="M614" i="27"/>
  <c r="H614" i="27"/>
  <c r="F614" i="27"/>
  <c r="E614" i="27"/>
  <c r="M613" i="27"/>
  <c r="H613" i="27"/>
  <c r="F613" i="27"/>
  <c r="E613" i="27"/>
  <c r="M612" i="27"/>
  <c r="H612" i="27"/>
  <c r="F612" i="27"/>
  <c r="E612" i="27"/>
  <c r="M611" i="27"/>
  <c r="H611" i="27"/>
  <c r="F611" i="27"/>
  <c r="E611" i="27"/>
  <c r="M610" i="27"/>
  <c r="H610" i="27"/>
  <c r="F610" i="27"/>
  <c r="E610" i="27"/>
  <c r="M609" i="27"/>
  <c r="H609" i="27"/>
  <c r="F609" i="27"/>
  <c r="E609" i="27"/>
  <c r="M608" i="27"/>
  <c r="H608" i="27"/>
  <c r="F608" i="27"/>
  <c r="E608" i="27"/>
  <c r="M607" i="27"/>
  <c r="H607" i="27"/>
  <c r="F607" i="27"/>
  <c r="E607" i="27"/>
  <c r="M606" i="27"/>
  <c r="H606" i="27"/>
  <c r="F606" i="27"/>
  <c r="E606" i="27"/>
  <c r="M605" i="27"/>
  <c r="H605" i="27"/>
  <c r="F605" i="27"/>
  <c r="E605" i="27"/>
  <c r="M604" i="27"/>
  <c r="H604" i="27"/>
  <c r="F604" i="27"/>
  <c r="E604" i="27"/>
  <c r="M603" i="27"/>
  <c r="H603" i="27"/>
  <c r="F603" i="27"/>
  <c r="E603" i="27"/>
  <c r="M602" i="27"/>
  <c r="H602" i="27"/>
  <c r="F602" i="27"/>
  <c r="E602" i="27"/>
  <c r="M601" i="27"/>
  <c r="H601" i="27"/>
  <c r="F601" i="27"/>
  <c r="E601" i="27"/>
  <c r="M600" i="27"/>
  <c r="H600" i="27"/>
  <c r="F600" i="27"/>
  <c r="E600" i="27"/>
  <c r="M599" i="27"/>
  <c r="H599" i="27"/>
  <c r="F599" i="27"/>
  <c r="E599" i="27"/>
  <c r="M598" i="27"/>
  <c r="H598" i="27"/>
  <c r="F598" i="27"/>
  <c r="E598" i="27"/>
  <c r="M597" i="27"/>
  <c r="H597" i="27"/>
  <c r="F597" i="27"/>
  <c r="E597" i="27"/>
  <c r="M596" i="27"/>
  <c r="H596" i="27"/>
  <c r="F596" i="27"/>
  <c r="E596" i="27"/>
  <c r="M595" i="27"/>
  <c r="H595" i="27"/>
  <c r="F595" i="27"/>
  <c r="E595" i="27"/>
  <c r="M594" i="27"/>
  <c r="H594" i="27"/>
  <c r="F594" i="27"/>
  <c r="E594" i="27"/>
  <c r="M593" i="27"/>
  <c r="H593" i="27"/>
  <c r="F593" i="27"/>
  <c r="E593" i="27"/>
  <c r="M592" i="27"/>
  <c r="H592" i="27"/>
  <c r="F592" i="27"/>
  <c r="E592" i="27"/>
  <c r="M591" i="27"/>
  <c r="H591" i="27"/>
  <c r="F591" i="27"/>
  <c r="E591" i="27"/>
  <c r="M590" i="27"/>
  <c r="H590" i="27"/>
  <c r="F590" i="27"/>
  <c r="E590" i="27"/>
  <c r="M589" i="27"/>
  <c r="H589" i="27"/>
  <c r="F589" i="27"/>
  <c r="E589" i="27"/>
  <c r="M588" i="27"/>
  <c r="H588" i="27"/>
  <c r="F588" i="27"/>
  <c r="E588" i="27"/>
  <c r="M587" i="27"/>
  <c r="H587" i="27"/>
  <c r="F587" i="27"/>
  <c r="E587" i="27"/>
  <c r="M586" i="27"/>
  <c r="H586" i="27"/>
  <c r="F586" i="27"/>
  <c r="E586" i="27"/>
  <c r="M585" i="27"/>
  <c r="H585" i="27"/>
  <c r="F585" i="27"/>
  <c r="E585" i="27"/>
  <c r="M584" i="27"/>
  <c r="H584" i="27"/>
  <c r="F584" i="27"/>
  <c r="E584" i="27"/>
  <c r="M583" i="27"/>
  <c r="H583" i="27"/>
  <c r="F583" i="27"/>
  <c r="E583" i="27"/>
  <c r="M582" i="27"/>
  <c r="H582" i="27"/>
  <c r="F582" i="27"/>
  <c r="E582" i="27"/>
  <c r="M581" i="27"/>
  <c r="H581" i="27"/>
  <c r="F581" i="27"/>
  <c r="E581" i="27"/>
  <c r="M580" i="27"/>
  <c r="H580" i="27"/>
  <c r="F580" i="27"/>
  <c r="E580" i="27"/>
  <c r="M579" i="27"/>
  <c r="H579" i="27"/>
  <c r="F579" i="27"/>
  <c r="E579" i="27"/>
  <c r="M578" i="27"/>
  <c r="H578" i="27"/>
  <c r="F578" i="27"/>
  <c r="E578" i="27"/>
  <c r="M577" i="27"/>
  <c r="H577" i="27"/>
  <c r="F577" i="27"/>
  <c r="E577" i="27"/>
  <c r="M576" i="27"/>
  <c r="H576" i="27"/>
  <c r="F576" i="27"/>
  <c r="E576" i="27"/>
  <c r="M575" i="27"/>
  <c r="H575" i="27"/>
  <c r="F575" i="27"/>
  <c r="E575" i="27"/>
  <c r="M574" i="27"/>
  <c r="H574" i="27"/>
  <c r="F574" i="27"/>
  <c r="E574" i="27"/>
  <c r="M573" i="27"/>
  <c r="H573" i="27"/>
  <c r="F573" i="27"/>
  <c r="E573" i="27"/>
  <c r="M572" i="27"/>
  <c r="H572" i="27"/>
  <c r="F572" i="27"/>
  <c r="E572" i="27"/>
  <c r="M571" i="27"/>
  <c r="H571" i="27"/>
  <c r="F571" i="27"/>
  <c r="E571" i="27"/>
  <c r="M570" i="27"/>
  <c r="H570" i="27"/>
  <c r="F570" i="27"/>
  <c r="E570" i="27"/>
  <c r="M569" i="27"/>
  <c r="H569" i="27"/>
  <c r="F569" i="27"/>
  <c r="E569" i="27"/>
  <c r="M568" i="27"/>
  <c r="H568" i="27"/>
  <c r="F568" i="27"/>
  <c r="E568" i="27"/>
  <c r="M567" i="27"/>
  <c r="H567" i="27"/>
  <c r="F567" i="27"/>
  <c r="E567" i="27"/>
  <c r="M566" i="27"/>
  <c r="H566" i="27"/>
  <c r="F566" i="27"/>
  <c r="E566" i="27"/>
  <c r="M565" i="27"/>
  <c r="H565" i="27"/>
  <c r="F565" i="27"/>
  <c r="E565" i="27"/>
  <c r="M564" i="27"/>
  <c r="H564" i="27"/>
  <c r="F564" i="27"/>
  <c r="E564" i="27"/>
  <c r="M563" i="27"/>
  <c r="H563" i="27"/>
  <c r="F563" i="27"/>
  <c r="E563" i="27"/>
  <c r="M562" i="27"/>
  <c r="H562" i="27"/>
  <c r="F562" i="27"/>
  <c r="E562" i="27"/>
  <c r="M561" i="27"/>
  <c r="H561" i="27"/>
  <c r="F561" i="27"/>
  <c r="E561" i="27"/>
  <c r="M560" i="27"/>
  <c r="H560" i="27"/>
  <c r="F560" i="27"/>
  <c r="E560" i="27"/>
  <c r="M559" i="27"/>
  <c r="H559" i="27"/>
  <c r="F559" i="27"/>
  <c r="E559" i="27"/>
  <c r="M558" i="27"/>
  <c r="H558" i="27"/>
  <c r="F558" i="27"/>
  <c r="E558" i="27"/>
  <c r="M557" i="27"/>
  <c r="H557" i="27"/>
  <c r="F557" i="27"/>
  <c r="E557" i="27"/>
  <c r="M556" i="27"/>
  <c r="H556" i="27"/>
  <c r="F556" i="27"/>
  <c r="E556" i="27"/>
  <c r="M555" i="27"/>
  <c r="H555" i="27"/>
  <c r="F555" i="27"/>
  <c r="E555" i="27"/>
  <c r="M554" i="27"/>
  <c r="H554" i="27"/>
  <c r="F554" i="27"/>
  <c r="E554" i="27"/>
  <c r="M553" i="27"/>
  <c r="H553" i="27"/>
  <c r="F553" i="27"/>
  <c r="E553" i="27"/>
  <c r="M552" i="27"/>
  <c r="H552" i="27"/>
  <c r="F552" i="27"/>
  <c r="E552" i="27"/>
  <c r="M551" i="27"/>
  <c r="H551" i="27"/>
  <c r="F551" i="27"/>
  <c r="E551" i="27"/>
  <c r="M550" i="27"/>
  <c r="H550" i="27"/>
  <c r="F550" i="27"/>
  <c r="E550" i="27"/>
  <c r="M549" i="27"/>
  <c r="H549" i="27"/>
  <c r="F549" i="27"/>
  <c r="E549" i="27"/>
  <c r="M548" i="27"/>
  <c r="H548" i="27"/>
  <c r="F548" i="27"/>
  <c r="E548" i="27"/>
  <c r="M547" i="27"/>
  <c r="H547" i="27"/>
  <c r="F547" i="27"/>
  <c r="E547" i="27"/>
  <c r="M546" i="27"/>
  <c r="H546" i="27"/>
  <c r="F546" i="27"/>
  <c r="E546" i="27"/>
  <c r="M545" i="27"/>
  <c r="H545" i="27"/>
  <c r="F545" i="27"/>
  <c r="E545" i="27"/>
  <c r="M544" i="27"/>
  <c r="H544" i="27"/>
  <c r="F544" i="27"/>
  <c r="E544" i="27"/>
  <c r="M543" i="27"/>
  <c r="H543" i="27"/>
  <c r="F543" i="27"/>
  <c r="E543" i="27"/>
  <c r="M542" i="27"/>
  <c r="H542" i="27"/>
  <c r="F542" i="27"/>
  <c r="E542" i="27"/>
  <c r="M541" i="27"/>
  <c r="H541" i="27"/>
  <c r="F541" i="27"/>
  <c r="E541" i="27"/>
  <c r="M540" i="27"/>
  <c r="H540" i="27"/>
  <c r="F540" i="27"/>
  <c r="E540" i="27"/>
  <c r="M539" i="27"/>
  <c r="H539" i="27"/>
  <c r="F539" i="27"/>
  <c r="E539" i="27"/>
  <c r="M538" i="27"/>
  <c r="H538" i="27"/>
  <c r="F538" i="27"/>
  <c r="E538" i="27"/>
  <c r="M537" i="27"/>
  <c r="H537" i="27"/>
  <c r="F537" i="27"/>
  <c r="E537" i="27"/>
  <c r="M536" i="27"/>
  <c r="H536" i="27"/>
  <c r="F536" i="27"/>
  <c r="E536" i="27"/>
  <c r="M535" i="27"/>
  <c r="H535" i="27"/>
  <c r="F535" i="27"/>
  <c r="E535" i="27"/>
  <c r="M534" i="27"/>
  <c r="H534" i="27"/>
  <c r="F534" i="27"/>
  <c r="E534" i="27"/>
  <c r="M533" i="27"/>
  <c r="H533" i="27"/>
  <c r="F533" i="27"/>
  <c r="E533" i="27"/>
  <c r="M532" i="27"/>
  <c r="H532" i="27"/>
  <c r="F532" i="27"/>
  <c r="E532" i="27"/>
  <c r="M531" i="27"/>
  <c r="H531" i="27"/>
  <c r="F531" i="27"/>
  <c r="E531" i="27"/>
  <c r="M530" i="27"/>
  <c r="H530" i="27"/>
  <c r="F530" i="27"/>
  <c r="E530" i="27"/>
  <c r="M529" i="27"/>
  <c r="H529" i="27"/>
  <c r="F529" i="27"/>
  <c r="E529" i="27"/>
  <c r="M528" i="27"/>
  <c r="H528" i="27"/>
  <c r="F528" i="27"/>
  <c r="E528" i="27"/>
  <c r="M527" i="27"/>
  <c r="H527" i="27"/>
  <c r="F527" i="27"/>
  <c r="E527" i="27"/>
  <c r="M526" i="27"/>
  <c r="H526" i="27"/>
  <c r="F526" i="27"/>
  <c r="E526" i="27"/>
  <c r="M525" i="27"/>
  <c r="H525" i="27"/>
  <c r="F525" i="27"/>
  <c r="E525" i="27"/>
  <c r="M524" i="27"/>
  <c r="H524" i="27"/>
  <c r="F524" i="27"/>
  <c r="E524" i="27"/>
  <c r="M523" i="27"/>
  <c r="H523" i="27"/>
  <c r="F523" i="27"/>
  <c r="E523" i="27"/>
  <c r="M522" i="27"/>
  <c r="H522" i="27"/>
  <c r="F522" i="27"/>
  <c r="E522" i="27"/>
  <c r="M521" i="27"/>
  <c r="H521" i="27"/>
  <c r="F521" i="27"/>
  <c r="E521" i="27"/>
  <c r="M520" i="27"/>
  <c r="H520" i="27"/>
  <c r="F520" i="27"/>
  <c r="E520" i="27"/>
  <c r="M519" i="27"/>
  <c r="H519" i="27"/>
  <c r="F519" i="27"/>
  <c r="E519" i="27"/>
  <c r="M518" i="27"/>
  <c r="H518" i="27"/>
  <c r="F518" i="27"/>
  <c r="E518" i="27"/>
  <c r="M517" i="27"/>
  <c r="H517" i="27"/>
  <c r="F517" i="27"/>
  <c r="E517" i="27"/>
  <c r="M516" i="27"/>
  <c r="H516" i="27"/>
  <c r="F516" i="27"/>
  <c r="E516" i="27"/>
  <c r="M515" i="27"/>
  <c r="H515" i="27"/>
  <c r="F515" i="27"/>
  <c r="E515" i="27"/>
  <c r="M514" i="27"/>
  <c r="H514" i="27"/>
  <c r="F514" i="27"/>
  <c r="E514" i="27"/>
  <c r="M513" i="27"/>
  <c r="H513" i="27"/>
  <c r="F513" i="27"/>
  <c r="E513" i="27"/>
  <c r="M512" i="27"/>
  <c r="H512" i="27"/>
  <c r="F512" i="27"/>
  <c r="E512" i="27"/>
  <c r="M511" i="27"/>
  <c r="H511" i="27"/>
  <c r="F511" i="27"/>
  <c r="E511" i="27"/>
  <c r="M510" i="27"/>
  <c r="H510" i="27"/>
  <c r="F510" i="27"/>
  <c r="E510" i="27"/>
  <c r="M509" i="27"/>
  <c r="H509" i="27"/>
  <c r="F509" i="27"/>
  <c r="E509" i="27"/>
  <c r="M508" i="27"/>
  <c r="H508" i="27"/>
  <c r="F508" i="27"/>
  <c r="E508" i="27"/>
  <c r="M507" i="27"/>
  <c r="H507" i="27"/>
  <c r="F507" i="27"/>
  <c r="E507" i="27"/>
  <c r="M506" i="27"/>
  <c r="H506" i="27"/>
  <c r="F506" i="27"/>
  <c r="E506" i="27"/>
  <c r="M505" i="27"/>
  <c r="H505" i="27"/>
  <c r="F505" i="27"/>
  <c r="E505" i="27"/>
  <c r="M504" i="27"/>
  <c r="H504" i="27"/>
  <c r="F504" i="27"/>
  <c r="E504" i="27"/>
  <c r="M503" i="27"/>
  <c r="H503" i="27"/>
  <c r="F503" i="27"/>
  <c r="E503" i="27"/>
  <c r="M502" i="27"/>
  <c r="H502" i="27"/>
  <c r="F502" i="27"/>
  <c r="E502" i="27"/>
  <c r="M501" i="27"/>
  <c r="H501" i="27"/>
  <c r="F501" i="27"/>
  <c r="E501" i="27"/>
  <c r="M500" i="27"/>
  <c r="H500" i="27"/>
  <c r="F500" i="27"/>
  <c r="E500" i="27"/>
  <c r="M499" i="27"/>
  <c r="H499" i="27"/>
  <c r="F499" i="27"/>
  <c r="E499" i="27"/>
  <c r="M498" i="27"/>
  <c r="H498" i="27"/>
  <c r="F498" i="27"/>
  <c r="E498" i="27"/>
  <c r="M497" i="27"/>
  <c r="H497" i="27"/>
  <c r="F497" i="27"/>
  <c r="E497" i="27"/>
  <c r="M496" i="27"/>
  <c r="H496" i="27"/>
  <c r="F496" i="27"/>
  <c r="E496" i="27"/>
  <c r="M495" i="27"/>
  <c r="H495" i="27"/>
  <c r="F495" i="27"/>
  <c r="E495" i="27"/>
  <c r="M494" i="27"/>
  <c r="H494" i="27"/>
  <c r="F494" i="27"/>
  <c r="E494" i="27"/>
  <c r="M493" i="27"/>
  <c r="H493" i="27"/>
  <c r="F493" i="27"/>
  <c r="E493" i="27"/>
  <c r="M492" i="27"/>
  <c r="H492" i="27"/>
  <c r="F492" i="27"/>
  <c r="E492" i="27"/>
  <c r="M491" i="27"/>
  <c r="H491" i="27"/>
  <c r="F491" i="27"/>
  <c r="E491" i="27"/>
  <c r="M490" i="27"/>
  <c r="H490" i="27"/>
  <c r="F490" i="27"/>
  <c r="E490" i="27"/>
  <c r="M489" i="27"/>
  <c r="H489" i="27"/>
  <c r="F489" i="27"/>
  <c r="E489" i="27"/>
  <c r="M488" i="27"/>
  <c r="H488" i="27"/>
  <c r="F488" i="27"/>
  <c r="E488" i="27"/>
  <c r="M487" i="27"/>
  <c r="H487" i="27"/>
  <c r="F487" i="27"/>
  <c r="E487" i="27"/>
  <c r="M486" i="27"/>
  <c r="H486" i="27"/>
  <c r="F486" i="27"/>
  <c r="E486" i="27"/>
  <c r="M485" i="27"/>
  <c r="H485" i="27"/>
  <c r="F485" i="27"/>
  <c r="E485" i="27"/>
  <c r="M484" i="27"/>
  <c r="H484" i="27"/>
  <c r="F484" i="27"/>
  <c r="E484" i="27"/>
  <c r="M483" i="27"/>
  <c r="H483" i="27"/>
  <c r="F483" i="27"/>
  <c r="E483" i="27"/>
  <c r="M482" i="27"/>
  <c r="H482" i="27"/>
  <c r="F482" i="27"/>
  <c r="E482" i="27"/>
  <c r="M481" i="27"/>
  <c r="H481" i="27"/>
  <c r="F481" i="27"/>
  <c r="E481" i="27"/>
  <c r="M480" i="27"/>
  <c r="H480" i="27"/>
  <c r="F480" i="27"/>
  <c r="E480" i="27"/>
  <c r="M479" i="27"/>
  <c r="H479" i="27"/>
  <c r="F479" i="27"/>
  <c r="E479" i="27"/>
  <c r="M478" i="27"/>
  <c r="H478" i="27"/>
  <c r="F478" i="27"/>
  <c r="E478" i="27"/>
  <c r="M477" i="27"/>
  <c r="H477" i="27"/>
  <c r="F477" i="27"/>
  <c r="E477" i="27"/>
  <c r="M476" i="27"/>
  <c r="H476" i="27"/>
  <c r="F476" i="27"/>
  <c r="E476" i="27"/>
  <c r="M475" i="27"/>
  <c r="H475" i="27"/>
  <c r="F475" i="27"/>
  <c r="E475" i="27"/>
  <c r="M474" i="27"/>
  <c r="H474" i="27"/>
  <c r="F474" i="27"/>
  <c r="E474" i="27"/>
  <c r="M473" i="27"/>
  <c r="H473" i="27"/>
  <c r="F473" i="27"/>
  <c r="E473" i="27"/>
  <c r="M472" i="27"/>
  <c r="H472" i="27"/>
  <c r="F472" i="27"/>
  <c r="E472" i="27"/>
  <c r="M471" i="27"/>
  <c r="H471" i="27"/>
  <c r="F471" i="27"/>
  <c r="E471" i="27"/>
  <c r="M470" i="27"/>
  <c r="H470" i="27"/>
  <c r="F470" i="27"/>
  <c r="E470" i="27"/>
  <c r="M469" i="27"/>
  <c r="H469" i="27"/>
  <c r="F469" i="27"/>
  <c r="E469" i="27"/>
  <c r="M468" i="27"/>
  <c r="H468" i="27"/>
  <c r="F468" i="27"/>
  <c r="E468" i="27"/>
  <c r="M467" i="27"/>
  <c r="H467" i="27"/>
  <c r="F467" i="27"/>
  <c r="E467" i="27"/>
  <c r="M466" i="27"/>
  <c r="H466" i="27"/>
  <c r="F466" i="27"/>
  <c r="E466" i="27"/>
  <c r="M465" i="27"/>
  <c r="H465" i="27"/>
  <c r="F465" i="27"/>
  <c r="E465" i="27"/>
  <c r="M464" i="27"/>
  <c r="H464" i="27"/>
  <c r="F464" i="27"/>
  <c r="E464" i="27"/>
  <c r="M463" i="27"/>
  <c r="H463" i="27"/>
  <c r="F463" i="27"/>
  <c r="E463" i="27"/>
  <c r="M462" i="27"/>
  <c r="H462" i="27"/>
  <c r="F462" i="27"/>
  <c r="E462" i="27"/>
  <c r="M461" i="27"/>
  <c r="H461" i="27"/>
  <c r="F461" i="27"/>
  <c r="E461" i="27"/>
  <c r="M460" i="27"/>
  <c r="H460" i="27"/>
  <c r="F460" i="27"/>
  <c r="E460" i="27"/>
  <c r="M459" i="27"/>
  <c r="H459" i="27"/>
  <c r="F459" i="27"/>
  <c r="E459" i="27"/>
  <c r="M458" i="27"/>
  <c r="H458" i="27"/>
  <c r="F458" i="27"/>
  <c r="E458" i="27"/>
  <c r="M457" i="27"/>
  <c r="H457" i="27"/>
  <c r="F457" i="27"/>
  <c r="E457" i="27"/>
  <c r="M456" i="27"/>
  <c r="H456" i="27"/>
  <c r="F456" i="27"/>
  <c r="E456" i="27"/>
  <c r="M455" i="27"/>
  <c r="H455" i="27"/>
  <c r="F455" i="27"/>
  <c r="E455" i="27"/>
  <c r="M454" i="27"/>
  <c r="H454" i="27"/>
  <c r="F454" i="27"/>
  <c r="E454" i="27"/>
  <c r="M453" i="27"/>
  <c r="H453" i="27"/>
  <c r="F453" i="27"/>
  <c r="E453" i="27"/>
  <c r="M452" i="27"/>
  <c r="H452" i="27"/>
  <c r="F452" i="27"/>
  <c r="E452" i="27"/>
  <c r="M451" i="27"/>
  <c r="H451" i="27"/>
  <c r="F451" i="27"/>
  <c r="E451" i="27"/>
  <c r="M450" i="27"/>
  <c r="H450" i="27"/>
  <c r="F450" i="27"/>
  <c r="E450" i="27"/>
  <c r="M449" i="27"/>
  <c r="H449" i="27"/>
  <c r="F449" i="27"/>
  <c r="E449" i="27"/>
  <c r="M448" i="27"/>
  <c r="H448" i="27"/>
  <c r="F448" i="27"/>
  <c r="E448" i="27"/>
  <c r="M447" i="27"/>
  <c r="N447" i="27" s="1"/>
  <c r="H447" i="27"/>
  <c r="F447" i="27"/>
  <c r="E447" i="27"/>
  <c r="D447" i="27"/>
  <c r="C447" i="27"/>
  <c r="M446" i="27"/>
  <c r="N446" i="27" s="1"/>
  <c r="H446" i="27"/>
  <c r="F446" i="27"/>
  <c r="E446" i="27"/>
  <c r="D446" i="27"/>
  <c r="C446" i="27"/>
  <c r="M445" i="27"/>
  <c r="N445" i="27" s="1"/>
  <c r="H445" i="27"/>
  <c r="F445" i="27"/>
  <c r="E445" i="27"/>
  <c r="D445" i="27"/>
  <c r="C445" i="27"/>
  <c r="M444" i="27"/>
  <c r="N444" i="27" s="1"/>
  <c r="H444" i="27"/>
  <c r="F444" i="27"/>
  <c r="E444" i="27"/>
  <c r="D444" i="27"/>
  <c r="C444" i="27"/>
  <c r="M443" i="27"/>
  <c r="N443" i="27" s="1"/>
  <c r="H443" i="27"/>
  <c r="F443" i="27"/>
  <c r="E443" i="27"/>
  <c r="D443" i="27"/>
  <c r="C443" i="27"/>
  <c r="M442" i="27"/>
  <c r="N442" i="27" s="1"/>
  <c r="H442" i="27"/>
  <c r="F442" i="27"/>
  <c r="E442" i="27"/>
  <c r="D442" i="27"/>
  <c r="C442" i="27"/>
  <c r="M441" i="27"/>
  <c r="N441" i="27" s="1"/>
  <c r="H441" i="27"/>
  <c r="F441" i="27"/>
  <c r="E441" i="27"/>
  <c r="D441" i="27"/>
  <c r="C441" i="27"/>
  <c r="M440" i="27"/>
  <c r="N440" i="27" s="1"/>
  <c r="H440" i="27"/>
  <c r="F440" i="27"/>
  <c r="E440" i="27"/>
  <c r="D440" i="27"/>
  <c r="C440" i="27"/>
  <c r="M439" i="27"/>
  <c r="N439" i="27" s="1"/>
  <c r="H439" i="27"/>
  <c r="F439" i="27"/>
  <c r="E439" i="27"/>
  <c r="D439" i="27"/>
  <c r="C439" i="27"/>
  <c r="M438" i="27"/>
  <c r="N438" i="27" s="1"/>
  <c r="H438" i="27"/>
  <c r="F438" i="27"/>
  <c r="E438" i="27"/>
  <c r="D438" i="27"/>
  <c r="C438" i="27"/>
  <c r="M437" i="27"/>
  <c r="N437" i="27" s="1"/>
  <c r="H437" i="27"/>
  <c r="F437" i="27"/>
  <c r="E437" i="27"/>
  <c r="D437" i="27"/>
  <c r="C437" i="27"/>
  <c r="M436" i="27"/>
  <c r="N436" i="27" s="1"/>
  <c r="H436" i="27"/>
  <c r="F436" i="27"/>
  <c r="E436" i="27"/>
  <c r="D436" i="27"/>
  <c r="C436" i="27"/>
  <c r="M435" i="27"/>
  <c r="N435" i="27" s="1"/>
  <c r="H435" i="27"/>
  <c r="F435" i="27"/>
  <c r="E435" i="27"/>
  <c r="D435" i="27"/>
  <c r="C435" i="27"/>
  <c r="M434" i="27"/>
  <c r="N434" i="27" s="1"/>
  <c r="H434" i="27"/>
  <c r="F434" i="27"/>
  <c r="E434" i="27"/>
  <c r="D434" i="27"/>
  <c r="C434" i="27"/>
  <c r="M433" i="27"/>
  <c r="N433" i="27" s="1"/>
  <c r="H433" i="27"/>
  <c r="F433" i="27"/>
  <c r="E433" i="27"/>
  <c r="D433" i="27"/>
  <c r="C433" i="27"/>
  <c r="M432" i="27"/>
  <c r="N432" i="27" s="1"/>
  <c r="H432" i="27"/>
  <c r="F432" i="27"/>
  <c r="E432" i="27"/>
  <c r="D432" i="27"/>
  <c r="C432" i="27"/>
  <c r="M431" i="27"/>
  <c r="N431" i="27" s="1"/>
  <c r="H431" i="27"/>
  <c r="F431" i="27"/>
  <c r="E431" i="27"/>
  <c r="D431" i="27"/>
  <c r="C431" i="27"/>
  <c r="M430" i="27"/>
  <c r="N430" i="27" s="1"/>
  <c r="H430" i="27"/>
  <c r="F430" i="27"/>
  <c r="E430" i="27"/>
  <c r="D430" i="27"/>
  <c r="C430" i="27"/>
  <c r="M429" i="27"/>
  <c r="N429" i="27" s="1"/>
  <c r="H429" i="27"/>
  <c r="F429" i="27"/>
  <c r="E429" i="27"/>
  <c r="D429" i="27"/>
  <c r="C429" i="27"/>
  <c r="M428" i="27"/>
  <c r="N428" i="27" s="1"/>
  <c r="H428" i="27"/>
  <c r="F428" i="27"/>
  <c r="E428" i="27"/>
  <c r="D428" i="27"/>
  <c r="C428" i="27"/>
  <c r="M427" i="27"/>
  <c r="N427" i="27" s="1"/>
  <c r="H427" i="27"/>
  <c r="F427" i="27"/>
  <c r="E427" i="27"/>
  <c r="D427" i="27"/>
  <c r="C427" i="27"/>
  <c r="M426" i="27"/>
  <c r="N426" i="27" s="1"/>
  <c r="H426" i="27"/>
  <c r="F426" i="27"/>
  <c r="E426" i="27"/>
  <c r="D426" i="27"/>
  <c r="C426" i="27"/>
  <c r="M425" i="27"/>
  <c r="N425" i="27" s="1"/>
  <c r="H425" i="27"/>
  <c r="F425" i="27"/>
  <c r="E425" i="27"/>
  <c r="D425" i="27"/>
  <c r="C425" i="27"/>
  <c r="M424" i="27"/>
  <c r="N424" i="27" s="1"/>
  <c r="H424" i="27"/>
  <c r="F424" i="27"/>
  <c r="E424" i="27"/>
  <c r="D424" i="27"/>
  <c r="C424" i="27"/>
  <c r="M423" i="27"/>
  <c r="N423" i="27" s="1"/>
  <c r="H423" i="27"/>
  <c r="F423" i="27"/>
  <c r="E423" i="27"/>
  <c r="D423" i="27"/>
  <c r="C423" i="27"/>
  <c r="M422" i="27"/>
  <c r="N422" i="27" s="1"/>
  <c r="H422" i="27"/>
  <c r="F422" i="27"/>
  <c r="E422" i="27"/>
  <c r="D422" i="27"/>
  <c r="C422" i="27"/>
  <c r="M421" i="27"/>
  <c r="N421" i="27" s="1"/>
  <c r="H421" i="27"/>
  <c r="F421" i="27"/>
  <c r="E421" i="27"/>
  <c r="D421" i="27"/>
  <c r="C421" i="27"/>
  <c r="M420" i="27"/>
  <c r="N420" i="27" s="1"/>
  <c r="H420" i="27"/>
  <c r="F420" i="27"/>
  <c r="E420" i="27"/>
  <c r="D420" i="27"/>
  <c r="C420" i="27"/>
  <c r="M419" i="27"/>
  <c r="N419" i="27" s="1"/>
  <c r="H419" i="27"/>
  <c r="F419" i="27"/>
  <c r="E419" i="27"/>
  <c r="D419" i="27"/>
  <c r="C419" i="27"/>
  <c r="M418" i="27"/>
  <c r="N418" i="27" s="1"/>
  <c r="H418" i="27"/>
  <c r="F418" i="27"/>
  <c r="E418" i="27"/>
  <c r="D418" i="27"/>
  <c r="C418" i="27"/>
  <c r="M417" i="27"/>
  <c r="N417" i="27" s="1"/>
  <c r="H417" i="27"/>
  <c r="F417" i="27"/>
  <c r="E417" i="27"/>
  <c r="D417" i="27"/>
  <c r="C417" i="27"/>
  <c r="M416" i="27"/>
  <c r="N416" i="27" s="1"/>
  <c r="H416" i="27"/>
  <c r="F416" i="27"/>
  <c r="E416" i="27"/>
  <c r="D416" i="27"/>
  <c r="C416" i="27"/>
  <c r="M415" i="27"/>
  <c r="N415" i="27" s="1"/>
  <c r="H415" i="27"/>
  <c r="F415" i="27"/>
  <c r="E415" i="27"/>
  <c r="D415" i="27"/>
  <c r="C415" i="27"/>
  <c r="M414" i="27"/>
  <c r="N414" i="27" s="1"/>
  <c r="H414" i="27"/>
  <c r="F414" i="27"/>
  <c r="E414" i="27"/>
  <c r="D414" i="27"/>
  <c r="C414" i="27"/>
  <c r="M413" i="27"/>
  <c r="N413" i="27" s="1"/>
  <c r="H413" i="27"/>
  <c r="F413" i="27"/>
  <c r="E413" i="27"/>
  <c r="D413" i="27"/>
  <c r="C413" i="27"/>
  <c r="M412" i="27"/>
  <c r="N412" i="27" s="1"/>
  <c r="H412" i="27"/>
  <c r="F412" i="27"/>
  <c r="E412" i="27"/>
  <c r="D412" i="27"/>
  <c r="C412" i="27"/>
  <c r="M411" i="27"/>
  <c r="N411" i="27" s="1"/>
  <c r="H411" i="27"/>
  <c r="F411" i="27"/>
  <c r="E411" i="27"/>
  <c r="D411" i="27"/>
  <c r="C411" i="27"/>
  <c r="M410" i="27"/>
  <c r="N410" i="27" s="1"/>
  <c r="H410" i="27"/>
  <c r="F410" i="27"/>
  <c r="E410" i="27"/>
  <c r="D410" i="27"/>
  <c r="C410" i="27"/>
  <c r="M409" i="27"/>
  <c r="N409" i="27" s="1"/>
  <c r="H409" i="27"/>
  <c r="F409" i="27"/>
  <c r="E409" i="27"/>
  <c r="D409" i="27"/>
  <c r="C409" i="27"/>
  <c r="M408" i="27"/>
  <c r="N408" i="27" s="1"/>
  <c r="H408" i="27"/>
  <c r="F408" i="27"/>
  <c r="E408" i="27"/>
  <c r="D408" i="27"/>
  <c r="C408" i="27"/>
  <c r="M407" i="27"/>
  <c r="N407" i="27" s="1"/>
  <c r="H407" i="27"/>
  <c r="F407" i="27"/>
  <c r="E407" i="27"/>
  <c r="D407" i="27"/>
  <c r="C407" i="27"/>
  <c r="M406" i="27"/>
  <c r="N406" i="27" s="1"/>
  <c r="H406" i="27"/>
  <c r="F406" i="27"/>
  <c r="E406" i="27"/>
  <c r="D406" i="27"/>
  <c r="C406" i="27"/>
  <c r="M405" i="27"/>
  <c r="N405" i="27" s="1"/>
  <c r="H405" i="27"/>
  <c r="F405" i="27"/>
  <c r="E405" i="27"/>
  <c r="D405" i="27"/>
  <c r="C405" i="27"/>
  <c r="M404" i="27"/>
  <c r="N404" i="27" s="1"/>
  <c r="H404" i="27"/>
  <c r="F404" i="27"/>
  <c r="E404" i="27"/>
  <c r="D404" i="27"/>
  <c r="C404" i="27"/>
  <c r="M403" i="27"/>
  <c r="N403" i="27" s="1"/>
  <c r="H403" i="27"/>
  <c r="F403" i="27"/>
  <c r="E403" i="27"/>
  <c r="D403" i="27"/>
  <c r="C403" i="27"/>
  <c r="M402" i="27"/>
  <c r="N402" i="27" s="1"/>
  <c r="H402" i="27"/>
  <c r="F402" i="27"/>
  <c r="E402" i="27"/>
  <c r="D402" i="27"/>
  <c r="C402" i="27"/>
  <c r="M401" i="27"/>
  <c r="N401" i="27" s="1"/>
  <c r="H401" i="27"/>
  <c r="F401" i="27"/>
  <c r="E401" i="27"/>
  <c r="D401" i="27"/>
  <c r="C401" i="27"/>
  <c r="M400" i="27"/>
  <c r="N400" i="27" s="1"/>
  <c r="H400" i="27"/>
  <c r="F400" i="27"/>
  <c r="E400" i="27"/>
  <c r="D400" i="27"/>
  <c r="C400" i="27"/>
  <c r="M399" i="27"/>
  <c r="N399" i="27" s="1"/>
  <c r="H399" i="27"/>
  <c r="F399" i="27"/>
  <c r="E399" i="27"/>
  <c r="D399" i="27"/>
  <c r="C399" i="27"/>
  <c r="M398" i="27"/>
  <c r="N398" i="27" s="1"/>
  <c r="H398" i="27"/>
  <c r="F398" i="27"/>
  <c r="E398" i="27"/>
  <c r="D398" i="27"/>
  <c r="C398" i="27"/>
  <c r="M397" i="27"/>
  <c r="N397" i="27" s="1"/>
  <c r="H397" i="27"/>
  <c r="F397" i="27"/>
  <c r="E397" i="27"/>
  <c r="D397" i="27"/>
  <c r="C397" i="27"/>
  <c r="M396" i="27"/>
  <c r="N396" i="27" s="1"/>
  <c r="H396" i="27"/>
  <c r="F396" i="27"/>
  <c r="E396" i="27"/>
  <c r="D396" i="27"/>
  <c r="C396" i="27"/>
  <c r="M395" i="27"/>
  <c r="N395" i="27" s="1"/>
  <c r="H395" i="27"/>
  <c r="F395" i="27"/>
  <c r="E395" i="27"/>
  <c r="D395" i="27"/>
  <c r="C395" i="27"/>
  <c r="M394" i="27"/>
  <c r="N394" i="27" s="1"/>
  <c r="H394" i="27"/>
  <c r="F394" i="27"/>
  <c r="E394" i="27"/>
  <c r="D394" i="27"/>
  <c r="C394" i="27"/>
  <c r="M393" i="27"/>
  <c r="N393" i="27" s="1"/>
  <c r="H393" i="27"/>
  <c r="F393" i="27"/>
  <c r="E393" i="27"/>
  <c r="D393" i="27"/>
  <c r="C393" i="27"/>
  <c r="M392" i="27"/>
  <c r="N392" i="27" s="1"/>
  <c r="H392" i="27"/>
  <c r="F392" i="27"/>
  <c r="E392" i="27"/>
  <c r="D392" i="27"/>
  <c r="C392" i="27"/>
  <c r="M391" i="27"/>
  <c r="N391" i="27" s="1"/>
  <c r="H391" i="27"/>
  <c r="F391" i="27"/>
  <c r="E391" i="27"/>
  <c r="D391" i="27"/>
  <c r="C391" i="27"/>
  <c r="M390" i="27"/>
  <c r="H390" i="27"/>
  <c r="F390" i="27"/>
  <c r="E390" i="27"/>
  <c r="M389" i="27"/>
  <c r="H389" i="27"/>
  <c r="F389" i="27"/>
  <c r="E389" i="27"/>
  <c r="M388" i="27"/>
  <c r="H388" i="27"/>
  <c r="F388" i="27"/>
  <c r="E388" i="27"/>
  <c r="M387" i="27"/>
  <c r="H387" i="27"/>
  <c r="F387" i="27"/>
  <c r="E387" i="27"/>
  <c r="M386" i="27"/>
  <c r="H386" i="27"/>
  <c r="F386" i="27"/>
  <c r="E386" i="27"/>
  <c r="M385" i="27"/>
  <c r="H385" i="27"/>
  <c r="F385" i="27"/>
  <c r="E385" i="27"/>
  <c r="M384" i="27"/>
  <c r="H384" i="27"/>
  <c r="F384" i="27"/>
  <c r="E384" i="27"/>
  <c r="M383" i="27"/>
  <c r="H383" i="27"/>
  <c r="F383" i="27"/>
  <c r="E383" i="27"/>
  <c r="M382" i="27"/>
  <c r="H382" i="27"/>
  <c r="F382" i="27"/>
  <c r="E382" i="27"/>
  <c r="M381" i="27"/>
  <c r="H381" i="27"/>
  <c r="F381" i="27"/>
  <c r="E381" i="27"/>
  <c r="M380" i="27"/>
  <c r="H380" i="27"/>
  <c r="F380" i="27"/>
  <c r="E380" i="27"/>
  <c r="M379" i="27"/>
  <c r="H379" i="27"/>
  <c r="F379" i="27"/>
  <c r="E379" i="27"/>
  <c r="M378" i="27"/>
  <c r="H378" i="27"/>
  <c r="F378" i="27"/>
  <c r="E378" i="27"/>
  <c r="M377" i="27"/>
  <c r="H377" i="27"/>
  <c r="F377" i="27"/>
  <c r="E377" i="27"/>
  <c r="M376" i="27"/>
  <c r="H376" i="27"/>
  <c r="F376" i="27"/>
  <c r="E376" i="27"/>
  <c r="M375" i="27"/>
  <c r="H375" i="27"/>
  <c r="F375" i="27"/>
  <c r="E375" i="27"/>
  <c r="M374" i="27"/>
  <c r="H374" i="27"/>
  <c r="F374" i="27"/>
  <c r="E374" i="27"/>
  <c r="M373" i="27"/>
  <c r="H373" i="27"/>
  <c r="F373" i="27"/>
  <c r="E373" i="27"/>
  <c r="M372" i="27"/>
  <c r="H372" i="27"/>
  <c r="F372" i="27"/>
  <c r="E372" i="27"/>
  <c r="M371" i="27"/>
  <c r="H371" i="27"/>
  <c r="F371" i="27"/>
  <c r="E371" i="27"/>
  <c r="M370" i="27"/>
  <c r="H370" i="27"/>
  <c r="F370" i="27"/>
  <c r="E370" i="27"/>
  <c r="M369" i="27"/>
  <c r="H369" i="27"/>
  <c r="F369" i="27"/>
  <c r="E369" i="27"/>
  <c r="M368" i="27"/>
  <c r="H368" i="27"/>
  <c r="F368" i="27"/>
  <c r="E368" i="27"/>
  <c r="M367" i="27"/>
  <c r="H367" i="27"/>
  <c r="F367" i="27"/>
  <c r="E367" i="27"/>
  <c r="M366" i="27"/>
  <c r="H366" i="27"/>
  <c r="F366" i="27"/>
  <c r="E366" i="27"/>
  <c r="M365" i="27"/>
  <c r="H365" i="27"/>
  <c r="F365" i="27"/>
  <c r="E365" i="27"/>
  <c r="M364" i="27"/>
  <c r="H364" i="27"/>
  <c r="F364" i="27"/>
  <c r="E364" i="27"/>
  <c r="M363" i="27"/>
  <c r="H363" i="27"/>
  <c r="F363" i="27"/>
  <c r="E363" i="27"/>
  <c r="M362" i="27"/>
  <c r="H362" i="27"/>
  <c r="F362" i="27"/>
  <c r="E362" i="27"/>
  <c r="M361" i="27"/>
  <c r="H361" i="27"/>
  <c r="F361" i="27"/>
  <c r="E361" i="27"/>
  <c r="M360" i="27"/>
  <c r="H360" i="27"/>
  <c r="F360" i="27"/>
  <c r="E360" i="27"/>
  <c r="M359" i="27"/>
  <c r="H359" i="27"/>
  <c r="F359" i="27"/>
  <c r="E359" i="27"/>
  <c r="M358" i="27"/>
  <c r="H358" i="27"/>
  <c r="F358" i="27"/>
  <c r="E358" i="27"/>
  <c r="M357" i="27"/>
  <c r="H357" i="27"/>
  <c r="F357" i="27"/>
  <c r="E357" i="27"/>
  <c r="M356" i="27"/>
  <c r="H356" i="27"/>
  <c r="F356" i="27"/>
  <c r="E356" i="27"/>
  <c r="M355" i="27"/>
  <c r="H355" i="27"/>
  <c r="F355" i="27"/>
  <c r="E355" i="27"/>
  <c r="M354" i="27"/>
  <c r="H354" i="27"/>
  <c r="F354" i="27"/>
  <c r="E354" i="27"/>
  <c r="M353" i="27"/>
  <c r="H353" i="27"/>
  <c r="F353" i="27"/>
  <c r="E353" i="27"/>
  <c r="M352" i="27"/>
  <c r="H352" i="27"/>
  <c r="F352" i="27"/>
  <c r="E352" i="27"/>
  <c r="M351" i="27"/>
  <c r="H351" i="27"/>
  <c r="F351" i="27"/>
  <c r="E351" i="27"/>
  <c r="M350" i="27"/>
  <c r="H350" i="27"/>
  <c r="F350" i="27"/>
  <c r="E350" i="27"/>
  <c r="M349" i="27"/>
  <c r="H349" i="27"/>
  <c r="F349" i="27"/>
  <c r="E349" i="27"/>
  <c r="M348" i="27"/>
  <c r="H348" i="27"/>
  <c r="F348" i="27"/>
  <c r="E348" i="27"/>
  <c r="M347" i="27"/>
  <c r="H347" i="27"/>
  <c r="F347" i="27"/>
  <c r="E347" i="27"/>
  <c r="M346" i="27"/>
  <c r="H346" i="27"/>
  <c r="F346" i="27"/>
  <c r="E346" i="27"/>
  <c r="M345" i="27"/>
  <c r="H345" i="27"/>
  <c r="F345" i="27"/>
  <c r="E345" i="27"/>
  <c r="M344" i="27"/>
  <c r="H344" i="27"/>
  <c r="F344" i="27"/>
  <c r="E344" i="27"/>
  <c r="M343" i="27"/>
  <c r="H343" i="27"/>
  <c r="F343" i="27"/>
  <c r="E343" i="27"/>
  <c r="M342" i="27"/>
  <c r="H342" i="27"/>
  <c r="F342" i="27"/>
  <c r="E342" i="27"/>
  <c r="M341" i="27"/>
  <c r="H341" i="27"/>
  <c r="F341" i="27"/>
  <c r="E341" i="27"/>
  <c r="M340" i="27"/>
  <c r="H340" i="27"/>
  <c r="F340" i="27"/>
  <c r="E340" i="27"/>
  <c r="M339" i="27"/>
  <c r="H339" i="27"/>
  <c r="F339" i="27"/>
  <c r="E339" i="27"/>
  <c r="M338" i="27"/>
  <c r="H338" i="27"/>
  <c r="F338" i="27"/>
  <c r="E338" i="27"/>
  <c r="M337" i="27"/>
  <c r="H337" i="27"/>
  <c r="F337" i="27"/>
  <c r="E337" i="27"/>
  <c r="M336" i="27"/>
  <c r="H336" i="27"/>
  <c r="F336" i="27"/>
  <c r="E336" i="27"/>
  <c r="M335" i="27"/>
  <c r="H335" i="27"/>
  <c r="F335" i="27"/>
  <c r="E335" i="27"/>
  <c r="M334" i="27"/>
  <c r="H334" i="27"/>
  <c r="F334" i="27"/>
  <c r="E334" i="27"/>
  <c r="M333" i="27"/>
  <c r="H333" i="27"/>
  <c r="F333" i="27"/>
  <c r="E333" i="27"/>
  <c r="M332" i="27"/>
  <c r="H332" i="27"/>
  <c r="F332" i="27"/>
  <c r="E332" i="27"/>
  <c r="M331" i="27"/>
  <c r="H331" i="27"/>
  <c r="F331" i="27"/>
  <c r="E331" i="27"/>
  <c r="M330" i="27"/>
  <c r="H330" i="27"/>
  <c r="F330" i="27"/>
  <c r="E330" i="27"/>
  <c r="M329" i="27"/>
  <c r="H329" i="27"/>
  <c r="F329" i="27"/>
  <c r="E329" i="27"/>
  <c r="M328" i="27"/>
  <c r="H328" i="27"/>
  <c r="F328" i="27"/>
  <c r="E328" i="27"/>
  <c r="M327" i="27"/>
  <c r="H327" i="27"/>
  <c r="F327" i="27"/>
  <c r="E327" i="27"/>
  <c r="M326" i="27"/>
  <c r="H326" i="27"/>
  <c r="F326" i="27"/>
  <c r="E326" i="27"/>
  <c r="M325" i="27"/>
  <c r="H325" i="27"/>
  <c r="F325" i="27"/>
  <c r="E325" i="27"/>
  <c r="M324" i="27"/>
  <c r="H324" i="27"/>
  <c r="F324" i="27"/>
  <c r="E324" i="27"/>
  <c r="M323" i="27"/>
  <c r="H323" i="27"/>
  <c r="F323" i="27"/>
  <c r="E323" i="27"/>
  <c r="M322" i="27"/>
  <c r="H322" i="27"/>
  <c r="F322" i="27"/>
  <c r="E322" i="27"/>
  <c r="M321" i="27"/>
  <c r="H321" i="27"/>
  <c r="F321" i="27"/>
  <c r="E321" i="27"/>
  <c r="M320" i="27"/>
  <c r="H320" i="27"/>
  <c r="F320" i="27"/>
  <c r="E320" i="27"/>
  <c r="M319" i="27"/>
  <c r="H319" i="27"/>
  <c r="F319" i="27"/>
  <c r="E319" i="27"/>
  <c r="M318" i="27"/>
  <c r="H318" i="27"/>
  <c r="F318" i="27"/>
  <c r="E318" i="27"/>
  <c r="M317" i="27"/>
  <c r="H317" i="27"/>
  <c r="F317" i="27"/>
  <c r="E317" i="27"/>
  <c r="M316" i="27"/>
  <c r="H316" i="27"/>
  <c r="F316" i="27"/>
  <c r="E316" i="27"/>
  <c r="M315" i="27"/>
  <c r="H315" i="27"/>
  <c r="F315" i="27"/>
  <c r="E315" i="27"/>
  <c r="M314" i="27"/>
  <c r="H314" i="27"/>
  <c r="F314" i="27"/>
  <c r="E314" i="27"/>
  <c r="M313" i="27"/>
  <c r="H313" i="27"/>
  <c r="F313" i="27"/>
  <c r="E313" i="27"/>
  <c r="M312" i="27"/>
  <c r="H312" i="27"/>
  <c r="F312" i="27"/>
  <c r="E312" i="27"/>
  <c r="M311" i="27"/>
  <c r="H311" i="27"/>
  <c r="F311" i="27"/>
  <c r="E311" i="27"/>
  <c r="M310" i="27"/>
  <c r="H310" i="27"/>
  <c r="F310" i="27"/>
  <c r="E310" i="27"/>
  <c r="M309" i="27"/>
  <c r="H309" i="27"/>
  <c r="F309" i="27"/>
  <c r="E309" i="27"/>
  <c r="M308" i="27"/>
  <c r="H308" i="27"/>
  <c r="F308" i="27"/>
  <c r="E308" i="27"/>
  <c r="M307" i="27"/>
  <c r="H307" i="27"/>
  <c r="F307" i="27"/>
  <c r="E307" i="27"/>
  <c r="M306" i="27"/>
  <c r="H306" i="27"/>
  <c r="F306" i="27"/>
  <c r="E306" i="27"/>
  <c r="M305" i="27"/>
  <c r="H305" i="27"/>
  <c r="F305" i="27"/>
  <c r="E305" i="27"/>
  <c r="M304" i="27"/>
  <c r="H304" i="27"/>
  <c r="F304" i="27"/>
  <c r="E304" i="27"/>
  <c r="M303" i="27"/>
  <c r="H303" i="27"/>
  <c r="F303" i="27"/>
  <c r="E303" i="27"/>
  <c r="M302" i="27"/>
  <c r="H302" i="27"/>
  <c r="F302" i="27"/>
  <c r="E302" i="27"/>
  <c r="M301" i="27"/>
  <c r="H301" i="27"/>
  <c r="F301" i="27"/>
  <c r="E301" i="27"/>
  <c r="M300" i="27"/>
  <c r="H300" i="27"/>
  <c r="F300" i="27"/>
  <c r="E300" i="27"/>
  <c r="M299" i="27"/>
  <c r="H299" i="27"/>
  <c r="F299" i="27"/>
  <c r="E299" i="27"/>
  <c r="M298" i="27"/>
  <c r="H298" i="27"/>
  <c r="F298" i="27"/>
  <c r="E298" i="27"/>
  <c r="M297" i="27"/>
  <c r="H297" i="27"/>
  <c r="F297" i="27"/>
  <c r="E297" i="27"/>
  <c r="M296" i="27"/>
  <c r="H296" i="27"/>
  <c r="F296" i="27"/>
  <c r="E296" i="27"/>
  <c r="M295" i="27"/>
  <c r="H295" i="27"/>
  <c r="F295" i="27"/>
  <c r="E295" i="27"/>
  <c r="M294" i="27"/>
  <c r="H294" i="27"/>
  <c r="F294" i="27"/>
  <c r="E294" i="27"/>
  <c r="M293" i="27"/>
  <c r="H293" i="27"/>
  <c r="F293" i="27"/>
  <c r="E293" i="27"/>
  <c r="M292" i="27"/>
  <c r="H292" i="27"/>
  <c r="F292" i="27"/>
  <c r="E292" i="27"/>
  <c r="M291" i="27"/>
  <c r="H291" i="27"/>
  <c r="F291" i="27"/>
  <c r="E291" i="27"/>
  <c r="M290" i="27"/>
  <c r="H290" i="27"/>
  <c r="F290" i="27"/>
  <c r="E290" i="27"/>
  <c r="M289" i="27"/>
  <c r="H289" i="27"/>
  <c r="F289" i="27"/>
  <c r="E289" i="27"/>
  <c r="M288" i="27"/>
  <c r="H288" i="27"/>
  <c r="F288" i="27"/>
  <c r="E288" i="27"/>
  <c r="M287" i="27"/>
  <c r="H287" i="27"/>
  <c r="F287" i="27"/>
  <c r="E287" i="27"/>
  <c r="M286" i="27"/>
  <c r="H286" i="27"/>
  <c r="F286" i="27"/>
  <c r="E286" i="27"/>
  <c r="M285" i="27"/>
  <c r="H285" i="27"/>
  <c r="F285" i="27"/>
  <c r="E285" i="27"/>
  <c r="M284" i="27"/>
  <c r="H284" i="27"/>
  <c r="F284" i="27"/>
  <c r="E284" i="27"/>
  <c r="M283" i="27"/>
  <c r="H283" i="27"/>
  <c r="F283" i="27"/>
  <c r="E283" i="27"/>
  <c r="M282" i="27"/>
  <c r="H282" i="27"/>
  <c r="F282" i="27"/>
  <c r="E282" i="27"/>
  <c r="M281" i="27"/>
  <c r="H281" i="27"/>
  <c r="F281" i="27"/>
  <c r="E281" i="27"/>
  <c r="M280" i="27"/>
  <c r="H280" i="27"/>
  <c r="F280" i="27"/>
  <c r="E280" i="27"/>
  <c r="M279" i="27"/>
  <c r="H279" i="27"/>
  <c r="F279" i="27"/>
  <c r="E279" i="27"/>
  <c r="M278" i="27"/>
  <c r="H278" i="27"/>
  <c r="F278" i="27"/>
  <c r="E278" i="27"/>
  <c r="M277" i="27"/>
  <c r="H277" i="27"/>
  <c r="F277" i="27"/>
  <c r="E277" i="27"/>
  <c r="M276" i="27"/>
  <c r="H276" i="27"/>
  <c r="F276" i="27"/>
  <c r="E276" i="27"/>
  <c r="M275" i="27"/>
  <c r="H275" i="27"/>
  <c r="F275" i="27"/>
  <c r="E275" i="27"/>
  <c r="M274" i="27"/>
  <c r="H274" i="27"/>
  <c r="F274" i="27"/>
  <c r="E274" i="27"/>
  <c r="M273" i="27"/>
  <c r="H273" i="27"/>
  <c r="F273" i="27"/>
  <c r="E273" i="27"/>
  <c r="M272" i="27"/>
  <c r="H272" i="27"/>
  <c r="F272" i="27"/>
  <c r="E272" i="27"/>
  <c r="M271" i="27"/>
  <c r="H271" i="27"/>
  <c r="F271" i="27"/>
  <c r="E271" i="27"/>
  <c r="M270" i="27"/>
  <c r="H270" i="27"/>
  <c r="F270" i="27"/>
  <c r="E270" i="27"/>
  <c r="M269" i="27"/>
  <c r="H269" i="27"/>
  <c r="F269" i="27"/>
  <c r="E269" i="27"/>
  <c r="M268" i="27"/>
  <c r="H268" i="27"/>
  <c r="F268" i="27"/>
  <c r="E268" i="27"/>
  <c r="M267" i="27"/>
  <c r="H267" i="27"/>
  <c r="F267" i="27"/>
  <c r="E267" i="27"/>
  <c r="M266" i="27"/>
  <c r="H266" i="27"/>
  <c r="F266" i="27"/>
  <c r="E266" i="27"/>
  <c r="M265" i="27"/>
  <c r="H265" i="27"/>
  <c r="F265" i="27"/>
  <c r="E265" i="27"/>
  <c r="M264" i="27"/>
  <c r="H264" i="27"/>
  <c r="F264" i="27"/>
  <c r="E264" i="27"/>
  <c r="M263" i="27"/>
  <c r="H263" i="27"/>
  <c r="F263" i="27"/>
  <c r="E263" i="27"/>
  <c r="M262" i="27"/>
  <c r="H262" i="27"/>
  <c r="F262" i="27"/>
  <c r="E262" i="27"/>
  <c r="M261" i="27"/>
  <c r="N261" i="27" s="1"/>
  <c r="H261" i="27"/>
  <c r="F261" i="27"/>
  <c r="E261" i="27"/>
  <c r="D261" i="27"/>
  <c r="C261" i="27"/>
  <c r="M260" i="27"/>
  <c r="N260" i="27" s="1"/>
  <c r="H260" i="27"/>
  <c r="F260" i="27"/>
  <c r="E260" i="27"/>
  <c r="D260" i="27"/>
  <c r="C260" i="27"/>
  <c r="M259" i="27"/>
  <c r="N259" i="27" s="1"/>
  <c r="H259" i="27"/>
  <c r="F259" i="27"/>
  <c r="E259" i="27"/>
  <c r="D259" i="27"/>
  <c r="C259" i="27"/>
  <c r="M258" i="27"/>
  <c r="N258" i="27" s="1"/>
  <c r="H258" i="27"/>
  <c r="F258" i="27"/>
  <c r="E258" i="27"/>
  <c r="D258" i="27"/>
  <c r="C258" i="27"/>
  <c r="M257" i="27"/>
  <c r="N257" i="27" s="1"/>
  <c r="H257" i="27"/>
  <c r="F257" i="27"/>
  <c r="E257" i="27"/>
  <c r="D257" i="27"/>
  <c r="C257" i="27"/>
  <c r="M256" i="27"/>
  <c r="N256" i="27" s="1"/>
  <c r="H256" i="27"/>
  <c r="F256" i="27"/>
  <c r="E256" i="27"/>
  <c r="D256" i="27"/>
  <c r="C256" i="27"/>
  <c r="M255" i="27"/>
  <c r="N255" i="27" s="1"/>
  <c r="H255" i="27"/>
  <c r="F255" i="27"/>
  <c r="E255" i="27"/>
  <c r="D255" i="27"/>
  <c r="C255" i="27"/>
  <c r="M254" i="27"/>
  <c r="N254" i="27" s="1"/>
  <c r="H254" i="27"/>
  <c r="F254" i="27"/>
  <c r="E254" i="27"/>
  <c r="D254" i="27"/>
  <c r="C254" i="27"/>
  <c r="M253" i="27"/>
  <c r="N253" i="27" s="1"/>
  <c r="H253" i="27"/>
  <c r="F253" i="27"/>
  <c r="E253" i="27"/>
  <c r="D253" i="27"/>
  <c r="C253" i="27"/>
  <c r="M252" i="27"/>
  <c r="N252" i="27" s="1"/>
  <c r="H252" i="27"/>
  <c r="F252" i="27"/>
  <c r="E252" i="27"/>
  <c r="D252" i="27"/>
  <c r="C252" i="27"/>
  <c r="M251" i="27"/>
  <c r="N251" i="27" s="1"/>
  <c r="H251" i="27"/>
  <c r="F251" i="27"/>
  <c r="E251" i="27"/>
  <c r="D251" i="27"/>
  <c r="C251" i="27"/>
  <c r="M250" i="27"/>
  <c r="N250" i="27" s="1"/>
  <c r="H250" i="27"/>
  <c r="F250" i="27"/>
  <c r="E250" i="27"/>
  <c r="D250" i="27"/>
  <c r="C250" i="27"/>
  <c r="M249" i="27"/>
  <c r="N249" i="27" s="1"/>
  <c r="H249" i="27"/>
  <c r="F249" i="27"/>
  <c r="E249" i="27"/>
  <c r="D249" i="27"/>
  <c r="C249" i="27"/>
  <c r="M248" i="27"/>
  <c r="N248" i="27" s="1"/>
  <c r="H248" i="27"/>
  <c r="F248" i="27"/>
  <c r="E248" i="27"/>
  <c r="D248" i="27"/>
  <c r="C248" i="27"/>
  <c r="M247" i="27"/>
  <c r="N247" i="27" s="1"/>
  <c r="H247" i="27"/>
  <c r="F247" i="27"/>
  <c r="E247" i="27"/>
  <c r="D247" i="27"/>
  <c r="C247" i="27"/>
  <c r="M246" i="27"/>
  <c r="N246" i="27" s="1"/>
  <c r="H246" i="27"/>
  <c r="F246" i="27"/>
  <c r="E246" i="27"/>
  <c r="D246" i="27"/>
  <c r="C246" i="27"/>
  <c r="M245" i="27"/>
  <c r="N245" i="27" s="1"/>
  <c r="H245" i="27"/>
  <c r="F245" i="27"/>
  <c r="E245" i="27"/>
  <c r="D245" i="27"/>
  <c r="C245" i="27"/>
  <c r="M244" i="27"/>
  <c r="N244" i="27" s="1"/>
  <c r="H244" i="27"/>
  <c r="F244" i="27"/>
  <c r="E244" i="27"/>
  <c r="D244" i="27"/>
  <c r="C244" i="27"/>
  <c r="M243" i="27"/>
  <c r="N243" i="27" s="1"/>
  <c r="H243" i="27"/>
  <c r="F243" i="27"/>
  <c r="E243" i="27"/>
  <c r="D243" i="27"/>
  <c r="C243" i="27"/>
  <c r="M242" i="27"/>
  <c r="N242" i="27" s="1"/>
  <c r="H242" i="27"/>
  <c r="F242" i="27"/>
  <c r="E242" i="27"/>
  <c r="D242" i="27"/>
  <c r="C242" i="27"/>
  <c r="M241" i="27"/>
  <c r="N241" i="27" s="1"/>
  <c r="H241" i="27"/>
  <c r="F241" i="27"/>
  <c r="E241" i="27"/>
  <c r="D241" i="27"/>
  <c r="C241" i="27"/>
  <c r="M240" i="27"/>
  <c r="N240" i="27" s="1"/>
  <c r="H240" i="27"/>
  <c r="F240" i="27"/>
  <c r="E240" i="27"/>
  <c r="D240" i="27"/>
  <c r="C240" i="27"/>
  <c r="M239" i="27"/>
  <c r="N239" i="27" s="1"/>
  <c r="H239" i="27"/>
  <c r="F239" i="27"/>
  <c r="E239" i="27"/>
  <c r="D239" i="27"/>
  <c r="C239" i="27"/>
  <c r="M238" i="27"/>
  <c r="N238" i="27" s="1"/>
  <c r="H238" i="27"/>
  <c r="F238" i="27"/>
  <c r="E238" i="27"/>
  <c r="D238" i="27"/>
  <c r="C238" i="27"/>
  <c r="M237" i="27"/>
  <c r="N237" i="27" s="1"/>
  <c r="H237" i="27"/>
  <c r="F237" i="27"/>
  <c r="E237" i="27"/>
  <c r="D237" i="27"/>
  <c r="C237" i="27"/>
  <c r="M236" i="27"/>
  <c r="N236" i="27" s="1"/>
  <c r="H236" i="27"/>
  <c r="F236" i="27"/>
  <c r="E236" i="27"/>
  <c r="D236" i="27"/>
  <c r="C236" i="27"/>
  <c r="M235" i="27"/>
  <c r="N235" i="27" s="1"/>
  <c r="H235" i="27"/>
  <c r="F235" i="27"/>
  <c r="E235" i="27"/>
  <c r="D235" i="27"/>
  <c r="C235" i="27"/>
  <c r="M234" i="27"/>
  <c r="N234" i="27" s="1"/>
  <c r="H234" i="27"/>
  <c r="F234" i="27"/>
  <c r="E234" i="27"/>
  <c r="D234" i="27"/>
  <c r="C234" i="27"/>
  <c r="M233" i="27"/>
  <c r="N233" i="27" s="1"/>
  <c r="H233" i="27"/>
  <c r="F233" i="27"/>
  <c r="E233" i="27"/>
  <c r="D233" i="27"/>
  <c r="C233" i="27"/>
  <c r="M232" i="27"/>
  <c r="N232" i="27" s="1"/>
  <c r="H232" i="27"/>
  <c r="F232" i="27"/>
  <c r="E232" i="27"/>
  <c r="D232" i="27"/>
  <c r="C232" i="27"/>
  <c r="M231" i="27"/>
  <c r="N231" i="27" s="1"/>
  <c r="H231" i="27"/>
  <c r="F231" i="27"/>
  <c r="E231" i="27"/>
  <c r="D231" i="27"/>
  <c r="C231" i="27"/>
  <c r="M230" i="27"/>
  <c r="N230" i="27" s="1"/>
  <c r="H230" i="27"/>
  <c r="F230" i="27"/>
  <c r="E230" i="27"/>
  <c r="D230" i="27"/>
  <c r="C230" i="27"/>
  <c r="M229" i="27"/>
  <c r="N229" i="27" s="1"/>
  <c r="H229" i="27"/>
  <c r="F229" i="27"/>
  <c r="E229" i="27"/>
  <c r="D229" i="27"/>
  <c r="C229" i="27"/>
  <c r="M228" i="27"/>
  <c r="N228" i="27" s="1"/>
  <c r="H228" i="27"/>
  <c r="F228" i="27"/>
  <c r="E228" i="27"/>
  <c r="D228" i="27"/>
  <c r="C228" i="27"/>
  <c r="M227" i="27"/>
  <c r="N227" i="27" s="1"/>
  <c r="H227" i="27"/>
  <c r="F227" i="27"/>
  <c r="E227" i="27"/>
  <c r="D227" i="27"/>
  <c r="C227" i="27"/>
  <c r="M226" i="27"/>
  <c r="N226" i="27" s="1"/>
  <c r="H226" i="27"/>
  <c r="F226" i="27"/>
  <c r="E226" i="27"/>
  <c r="D226" i="27"/>
  <c r="C226" i="27"/>
  <c r="M225" i="27"/>
  <c r="N225" i="27" s="1"/>
  <c r="H225" i="27"/>
  <c r="F225" i="27"/>
  <c r="E225" i="27"/>
  <c r="D225" i="27"/>
  <c r="C225" i="27"/>
  <c r="M224" i="27"/>
  <c r="N224" i="27" s="1"/>
  <c r="H224" i="27"/>
  <c r="F224" i="27"/>
  <c r="E224" i="27"/>
  <c r="D224" i="27"/>
  <c r="C224" i="27"/>
  <c r="M223" i="27"/>
  <c r="N223" i="27" s="1"/>
  <c r="H223" i="27"/>
  <c r="F223" i="27"/>
  <c r="E223" i="27"/>
  <c r="D223" i="27"/>
  <c r="C223" i="27"/>
  <c r="M222" i="27"/>
  <c r="N222" i="27" s="1"/>
  <c r="H222" i="27"/>
  <c r="F222" i="27"/>
  <c r="E222" i="27"/>
  <c r="D222" i="27"/>
  <c r="C222" i="27"/>
  <c r="M221" i="27"/>
  <c r="N221" i="27" s="1"/>
  <c r="H221" i="27"/>
  <c r="F221" i="27"/>
  <c r="E221" i="27"/>
  <c r="D221" i="27"/>
  <c r="C221" i="27"/>
  <c r="M220" i="27"/>
  <c r="N220" i="27" s="1"/>
  <c r="H220" i="27"/>
  <c r="F220" i="27"/>
  <c r="E220" i="27"/>
  <c r="D220" i="27"/>
  <c r="C220" i="27"/>
  <c r="M219" i="27"/>
  <c r="N219" i="27" s="1"/>
  <c r="H219" i="27"/>
  <c r="F219" i="27"/>
  <c r="E219" i="27"/>
  <c r="D219" i="27"/>
  <c r="C219" i="27"/>
  <c r="M218" i="27"/>
  <c r="N218" i="27" s="1"/>
  <c r="H218" i="27"/>
  <c r="F218" i="27"/>
  <c r="E218" i="27"/>
  <c r="D218" i="27"/>
  <c r="C218" i="27"/>
  <c r="M217" i="27"/>
  <c r="N217" i="27" s="1"/>
  <c r="H217" i="27"/>
  <c r="F217" i="27"/>
  <c r="E217" i="27"/>
  <c r="D217" i="27"/>
  <c r="C217" i="27"/>
  <c r="M216" i="27"/>
  <c r="N216" i="27" s="1"/>
  <c r="H216" i="27"/>
  <c r="F216" i="27"/>
  <c r="E216" i="27"/>
  <c r="D216" i="27"/>
  <c r="C216" i="27"/>
  <c r="M215" i="27"/>
  <c r="N215" i="27" s="1"/>
  <c r="H215" i="27"/>
  <c r="F215" i="27"/>
  <c r="E215" i="27"/>
  <c r="D215" i="27"/>
  <c r="C215" i="27"/>
  <c r="M214" i="27"/>
  <c r="N214" i="27" s="1"/>
  <c r="H214" i="27"/>
  <c r="F214" i="27"/>
  <c r="E214" i="27"/>
  <c r="D214" i="27"/>
  <c r="C214" i="27"/>
  <c r="M213" i="27"/>
  <c r="N213" i="27" s="1"/>
  <c r="H213" i="27"/>
  <c r="F213" i="27"/>
  <c r="E213" i="27"/>
  <c r="D213" i="27"/>
  <c r="C213" i="27"/>
  <c r="M212" i="27"/>
  <c r="N212" i="27" s="1"/>
  <c r="H212" i="27"/>
  <c r="F212" i="27"/>
  <c r="E212" i="27"/>
  <c r="D212" i="27"/>
  <c r="C212" i="27"/>
  <c r="M211" i="27"/>
  <c r="N211" i="27" s="1"/>
  <c r="H211" i="27"/>
  <c r="F211" i="27"/>
  <c r="E211" i="27"/>
  <c r="D211" i="27"/>
  <c r="C211" i="27"/>
  <c r="M210" i="27"/>
  <c r="N210" i="27" s="1"/>
  <c r="H210" i="27"/>
  <c r="F210" i="27"/>
  <c r="E210" i="27"/>
  <c r="D210" i="27"/>
  <c r="C210" i="27"/>
  <c r="M209" i="27"/>
  <c r="N209" i="27" s="1"/>
  <c r="H209" i="27"/>
  <c r="F209" i="27"/>
  <c r="E209" i="27"/>
  <c r="D209" i="27"/>
  <c r="C209" i="27"/>
  <c r="M208" i="27"/>
  <c r="N208" i="27" s="1"/>
  <c r="H208" i="27"/>
  <c r="F208" i="27"/>
  <c r="E208" i="27"/>
  <c r="D208" i="27"/>
  <c r="C208" i="27"/>
  <c r="M207" i="27"/>
  <c r="N207" i="27" s="1"/>
  <c r="H207" i="27"/>
  <c r="F207" i="27"/>
  <c r="E207" i="27"/>
  <c r="D207" i="27"/>
  <c r="C207" i="27"/>
  <c r="M206" i="27"/>
  <c r="N206" i="27" s="1"/>
  <c r="H206" i="27"/>
  <c r="F206" i="27"/>
  <c r="E206" i="27"/>
  <c r="D206" i="27"/>
  <c r="C206" i="27"/>
  <c r="M205" i="27"/>
  <c r="N205" i="27" s="1"/>
  <c r="H205" i="27"/>
  <c r="F205" i="27"/>
  <c r="E205" i="27"/>
  <c r="D205" i="27"/>
  <c r="C205" i="27"/>
  <c r="M204" i="27"/>
  <c r="N204" i="27" s="1"/>
  <c r="H204" i="27"/>
  <c r="F204" i="27"/>
  <c r="E204" i="27"/>
  <c r="D204" i="27"/>
  <c r="C204" i="27"/>
  <c r="M203" i="27"/>
  <c r="N203" i="27" s="1"/>
  <c r="H203" i="27"/>
  <c r="F203" i="27"/>
  <c r="E203" i="27"/>
  <c r="D203" i="27"/>
  <c r="C203" i="27"/>
  <c r="M202" i="27"/>
  <c r="N202" i="27" s="1"/>
  <c r="H202" i="27"/>
  <c r="F202" i="27"/>
  <c r="E202" i="27"/>
  <c r="D202" i="27"/>
  <c r="C202" i="27"/>
  <c r="M201" i="27"/>
  <c r="N201" i="27" s="1"/>
  <c r="H201" i="27"/>
  <c r="F201" i="27"/>
  <c r="E201" i="27"/>
  <c r="D201" i="27"/>
  <c r="C201" i="27"/>
  <c r="M200" i="27"/>
  <c r="N200" i="27" s="1"/>
  <c r="H200" i="27"/>
  <c r="F200" i="27"/>
  <c r="E200" i="27"/>
  <c r="D200" i="27"/>
  <c r="C200" i="27"/>
  <c r="M199" i="27"/>
  <c r="N199" i="27" s="1"/>
  <c r="H199" i="27"/>
  <c r="F199" i="27"/>
  <c r="E199" i="27"/>
  <c r="D199" i="27"/>
  <c r="C199" i="27"/>
  <c r="M198" i="27"/>
  <c r="N198" i="27" s="1"/>
  <c r="H198" i="27"/>
  <c r="F198" i="27"/>
  <c r="E198" i="27"/>
  <c r="D198" i="27"/>
  <c r="C198" i="27"/>
  <c r="M197" i="27"/>
  <c r="N197" i="27" s="1"/>
  <c r="H197" i="27"/>
  <c r="F197" i="27"/>
  <c r="E197" i="27"/>
  <c r="D197" i="27"/>
  <c r="C197" i="27"/>
  <c r="M196" i="27"/>
  <c r="N196" i="27" s="1"/>
  <c r="H196" i="27"/>
  <c r="F196" i="27"/>
  <c r="E196" i="27"/>
  <c r="D196" i="27"/>
  <c r="C196" i="27"/>
  <c r="M195" i="27"/>
  <c r="N195" i="27" s="1"/>
  <c r="H195" i="27"/>
  <c r="F195" i="27"/>
  <c r="E195" i="27"/>
  <c r="D195" i="27"/>
  <c r="C195" i="27"/>
  <c r="M194" i="27"/>
  <c r="N194" i="27" s="1"/>
  <c r="H194" i="27"/>
  <c r="F194" i="27"/>
  <c r="E194" i="27"/>
  <c r="D194" i="27"/>
  <c r="C194" i="27"/>
  <c r="M193" i="27"/>
  <c r="N193" i="27" s="1"/>
  <c r="H193" i="27"/>
  <c r="F193" i="27"/>
  <c r="E193" i="27"/>
  <c r="D193" i="27"/>
  <c r="C193" i="27"/>
  <c r="M192" i="27"/>
  <c r="N192" i="27" s="1"/>
  <c r="H192" i="27"/>
  <c r="F192" i="27"/>
  <c r="E192" i="27"/>
  <c r="D192" i="27"/>
  <c r="C192" i="27"/>
  <c r="M191" i="27"/>
  <c r="N191" i="27" s="1"/>
  <c r="H191" i="27"/>
  <c r="F191" i="27"/>
  <c r="E191" i="27"/>
  <c r="D191" i="27"/>
  <c r="C191" i="27"/>
  <c r="M190" i="27"/>
  <c r="N190" i="27" s="1"/>
  <c r="H190" i="27"/>
  <c r="F190" i="27"/>
  <c r="E190" i="27"/>
  <c r="D190" i="27"/>
  <c r="C190" i="27"/>
  <c r="M189" i="27"/>
  <c r="N189" i="27" s="1"/>
  <c r="H189" i="27"/>
  <c r="F189" i="27"/>
  <c r="E189" i="27"/>
  <c r="D189" i="27"/>
  <c r="C189" i="27"/>
  <c r="M188" i="27"/>
  <c r="N188" i="27" s="1"/>
  <c r="H188" i="27"/>
  <c r="F188" i="27"/>
  <c r="E188" i="27"/>
  <c r="D188" i="27"/>
  <c r="C188" i="27"/>
  <c r="M187" i="27"/>
  <c r="N187" i="27" s="1"/>
  <c r="H187" i="27"/>
  <c r="F187" i="27"/>
  <c r="E187" i="27"/>
  <c r="D187" i="27"/>
  <c r="C187" i="27"/>
  <c r="M186" i="27"/>
  <c r="N186" i="27" s="1"/>
  <c r="H186" i="27"/>
  <c r="F186" i="27"/>
  <c r="E186" i="27"/>
  <c r="D186" i="27"/>
  <c r="C186" i="27"/>
  <c r="M185" i="27"/>
  <c r="N185" i="27" s="1"/>
  <c r="H185" i="27"/>
  <c r="F185" i="27"/>
  <c r="E185" i="27"/>
  <c r="D185" i="27"/>
  <c r="C185" i="27"/>
  <c r="M184" i="27"/>
  <c r="N184" i="27" s="1"/>
  <c r="H184" i="27"/>
  <c r="F184" i="27"/>
  <c r="E184" i="27"/>
  <c r="D184" i="27"/>
  <c r="C184" i="27"/>
  <c r="M183" i="27"/>
  <c r="N183" i="27" s="1"/>
  <c r="H183" i="27"/>
  <c r="F183" i="27"/>
  <c r="E183" i="27"/>
  <c r="D183" i="27"/>
  <c r="C183" i="27"/>
  <c r="M182" i="27"/>
  <c r="N182" i="27" s="1"/>
  <c r="H182" i="27"/>
  <c r="F182" i="27"/>
  <c r="E182" i="27"/>
  <c r="D182" i="27"/>
  <c r="C182" i="27"/>
  <c r="M181" i="27"/>
  <c r="N181" i="27" s="1"/>
  <c r="H181" i="27"/>
  <c r="F181" i="27"/>
  <c r="E181" i="27"/>
  <c r="D181" i="27"/>
  <c r="C181" i="27"/>
  <c r="M180" i="27"/>
  <c r="N180" i="27" s="1"/>
  <c r="H180" i="27"/>
  <c r="F180" i="27"/>
  <c r="E180" i="27"/>
  <c r="D180" i="27"/>
  <c r="C180" i="27"/>
  <c r="M179" i="27"/>
  <c r="N179" i="27" s="1"/>
  <c r="H179" i="27"/>
  <c r="F179" i="27"/>
  <c r="E179" i="27"/>
  <c r="D179" i="27"/>
  <c r="C179" i="27"/>
  <c r="M178" i="27"/>
  <c r="N178" i="27" s="1"/>
  <c r="H178" i="27"/>
  <c r="F178" i="27"/>
  <c r="E178" i="27"/>
  <c r="D178" i="27"/>
  <c r="C178" i="27"/>
  <c r="M177" i="27"/>
  <c r="N177" i="27" s="1"/>
  <c r="H177" i="27"/>
  <c r="F177" i="27"/>
  <c r="E177" i="27"/>
  <c r="D177" i="27"/>
  <c r="C177" i="27"/>
  <c r="M176" i="27"/>
  <c r="N176" i="27" s="1"/>
  <c r="H176" i="27"/>
  <c r="F176" i="27"/>
  <c r="E176" i="27"/>
  <c r="D176" i="27"/>
  <c r="C176" i="27"/>
  <c r="M175" i="27"/>
  <c r="N175" i="27" s="1"/>
  <c r="H175" i="27"/>
  <c r="F175" i="27"/>
  <c r="E175" i="27"/>
  <c r="D175" i="27"/>
  <c r="C175" i="27"/>
  <c r="M174" i="27"/>
  <c r="N174" i="27" s="1"/>
  <c r="H174" i="27"/>
  <c r="F174" i="27"/>
  <c r="E174" i="27"/>
  <c r="D174" i="27"/>
  <c r="C174" i="27"/>
  <c r="M173" i="27"/>
  <c r="N173" i="27" s="1"/>
  <c r="H173" i="27"/>
  <c r="F173" i="27"/>
  <c r="E173" i="27"/>
  <c r="D173" i="27"/>
  <c r="C173" i="27"/>
  <c r="M172" i="27"/>
  <c r="N172" i="27" s="1"/>
  <c r="H172" i="27"/>
  <c r="F172" i="27"/>
  <c r="E172" i="27"/>
  <c r="D172" i="27"/>
  <c r="C172" i="27"/>
  <c r="M171" i="27"/>
  <c r="N171" i="27" s="1"/>
  <c r="H171" i="27"/>
  <c r="F171" i="27"/>
  <c r="E171" i="27"/>
  <c r="D171" i="27"/>
  <c r="C171" i="27"/>
  <c r="M170" i="27"/>
  <c r="N170" i="27" s="1"/>
  <c r="H170" i="27"/>
  <c r="F170" i="27"/>
  <c r="E170" i="27"/>
  <c r="D170" i="27"/>
  <c r="C170" i="27"/>
  <c r="M169" i="27"/>
  <c r="N169" i="27" s="1"/>
  <c r="H169" i="27"/>
  <c r="F169" i="27"/>
  <c r="E169" i="27"/>
  <c r="D169" i="27"/>
  <c r="C169" i="27"/>
  <c r="M168" i="27"/>
  <c r="N168" i="27" s="1"/>
  <c r="H168" i="27"/>
  <c r="F168" i="27"/>
  <c r="E168" i="27"/>
  <c r="D168" i="27"/>
  <c r="C168" i="27"/>
  <c r="M167" i="27"/>
  <c r="N167" i="27" s="1"/>
  <c r="H167" i="27"/>
  <c r="F167" i="27"/>
  <c r="E167" i="27"/>
  <c r="D167" i="27"/>
  <c r="C167" i="27"/>
  <c r="M166" i="27"/>
  <c r="N166" i="27" s="1"/>
  <c r="H166" i="27"/>
  <c r="F166" i="27"/>
  <c r="E166" i="27"/>
  <c r="D166" i="27"/>
  <c r="C166" i="27"/>
  <c r="M165" i="27"/>
  <c r="N165" i="27" s="1"/>
  <c r="H165" i="27"/>
  <c r="F165" i="27"/>
  <c r="E165" i="27"/>
  <c r="D165" i="27"/>
  <c r="C165" i="27"/>
  <c r="M164" i="27"/>
  <c r="N164" i="27" s="1"/>
  <c r="H164" i="27"/>
  <c r="F164" i="27"/>
  <c r="E164" i="27"/>
  <c r="D164" i="27"/>
  <c r="C164" i="27"/>
  <c r="M163" i="27"/>
  <c r="N163" i="27" s="1"/>
  <c r="H163" i="27"/>
  <c r="F163" i="27"/>
  <c r="E163" i="27"/>
  <c r="D163" i="27"/>
  <c r="C163" i="27"/>
  <c r="M162" i="27"/>
  <c r="N162" i="27" s="1"/>
  <c r="H162" i="27"/>
  <c r="F162" i="27"/>
  <c r="E162" i="27"/>
  <c r="D162" i="27"/>
  <c r="C162" i="27"/>
  <c r="M161" i="27"/>
  <c r="N161" i="27" s="1"/>
  <c r="H161" i="27"/>
  <c r="F161" i="27"/>
  <c r="E161" i="27"/>
  <c r="D161" i="27"/>
  <c r="C161" i="27"/>
  <c r="M160" i="27"/>
  <c r="N160" i="27" s="1"/>
  <c r="H160" i="27"/>
  <c r="F160" i="27"/>
  <c r="E160" i="27"/>
  <c r="D160" i="27"/>
  <c r="C160" i="27"/>
  <c r="M159" i="27"/>
  <c r="N159" i="27" s="1"/>
  <c r="H159" i="27"/>
  <c r="F159" i="27"/>
  <c r="E159" i="27"/>
  <c r="D159" i="27"/>
  <c r="C159" i="27"/>
  <c r="M158" i="27"/>
  <c r="N158" i="27" s="1"/>
  <c r="H158" i="27"/>
  <c r="F158" i="27"/>
  <c r="E158" i="27"/>
  <c r="D158" i="27"/>
  <c r="C158" i="27"/>
  <c r="M157" i="27"/>
  <c r="N157" i="27" s="1"/>
  <c r="H157" i="27"/>
  <c r="F157" i="27"/>
  <c r="E157" i="27"/>
  <c r="D157" i="27"/>
  <c r="C157" i="27"/>
  <c r="M156" i="27"/>
  <c r="N156" i="27" s="1"/>
  <c r="H156" i="27"/>
  <c r="F156" i="27"/>
  <c r="E156" i="27"/>
  <c r="D156" i="27"/>
  <c r="C156" i="27"/>
  <c r="M155" i="27"/>
  <c r="N155" i="27" s="1"/>
  <c r="H155" i="27"/>
  <c r="F155" i="27"/>
  <c r="E155" i="27"/>
  <c r="D155" i="27"/>
  <c r="C155" i="27"/>
  <c r="M154" i="27"/>
  <c r="N154" i="27" s="1"/>
  <c r="H154" i="27"/>
  <c r="F154" i="27"/>
  <c r="E154" i="27"/>
  <c r="D154" i="27"/>
  <c r="C154" i="27"/>
  <c r="M153" i="27"/>
  <c r="N153" i="27" s="1"/>
  <c r="H153" i="27"/>
  <c r="F153" i="27"/>
  <c r="E153" i="27"/>
  <c r="D153" i="27"/>
  <c r="C153" i="27"/>
  <c r="M152" i="27"/>
  <c r="N152" i="27" s="1"/>
  <c r="H152" i="27"/>
  <c r="F152" i="27"/>
  <c r="E152" i="27"/>
  <c r="D152" i="27"/>
  <c r="C152" i="27"/>
  <c r="M151" i="27"/>
  <c r="H151" i="27"/>
  <c r="F151" i="27"/>
  <c r="E151" i="27"/>
  <c r="M150" i="27"/>
  <c r="H150" i="27"/>
  <c r="F150" i="27"/>
  <c r="E150" i="27"/>
  <c r="M149" i="27"/>
  <c r="H149" i="27"/>
  <c r="F149" i="27"/>
  <c r="E149" i="27"/>
  <c r="M148" i="27"/>
  <c r="H148" i="27"/>
  <c r="F148" i="27"/>
  <c r="E148" i="27"/>
  <c r="M147" i="27"/>
  <c r="H147" i="27"/>
  <c r="F147" i="27"/>
  <c r="E147" i="27"/>
  <c r="M146" i="27"/>
  <c r="H146" i="27"/>
  <c r="F146" i="27"/>
  <c r="E146" i="27"/>
  <c r="M145" i="27"/>
  <c r="H145" i="27"/>
  <c r="F145" i="27"/>
  <c r="E145" i="27"/>
  <c r="M144" i="27"/>
  <c r="H144" i="27"/>
  <c r="F144" i="27"/>
  <c r="E144" i="27"/>
  <c r="M143" i="27"/>
  <c r="H143" i="27"/>
  <c r="F143" i="27"/>
  <c r="E143" i="27"/>
  <c r="M142" i="27"/>
  <c r="H142" i="27"/>
  <c r="F142" i="27"/>
  <c r="E142" i="27"/>
  <c r="M141" i="27"/>
  <c r="H141" i="27"/>
  <c r="F141" i="27"/>
  <c r="E141" i="27"/>
  <c r="M140" i="27"/>
  <c r="H140" i="27"/>
  <c r="F140" i="27"/>
  <c r="E140" i="27"/>
  <c r="M139" i="27"/>
  <c r="H139" i="27"/>
  <c r="F139" i="27"/>
  <c r="E139" i="27"/>
  <c r="M138" i="27"/>
  <c r="H138" i="27"/>
  <c r="F138" i="27"/>
  <c r="E138" i="27"/>
  <c r="M137" i="27"/>
  <c r="H137" i="27"/>
  <c r="F137" i="27"/>
  <c r="E137" i="27"/>
  <c r="M136" i="27"/>
  <c r="H136" i="27"/>
  <c r="F136" i="27"/>
  <c r="E136" i="27"/>
  <c r="M135" i="27"/>
  <c r="H135" i="27"/>
  <c r="F135" i="27"/>
  <c r="E135" i="27"/>
  <c r="M134" i="27"/>
  <c r="H134" i="27"/>
  <c r="F134" i="27"/>
  <c r="E134" i="27"/>
  <c r="M133" i="27"/>
  <c r="H133" i="27"/>
  <c r="F133" i="27"/>
  <c r="E133" i="27"/>
  <c r="M132" i="27"/>
  <c r="H132" i="27"/>
  <c r="F132" i="27"/>
  <c r="E132" i="27"/>
  <c r="M131" i="27"/>
  <c r="H131" i="27"/>
  <c r="F131" i="27"/>
  <c r="E131" i="27"/>
  <c r="M130" i="27"/>
  <c r="H130" i="27"/>
  <c r="F130" i="27"/>
  <c r="E130" i="27"/>
  <c r="M129" i="27"/>
  <c r="N129" i="27" s="1"/>
  <c r="H129" i="27"/>
  <c r="F129" i="27"/>
  <c r="E129" i="27"/>
  <c r="D129" i="27"/>
  <c r="C129" i="27"/>
  <c r="M128" i="27"/>
  <c r="N128" i="27" s="1"/>
  <c r="H128" i="27"/>
  <c r="F128" i="27"/>
  <c r="E128" i="27"/>
  <c r="D128" i="27"/>
  <c r="C128" i="27"/>
  <c r="M127" i="27"/>
  <c r="N127" i="27" s="1"/>
  <c r="H127" i="27"/>
  <c r="F127" i="27"/>
  <c r="E127" i="27"/>
  <c r="D127" i="27"/>
  <c r="C127" i="27"/>
  <c r="M126" i="27"/>
  <c r="N126" i="27" s="1"/>
  <c r="H126" i="27"/>
  <c r="F126" i="27"/>
  <c r="E126" i="27"/>
  <c r="D126" i="27"/>
  <c r="C126" i="27"/>
  <c r="M125" i="27"/>
  <c r="N125" i="27" s="1"/>
  <c r="H125" i="27"/>
  <c r="F125" i="27"/>
  <c r="E125" i="27"/>
  <c r="D125" i="27"/>
  <c r="C125" i="27"/>
  <c r="M124" i="27"/>
  <c r="N124" i="27" s="1"/>
  <c r="H124" i="27"/>
  <c r="F124" i="27"/>
  <c r="E124" i="27"/>
  <c r="D124" i="27"/>
  <c r="C124" i="27"/>
  <c r="M123" i="27"/>
  <c r="N123" i="27" s="1"/>
  <c r="H123" i="27"/>
  <c r="F123" i="27"/>
  <c r="E123" i="27"/>
  <c r="D123" i="27"/>
  <c r="C123" i="27"/>
  <c r="M122" i="27"/>
  <c r="N122" i="27" s="1"/>
  <c r="H122" i="27"/>
  <c r="F122" i="27"/>
  <c r="E122" i="27"/>
  <c r="D122" i="27"/>
  <c r="C122" i="27"/>
  <c r="M121" i="27"/>
  <c r="N121" i="27" s="1"/>
  <c r="H121" i="27"/>
  <c r="F121" i="27"/>
  <c r="E121" i="27"/>
  <c r="D121" i="27"/>
  <c r="C121" i="27"/>
  <c r="M120" i="27"/>
  <c r="N120" i="27" s="1"/>
  <c r="H120" i="27"/>
  <c r="F120" i="27"/>
  <c r="E120" i="27"/>
  <c r="D120" i="27"/>
  <c r="C120" i="27"/>
  <c r="M119" i="27"/>
  <c r="N119" i="27" s="1"/>
  <c r="H119" i="27"/>
  <c r="F119" i="27"/>
  <c r="E119" i="27"/>
  <c r="D119" i="27"/>
  <c r="C119" i="27"/>
  <c r="M118" i="27"/>
  <c r="N118" i="27" s="1"/>
  <c r="H118" i="27"/>
  <c r="F118" i="27"/>
  <c r="E118" i="27"/>
  <c r="D118" i="27"/>
  <c r="C118" i="27"/>
  <c r="M117" i="27"/>
  <c r="H117" i="27"/>
  <c r="F117" i="27"/>
  <c r="E117" i="27"/>
  <c r="M116" i="27"/>
  <c r="H116" i="27"/>
  <c r="F116" i="27"/>
  <c r="E116" i="27"/>
  <c r="M115" i="27"/>
  <c r="N115" i="27" s="1"/>
  <c r="H115" i="27"/>
  <c r="F115" i="27"/>
  <c r="E115" i="27"/>
  <c r="D115" i="27"/>
  <c r="C115" i="27"/>
  <c r="M114" i="27"/>
  <c r="N114" i="27" s="1"/>
  <c r="H114" i="27"/>
  <c r="F114" i="27"/>
  <c r="E114" i="27"/>
  <c r="D114" i="27"/>
  <c r="C114" i="27"/>
  <c r="M113" i="27"/>
  <c r="N113" i="27" s="1"/>
  <c r="H113" i="27"/>
  <c r="F113" i="27"/>
  <c r="E113" i="27"/>
  <c r="D113" i="27"/>
  <c r="C113" i="27"/>
  <c r="M112" i="27"/>
  <c r="N112" i="27" s="1"/>
  <c r="H112" i="27"/>
  <c r="F112" i="27"/>
  <c r="E112" i="27"/>
  <c r="D112" i="27"/>
  <c r="C112" i="27"/>
  <c r="M111" i="27"/>
  <c r="N111" i="27" s="1"/>
  <c r="H111" i="27"/>
  <c r="F111" i="27"/>
  <c r="E111" i="27"/>
  <c r="D111" i="27"/>
  <c r="C111" i="27"/>
  <c r="M110" i="27"/>
  <c r="N110" i="27" s="1"/>
  <c r="H110" i="27"/>
  <c r="F110" i="27"/>
  <c r="E110" i="27"/>
  <c r="D110" i="27"/>
  <c r="C110" i="27"/>
  <c r="M109" i="27"/>
  <c r="N109" i="27" s="1"/>
  <c r="H109" i="27"/>
  <c r="F109" i="27"/>
  <c r="E109" i="27"/>
  <c r="D109" i="27"/>
  <c r="C109" i="27"/>
  <c r="M108" i="27"/>
  <c r="N108" i="27" s="1"/>
  <c r="H108" i="27"/>
  <c r="F108" i="27"/>
  <c r="E108" i="27"/>
  <c r="D108" i="27"/>
  <c r="C108" i="27"/>
  <c r="M107" i="27"/>
  <c r="N107" i="27" s="1"/>
  <c r="H107" i="27"/>
  <c r="F107" i="27"/>
  <c r="E107" i="27"/>
  <c r="D107" i="27"/>
  <c r="C107" i="27"/>
  <c r="M106" i="27"/>
  <c r="N106" i="27" s="1"/>
  <c r="H106" i="27"/>
  <c r="F106" i="27"/>
  <c r="E106" i="27"/>
  <c r="D106" i="27"/>
  <c r="C106" i="27"/>
  <c r="M105" i="27"/>
  <c r="N105" i="27" s="1"/>
  <c r="H105" i="27"/>
  <c r="F105" i="27"/>
  <c r="E105" i="27"/>
  <c r="D105" i="27"/>
  <c r="C105" i="27"/>
  <c r="M104" i="27"/>
  <c r="N104" i="27" s="1"/>
  <c r="H104" i="27"/>
  <c r="F104" i="27"/>
  <c r="E104" i="27"/>
  <c r="D104" i="27"/>
  <c r="C104" i="27"/>
  <c r="M103" i="27"/>
  <c r="N103" i="27" s="1"/>
  <c r="H103" i="27"/>
  <c r="F103" i="27"/>
  <c r="E103" i="27"/>
  <c r="D103" i="27"/>
  <c r="C103" i="27"/>
  <c r="M102" i="27"/>
  <c r="N102" i="27" s="1"/>
  <c r="H102" i="27"/>
  <c r="F102" i="27"/>
  <c r="E102" i="27"/>
  <c r="D102" i="27"/>
  <c r="C102" i="27"/>
  <c r="M101" i="27"/>
  <c r="N101" i="27" s="1"/>
  <c r="H101" i="27"/>
  <c r="F101" i="27"/>
  <c r="E101" i="27"/>
  <c r="D101" i="27"/>
  <c r="C101" i="27"/>
  <c r="M100" i="27"/>
  <c r="N100" i="27" s="1"/>
  <c r="H100" i="27"/>
  <c r="F100" i="27"/>
  <c r="E100" i="27"/>
  <c r="D100" i="27"/>
  <c r="C100" i="27"/>
  <c r="M99" i="27"/>
  <c r="N99" i="27" s="1"/>
  <c r="H99" i="27"/>
  <c r="F99" i="27"/>
  <c r="E99" i="27"/>
  <c r="D99" i="27"/>
  <c r="C99" i="27"/>
  <c r="M98" i="27"/>
  <c r="N98" i="27" s="1"/>
  <c r="H98" i="27"/>
  <c r="F98" i="27"/>
  <c r="E98" i="27"/>
  <c r="D98" i="27"/>
  <c r="C98" i="27"/>
  <c r="M97" i="27"/>
  <c r="N97" i="27" s="1"/>
  <c r="H97" i="27"/>
  <c r="F97" i="27"/>
  <c r="E97" i="27"/>
  <c r="D97" i="27"/>
  <c r="C97" i="27"/>
  <c r="M96" i="27"/>
  <c r="N96" i="27" s="1"/>
  <c r="H96" i="27"/>
  <c r="F96" i="27"/>
  <c r="E96" i="27"/>
  <c r="D96" i="27"/>
  <c r="C96" i="27"/>
  <c r="M95" i="27"/>
  <c r="N95" i="27" s="1"/>
  <c r="H95" i="27"/>
  <c r="F95" i="27"/>
  <c r="E95" i="27"/>
  <c r="D95" i="27"/>
  <c r="C95" i="27"/>
  <c r="M94" i="27"/>
  <c r="N94" i="27" s="1"/>
  <c r="H94" i="27"/>
  <c r="F94" i="27"/>
  <c r="E94" i="27"/>
  <c r="D94" i="27"/>
  <c r="C94" i="27"/>
  <c r="M93" i="27"/>
  <c r="N93" i="27" s="1"/>
  <c r="H93" i="27"/>
  <c r="F93" i="27"/>
  <c r="E93" i="27"/>
  <c r="D93" i="27"/>
  <c r="C93" i="27"/>
  <c r="M92" i="27"/>
  <c r="N92" i="27" s="1"/>
  <c r="H92" i="27"/>
  <c r="F92" i="27"/>
  <c r="E92" i="27"/>
  <c r="D92" i="27"/>
  <c r="C92" i="27"/>
  <c r="M91" i="27"/>
  <c r="N91" i="27" s="1"/>
  <c r="H91" i="27"/>
  <c r="F91" i="27"/>
  <c r="E91" i="27"/>
  <c r="D91" i="27"/>
  <c r="C91" i="27"/>
  <c r="M90" i="27"/>
  <c r="N90" i="27" s="1"/>
  <c r="H90" i="27"/>
  <c r="F90" i="27"/>
  <c r="E90" i="27"/>
  <c r="D90" i="27"/>
  <c r="C90" i="27"/>
  <c r="M89" i="27"/>
  <c r="N89" i="27" s="1"/>
  <c r="H89" i="27"/>
  <c r="F89" i="27"/>
  <c r="E89" i="27"/>
  <c r="D89" i="27"/>
  <c r="C89" i="27"/>
  <c r="M88" i="27"/>
  <c r="N88" i="27" s="1"/>
  <c r="H88" i="27"/>
  <c r="F88" i="27"/>
  <c r="E88" i="27"/>
  <c r="D88" i="27"/>
  <c r="C88" i="27"/>
  <c r="M87" i="27"/>
  <c r="N87" i="27" s="1"/>
  <c r="H87" i="27"/>
  <c r="F87" i="27"/>
  <c r="E87" i="27"/>
  <c r="D87" i="27"/>
  <c r="C87" i="27"/>
  <c r="M86" i="27"/>
  <c r="N86" i="27" s="1"/>
  <c r="H86" i="27"/>
  <c r="F86" i="27"/>
  <c r="E86" i="27"/>
  <c r="D86" i="27"/>
  <c r="C86" i="27"/>
  <c r="M85" i="27"/>
  <c r="N85" i="27" s="1"/>
  <c r="H85" i="27"/>
  <c r="F85" i="27"/>
  <c r="E85" i="27"/>
  <c r="D85" i="27"/>
  <c r="C85" i="27"/>
  <c r="M84" i="27"/>
  <c r="N84" i="27" s="1"/>
  <c r="H84" i="27"/>
  <c r="F84" i="27"/>
  <c r="E84" i="27"/>
  <c r="D84" i="27"/>
  <c r="C84" i="27"/>
  <c r="M83" i="27"/>
  <c r="N83" i="27" s="1"/>
  <c r="H83" i="27"/>
  <c r="F83" i="27"/>
  <c r="E83" i="27"/>
  <c r="D83" i="27"/>
  <c r="C83" i="27"/>
  <c r="M82" i="27"/>
  <c r="N82" i="27" s="1"/>
  <c r="H82" i="27"/>
  <c r="F82" i="27"/>
  <c r="E82" i="27"/>
  <c r="D82" i="27"/>
  <c r="C82" i="27"/>
  <c r="M81" i="27"/>
  <c r="N81" i="27" s="1"/>
  <c r="H81" i="27"/>
  <c r="F81" i="27"/>
  <c r="E81" i="27"/>
  <c r="D81" i="27"/>
  <c r="C81" i="27"/>
  <c r="M80" i="27"/>
  <c r="N80" i="27" s="1"/>
  <c r="H80" i="27"/>
  <c r="F80" i="27"/>
  <c r="E80" i="27"/>
  <c r="D80" i="27"/>
  <c r="C80" i="27"/>
  <c r="M79" i="27"/>
  <c r="N79" i="27" s="1"/>
  <c r="H79" i="27"/>
  <c r="F79" i="27"/>
  <c r="E79" i="27"/>
  <c r="D79" i="27"/>
  <c r="C79" i="27"/>
  <c r="M78" i="27"/>
  <c r="N78" i="27" s="1"/>
  <c r="H78" i="27"/>
  <c r="F78" i="27"/>
  <c r="E78" i="27"/>
  <c r="D78" i="27"/>
  <c r="C78" i="27"/>
  <c r="M77" i="27"/>
  <c r="N77" i="27" s="1"/>
  <c r="H77" i="27"/>
  <c r="F77" i="27"/>
  <c r="E77" i="27"/>
  <c r="D77" i="27"/>
  <c r="C77" i="27"/>
  <c r="M76" i="27"/>
  <c r="N76" i="27" s="1"/>
  <c r="H76" i="27"/>
  <c r="F76" i="27"/>
  <c r="E76" i="27"/>
  <c r="D76" i="27"/>
  <c r="C76" i="27"/>
  <c r="M75" i="27"/>
  <c r="N75" i="27" s="1"/>
  <c r="H75" i="27"/>
  <c r="F75" i="27"/>
  <c r="E75" i="27"/>
  <c r="D75" i="27"/>
  <c r="C75" i="27"/>
  <c r="M74" i="27"/>
  <c r="N74" i="27" s="1"/>
  <c r="H74" i="27"/>
  <c r="F74" i="27"/>
  <c r="E74" i="27"/>
  <c r="D74" i="27"/>
  <c r="C74" i="27"/>
  <c r="M73" i="27"/>
  <c r="N73" i="27" s="1"/>
  <c r="H73" i="27"/>
  <c r="F73" i="27"/>
  <c r="E73" i="27"/>
  <c r="D73" i="27"/>
  <c r="C73" i="27"/>
  <c r="M72" i="27"/>
  <c r="N72" i="27" s="1"/>
  <c r="H72" i="27"/>
  <c r="F72" i="27"/>
  <c r="E72" i="27"/>
  <c r="D72" i="27"/>
  <c r="C72" i="27"/>
  <c r="M71" i="27"/>
  <c r="N71" i="27" s="1"/>
  <c r="H71" i="27"/>
  <c r="F71" i="27"/>
  <c r="E71" i="27"/>
  <c r="D71" i="27"/>
  <c r="C71" i="27"/>
  <c r="M70" i="27"/>
  <c r="N70" i="27" s="1"/>
  <c r="H70" i="27"/>
  <c r="F70" i="27"/>
  <c r="E70" i="27"/>
  <c r="D70" i="27"/>
  <c r="C70" i="27"/>
  <c r="M69" i="27"/>
  <c r="N69" i="27" s="1"/>
  <c r="H69" i="27"/>
  <c r="F69" i="27"/>
  <c r="E69" i="27"/>
  <c r="D69" i="27"/>
  <c r="C69" i="27"/>
  <c r="M68" i="27"/>
  <c r="N68" i="27" s="1"/>
  <c r="H68" i="27"/>
  <c r="F68" i="27"/>
  <c r="E68" i="27"/>
  <c r="D68" i="27"/>
  <c r="C68" i="27"/>
  <c r="M67" i="27"/>
  <c r="N67" i="27" s="1"/>
  <c r="H67" i="27"/>
  <c r="F67" i="27"/>
  <c r="E67" i="27"/>
  <c r="D67" i="27"/>
  <c r="C67" i="27"/>
  <c r="M66" i="27"/>
  <c r="N66" i="27" s="1"/>
  <c r="H66" i="27"/>
  <c r="F66" i="27"/>
  <c r="E66" i="27"/>
  <c r="D66" i="27"/>
  <c r="C66" i="27"/>
  <c r="M65" i="27"/>
  <c r="N65" i="27" s="1"/>
  <c r="H65" i="27"/>
  <c r="F65" i="27"/>
  <c r="E65" i="27"/>
  <c r="D65" i="27"/>
  <c r="C65" i="27"/>
  <c r="M64" i="27"/>
  <c r="N64" i="27" s="1"/>
  <c r="H64" i="27"/>
  <c r="F64" i="27"/>
  <c r="E64" i="27"/>
  <c r="D64" i="27"/>
  <c r="C64" i="27"/>
  <c r="M63" i="27"/>
  <c r="N63" i="27" s="1"/>
  <c r="H63" i="27"/>
  <c r="F63" i="27"/>
  <c r="E63" i="27"/>
  <c r="D63" i="27"/>
  <c r="C63" i="27"/>
  <c r="M62" i="27"/>
  <c r="N62" i="27" s="1"/>
  <c r="H62" i="27"/>
  <c r="F62" i="27"/>
  <c r="E62" i="27"/>
  <c r="D62" i="27"/>
  <c r="C62" i="27"/>
  <c r="M61" i="27"/>
  <c r="N61" i="27" s="1"/>
  <c r="H61" i="27"/>
  <c r="F61" i="27"/>
  <c r="E61" i="27"/>
  <c r="D61" i="27"/>
  <c r="C61" i="27"/>
  <c r="M60" i="27"/>
  <c r="N60" i="27" s="1"/>
  <c r="H60" i="27"/>
  <c r="F60" i="27"/>
  <c r="E60" i="27"/>
  <c r="D60" i="27"/>
  <c r="C60" i="27"/>
  <c r="M59" i="27"/>
  <c r="N59" i="27" s="1"/>
  <c r="H59" i="27"/>
  <c r="F59" i="27"/>
  <c r="E59" i="27"/>
  <c r="D59" i="27"/>
  <c r="C59" i="27"/>
  <c r="M58" i="27"/>
  <c r="N58" i="27" s="1"/>
  <c r="H58" i="27"/>
  <c r="F58" i="27"/>
  <c r="E58" i="27"/>
  <c r="D58" i="27"/>
  <c r="C58" i="27"/>
  <c r="M57" i="27"/>
  <c r="N57" i="27" s="1"/>
  <c r="H57" i="27"/>
  <c r="F57" i="27"/>
  <c r="E57" i="27"/>
  <c r="D57" i="27"/>
  <c r="C57" i="27"/>
  <c r="M56" i="27"/>
  <c r="N56" i="27" s="1"/>
  <c r="H56" i="27"/>
  <c r="F56" i="27"/>
  <c r="E56" i="27"/>
  <c r="D56" i="27"/>
  <c r="C56" i="27"/>
  <c r="M55" i="27"/>
  <c r="N55" i="27" s="1"/>
  <c r="H55" i="27"/>
  <c r="F55" i="27"/>
  <c r="E55" i="27"/>
  <c r="D55" i="27"/>
  <c r="C55" i="27"/>
  <c r="M54" i="27"/>
  <c r="N54" i="27" s="1"/>
  <c r="H54" i="27"/>
  <c r="F54" i="27"/>
  <c r="E54" i="27"/>
  <c r="D54" i="27"/>
  <c r="C54" i="27"/>
  <c r="M53" i="27"/>
  <c r="N53" i="27" s="1"/>
  <c r="H53" i="27"/>
  <c r="F53" i="27"/>
  <c r="E53" i="27"/>
  <c r="D53" i="27"/>
  <c r="C53" i="27"/>
  <c r="M52" i="27"/>
  <c r="N52" i="27" s="1"/>
  <c r="H52" i="27"/>
  <c r="F52" i="27"/>
  <c r="E52" i="27"/>
  <c r="D52" i="27"/>
  <c r="C52" i="27"/>
  <c r="M51" i="27"/>
  <c r="N51" i="27" s="1"/>
  <c r="H51" i="27"/>
  <c r="F51" i="27"/>
  <c r="E51" i="27"/>
  <c r="D51" i="27"/>
  <c r="C51" i="27"/>
  <c r="M50" i="27"/>
  <c r="N50" i="27" s="1"/>
  <c r="H50" i="27"/>
  <c r="F50" i="27"/>
  <c r="E50" i="27"/>
  <c r="D50" i="27"/>
  <c r="C50" i="27"/>
  <c r="M49" i="27"/>
  <c r="N49" i="27" s="1"/>
  <c r="H49" i="27"/>
  <c r="F49" i="27"/>
  <c r="E49" i="27"/>
  <c r="D49" i="27"/>
  <c r="C49" i="27"/>
  <c r="M48" i="27"/>
  <c r="N48" i="27" s="1"/>
  <c r="H48" i="27"/>
  <c r="F48" i="27"/>
  <c r="E48" i="27"/>
  <c r="D48" i="27"/>
  <c r="C48" i="27"/>
  <c r="M47" i="27"/>
  <c r="N47" i="27" s="1"/>
  <c r="H47" i="27"/>
  <c r="F47" i="27"/>
  <c r="E47" i="27"/>
  <c r="D47" i="27"/>
  <c r="C47" i="27"/>
  <c r="M46" i="27"/>
  <c r="N46" i="27" s="1"/>
  <c r="H46" i="27"/>
  <c r="F46" i="27"/>
  <c r="E46" i="27"/>
  <c r="D46" i="27"/>
  <c r="C46" i="27"/>
  <c r="M45" i="27"/>
  <c r="N45" i="27" s="1"/>
  <c r="H45" i="27"/>
  <c r="F45" i="27"/>
  <c r="E45" i="27"/>
  <c r="D45" i="27"/>
  <c r="C45" i="27"/>
  <c r="M44" i="27"/>
  <c r="N44" i="27" s="1"/>
  <c r="H44" i="27"/>
  <c r="F44" i="27"/>
  <c r="E44" i="27"/>
  <c r="D44" i="27"/>
  <c r="C44" i="27"/>
  <c r="M43" i="27"/>
  <c r="N43" i="27" s="1"/>
  <c r="H43" i="27"/>
  <c r="F43" i="27"/>
  <c r="E43" i="27"/>
  <c r="D43" i="27"/>
  <c r="C43" i="27"/>
  <c r="M42" i="27"/>
  <c r="N42" i="27" s="1"/>
  <c r="H42" i="27"/>
  <c r="F42" i="27"/>
  <c r="E42" i="27"/>
  <c r="D42" i="27"/>
  <c r="C42" i="27"/>
  <c r="M41" i="27"/>
  <c r="N41" i="27" s="1"/>
  <c r="H41" i="27"/>
  <c r="F41" i="27"/>
  <c r="E41" i="27"/>
  <c r="D41" i="27"/>
  <c r="C41" i="27"/>
  <c r="M40" i="27"/>
  <c r="N40" i="27" s="1"/>
  <c r="H40" i="27"/>
  <c r="F40" i="27"/>
  <c r="E40" i="27"/>
  <c r="D40" i="27"/>
  <c r="C40" i="27"/>
  <c r="M39" i="27"/>
  <c r="N39" i="27" s="1"/>
  <c r="H39" i="27"/>
  <c r="F39" i="27"/>
  <c r="E39" i="27"/>
  <c r="D39" i="27"/>
  <c r="C39" i="27"/>
  <c r="M38" i="27"/>
  <c r="N38" i="27" s="1"/>
  <c r="H38" i="27"/>
  <c r="F38" i="27"/>
  <c r="E38" i="27"/>
  <c r="D38" i="27"/>
  <c r="C38" i="27"/>
  <c r="M37" i="27"/>
  <c r="N37" i="27" s="1"/>
  <c r="H37" i="27"/>
  <c r="F37" i="27"/>
  <c r="E37" i="27"/>
  <c r="D37" i="27"/>
  <c r="C37" i="27"/>
  <c r="M36" i="27"/>
  <c r="N36" i="27" s="1"/>
  <c r="H36" i="27"/>
  <c r="F36" i="27"/>
  <c r="E36" i="27"/>
  <c r="D36" i="27"/>
  <c r="C36" i="27"/>
  <c r="M35" i="27"/>
  <c r="N35" i="27" s="1"/>
  <c r="H35" i="27"/>
  <c r="F35" i="27"/>
  <c r="E35" i="27"/>
  <c r="D35" i="27"/>
  <c r="C35" i="27"/>
  <c r="M34" i="27"/>
  <c r="N34" i="27" s="1"/>
  <c r="H34" i="27"/>
  <c r="F34" i="27"/>
  <c r="E34" i="27"/>
  <c r="D34" i="27"/>
  <c r="C34" i="27"/>
  <c r="M33" i="27"/>
  <c r="N33" i="27" s="1"/>
  <c r="H33" i="27"/>
  <c r="F33" i="27"/>
  <c r="E33" i="27"/>
  <c r="D33" i="27"/>
  <c r="C33" i="27"/>
  <c r="M32" i="27"/>
  <c r="N32" i="27" s="1"/>
  <c r="H32" i="27"/>
  <c r="F32" i="27"/>
  <c r="E32" i="27"/>
  <c r="D32" i="27"/>
  <c r="C32" i="27"/>
  <c r="M31" i="27"/>
  <c r="N31" i="27" s="1"/>
  <c r="H31" i="27"/>
  <c r="F31" i="27"/>
  <c r="E31" i="27"/>
  <c r="D31" i="27"/>
  <c r="C31" i="27"/>
  <c r="M30" i="27"/>
  <c r="N30" i="27" s="1"/>
  <c r="H30" i="27"/>
  <c r="F30" i="27"/>
  <c r="E30" i="27"/>
  <c r="D30" i="27"/>
  <c r="C30" i="27"/>
  <c r="M29" i="27"/>
  <c r="N29" i="27" s="1"/>
  <c r="H29" i="27"/>
  <c r="F29" i="27"/>
  <c r="E29" i="27"/>
  <c r="D29" i="27"/>
  <c r="C29" i="27"/>
  <c r="M28" i="27"/>
  <c r="N28" i="27" s="1"/>
  <c r="H28" i="27"/>
  <c r="F28" i="27"/>
  <c r="E28" i="27"/>
  <c r="D28" i="27"/>
  <c r="C28" i="27"/>
  <c r="M27" i="27"/>
  <c r="H27" i="27"/>
  <c r="F27" i="27"/>
  <c r="E27" i="27"/>
  <c r="M26" i="27"/>
  <c r="H26" i="27"/>
  <c r="F26" i="27"/>
  <c r="E26" i="27"/>
  <c r="M25" i="27"/>
  <c r="H25" i="27"/>
  <c r="F25" i="27"/>
  <c r="E25" i="27"/>
  <c r="M24" i="27"/>
  <c r="H24" i="27"/>
  <c r="F24" i="27"/>
  <c r="E24" i="27"/>
  <c r="M23" i="27"/>
  <c r="H23" i="27"/>
  <c r="F23" i="27"/>
  <c r="E23" i="27"/>
  <c r="M22" i="27"/>
  <c r="H22" i="27"/>
  <c r="F22" i="27"/>
  <c r="E22" i="27"/>
  <c r="M21" i="27"/>
  <c r="H21" i="27"/>
  <c r="F21" i="27"/>
  <c r="E21" i="27"/>
  <c r="M20" i="27"/>
  <c r="H20" i="27"/>
  <c r="F20" i="27"/>
  <c r="E20" i="27"/>
  <c r="M19" i="27"/>
  <c r="H19" i="27"/>
  <c r="F19" i="27"/>
  <c r="E19" i="27"/>
  <c r="M18" i="27"/>
  <c r="H18" i="27"/>
  <c r="F18" i="27"/>
  <c r="E18" i="27"/>
  <c r="M17" i="27"/>
  <c r="H17" i="27"/>
  <c r="F17" i="27"/>
  <c r="E17" i="27"/>
  <c r="M16" i="27"/>
  <c r="H16" i="27"/>
  <c r="F16" i="27"/>
  <c r="E16" i="27"/>
  <c r="M15" i="27"/>
  <c r="H15" i="27"/>
  <c r="F15" i="27"/>
  <c r="E15" i="27"/>
  <c r="M14" i="27"/>
  <c r="H14" i="27"/>
  <c r="F14" i="27"/>
  <c r="E14" i="27"/>
  <c r="M13" i="27"/>
  <c r="H13" i="27"/>
  <c r="F13" i="27"/>
  <c r="E13" i="27"/>
  <c r="M12" i="27"/>
  <c r="H12" i="27"/>
  <c r="F12" i="27"/>
  <c r="E12" i="27"/>
  <c r="M11" i="27"/>
  <c r="H11" i="27"/>
  <c r="F11" i="27"/>
  <c r="E11" i="27"/>
  <c r="M10" i="27"/>
  <c r="N10" i="27" s="1"/>
  <c r="H10" i="27"/>
  <c r="F10" i="27"/>
  <c r="E10" i="27"/>
  <c r="D10" i="27"/>
  <c r="C10" i="27"/>
  <c r="M9" i="27"/>
  <c r="N9" i="27" s="1"/>
  <c r="H9" i="27"/>
  <c r="F9" i="27"/>
  <c r="E9" i="27"/>
  <c r="D9" i="27"/>
  <c r="C9" i="27"/>
  <c r="M8" i="27"/>
  <c r="N8" i="27" s="1"/>
  <c r="H8" i="27"/>
  <c r="F8" i="27"/>
  <c r="E8" i="27"/>
  <c r="D8" i="27"/>
  <c r="C8" i="27"/>
  <c r="M7" i="27"/>
  <c r="H7" i="27"/>
  <c r="F7" i="27"/>
  <c r="E7" i="27"/>
  <c r="D7" i="27"/>
  <c r="M6" i="27"/>
  <c r="H6" i="27"/>
  <c r="F6" i="27"/>
  <c r="E6" i="27"/>
  <c r="D6" i="27"/>
  <c r="M5" i="27"/>
  <c r="H5" i="27"/>
  <c r="F5" i="27"/>
  <c r="E5" i="27"/>
  <c r="D5" i="27"/>
  <c r="M4" i="27"/>
  <c r="H4" i="27"/>
  <c r="F4" i="27"/>
  <c r="E4" i="27"/>
  <c r="D4" i="27"/>
  <c r="M3" i="27"/>
  <c r="H3" i="27"/>
  <c r="F3" i="27"/>
  <c r="E3" i="27"/>
  <c r="D3" i="27"/>
  <c r="M2" i="27"/>
  <c r="H2" i="27"/>
  <c r="F2" i="27"/>
  <c r="E2" i="27"/>
  <c r="D2" i="27"/>
</calcChain>
</file>

<file path=xl/sharedStrings.xml><?xml version="1.0" encoding="utf-8"?>
<sst xmlns="http://schemas.openxmlformats.org/spreadsheetml/2006/main" count="18222" uniqueCount="6339">
  <si>
    <t>Naziv maloprodajnega mesta</t>
  </si>
  <si>
    <t>Poštna številka</t>
  </si>
  <si>
    <t>DUNAJSKA 128A</t>
  </si>
  <si>
    <t xml:space="preserve">LJUBLJANA </t>
  </si>
  <si>
    <t>GRAJSKA 5</t>
  </si>
  <si>
    <t>BLEIWEISOVA 36</t>
  </si>
  <si>
    <t>KRANJ</t>
  </si>
  <si>
    <t>LJUBLJANSKA 35</t>
  </si>
  <si>
    <t>CELJE</t>
  </si>
  <si>
    <t>SERMIN 7C</t>
  </si>
  <si>
    <t>KOPER</t>
  </si>
  <si>
    <t>INDUSTRIJSKA C.1</t>
  </si>
  <si>
    <t>POSTOJNA</t>
  </si>
  <si>
    <t>ZAGREBŠKA 25</t>
  </si>
  <si>
    <t>MARIBOR</t>
  </si>
  <si>
    <t>P.P.5</t>
  </si>
  <si>
    <t>SOLKAN</t>
  </si>
  <si>
    <t>PODJET. NASEL. 14</t>
  </si>
  <si>
    <t>KOČEVJE</t>
  </si>
  <si>
    <t>BELOKRANJSKA 30</t>
  </si>
  <si>
    <t>ČRNOMELJ</t>
  </si>
  <si>
    <t>NORŠINSKA 2</t>
  </si>
  <si>
    <t>MURSKA SOBOTA</t>
  </si>
  <si>
    <t>MARIBORSKA 60</t>
  </si>
  <si>
    <t>DRAVOGRAD</t>
  </si>
  <si>
    <t>PRVOMAJSKA 35</t>
  </si>
  <si>
    <t>ROGAŠKA SLATINA</t>
  </si>
  <si>
    <t>INDUSTRIJSKA ULICA 26</t>
  </si>
  <si>
    <t>RIMSKA CESTA 98B</t>
  </si>
  <si>
    <t>HRAŠKA C. 19</t>
  </si>
  <si>
    <t>LESCE</t>
  </si>
  <si>
    <t>OB ŽELEZNICI 2</t>
  </si>
  <si>
    <t>RIBNICA</t>
  </si>
  <si>
    <t>Šifra PM</t>
  </si>
  <si>
    <t>A001</t>
  </si>
  <si>
    <t>A002</t>
  </si>
  <si>
    <t>A003</t>
  </si>
  <si>
    <t>A004</t>
  </si>
  <si>
    <t>A005</t>
  </si>
  <si>
    <t>A006</t>
  </si>
  <si>
    <t>A007</t>
  </si>
  <si>
    <t>A008</t>
  </si>
  <si>
    <t>A009</t>
  </si>
  <si>
    <t>A010</t>
  </si>
  <si>
    <t>A011</t>
  </si>
  <si>
    <t>A012</t>
  </si>
  <si>
    <t>A013</t>
  </si>
  <si>
    <t>A014</t>
  </si>
  <si>
    <t>A015</t>
  </si>
  <si>
    <t>A016</t>
  </si>
  <si>
    <t>A017</t>
  </si>
  <si>
    <t>Naziv podizvajalca</t>
  </si>
  <si>
    <t>BERTRANGE</t>
  </si>
  <si>
    <t>WARSZAWA</t>
  </si>
  <si>
    <t>BOSAKOVA 3</t>
  </si>
  <si>
    <t>BRATISLAVA</t>
  </si>
  <si>
    <t>BUDAPEST</t>
  </si>
  <si>
    <t>NA STRŽI 1837/9</t>
  </si>
  <si>
    <t>PRAHA</t>
  </si>
  <si>
    <t>LESKOVŠKOVA 11</t>
  </si>
  <si>
    <t>SAVINJSKA C.36</t>
  </si>
  <si>
    <t>TRBOVLJE</t>
  </si>
  <si>
    <t>RAVNE NA KOROŠKEM</t>
  </si>
  <si>
    <t>PTUJ</t>
  </si>
  <si>
    <t>LOKE 40</t>
  </si>
  <si>
    <t>NOVA GORICA</t>
  </si>
  <si>
    <t>BENEDIKT</t>
  </si>
  <si>
    <t>RADGONSKA C. 15</t>
  </si>
  <si>
    <t>C.MED VINOGRADI 52</t>
  </si>
  <si>
    <t>TRŽAŠKA C. 565</t>
  </si>
  <si>
    <t>BREZOVICA PRI LJUBLJANI</t>
  </si>
  <si>
    <t>BREŽICE</t>
  </si>
  <si>
    <t>C.SVOBODE 35</t>
  </si>
  <si>
    <t>DEČKOVA C. 39</t>
  </si>
  <si>
    <t>MARIBORSKA C. 84</t>
  </si>
  <si>
    <t>LJUBLJANSKA CESTA 110</t>
  </si>
  <si>
    <t>BELOKRANJSKA C. 18A</t>
  </si>
  <si>
    <t>DIVAČA</t>
  </si>
  <si>
    <t>KOLODVORSKA 1</t>
  </si>
  <si>
    <t>SP.DOBRENJE 41A</t>
  </si>
  <si>
    <t>PESNICA PRI MARIBORU</t>
  </si>
  <si>
    <t>SP.DOBRENJE 41D</t>
  </si>
  <si>
    <t>DOL PRI LJUBLJANI</t>
  </si>
  <si>
    <t>PODGORA PRI DOLSKEM 40</t>
  </si>
  <si>
    <t>KOROŠKA C. 49</t>
  </si>
  <si>
    <t>GEREČJA VAS 1H</t>
  </si>
  <si>
    <t>HAJDINA</t>
  </si>
  <si>
    <t>GEREČJA VAS 1G</t>
  </si>
  <si>
    <t>DUTOVLJE</t>
  </si>
  <si>
    <t>DUTOVLJE 3B</t>
  </si>
  <si>
    <t>PARTIZANSKA C. 101</t>
  </si>
  <si>
    <t>SEŽANA</t>
  </si>
  <si>
    <t>PARTIZANSKA C. 98</t>
  </si>
  <si>
    <t>PARTIZANSKA C. 130</t>
  </si>
  <si>
    <t>GEDEROVCI 17A</t>
  </si>
  <si>
    <t>TIŠINA</t>
  </si>
  <si>
    <t>GORNJA RADGONA</t>
  </si>
  <si>
    <t>GRABONOŠ 4C</t>
  </si>
  <si>
    <t>SVETI JURIJ OB ŠČAVNICI</t>
  </si>
  <si>
    <t>GRAČIŠČE</t>
  </si>
  <si>
    <t>GRAČIŠČE 4A</t>
  </si>
  <si>
    <t>GROSUPLJE</t>
  </si>
  <si>
    <t>LJUBLJANSKA C. 62</t>
  </si>
  <si>
    <t>BAZOVIŠKA 45</t>
  </si>
  <si>
    <t>ILIRSKA BISTRICA</t>
  </si>
  <si>
    <t>PREŠERNOVA 7C</t>
  </si>
  <si>
    <t>IZOLA</t>
  </si>
  <si>
    <t>PREŠERNOVA 2A</t>
  </si>
  <si>
    <t>KAMNIK</t>
  </si>
  <si>
    <t>PEROVO 32</t>
  </si>
  <si>
    <t>GORNJE LOŽINE 1A</t>
  </si>
  <si>
    <t>STARA CERKEV</t>
  </si>
  <si>
    <t>KOMEN</t>
  </si>
  <si>
    <t>KOMEN 119A</t>
  </si>
  <si>
    <t>KOMENDA</t>
  </si>
  <si>
    <t>POTOK PRI KOMENDI 8</t>
  </si>
  <si>
    <t>ISTRSKA CESTA 14</t>
  </si>
  <si>
    <t>ISTRSKA CESTA 53</t>
  </si>
  <si>
    <t>ANKARANSKA C. 5D</t>
  </si>
  <si>
    <t>ŠMARSKA C. 4A</t>
  </si>
  <si>
    <t>KOZINA</t>
  </si>
  <si>
    <t>MESTNI TRG 7</t>
  </si>
  <si>
    <t>CESTA STANETA ŽAGARJA 53C</t>
  </si>
  <si>
    <t>KRŠKO</t>
  </si>
  <si>
    <t>C.KRŠKIH ŽRTEV 131A</t>
  </si>
  <si>
    <t>KRVAVI POTOK 1</t>
  </si>
  <si>
    <t>JADRANSKA C. 1</t>
  </si>
  <si>
    <t>ANKARAN</t>
  </si>
  <si>
    <t>HRAŠKA C. 17</t>
  </si>
  <si>
    <t>LIPOVCI 243B</t>
  </si>
  <si>
    <t>BELTINCI</t>
  </si>
  <si>
    <t>LITIJA</t>
  </si>
  <si>
    <t>ZASAVSKA C. 1</t>
  </si>
  <si>
    <t>LETALIŠKA C. 33B</t>
  </si>
  <si>
    <t>LITIJSKA C. 40</t>
  </si>
  <si>
    <t>ZALOŠKA 158</t>
  </si>
  <si>
    <t>ZALOŠKA 157</t>
  </si>
  <si>
    <t>LJUTOMER</t>
  </si>
  <si>
    <t>KOLODVORSKA 7A</t>
  </si>
  <si>
    <t>LOKEV</t>
  </si>
  <si>
    <t>LOKEV 1A</t>
  </si>
  <si>
    <t>LOPATA 80</t>
  </si>
  <si>
    <t>VINJOLE 29B</t>
  </si>
  <si>
    <t>PORTOROŽ</t>
  </si>
  <si>
    <t>SEČA 188</t>
  </si>
  <si>
    <t>LUKOVICA</t>
  </si>
  <si>
    <t>KOSESKEGA CESTA 4</t>
  </si>
  <si>
    <t>TRŽAŠKA C. 83</t>
  </si>
  <si>
    <t>PTUJSKA CESTA 225</t>
  </si>
  <si>
    <t>PTUJSKA CESTA 104</t>
  </si>
  <si>
    <t>LENDAVSKA 60D</t>
  </si>
  <si>
    <t>NOVA VAS</t>
  </si>
  <si>
    <t>NOVA VAS 1A</t>
  </si>
  <si>
    <t>NOVO MESTO</t>
  </si>
  <si>
    <t>LEVIČNIKOVA C. 4</t>
  </si>
  <si>
    <t>LJUBLJANSKA CESTA 11</t>
  </si>
  <si>
    <t>JESENICE 36A</t>
  </si>
  <si>
    <t>JESENICE NA DOLENJSKEM</t>
  </si>
  <si>
    <t>ORMOŽ</t>
  </si>
  <si>
    <t>HARDEK 44D</t>
  </si>
  <si>
    <t>KRVAVI POTOK 25</t>
  </si>
  <si>
    <t>PODGRAD</t>
  </si>
  <si>
    <t>PODGRAD 12A</t>
  </si>
  <si>
    <t>FIZINE 17</t>
  </si>
  <si>
    <t>TITOVA C.12</t>
  </si>
  <si>
    <t>TRŽAŠKA C. 60B</t>
  </si>
  <si>
    <t>LJUBLJANSKA CESTA 70</t>
  </si>
  <si>
    <t>RADOVLJICA</t>
  </si>
  <si>
    <t>LJUBLJANSKA CESTA 71</t>
  </si>
  <si>
    <t>RAKEK</t>
  </si>
  <si>
    <t>PARTIZANSKA 73A</t>
  </si>
  <si>
    <t>JAVORNIŠKA POT 9A</t>
  </si>
  <si>
    <t>JERŠICE 7A</t>
  </si>
  <si>
    <t>ANGELA BESEDNJAKA 8</t>
  </si>
  <si>
    <t>BEZENA 99</t>
  </si>
  <si>
    <t>RUŠE</t>
  </si>
  <si>
    <t>SENOVO</t>
  </si>
  <si>
    <t>TITOVA ULICA 101C</t>
  </si>
  <si>
    <t>SENOŽEČE</t>
  </si>
  <si>
    <t>SENOŽEČE 10A</t>
  </si>
  <si>
    <t>PARTIZANSKA 63A</t>
  </si>
  <si>
    <t>SLOVENSKA BISTRICA</t>
  </si>
  <si>
    <t>ŽOLGARJEVA ULICA 16</t>
  </si>
  <si>
    <t>SLOVENSKE KONJICE</t>
  </si>
  <si>
    <t>LIPTOVSKA 36A</t>
  </si>
  <si>
    <t>SMEDNIK 12A</t>
  </si>
  <si>
    <t>RAKA</t>
  </si>
  <si>
    <t>SPODNJA IDRIJA</t>
  </si>
  <si>
    <t>VOJKOVA ULICA 24</t>
  </si>
  <si>
    <t>IDRIJA</t>
  </si>
  <si>
    <t>SPODNJI DUPLEK</t>
  </si>
  <si>
    <t>C. 4.JULIJA 69</t>
  </si>
  <si>
    <t>STOJNCI 24</t>
  </si>
  <si>
    <t>MARKOVCI</t>
  </si>
  <si>
    <t>ŠEMPAS</t>
  </si>
  <si>
    <t>ŠEMPAS 160B</t>
  </si>
  <si>
    <t>ŠENTJUR</t>
  </si>
  <si>
    <t>LJUBLJANSKA C. 20A</t>
  </si>
  <si>
    <t>CELOVŠKA C. 455</t>
  </si>
  <si>
    <t>LJUBLJANA - ŠENTVID</t>
  </si>
  <si>
    <t>SP.ŠKOFIJE 260</t>
  </si>
  <si>
    <t>ŠKOFIJE</t>
  </si>
  <si>
    <t>SP.ŠKOFIJE 256A</t>
  </si>
  <si>
    <t>ŠKOFJA LOKA</t>
  </si>
  <si>
    <t>KIDRIČEVA 23A</t>
  </si>
  <si>
    <t>ŠMARJE</t>
  </si>
  <si>
    <t>SRGAŠI 42A</t>
  </si>
  <si>
    <t>ŠTANJEL</t>
  </si>
  <si>
    <t>ŠTANJEL 80</t>
  </si>
  <si>
    <t>TEPANJE 4B</t>
  </si>
  <si>
    <t>TREBNJE</t>
  </si>
  <si>
    <t>OBRTNIŠKA 28</t>
  </si>
  <si>
    <t>VELENJE</t>
  </si>
  <si>
    <t>SELO 10A</t>
  </si>
  <si>
    <t>VIPOLŽE 6B</t>
  </si>
  <si>
    <t>DOBROVO V BRDIH</t>
  </si>
  <si>
    <t>ŠARANOVIČEVA C. 10A</t>
  </si>
  <si>
    <t>DOMŽALE</t>
  </si>
  <si>
    <t>ŽNIDARČIČEVA 15</t>
  </si>
  <si>
    <t>ŠEMPETER PRI GORICI</t>
  </si>
  <si>
    <t>ZAGRADEC</t>
  </si>
  <si>
    <t>ZAGRADEC 34</t>
  </si>
  <si>
    <t>ZGORNJA POLSKAVA</t>
  </si>
  <si>
    <t>BUKOVEC 1B</t>
  </si>
  <si>
    <t>B001</t>
  </si>
  <si>
    <t>B002</t>
  </si>
  <si>
    <t>B003</t>
  </si>
  <si>
    <t>B004</t>
  </si>
  <si>
    <t>B005</t>
  </si>
  <si>
    <t>B006</t>
  </si>
  <si>
    <t>B007</t>
  </si>
  <si>
    <t>B008</t>
  </si>
  <si>
    <t>B009</t>
  </si>
  <si>
    <t>B010</t>
  </si>
  <si>
    <t>B011</t>
  </si>
  <si>
    <t>B012</t>
  </si>
  <si>
    <t>B013</t>
  </si>
  <si>
    <t>B014</t>
  </si>
  <si>
    <t>B015</t>
  </si>
  <si>
    <t>B016</t>
  </si>
  <si>
    <t>B017</t>
  </si>
  <si>
    <t>B018</t>
  </si>
  <si>
    <t>B019</t>
  </si>
  <si>
    <t>B020</t>
  </si>
  <si>
    <t>B021</t>
  </si>
  <si>
    <t>B022</t>
  </si>
  <si>
    <t>B023</t>
  </si>
  <si>
    <t>B024</t>
  </si>
  <si>
    <t>B025</t>
  </si>
  <si>
    <t>B026</t>
  </si>
  <si>
    <t>B027</t>
  </si>
  <si>
    <t>B028</t>
  </si>
  <si>
    <t>B029</t>
  </si>
  <si>
    <t>B030</t>
  </si>
  <si>
    <t>B031</t>
  </si>
  <si>
    <t>B032</t>
  </si>
  <si>
    <t>B033</t>
  </si>
  <si>
    <t>B034</t>
  </si>
  <si>
    <t>B035</t>
  </si>
  <si>
    <t>B036</t>
  </si>
  <si>
    <t>B037</t>
  </si>
  <si>
    <t>B038</t>
  </si>
  <si>
    <t>B039</t>
  </si>
  <si>
    <t>B040</t>
  </si>
  <si>
    <t>B041</t>
  </si>
  <si>
    <t>B042</t>
  </si>
  <si>
    <t>B043</t>
  </si>
  <si>
    <t>B044</t>
  </si>
  <si>
    <t>B045</t>
  </si>
  <si>
    <t>B046</t>
  </si>
  <si>
    <t>B047</t>
  </si>
  <si>
    <t>B048</t>
  </si>
  <si>
    <t>B049</t>
  </si>
  <si>
    <t>B050</t>
  </si>
  <si>
    <t>B051</t>
  </si>
  <si>
    <t>B052</t>
  </si>
  <si>
    <t>B053</t>
  </si>
  <si>
    <t>B054</t>
  </si>
  <si>
    <t>B055</t>
  </si>
  <si>
    <t>B056</t>
  </si>
  <si>
    <t>B057</t>
  </si>
  <si>
    <t>B058</t>
  </si>
  <si>
    <t>B059</t>
  </si>
  <si>
    <t>B060</t>
  </si>
  <si>
    <t>B061</t>
  </si>
  <si>
    <t>B062</t>
  </si>
  <si>
    <t>B063</t>
  </si>
  <si>
    <t>B064</t>
  </si>
  <si>
    <t>B065</t>
  </si>
  <si>
    <t>B066</t>
  </si>
  <si>
    <t>B067</t>
  </si>
  <si>
    <t>B068</t>
  </si>
  <si>
    <t>B069</t>
  </si>
  <si>
    <t>B070</t>
  </si>
  <si>
    <t>B071</t>
  </si>
  <si>
    <t>B072</t>
  </si>
  <si>
    <t>B073</t>
  </si>
  <si>
    <t>B074</t>
  </si>
  <si>
    <t>B075</t>
  </si>
  <si>
    <t>B076</t>
  </si>
  <si>
    <t>B077</t>
  </si>
  <si>
    <t>B078</t>
  </si>
  <si>
    <t>B079</t>
  </si>
  <si>
    <t>B080</t>
  </si>
  <si>
    <t>B081</t>
  </si>
  <si>
    <t>B082</t>
  </si>
  <si>
    <t>B083</t>
  </si>
  <si>
    <t>B084</t>
  </si>
  <si>
    <t>B085</t>
  </si>
  <si>
    <t>B086</t>
  </si>
  <si>
    <t>B087</t>
  </si>
  <si>
    <t>B088</t>
  </si>
  <si>
    <t>B089</t>
  </si>
  <si>
    <t>B090</t>
  </si>
  <si>
    <t>B091</t>
  </si>
  <si>
    <t>B092</t>
  </si>
  <si>
    <t>B093</t>
  </si>
  <si>
    <t>B094</t>
  </si>
  <si>
    <t>B095</t>
  </si>
  <si>
    <t>B096</t>
  </si>
  <si>
    <t>B097</t>
  </si>
  <si>
    <t>B098</t>
  </si>
  <si>
    <t>B099</t>
  </si>
  <si>
    <t>B100</t>
  </si>
  <si>
    <t>B101</t>
  </si>
  <si>
    <t>B102</t>
  </si>
  <si>
    <t>B103</t>
  </si>
  <si>
    <t>KAMNIŠKA CESTA 24</t>
  </si>
  <si>
    <t>LAZARET 4A</t>
  </si>
  <si>
    <t>SPODNJE ŠKOFIJE 256</t>
  </si>
  <si>
    <t>SPODNJE ŠKOFIJE 261</t>
  </si>
  <si>
    <t>DRAGONJA 125</t>
  </si>
  <si>
    <t>JELŠANE 92</t>
  </si>
  <si>
    <t>JELŠANE 91</t>
  </si>
  <si>
    <t>KRVAVI POTOK 30</t>
  </si>
  <si>
    <t>LIPICA 25</t>
  </si>
  <si>
    <t>PARTIZANSKA 150</t>
  </si>
  <si>
    <t>MEJNI PREHOD 5</t>
  </si>
  <si>
    <t>VIPAVSKA CESTA 2C</t>
  </si>
  <si>
    <t>RATEČE 97A</t>
  </si>
  <si>
    <t>PODKOREN 50A</t>
  </si>
  <si>
    <t>PODLJUBELJ 306</t>
  </si>
  <si>
    <t>DOLGA BRDA 27A</t>
  </si>
  <si>
    <t>VIČ 22B</t>
  </si>
  <si>
    <t>CESTA 2. JULIJA 20</t>
  </si>
  <si>
    <t>DUNAJSKA 40</t>
  </si>
  <si>
    <t>KERENČIČEVA 11</t>
  </si>
  <si>
    <t>GEDEROVCI 1A</t>
  </si>
  <si>
    <t>SPODNJI PLAVŽ 27</t>
  </si>
  <si>
    <t>SOTINA 92B</t>
  </si>
  <si>
    <t>C001</t>
  </si>
  <si>
    <t>C002</t>
  </si>
  <si>
    <t>C003</t>
  </si>
  <si>
    <t>C004</t>
  </si>
  <si>
    <t>C005</t>
  </si>
  <si>
    <t>C006</t>
  </si>
  <si>
    <t>C007</t>
  </si>
  <si>
    <t>C008</t>
  </si>
  <si>
    <t>C009</t>
  </si>
  <si>
    <t>C010</t>
  </si>
  <si>
    <t>C011</t>
  </si>
  <si>
    <t>C012</t>
  </si>
  <si>
    <t>C013</t>
  </si>
  <si>
    <t>C014</t>
  </si>
  <si>
    <t>C015</t>
  </si>
  <si>
    <t>C016</t>
  </si>
  <si>
    <t>C017</t>
  </si>
  <si>
    <t>C018</t>
  </si>
  <si>
    <t>C019</t>
  </si>
  <si>
    <t>C020</t>
  </si>
  <si>
    <t>C021</t>
  </si>
  <si>
    <t>C022</t>
  </si>
  <si>
    <t>DELO PRODAJA</t>
  </si>
  <si>
    <t>VANGANELSKA</t>
  </si>
  <si>
    <t>PAHORJEVA (ZA TRGOVINO)</t>
  </si>
  <si>
    <t>KOLODVORSKA 5</t>
  </si>
  <si>
    <t>ISTRSKA 67</t>
  </si>
  <si>
    <t>REŠKA C.4</t>
  </si>
  <si>
    <t>GRENC 54</t>
  </si>
  <si>
    <t>POŠTNA UL.(PRI MOSTU)</t>
  </si>
  <si>
    <t>SLOVENSKI TRG(PRI OBČINI)</t>
  </si>
  <si>
    <t>BLEIWEISOVA (PRI AP KRANJ)</t>
  </si>
  <si>
    <t>ŠUCEVA 58</t>
  </si>
  <si>
    <t>UL. 1. MAJA( PLANINA 1)</t>
  </si>
  <si>
    <t>CESTA SVOBODE</t>
  </si>
  <si>
    <t>BLED</t>
  </si>
  <si>
    <t>C. SVOBODE 12(KAVARNA)</t>
  </si>
  <si>
    <t>TOVARNIŠKA 9</t>
  </si>
  <si>
    <t>AJDOVŠČINA</t>
  </si>
  <si>
    <t>LOKARJEV DREVORED</t>
  </si>
  <si>
    <t>VIPAVA</t>
  </si>
  <si>
    <t>C.18. APRILA(PRI MARKETU)</t>
  </si>
  <si>
    <t>BRŠLJIN-LJUBLJANSKA 27</t>
  </si>
  <si>
    <t>NOVI TRG(ZA PTT)</t>
  </si>
  <si>
    <t>NASP.BIZELJSKA CESTA 12</t>
  </si>
  <si>
    <t>CESTA SVOBODE 5</t>
  </si>
  <si>
    <t>TERME ČATEŽ TOPLIŠKA 35</t>
  </si>
  <si>
    <t>PRI C. GUBČEVE BRIGADE 2</t>
  </si>
  <si>
    <t>VODENJSKA CESTA 51</t>
  </si>
  <si>
    <t>HRASTNIK</t>
  </si>
  <si>
    <t>FRANCA KOZARJA 2</t>
  </si>
  <si>
    <t>OBLAKOVA5 (PRI POŠK.ODD.)</t>
  </si>
  <si>
    <t>OBLAKOVA 5  (GL. VHOD)</t>
  </si>
  <si>
    <t>LJUBLJANSKA (PRI LJUBLJANSKA 20)</t>
  </si>
  <si>
    <t>LJUBLJANSKA</t>
  </si>
  <si>
    <t>UL. MESTA GREWENBROICH</t>
  </si>
  <si>
    <t>MARIBORSKA 23</t>
  </si>
  <si>
    <t>PRI DUNAJSKA 19</t>
  </si>
  <si>
    <t>LINHARTOVA-FABIJANIJEVA</t>
  </si>
  <si>
    <t>VODOVODNA-TRIGLAVSKA</t>
  </si>
  <si>
    <t>PRI DUNAJSKA 107</t>
  </si>
  <si>
    <t>KRŽIČEVA 9</t>
  </si>
  <si>
    <t>BEŽIGRAD 2</t>
  </si>
  <si>
    <t>ŠTIHOVA-AVČINOVA</t>
  </si>
  <si>
    <t>ŠUBIČEVA-BEETHOVNOVA</t>
  </si>
  <si>
    <t>PREŠERNOV TRG</t>
  </si>
  <si>
    <t>ZALOŠKA 7</t>
  </si>
  <si>
    <t>IGRIŠKA-GREGORČIČEVA</t>
  </si>
  <si>
    <t>SLOVENSKA-PRAŽAKOVA</t>
  </si>
  <si>
    <t>PRI SLOVENSKA 55</t>
  </si>
  <si>
    <t>PRI ZALOŠKA 2</t>
  </si>
  <si>
    <t>PRI AŠKERČEVA 4</t>
  </si>
  <si>
    <t>TRG OF 7</t>
  </si>
  <si>
    <t>ZALOŠKA-KAJUHOVA</t>
  </si>
  <si>
    <t>ZALOŠKA - PROLETARSKA</t>
  </si>
  <si>
    <t>BRODARJEV TRG (MERCATOR NOVE FUŽINE)</t>
  </si>
  <si>
    <t>PREGLOV TRG</t>
  </si>
  <si>
    <t>LITIJSKA -BILEČANSKA</t>
  </si>
  <si>
    <t>ŠMARTINSKA 152</t>
  </si>
  <si>
    <t>LETALIŠKA 5/A</t>
  </si>
  <si>
    <t>CELOVŠKA-ALJAŽEVA</t>
  </si>
  <si>
    <t>PRI CELOVŠKI 163</t>
  </si>
  <si>
    <t>PRED CELOVŠKO 104</t>
  </si>
  <si>
    <t>VODNIKOVA (NASPROTI TRŽNICE)</t>
  </si>
  <si>
    <t>B. BABNIK (PRI SPAR)</t>
  </si>
  <si>
    <t>DERČEVA (PRI ZDR.DOMU)</t>
  </si>
  <si>
    <t>CELOVŠKA 469</t>
  </si>
  <si>
    <t>PRI RIHARJEVA (NASPROTI PETROL)</t>
  </si>
  <si>
    <t>TRŽAŠKA - HAJDRIHOVA</t>
  </si>
  <si>
    <t>PRI CESTA V MESTNI LOG 72</t>
  </si>
  <si>
    <t>LJUBLJANSKA 150</t>
  </si>
  <si>
    <t>BAKOVNIK 3/B</t>
  </si>
  <si>
    <t>ADAMIČEVA 11</t>
  </si>
  <si>
    <t>ŠKRABČEV TRG (PRI CERKVI)</t>
  </si>
  <si>
    <t>PRI PROLETARSKIH BR.55( S-23)</t>
  </si>
  <si>
    <t>PARIŠKE KOMUNE 40</t>
  </si>
  <si>
    <t>LJUBLJANSKA 5 (BOLNICA MB)</t>
  </si>
  <si>
    <t>ERTLOVA-BETNAVSKA</t>
  </si>
  <si>
    <t>KOROŠKA(GL.TRG)</t>
  </si>
  <si>
    <t>VETRINJSKA (PRI GOSTILNI ŠTAJERC)</t>
  </si>
  <si>
    <t>PARTIZANSKA 3-5 (PAVILJON)</t>
  </si>
  <si>
    <t>XIV. DIVIZIJE-GRENWIŠKA</t>
  </si>
  <si>
    <t>BETNAVSKA-PROLETARSKE BR.</t>
  </si>
  <si>
    <t>TRG BORISA KIDRIČA 2</t>
  </si>
  <si>
    <t>TRG REVOLUCIJE 4</t>
  </si>
  <si>
    <t>PTUJSKA 192</t>
  </si>
  <si>
    <t>TRŽAŠKA 42</t>
  </si>
  <si>
    <t>KOROŠKA 173</t>
  </si>
  <si>
    <t>MIKLOŠIČEVA 3</t>
  </si>
  <si>
    <t>NOVI TRG (PRI VOLAN)</t>
  </si>
  <si>
    <t>RADENCI</t>
  </si>
  <si>
    <t>LENDAVSKA 60/A</t>
  </si>
  <si>
    <t>PARTIZANSKA12</t>
  </si>
  <si>
    <t>PRI KOLODVORSKA 10 (PRI OBČINI)</t>
  </si>
  <si>
    <t>ŠMARTINSKA CESTA 152 G</t>
  </si>
  <si>
    <t>JAMOVA CESTA 105</t>
  </si>
  <si>
    <t>PEČNIKOVA UL.  9</t>
  </si>
  <si>
    <t>UL. BRATOV BABNIK 8</t>
  </si>
  <si>
    <t>CESTA NA VRHOVCE 46</t>
  </si>
  <si>
    <t xml:space="preserve">POLJANSKI NASIP 8 </t>
  </si>
  <si>
    <t>SAVSKA CESTA 10</t>
  </si>
  <si>
    <t>SLOVENČEVA ULICA 24</t>
  </si>
  <si>
    <t xml:space="preserve">ŠMARTINSKA C. 152  </t>
  </si>
  <si>
    <t>KAVADARSKA C. 5</t>
  </si>
  <si>
    <t>MARINOVŠEVA CESTA 2</t>
  </si>
  <si>
    <t>BREZNIKOVA ULICA  15</t>
  </si>
  <si>
    <t>DOMŽALSKA CESTA 3</t>
  </si>
  <si>
    <t>USNJARSKA C. 8</t>
  </si>
  <si>
    <t>AGROKOMBINATSKA C. 2</t>
  </si>
  <si>
    <t>BRODARSKA UL. 2</t>
  </si>
  <si>
    <t>ADAMIČEVA 4A</t>
  </si>
  <si>
    <t>HROVAČA 14. A</t>
  </si>
  <si>
    <t>LJUBLJANSKA C. 46</t>
  </si>
  <si>
    <t>LJUBLJANSKA C. 29</t>
  </si>
  <si>
    <t>VRHNIKA</t>
  </si>
  <si>
    <t>KOPALIŠKA UL. 14</t>
  </si>
  <si>
    <t>ZAGORJE OB SAVI</t>
  </si>
  <si>
    <t>TRG SVOBODE 14</t>
  </si>
  <si>
    <t>CESTA 1. MAJA 79</t>
  </si>
  <si>
    <t>POT NA BROD  11 A</t>
  </si>
  <si>
    <t>RADEČE</t>
  </si>
  <si>
    <t>PRVOMAJSKA UL. 28</t>
  </si>
  <si>
    <t>UL. VELJKA  VLAHOVIČA 62</t>
  </si>
  <si>
    <t xml:space="preserve">ŽOLGARJEVA UL. 20 </t>
  </si>
  <si>
    <t>POBREŠKA CESTA 18</t>
  </si>
  <si>
    <t>C. PROLETARSKIH BRIGAD 100</t>
  </si>
  <si>
    <t>PTUJSKA CESTA 31</t>
  </si>
  <si>
    <t>MIKLAVŽ NA DRAVSKEM POLJU</t>
  </si>
  <si>
    <t>KRAIGHERJEVA UL. 30</t>
  </si>
  <si>
    <t>ORMOŠKA CESTA 15</t>
  </si>
  <si>
    <t>OSOJNIKOVA CESTA 9</t>
  </si>
  <si>
    <t>UL.5.PREKOMORSKE 8</t>
  </si>
  <si>
    <t>PTUJ-RABELČJA VAS</t>
  </si>
  <si>
    <t>OPEKARNIŠKA C. 2</t>
  </si>
  <si>
    <t>PARTIZANSKA UL. 61</t>
  </si>
  <si>
    <t>ŽOLGARJEVA UL. 14</t>
  </si>
  <si>
    <t>LJUBLJANSKA C. 30</t>
  </si>
  <si>
    <t>RAČE</t>
  </si>
  <si>
    <t>MARIBORSKA C. 31</t>
  </si>
  <si>
    <t>MARIBORSKA C. 12 A</t>
  </si>
  <si>
    <t xml:space="preserve">FRANCETOVA CESTA 16 </t>
  </si>
  <si>
    <t>SLOVENJ GRADEC</t>
  </si>
  <si>
    <t>KOROŠKA C. 6</t>
  </si>
  <si>
    <t>POLJE 10</t>
  </si>
  <si>
    <t>PREVALJE</t>
  </si>
  <si>
    <t>MARIBORSKA CESTA 100</t>
  </si>
  <si>
    <t>LJUBLJANSKA C. 20</t>
  </si>
  <si>
    <t>LIPTOVSKA UL. 40 C</t>
  </si>
  <si>
    <t>ARCLIN 102</t>
  </si>
  <si>
    <t>ŠKOFJA VAS</t>
  </si>
  <si>
    <t>CESTA NA ROGLO 9B</t>
  </si>
  <si>
    <t>ZREČE</t>
  </si>
  <si>
    <t>DROFENIKOVA UL. 2 A</t>
  </si>
  <si>
    <t>ROGAŠKA C. 44</t>
  </si>
  <si>
    <t>ŠMARJE PRI JELŠAH</t>
  </si>
  <si>
    <t>KIDRIČEVA UL. 56 A</t>
  </si>
  <si>
    <t>CELJSKA C. 8</t>
  </si>
  <si>
    <t>ŽALEC</t>
  </si>
  <si>
    <t>RIMSKA CESTA 98A</t>
  </si>
  <si>
    <t>ŠALEK 112</t>
  </si>
  <si>
    <t>CELJSKA C. 40</t>
  </si>
  <si>
    <t>KIDRIČEVA CESTA 2 B</t>
  </si>
  <si>
    <t>ZOISOVA ULICA  1</t>
  </si>
  <si>
    <t>RUČIGAJEVA CESTA 35</t>
  </si>
  <si>
    <t>CESTA 1. MAJA 77</t>
  </si>
  <si>
    <t>KIDRIČEVA CESTA 23B</t>
  </si>
  <si>
    <t>GRADNIKOVA CESTA 1 B</t>
  </si>
  <si>
    <t>ALPSKA C. 34</t>
  </si>
  <si>
    <t>FUŽINSKA CESTA 8</t>
  </si>
  <si>
    <t>JESENICE</t>
  </si>
  <si>
    <t>C. STE MARIE AUX MINES 9A</t>
  </si>
  <si>
    <t>TRŽIČ</t>
  </si>
  <si>
    <t>CESTA 25. JUNIJA 1 A</t>
  </si>
  <si>
    <t>TOVARNIŠKA CESTA 25</t>
  </si>
  <si>
    <t>ANKARANSKA CESTA 3 A</t>
  </si>
  <si>
    <t>UL. 15. MAJA 30</t>
  </si>
  <si>
    <t>FERRARSKA ULICA 3</t>
  </si>
  <si>
    <t>CESTA NA LENIVEC 5</t>
  </si>
  <si>
    <t>TITOVA C. 10</t>
  </si>
  <si>
    <t>VILHARJEVA C. 18</t>
  </si>
  <si>
    <t>POSTOJNSKA C. 18A</t>
  </si>
  <si>
    <t>PIVKA</t>
  </si>
  <si>
    <t>PREŠERNOVA C. 49</t>
  </si>
  <si>
    <t>OTOŠKA C. 5</t>
  </si>
  <si>
    <t xml:space="preserve">KLEMENČIČEVA UL. 15 </t>
  </si>
  <si>
    <t>BELOKRANJSKA CESTA 3</t>
  </si>
  <si>
    <t>STARI TRG 32 A</t>
  </si>
  <si>
    <t>PLETERŠNIKOVA UL. 2</t>
  </si>
  <si>
    <t>CESTA KRŠKIH ŽRTEV 141</t>
  </si>
  <si>
    <t>TITOVA CESTA 51</t>
  </si>
  <si>
    <t>KVEDROVA C. 28</t>
  </si>
  <si>
    <t>SEVNICA</t>
  </si>
  <si>
    <t>PRVOMAJSKA  C. 8 A</t>
  </si>
  <si>
    <t>ŠENTJERNEJ</t>
  </si>
  <si>
    <t xml:space="preserve">CESTA 15 BRIGADE 27 </t>
  </si>
  <si>
    <t>METLIKA</t>
  </si>
  <si>
    <t>BELOKRANJSKA C. 26</t>
  </si>
  <si>
    <t>NEMČAVCI 1D</t>
  </si>
  <si>
    <t>ULICA ŠTEFANA KOVAČA 43</t>
  </si>
  <si>
    <t>KOLODVORSKA ULICA 5 B</t>
  </si>
  <si>
    <t>LENDAVA</t>
  </si>
  <si>
    <t>PANONSKA UL. 3 A</t>
  </si>
  <si>
    <t>KOLODVORSKA C. 20</t>
  </si>
  <si>
    <t>E001</t>
  </si>
  <si>
    <t>E002</t>
  </si>
  <si>
    <t>E003</t>
  </si>
  <si>
    <t>E004</t>
  </si>
  <si>
    <t>E005</t>
  </si>
  <si>
    <t>E006</t>
  </si>
  <si>
    <t>E007</t>
  </si>
  <si>
    <t>E008</t>
  </si>
  <si>
    <t>E009</t>
  </si>
  <si>
    <t>E010</t>
  </si>
  <si>
    <t>E011</t>
  </si>
  <si>
    <t>E012</t>
  </si>
  <si>
    <t>E013</t>
  </si>
  <si>
    <t>E014</t>
  </si>
  <si>
    <t>E015</t>
  </si>
  <si>
    <t>E016</t>
  </si>
  <si>
    <t>E017</t>
  </si>
  <si>
    <t>E018</t>
  </si>
  <si>
    <t>E019</t>
  </si>
  <si>
    <t>E020</t>
  </si>
  <si>
    <t>E021</t>
  </si>
  <si>
    <t>E022</t>
  </si>
  <si>
    <t>E023</t>
  </si>
  <si>
    <t>E024</t>
  </si>
  <si>
    <t>E025</t>
  </si>
  <si>
    <t>E026</t>
  </si>
  <si>
    <t>E027</t>
  </si>
  <si>
    <t>E028</t>
  </si>
  <si>
    <t>E029</t>
  </si>
  <si>
    <t>E030</t>
  </si>
  <si>
    <t>E031</t>
  </si>
  <si>
    <t>E032</t>
  </si>
  <si>
    <t>E033</t>
  </si>
  <si>
    <t>E034</t>
  </si>
  <si>
    <t>E035</t>
  </si>
  <si>
    <t>E036</t>
  </si>
  <si>
    <t>E037</t>
  </si>
  <si>
    <t>E038</t>
  </si>
  <si>
    <t>E039</t>
  </si>
  <si>
    <t>E040</t>
  </si>
  <si>
    <t>E041</t>
  </si>
  <si>
    <t>E042</t>
  </si>
  <si>
    <t>E043</t>
  </si>
  <si>
    <t>E044</t>
  </si>
  <si>
    <t>E045</t>
  </si>
  <si>
    <t>E046</t>
  </si>
  <si>
    <t>E047</t>
  </si>
  <si>
    <t>E048</t>
  </si>
  <si>
    <t>E049</t>
  </si>
  <si>
    <t>E050</t>
  </si>
  <si>
    <t>E051</t>
  </si>
  <si>
    <t>E052</t>
  </si>
  <si>
    <t>E053</t>
  </si>
  <si>
    <t>E054</t>
  </si>
  <si>
    <t>E055</t>
  </si>
  <si>
    <t>E056</t>
  </si>
  <si>
    <t>E057</t>
  </si>
  <si>
    <t>E058</t>
  </si>
  <si>
    <t>E059</t>
  </si>
  <si>
    <t>E060</t>
  </si>
  <si>
    <t>E061</t>
  </si>
  <si>
    <t>E062</t>
  </si>
  <si>
    <t>E063</t>
  </si>
  <si>
    <t>E064</t>
  </si>
  <si>
    <t>E065</t>
  </si>
  <si>
    <t>E066</t>
  </si>
  <si>
    <t>E067</t>
  </si>
  <si>
    <t>E068</t>
  </si>
  <si>
    <t>E069</t>
  </si>
  <si>
    <t>E070</t>
  </si>
  <si>
    <t>E071</t>
  </si>
  <si>
    <t>E072</t>
  </si>
  <si>
    <t>E073</t>
  </si>
  <si>
    <t>E074</t>
  </si>
  <si>
    <t>E075</t>
  </si>
  <si>
    <t>E076</t>
  </si>
  <si>
    <t>E077</t>
  </si>
  <si>
    <t>E078</t>
  </si>
  <si>
    <t>E079</t>
  </si>
  <si>
    <t>E080</t>
  </si>
  <si>
    <t>E081</t>
  </si>
  <si>
    <t>E082</t>
  </si>
  <si>
    <t>E083</t>
  </si>
  <si>
    <t>E084</t>
  </si>
  <si>
    <t>E085</t>
  </si>
  <si>
    <t>E086</t>
  </si>
  <si>
    <t>E087</t>
  </si>
  <si>
    <t>E088</t>
  </si>
  <si>
    <t>E089</t>
  </si>
  <si>
    <t>E090</t>
  </si>
  <si>
    <t>E091</t>
  </si>
  <si>
    <t>SLOVENČEVA 23</t>
  </si>
  <si>
    <t>NOVE FUŽINE 33</t>
  </si>
  <si>
    <t>PODUTIŠKA 30</t>
  </si>
  <si>
    <t>ROBOVA 6</t>
  </si>
  <si>
    <t>ROŽNA DOLINA 51</t>
  </si>
  <si>
    <t>ZALOŠKA 1</t>
  </si>
  <si>
    <t>OBALA 142</t>
  </si>
  <si>
    <t>BEBLERJEV TRG 2</t>
  </si>
  <si>
    <t xml:space="preserve">KOLODVORSKA 4 </t>
  </si>
  <si>
    <t>TRG SVOBODE 1</t>
  </si>
  <si>
    <t>BOHINJSKA BISTRICA</t>
  </si>
  <si>
    <t xml:space="preserve">BOŠTANJ 80 </t>
  </si>
  <si>
    <t xml:space="preserve">BOŠTANJ </t>
  </si>
  <si>
    <t>KIDRIČEVA ULICA 43 B</t>
  </si>
  <si>
    <t>CESTA 4. MAJA 4A</t>
  </si>
  <si>
    <t>CERKNICA</t>
  </si>
  <si>
    <t>BRVACE 1 A</t>
  </si>
  <si>
    <t>TRŽAŠKA CESTA 3</t>
  </si>
  <si>
    <t>LOGATEC</t>
  </si>
  <si>
    <t>DOLINSKA CESTA 1A</t>
  </si>
  <si>
    <t>NA LOGU 21</t>
  </si>
  <si>
    <t>TOLMIN</t>
  </si>
  <si>
    <t>TRG REPUBLIKE 1</t>
  </si>
  <si>
    <t>CESTA TALCEV 4</t>
  </si>
  <si>
    <t>VODOTUČINE 18</t>
  </si>
  <si>
    <t>IVANČNA GORICA</t>
  </si>
  <si>
    <t>POT NA JEŽO</t>
  </si>
  <si>
    <t>SPODNJI PLAVŽ 5</t>
  </si>
  <si>
    <t>CESTA STANETA ŽAGARJA 69</t>
  </si>
  <si>
    <t>MEDVOŠKA C. 3</t>
  </si>
  <si>
    <t>MEDVODE</t>
  </si>
  <si>
    <t>NA KRESU 26</t>
  </si>
  <si>
    <t>ŽELEZNIKI</t>
  </si>
  <si>
    <t>CESTA NA BRDO 5</t>
  </si>
  <si>
    <t>PARMOVA 51</t>
  </si>
  <si>
    <t>CESTA STE MARIE AUX MINES 4</t>
  </si>
  <si>
    <t>SLOVENSKA CESTA 10</t>
  </si>
  <si>
    <t>STARA CESTA 25</t>
  </si>
  <si>
    <t>KOVINARSKA CESTA 36</t>
  </si>
  <si>
    <t>ZADRUŽNA CESTA 16</t>
  </si>
  <si>
    <t>CKŽ 132/A</t>
  </si>
  <si>
    <t>STARI TRG 48</t>
  </si>
  <si>
    <t>TOVARNIŠKA 10</t>
  </si>
  <si>
    <t>VOJKOV DREVORED 28</t>
  </si>
  <si>
    <t>UL. NIKOLE TESLE 10</t>
  </si>
  <si>
    <t>INDUSTRIJSKA C. 6</t>
  </si>
  <si>
    <t>MESARSKA SESTA 11</t>
  </si>
  <si>
    <t>VIPAVSKA CESTA 6</t>
  </si>
  <si>
    <t>GREGORČIČEVA 47</t>
  </si>
  <si>
    <t>POD TRŠKO GORO 83</t>
  </si>
  <si>
    <t>ŠMARTINSKA 102</t>
  </si>
  <si>
    <t>CESTA LJUBLJANSKE BRIGADE 33</t>
  </si>
  <si>
    <t>PRVOMAJSKA ULICA 35</t>
  </si>
  <si>
    <t>LJUBLJANSKA  47</t>
  </si>
  <si>
    <t>TRUBARJEVA CESTA 44</t>
  </si>
  <si>
    <t>JURČKOVA CESTA 223</t>
  </si>
  <si>
    <t>TRŽAŠKA 59</t>
  </si>
  <si>
    <t>OPEKARNIŠKA CESTA 9</t>
  </si>
  <si>
    <t>TRG FRANCA FAKINA 2</t>
  </si>
  <si>
    <t>RONKOVA ULICA 4 A</t>
  </si>
  <si>
    <t>DOBJA VAS 126</t>
  </si>
  <si>
    <t>PODBEVŠKOVA 4</t>
  </si>
  <si>
    <t>BOROVNIŠKO NASELJE 1</t>
  </si>
  <si>
    <t>KISOVEC</t>
  </si>
  <si>
    <t>ULICA EVE LOVŠE 1</t>
  </si>
  <si>
    <t>ŠALEŠKA CESTA 1</t>
  </si>
  <si>
    <t>INDUSTRIJSKA 7</t>
  </si>
  <si>
    <t>LENART V SLOVENSKIH GORICAH</t>
  </si>
  <si>
    <t>PTUJSKA C. 155</t>
  </si>
  <si>
    <t>PUHOVA ULICA 1</t>
  </si>
  <si>
    <t>LJUBLJANSKA CESTA 36</t>
  </si>
  <si>
    <t>KOLODVORSKA UL. 2 A</t>
  </si>
  <si>
    <t>PLESE 1</t>
  </si>
  <si>
    <t>ULICA LUDVIKA BRATUŠA 8</t>
  </si>
  <si>
    <t>LJUTOMERSKA 32 B</t>
  </si>
  <si>
    <t>ORMOŠKA CESTA 30</t>
  </si>
  <si>
    <t>ŠPINDLERJEVA 3</t>
  </si>
  <si>
    <t>PESNICA PRI MARIBORU 43 B</t>
  </si>
  <si>
    <t xml:space="preserve">PESNICA PRI MARIBORU </t>
  </si>
  <si>
    <t>PARTIZANSKA 52</t>
  </si>
  <si>
    <t>MALA VAS 6</t>
  </si>
  <si>
    <t>BOVEC</t>
  </si>
  <si>
    <t>BOROVŠKA 92</t>
  </si>
  <si>
    <t>NA GMAJNI 1</t>
  </si>
  <si>
    <t>CELOVŠKA CESTA 163</t>
  </si>
  <si>
    <t>PODPEŠKA CESTA 2</t>
  </si>
  <si>
    <t>PODPEČ 48</t>
  </si>
  <si>
    <t>PRESERJE</t>
  </si>
  <si>
    <t>KOLODVORSKA 2A</t>
  </si>
  <si>
    <t>NASELJE BORISA KIDRIČA 10</t>
  </si>
  <si>
    <t>TRG ZBORA ODPOSLANCEV 20</t>
  </si>
  <si>
    <t>MILANA MAJCNA 2</t>
  </si>
  <si>
    <t>POHORSKA 18</t>
  </si>
  <si>
    <t>HOČE</t>
  </si>
  <si>
    <t>RADGONSKA CESTA 9F</t>
  </si>
  <si>
    <t>SLOVENSKA 40</t>
  </si>
  <si>
    <t>NOVI TRG 3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</si>
  <si>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</si>
  <si>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</si>
  <si>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</si>
  <si>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</si>
  <si>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</si>
  <si>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</si>
  <si>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</si>
  <si>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</si>
  <si>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</si>
  <si>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</si>
  <si>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</si>
  <si>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</si>
  <si>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</si>
  <si>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</si>
  <si>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</si>
  <si>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</si>
  <si>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F017</t>
  </si>
  <si>
    <t>F018</t>
  </si>
  <si>
    <t>F019</t>
  </si>
  <si>
    <t>F020</t>
  </si>
  <si>
    <t>F021</t>
  </si>
  <si>
    <t>F022</t>
  </si>
  <si>
    <t>F023</t>
  </si>
  <si>
    <t>F024</t>
  </si>
  <si>
    <t>F025</t>
  </si>
  <si>
    <t>F026</t>
  </si>
  <si>
    <t>F027</t>
  </si>
  <si>
    <t>F028</t>
  </si>
  <si>
    <t>F029</t>
  </si>
  <si>
    <t>F030</t>
  </si>
  <si>
    <t>F031</t>
  </si>
  <si>
    <t>F032</t>
  </si>
  <si>
    <t>F033</t>
  </si>
  <si>
    <t>F034</t>
  </si>
  <si>
    <t>F035</t>
  </si>
  <si>
    <t>F036</t>
  </si>
  <si>
    <t>F037</t>
  </si>
  <si>
    <t>F038</t>
  </si>
  <si>
    <t>F039</t>
  </si>
  <si>
    <t>F040</t>
  </si>
  <si>
    <t>F041</t>
  </si>
  <si>
    <t>F042</t>
  </si>
  <si>
    <t>F043</t>
  </si>
  <si>
    <t>F044</t>
  </si>
  <si>
    <t>F045</t>
  </si>
  <si>
    <t>F046</t>
  </si>
  <si>
    <t>F047</t>
  </si>
  <si>
    <t>F048</t>
  </si>
  <si>
    <t>F049</t>
  </si>
  <si>
    <t>F050</t>
  </si>
  <si>
    <t>F051</t>
  </si>
  <si>
    <t>F052</t>
  </si>
  <si>
    <t>F053</t>
  </si>
  <si>
    <t>F054</t>
  </si>
  <si>
    <t>F055</t>
  </si>
  <si>
    <t>F056</t>
  </si>
  <si>
    <t>F057</t>
  </si>
  <si>
    <t>F058</t>
  </si>
  <si>
    <t>F059</t>
  </si>
  <si>
    <t>F060</t>
  </si>
  <si>
    <t>F061</t>
  </si>
  <si>
    <t>F062</t>
  </si>
  <si>
    <t>F063</t>
  </si>
  <si>
    <t>F064</t>
  </si>
  <si>
    <t>F065</t>
  </si>
  <si>
    <t>F066</t>
  </si>
  <si>
    <t>F067</t>
  </si>
  <si>
    <t>F068</t>
  </si>
  <si>
    <t>F069</t>
  </si>
  <si>
    <t>F070</t>
  </si>
  <si>
    <t>F071</t>
  </si>
  <si>
    <t>F072</t>
  </si>
  <si>
    <t>F073</t>
  </si>
  <si>
    <t>F074</t>
  </si>
  <si>
    <t>F075</t>
  </si>
  <si>
    <t>F076</t>
  </si>
  <si>
    <t>F077</t>
  </si>
  <si>
    <t>F078</t>
  </si>
  <si>
    <t>F079</t>
  </si>
  <si>
    <t>F080</t>
  </si>
  <si>
    <t>F081</t>
  </si>
  <si>
    <t>F082</t>
  </si>
  <si>
    <t>F083</t>
  </si>
  <si>
    <t>F084</t>
  </si>
  <si>
    <t>K001</t>
  </si>
  <si>
    <t>K002</t>
  </si>
  <si>
    <t>K003</t>
  </si>
  <si>
    <t>K004</t>
  </si>
  <si>
    <t>K005</t>
  </si>
  <si>
    <t>K006</t>
  </si>
  <si>
    <t>K007</t>
  </si>
  <si>
    <t>K008</t>
  </si>
  <si>
    <t>DUNAJSKA 43</t>
  </si>
  <si>
    <t>DUNAJSKA 44</t>
  </si>
  <si>
    <t>ZGORNJA VELKA</t>
  </si>
  <si>
    <t>HEROJA ŠLANDRA 10</t>
  </si>
  <si>
    <t>POHORSKA ULICA 59</t>
  </si>
  <si>
    <t>MÜNCHEN</t>
  </si>
  <si>
    <t>STRAUBING</t>
  </si>
  <si>
    <t>AUGSBURG</t>
  </si>
  <si>
    <t>INGOLSTADT</t>
  </si>
  <si>
    <t>KEMPTEN</t>
  </si>
  <si>
    <t>LANDSHUT</t>
  </si>
  <si>
    <t>PASSAU</t>
  </si>
  <si>
    <t>REGENSBURG</t>
  </si>
  <si>
    <t>ROSENHEIM</t>
  </si>
  <si>
    <t>TRAUNSTEIN</t>
  </si>
  <si>
    <t>ERDING</t>
  </si>
  <si>
    <t>DACHAU</t>
  </si>
  <si>
    <t>DEGGENDORF</t>
  </si>
  <si>
    <t>FREISING</t>
  </si>
  <si>
    <t>FÜRSTENFELDBRUCK</t>
  </si>
  <si>
    <t>NÜRNBERG</t>
  </si>
  <si>
    <t>AMBERG</t>
  </si>
  <si>
    <t>ASCHAFFENBURG</t>
  </si>
  <si>
    <t>BAMBERG</t>
  </si>
  <si>
    <t>BAYREUTH</t>
  </si>
  <si>
    <t>COBURG</t>
  </si>
  <si>
    <t>ERLANGEN</t>
  </si>
  <si>
    <t>FÜRTH</t>
  </si>
  <si>
    <t>SCHWEINFURT</t>
  </si>
  <si>
    <t>WÜRZBURG</t>
  </si>
  <si>
    <t>WEIDEN</t>
  </si>
  <si>
    <t>HOF</t>
  </si>
  <si>
    <t>STUTTGART</t>
  </si>
  <si>
    <t>AALEN</t>
  </si>
  <si>
    <t>ESSLINGEN</t>
  </si>
  <si>
    <t>GÖPPINGEN</t>
  </si>
  <si>
    <t>HEILBRONN</t>
  </si>
  <si>
    <t>LUDWIGSBURG</t>
  </si>
  <si>
    <t>RAVENSBURG</t>
  </si>
  <si>
    <t>REUTLINGEN</t>
  </si>
  <si>
    <t>SINDELFINGEN</t>
  </si>
  <si>
    <t>ULM</t>
  </si>
  <si>
    <t>BALINGEN</t>
  </si>
  <si>
    <t>WAIBLINGEN</t>
  </si>
  <si>
    <t>BIBERACH</t>
  </si>
  <si>
    <t>FREIBURG</t>
  </si>
  <si>
    <t>BADEN-BADEN</t>
  </si>
  <si>
    <t>LÖRRACH</t>
  </si>
  <si>
    <t>OFFENBURG</t>
  </si>
  <si>
    <t>SINGEN</t>
  </si>
  <si>
    <t>VILLINGEN-SCHWENNINGEN</t>
  </si>
  <si>
    <t>KARLSRUHE</t>
  </si>
  <si>
    <t>MANNHEIM</t>
  </si>
  <si>
    <t>HEIDELBERG</t>
  </si>
  <si>
    <t>PFORZHEIM</t>
  </si>
  <si>
    <t>BRUCHSAL</t>
  </si>
  <si>
    <t>NEUSTADT</t>
  </si>
  <si>
    <t>KAISERSLAUTERN</t>
  </si>
  <si>
    <t>LUDWIGSHAFEN</t>
  </si>
  <si>
    <t>PIRMASENS</t>
  </si>
  <si>
    <t>WORMS</t>
  </si>
  <si>
    <t>LANDAU</t>
  </si>
  <si>
    <t>SAARBRÜCKEN</t>
  </si>
  <si>
    <t>SAARLOUIS</t>
  </si>
  <si>
    <t>NEUNKIRCHEN</t>
  </si>
  <si>
    <t>FRANKFURT</t>
  </si>
  <si>
    <t>DARMSTADT</t>
  </si>
  <si>
    <t>FULDA</t>
  </si>
  <si>
    <t>GIEßEN</t>
  </si>
  <si>
    <t>HANAU</t>
  </si>
  <si>
    <t>KASSEL</t>
  </si>
  <si>
    <t>OFFENBACH</t>
  </si>
  <si>
    <t>RÜSSELSHEIM</t>
  </si>
  <si>
    <t>WIESBADEN</t>
  </si>
  <si>
    <t>BAD HOMBURG</t>
  </si>
  <si>
    <t>BENSHEIM</t>
  </si>
  <si>
    <t>GRÜNDAU</t>
  </si>
  <si>
    <t>GERA</t>
  </si>
  <si>
    <t>EISENACH</t>
  </si>
  <si>
    <t>ERFURT</t>
  </si>
  <si>
    <t>JENA</t>
  </si>
  <si>
    <t>KOBLENZ</t>
  </si>
  <si>
    <t>BAD KREUZNACH</t>
  </si>
  <si>
    <t>IDAR-OBERSTEIN</t>
  </si>
  <si>
    <t>MAINZ</t>
  </si>
  <si>
    <t>TRIER</t>
  </si>
  <si>
    <t>AACHEN</t>
  </si>
  <si>
    <t>KÖLN</t>
  </si>
  <si>
    <t>DUISBURG</t>
  </si>
  <si>
    <t>DÜREN</t>
  </si>
  <si>
    <t>ESSEN</t>
  </si>
  <si>
    <t>BERGISCH GLADBACH</t>
  </si>
  <si>
    <t>GUMMERSBACH</t>
  </si>
  <si>
    <t>KLEVE</t>
  </si>
  <si>
    <t>KREFELD</t>
  </si>
  <si>
    <t>LEVERKUSEN</t>
  </si>
  <si>
    <t>MÖNCHENGLADBACH</t>
  </si>
  <si>
    <t>MÜLHEIM</t>
  </si>
  <si>
    <t>NEUSS</t>
  </si>
  <si>
    <t>OBERHAUSEN</t>
  </si>
  <si>
    <t>REMSCHEID</t>
  </si>
  <si>
    <t>SOLINGEN</t>
  </si>
  <si>
    <t>EUSKIRCHEN</t>
  </si>
  <si>
    <t>WESEL</t>
  </si>
  <si>
    <t>SIEGBURG</t>
  </si>
  <si>
    <t>WUPPERTAL</t>
  </si>
  <si>
    <t>BONN</t>
  </si>
  <si>
    <t>DÜSSELDORF</t>
  </si>
  <si>
    <t>DORTMUND</t>
  </si>
  <si>
    <t>ARNSBERG</t>
  </si>
  <si>
    <t>BOCHUM</t>
  </si>
  <si>
    <t>GELSENKIRCHEN</t>
  </si>
  <si>
    <t>BOTTROP</t>
  </si>
  <si>
    <t>HAGEN</t>
  </si>
  <si>
    <t>HAMM</t>
  </si>
  <si>
    <t>LÜDENSCHEID</t>
  </si>
  <si>
    <t>MÜNSTER</t>
  </si>
  <si>
    <t>RECKLINGHAUSEN</t>
  </si>
  <si>
    <t>RHEINE</t>
  </si>
  <si>
    <t>SIEGEN</t>
  </si>
  <si>
    <t>SOEST</t>
  </si>
  <si>
    <t>ISERLOHN</t>
  </si>
  <si>
    <t>BIELEFELD</t>
  </si>
  <si>
    <t>DETMOLD</t>
  </si>
  <si>
    <t>MINDEN</t>
  </si>
  <si>
    <t>PADERBORN</t>
  </si>
  <si>
    <t>LAATZEN</t>
  </si>
  <si>
    <t>BRAUNSCHWEIG</t>
  </si>
  <si>
    <t>GÖTTINGEN</t>
  </si>
  <si>
    <t>WOLFSBURG</t>
  </si>
  <si>
    <t>HANNOVER</t>
  </si>
  <si>
    <t>MAGDEBURG</t>
  </si>
  <si>
    <t>HALLE (SAALE)</t>
  </si>
  <si>
    <t>DESSAU-ROßLAU</t>
  </si>
  <si>
    <t>BREMEN</t>
  </si>
  <si>
    <t>BREMERHAVEN</t>
  </si>
  <si>
    <t>LINGEN</t>
  </si>
  <si>
    <t>OLDENBURG</t>
  </si>
  <si>
    <t>OSNABRÜCK</t>
  </si>
  <si>
    <t>STADE</t>
  </si>
  <si>
    <t>WILHELMSHAVEN</t>
  </si>
  <si>
    <t>AURICH</t>
  </si>
  <si>
    <t>DELMENHORST</t>
  </si>
  <si>
    <t>HAMBURG</t>
  </si>
  <si>
    <t>EMBSEN</t>
  </si>
  <si>
    <t>ROSTOCK</t>
  </si>
  <si>
    <t>SCHWERIN</t>
  </si>
  <si>
    <t>NEUBRANDENBURG</t>
  </si>
  <si>
    <t>STRALSUND</t>
  </si>
  <si>
    <t>KIEL</t>
  </si>
  <si>
    <t>FLENSBURG</t>
  </si>
  <si>
    <t>LÜBECK</t>
  </si>
  <si>
    <t>NEUMÜNSTER</t>
  </si>
  <si>
    <t>NORDERSTEDT</t>
  </si>
  <si>
    <t>PINNEBERG</t>
  </si>
  <si>
    <t>BERLIN</t>
  </si>
  <si>
    <t>POTSDAM</t>
  </si>
  <si>
    <t>BRANDENBURG</t>
  </si>
  <si>
    <t>NEURUPPIN</t>
  </si>
  <si>
    <t>COTTBUS</t>
  </si>
  <si>
    <t>FRANKFURT/ODER</t>
  </si>
  <si>
    <t>WILDAU</t>
  </si>
  <si>
    <t>DRESDEN</t>
  </si>
  <si>
    <t>CHEMNITZ</t>
  </si>
  <si>
    <t>ZWICKAU</t>
  </si>
  <si>
    <t>BAUTZEN</t>
  </si>
  <si>
    <t>GÖRLITZ</t>
  </si>
  <si>
    <t>PLAUEN</t>
  </si>
  <si>
    <t>LEIPZIG</t>
  </si>
  <si>
    <t>Z001</t>
  </si>
  <si>
    <t>Z002</t>
  </si>
  <si>
    <t>Z003</t>
  </si>
  <si>
    <t>Z004</t>
  </si>
  <si>
    <t>Z005</t>
  </si>
  <si>
    <t>Z006</t>
  </si>
  <si>
    <t>Z007</t>
  </si>
  <si>
    <t>Z008</t>
  </si>
  <si>
    <t>Z009</t>
  </si>
  <si>
    <t>Z010</t>
  </si>
  <si>
    <t>Z011</t>
  </si>
  <si>
    <t>Z012</t>
  </si>
  <si>
    <t>Z013</t>
  </si>
  <si>
    <t>Z014</t>
  </si>
  <si>
    <t>Z015</t>
  </si>
  <si>
    <t>Z016</t>
  </si>
  <si>
    <t>Z017</t>
  </si>
  <si>
    <t>Z018</t>
  </si>
  <si>
    <t>Z019</t>
  </si>
  <si>
    <t>Z020</t>
  </si>
  <si>
    <t>Z021</t>
  </si>
  <si>
    <t>Z022</t>
  </si>
  <si>
    <t>Z023</t>
  </si>
  <si>
    <t>Z024</t>
  </si>
  <si>
    <t>Z025</t>
  </si>
  <si>
    <t>Z026</t>
  </si>
  <si>
    <t>Z027</t>
  </si>
  <si>
    <t>Z028</t>
  </si>
  <si>
    <t>Z029</t>
  </si>
  <si>
    <t>Z030</t>
  </si>
  <si>
    <t>Z031</t>
  </si>
  <si>
    <t>Z032</t>
  </si>
  <si>
    <t>Z033</t>
  </si>
  <si>
    <t>Z034</t>
  </si>
  <si>
    <t>Z035</t>
  </si>
  <si>
    <t>Z036</t>
  </si>
  <si>
    <t>Z037</t>
  </si>
  <si>
    <t>Z038</t>
  </si>
  <si>
    <t>Z039</t>
  </si>
  <si>
    <t>Z040</t>
  </si>
  <si>
    <t>Z041</t>
  </si>
  <si>
    <t>Z042</t>
  </si>
  <si>
    <t>Z043</t>
  </si>
  <si>
    <t>Z044</t>
  </si>
  <si>
    <t>Z045</t>
  </si>
  <si>
    <t>Z046</t>
  </si>
  <si>
    <t>Z047</t>
  </si>
  <si>
    <t>Z048</t>
  </si>
  <si>
    <t>Z049</t>
  </si>
  <si>
    <t>Z050</t>
  </si>
  <si>
    <t>Z051</t>
  </si>
  <si>
    <t>Z052</t>
  </si>
  <si>
    <t>Z053</t>
  </si>
  <si>
    <t>Z054</t>
  </si>
  <si>
    <t>Z055</t>
  </si>
  <si>
    <t>Z056</t>
  </si>
  <si>
    <t>Z057</t>
  </si>
  <si>
    <t>Z058</t>
  </si>
  <si>
    <t>Z059</t>
  </si>
  <si>
    <t>Z060</t>
  </si>
  <si>
    <t>Z061</t>
  </si>
  <si>
    <t>Z062</t>
  </si>
  <si>
    <t>Z063</t>
  </si>
  <si>
    <t>Z064</t>
  </si>
  <si>
    <t>Z065</t>
  </si>
  <si>
    <t>Z066</t>
  </si>
  <si>
    <t>Z067</t>
  </si>
  <si>
    <t>Z068</t>
  </si>
  <si>
    <t>Z069</t>
  </si>
  <si>
    <t>Z070</t>
  </si>
  <si>
    <t>Z071</t>
  </si>
  <si>
    <t>Z072</t>
  </si>
  <si>
    <t>Z073</t>
  </si>
  <si>
    <t>Z074</t>
  </si>
  <si>
    <t>Z075</t>
  </si>
  <si>
    <t>Z076</t>
  </si>
  <si>
    <t>Z077</t>
  </si>
  <si>
    <t>Z078</t>
  </si>
  <si>
    <t>Z079</t>
  </si>
  <si>
    <t>Z080</t>
  </si>
  <si>
    <t>Z081</t>
  </si>
  <si>
    <t>Z082</t>
  </si>
  <si>
    <t>Z083</t>
  </si>
  <si>
    <t>Z084</t>
  </si>
  <si>
    <t>Z085</t>
  </si>
  <si>
    <t>Z086</t>
  </si>
  <si>
    <t>Z087</t>
  </si>
  <si>
    <t>Z088</t>
  </si>
  <si>
    <t>Z089</t>
  </si>
  <si>
    <t>Z090</t>
  </si>
  <si>
    <t>Z091</t>
  </si>
  <si>
    <t>Z092</t>
  </si>
  <si>
    <t>Z093</t>
  </si>
  <si>
    <t>Z094</t>
  </si>
  <si>
    <t>Z095</t>
  </si>
  <si>
    <t>Z096</t>
  </si>
  <si>
    <t>Z097</t>
  </si>
  <si>
    <t>Z098</t>
  </si>
  <si>
    <t>Z099</t>
  </si>
  <si>
    <t>Z100</t>
  </si>
  <si>
    <t>Z101</t>
  </si>
  <si>
    <t>Z102</t>
  </si>
  <si>
    <t>Z103</t>
  </si>
  <si>
    <t>Z104</t>
  </si>
  <si>
    <t>Z105</t>
  </si>
  <si>
    <t>Z106</t>
  </si>
  <si>
    <t>Z107</t>
  </si>
  <si>
    <t>Z108</t>
  </si>
  <si>
    <t>Z109</t>
  </si>
  <si>
    <t>Z110</t>
  </si>
  <si>
    <t>Z111</t>
  </si>
  <si>
    <t>Z112</t>
  </si>
  <si>
    <t>Z113</t>
  </si>
  <si>
    <t>Z114</t>
  </si>
  <si>
    <t>Z115</t>
  </si>
  <si>
    <t>Z116</t>
  </si>
  <si>
    <t>Z117</t>
  </si>
  <si>
    <t>Z118</t>
  </si>
  <si>
    <t>Z119</t>
  </si>
  <si>
    <t>Z120</t>
  </si>
  <si>
    <t>Z121</t>
  </si>
  <si>
    <t>Z122</t>
  </si>
  <si>
    <t>Z123</t>
  </si>
  <si>
    <t>Z124</t>
  </si>
  <si>
    <t>Z125</t>
  </si>
  <si>
    <t>Z126</t>
  </si>
  <si>
    <t>Z127</t>
  </si>
  <si>
    <t>Z128</t>
  </si>
  <si>
    <t>Z129</t>
  </si>
  <si>
    <t>Z130</t>
  </si>
  <si>
    <t>Z131</t>
  </si>
  <si>
    <t>Z132</t>
  </si>
  <si>
    <t>Z133</t>
  </si>
  <si>
    <t>Z134</t>
  </si>
  <si>
    <t>Z135</t>
  </si>
  <si>
    <t>Z136</t>
  </si>
  <si>
    <t>Z137</t>
  </si>
  <si>
    <t>Z138</t>
  </si>
  <si>
    <t>Z139</t>
  </si>
  <si>
    <t>Z140</t>
  </si>
  <si>
    <t>Z141</t>
  </si>
  <si>
    <t>Z142</t>
  </si>
  <si>
    <t>Z143</t>
  </si>
  <si>
    <t>Z144</t>
  </si>
  <si>
    <t>Z145</t>
  </si>
  <si>
    <t>Z146</t>
  </si>
  <si>
    <t>Z147</t>
  </si>
  <si>
    <t>Z148</t>
  </si>
  <si>
    <t>Z149</t>
  </si>
  <si>
    <t>Z150</t>
  </si>
  <si>
    <t>Z151</t>
  </si>
  <si>
    <t>Z152</t>
  </si>
  <si>
    <t>Z153</t>
  </si>
  <si>
    <t>Z154</t>
  </si>
  <si>
    <t>Z155</t>
  </si>
  <si>
    <t>Z156</t>
  </si>
  <si>
    <t>Z157</t>
  </si>
  <si>
    <t>Z158</t>
  </si>
  <si>
    <t>Z159</t>
  </si>
  <si>
    <t>Z160</t>
  </si>
  <si>
    <t>Z161</t>
  </si>
  <si>
    <t>Z162</t>
  </si>
  <si>
    <t>Z163</t>
  </si>
  <si>
    <t>Z164</t>
  </si>
  <si>
    <t>Z165</t>
  </si>
  <si>
    <t>Z166</t>
  </si>
  <si>
    <t>Z167</t>
  </si>
  <si>
    <t>Z168</t>
  </si>
  <si>
    <t>Z169</t>
  </si>
  <si>
    <t>Z170</t>
  </si>
  <si>
    <t>Z171</t>
  </si>
  <si>
    <t>Z172</t>
  </si>
  <si>
    <t>Z173</t>
  </si>
  <si>
    <t>Z174</t>
  </si>
  <si>
    <t>Z175</t>
  </si>
  <si>
    <t>Z176</t>
  </si>
  <si>
    <t>Z177</t>
  </si>
  <si>
    <t>Z178</t>
  </si>
  <si>
    <t>Z179</t>
  </si>
  <si>
    <t>Z180</t>
  </si>
  <si>
    <t>Z181</t>
  </si>
  <si>
    <t>Z182</t>
  </si>
  <si>
    <t>Z183</t>
  </si>
  <si>
    <t>Z184</t>
  </si>
  <si>
    <t>Z185</t>
  </si>
  <si>
    <t>Z186</t>
  </si>
  <si>
    <t>Z187</t>
  </si>
  <si>
    <t>Z188</t>
  </si>
  <si>
    <t>Z189</t>
  </si>
  <si>
    <t>BREITENLEER STRAßE 29</t>
  </si>
  <si>
    <t>WIEN</t>
  </si>
  <si>
    <t>PASETTISTRAßE 96-98</t>
  </si>
  <si>
    <t>SCHANZSTRAßE 44</t>
  </si>
  <si>
    <t>SCHUBERTRING 1-3</t>
  </si>
  <si>
    <t>SHUTTLEWORTHSTRAßE 8</t>
  </si>
  <si>
    <t>GRENZACKERSTRAßE 16/DAUMEG.5</t>
  </si>
  <si>
    <t>WIENERBERGERSTRAßE  27C</t>
  </si>
  <si>
    <t>AMSTETTEN</t>
  </si>
  <si>
    <t>OIDEN 111</t>
  </si>
  <si>
    <t>ASPANG</t>
  </si>
  <si>
    <t>FEISTRITZ-GROTTENDORF 1</t>
  </si>
  <si>
    <t>BADEN</t>
  </si>
  <si>
    <t>ZUBRINGERSTRAßE 99</t>
  </si>
  <si>
    <t>TRIBUSWINKEL</t>
  </si>
  <si>
    <t>ERZHERZOG RAINER RING 3</t>
  </si>
  <si>
    <t>BERNDORF</t>
  </si>
  <si>
    <t>HAINFELDER BUNDESSTRAßE 50</t>
  </si>
  <si>
    <t>BRUCK/LEITHA</t>
  </si>
  <si>
    <t>BRUNN/GEBIRGE</t>
  </si>
  <si>
    <t>JOHANN STEINBÖCKSTRAßE 9</t>
  </si>
  <si>
    <t>GÄNSERNDORF</t>
  </si>
  <si>
    <t>GLOGGNITZ</t>
  </si>
  <si>
    <t>OBERE WEIßENBACHSTRAßE 15</t>
  </si>
  <si>
    <t>GMÜND</t>
  </si>
  <si>
    <t>PROF.KREJCI-GRAF-STRAßE 1</t>
  </si>
  <si>
    <t>HOLLABRUNN</t>
  </si>
  <si>
    <t>ASPERSDORFER STRAßE17</t>
  </si>
  <si>
    <t>HORN</t>
  </si>
  <si>
    <t>PRAGER STRAßE 46A</t>
  </si>
  <si>
    <t>KLOSTERNEUBURG</t>
  </si>
  <si>
    <t>SCHÜTTAUSTRAßE 9</t>
  </si>
  <si>
    <t>KREMS/DONAU</t>
  </si>
  <si>
    <t>LANGENZERSDORF</t>
  </si>
  <si>
    <t>WIENER STRAßE 200-208</t>
  </si>
  <si>
    <t>LILIENFELD</t>
  </si>
  <si>
    <t>MARIAZELLERSTRAßE 3A</t>
  </si>
  <si>
    <t>MELK</t>
  </si>
  <si>
    <t>UMFAHRUNGSSTRAßE 17</t>
  </si>
  <si>
    <t>MISTELBACH</t>
  </si>
  <si>
    <t>MITSCHASTRAßE 44</t>
  </si>
  <si>
    <t>SCHEIBBS</t>
  </si>
  <si>
    <t>GEWERBESTRAßE</t>
  </si>
  <si>
    <t>SCHWECHAT</t>
  </si>
  <si>
    <t>MANNSWÖRTHER STRAßE 26</t>
  </si>
  <si>
    <t>SCHULZE-DELITZSCH-STRAßE 3</t>
  </si>
  <si>
    <t>ST. PÖLTEN</t>
  </si>
  <si>
    <t>RASTHAUSSTRAßE 1</t>
  </si>
  <si>
    <t>ST. VALENTIN</t>
  </si>
  <si>
    <t>TULLN</t>
  </si>
  <si>
    <t>JOSEF-REITHER-STRAßE/MESSEGELÄNDE</t>
  </si>
  <si>
    <t>WAIDHOFEN/THAYA</t>
  </si>
  <si>
    <t>ÖAMTC-STRAßE 1</t>
  </si>
  <si>
    <t>WAIDHOFEN/YBBS</t>
  </si>
  <si>
    <t>YBBSITZER STRAßE 130A</t>
  </si>
  <si>
    <t>WIENER STRAßE 48</t>
  </si>
  <si>
    <t>WR. NEUSTADT</t>
  </si>
  <si>
    <t>NEUNKIRCHNER ALLEE 200</t>
  </si>
  <si>
    <t>YBBS</t>
  </si>
  <si>
    <t>AUTOBAHNSTATION RICHTUNG WIEN</t>
  </si>
  <si>
    <t>KEMMELBACH</t>
  </si>
  <si>
    <t>ZWETTL</t>
  </si>
  <si>
    <t>EISENSTADT</t>
  </si>
  <si>
    <t>MATTERSBURGER STRAßE, WEST 34</t>
  </si>
  <si>
    <t>GÜSSING</t>
  </si>
  <si>
    <t>WIENER STRAßE 29</t>
  </si>
  <si>
    <t>KITTSEE</t>
  </si>
  <si>
    <t>GRENZSTATION</t>
  </si>
  <si>
    <t>KLINGENBACH</t>
  </si>
  <si>
    <t>MATTERSBURG</t>
  </si>
  <si>
    <t>FELIXSTRAßE 18</t>
  </si>
  <si>
    <t>NEUSIEDL/SEE</t>
  </si>
  <si>
    <t>ROT-KREUZ-GASSE 29</t>
  </si>
  <si>
    <t>NICKELSDORF</t>
  </si>
  <si>
    <t>OBERPULLENDORF</t>
  </si>
  <si>
    <t>EISENSTÄDTER STRAßE 26</t>
  </si>
  <si>
    <t>OBERWART</t>
  </si>
  <si>
    <t>INDUSTRIESTRAßE 2</t>
  </si>
  <si>
    <t>BAD ISCHL</t>
  </si>
  <si>
    <t>BRAUNAU</t>
  </si>
  <si>
    <t>EFERDING</t>
  </si>
  <si>
    <t>KARL-SCHACHINGER-STRAßE 6</t>
  </si>
  <si>
    <t>FREISTADT</t>
  </si>
  <si>
    <t>LINZER STRAßE 85</t>
  </si>
  <si>
    <t>GMUNDEN</t>
  </si>
  <si>
    <t>GRIESKIRCHEN</t>
  </si>
  <si>
    <t>JOHANNESSTRAßE 15</t>
  </si>
  <si>
    <t>LINZ</t>
  </si>
  <si>
    <t>WANKMÜLLERHOFSTRAßE 60</t>
  </si>
  <si>
    <t>LINZ-URFAHR</t>
  </si>
  <si>
    <t>FREISTÄDTER STRAßE 399</t>
  </si>
  <si>
    <t>MATTIGHOFEN</t>
  </si>
  <si>
    <t>SALZBURGER STAßE 25A</t>
  </si>
  <si>
    <t>MICHELDORF</t>
  </si>
  <si>
    <t>MONDSEE</t>
  </si>
  <si>
    <t>INNERSCHWAND</t>
  </si>
  <si>
    <t>PERG</t>
  </si>
  <si>
    <t>RIED/INNKREIS</t>
  </si>
  <si>
    <t>ROHRBACH</t>
  </si>
  <si>
    <t>SCHÄRDING</t>
  </si>
  <si>
    <t>BADHÖRING 46</t>
  </si>
  <si>
    <t>ST. FLORIAN AM INN</t>
  </si>
  <si>
    <t>STEYR</t>
  </si>
  <si>
    <t>GLEINKER HAUPTSTRAßE 1C</t>
  </si>
  <si>
    <t>VÖCKLABRUCK</t>
  </si>
  <si>
    <t>KOPERNIKUSSTRAßE 3</t>
  </si>
  <si>
    <t>WELS</t>
  </si>
  <si>
    <t>LINZER STRAßE 220</t>
  </si>
  <si>
    <t>EUGENDORF</t>
  </si>
  <si>
    <t>MOOSSTRAßE 37</t>
  </si>
  <si>
    <t>HALLEIN</t>
  </si>
  <si>
    <t>EUROPASTRAßE 2</t>
  </si>
  <si>
    <t>SALZBURG</t>
  </si>
  <si>
    <t>ALPENSTRAßE 102-104</t>
  </si>
  <si>
    <t>BUNDESSTRAßE 2D</t>
  </si>
  <si>
    <t>ST. JOHANN/PONGAU</t>
  </si>
  <si>
    <t>TAMSWEG</t>
  </si>
  <si>
    <t>LITZELSDORF 219</t>
  </si>
  <si>
    <t>ZELL AM SEE</t>
  </si>
  <si>
    <t>LOFERER BUNDESSTRAßE 40</t>
  </si>
  <si>
    <t>ST.MARGARETEN 154</t>
  </si>
  <si>
    <t>BUCH/JENBACH</t>
  </si>
  <si>
    <t>IMST</t>
  </si>
  <si>
    <t>LANGGASSE 87</t>
  </si>
  <si>
    <t>INNSBRUCK</t>
  </si>
  <si>
    <t>ANDECHSSTRAßE 81</t>
  </si>
  <si>
    <t>KITZBÜHEL</t>
  </si>
  <si>
    <t>ST.JOHANNER STRAßE 70</t>
  </si>
  <si>
    <t>KUFSTEIN</t>
  </si>
  <si>
    <t>LIENZ</t>
  </si>
  <si>
    <t>TIROLER STRAßE 19A</t>
  </si>
  <si>
    <t>REUTTE</t>
  </si>
  <si>
    <t>ALLGÄUER STRAßE 45</t>
  </si>
  <si>
    <t>SCHWAZ</t>
  </si>
  <si>
    <t>SALZBURGER STRAßE 12</t>
  </si>
  <si>
    <t>ST. JOHANN</t>
  </si>
  <si>
    <t>TELFS</t>
  </si>
  <si>
    <t>UNTERMARKTSTRAßE 65</t>
  </si>
  <si>
    <t>WATTENS</t>
  </si>
  <si>
    <t>RITTER-WALDAUF-STRAßE 2</t>
  </si>
  <si>
    <t>WÖRGL</t>
  </si>
  <si>
    <t>INNSBRUCKER STRAßE 32</t>
  </si>
  <si>
    <t>HAUPTSTRAßE 10</t>
  </si>
  <si>
    <t>ZAMS</t>
  </si>
  <si>
    <t>ZELL AM ZILLER</t>
  </si>
  <si>
    <t>TALSTRAßE 40C</t>
  </si>
  <si>
    <t>HERRENAU 8</t>
  </si>
  <si>
    <t>BÜRS</t>
  </si>
  <si>
    <t>DORNBIRN</t>
  </si>
  <si>
    <t>HARD</t>
  </si>
  <si>
    <t>RHEINSTRAßE 11</t>
  </si>
  <si>
    <t>HOHENEMS</t>
  </si>
  <si>
    <t>HÖRBRANZ</t>
  </si>
  <si>
    <t>AUTOBAHNGRENZÜBERGANG</t>
  </si>
  <si>
    <t>RANKWEIL</t>
  </si>
  <si>
    <t>FELDKIRCH</t>
  </si>
  <si>
    <t>MARKTLEITE 151/REITERN</t>
  </si>
  <si>
    <t>BAD AUSEE</t>
  </si>
  <si>
    <t>BAD RADKERSBURG</t>
  </si>
  <si>
    <t>ALTNEUDÖRFL 78</t>
  </si>
  <si>
    <t>GÄRTNEREIWEG 2</t>
  </si>
  <si>
    <t>BRUCK/MUR</t>
  </si>
  <si>
    <t>DEUTSCHLANDSBERG</t>
  </si>
  <si>
    <t>RAIFFEISENSTRAßE 4</t>
  </si>
  <si>
    <t>FELDBACH</t>
  </si>
  <si>
    <t>DR.-SENKOWITSCH-STRAßE  6</t>
  </si>
  <si>
    <t>FÜRSTENFELD</t>
  </si>
  <si>
    <t>BURGENLANDSTRAßE 20A</t>
  </si>
  <si>
    <t>C.V. HÖTZENDORF-STRAßE 127</t>
  </si>
  <si>
    <t>GRAZ</t>
  </si>
  <si>
    <t>REININGHAUSSTRAßE 80</t>
  </si>
  <si>
    <t>HARTBERG</t>
  </si>
  <si>
    <t>LEIBNITZ</t>
  </si>
  <si>
    <t>ADOLF-HOFER-STRAßE 1</t>
  </si>
  <si>
    <t>LEIBNITZ-KAINDORF</t>
  </si>
  <si>
    <t>LEOBEN</t>
  </si>
  <si>
    <t>OSTERERWEG 2</t>
  </si>
  <si>
    <t>LIEZEN</t>
  </si>
  <si>
    <t>WERKSTRAßE 23</t>
  </si>
  <si>
    <t>MARIAZELL</t>
  </si>
  <si>
    <t>WIENERSTRAßE 80</t>
  </si>
  <si>
    <t>MURAU</t>
  </si>
  <si>
    <t>MÄRZENKELLER 18</t>
  </si>
  <si>
    <t>MÜRZZUSCHLAG</t>
  </si>
  <si>
    <t>NEUMARKT</t>
  </si>
  <si>
    <t>DR.-FRIEDRICH-GAUSTER-STRAßE 14</t>
  </si>
  <si>
    <t>SCHLADMING</t>
  </si>
  <si>
    <t>RAMSAUER STRAßE 683</t>
  </si>
  <si>
    <t>DR.NIEDERDORFERSTRAßE 22</t>
  </si>
  <si>
    <t>BÄRNBACH</t>
  </si>
  <si>
    <t>WEIZ</t>
  </si>
  <si>
    <t>BUNDESSTRAßE 2</t>
  </si>
  <si>
    <t>WEIZ/PREDING</t>
  </si>
  <si>
    <t>ZELTWEG</t>
  </si>
  <si>
    <t>BUNDESSTRAßE 20</t>
  </si>
  <si>
    <t>FELDKIRCHEN</t>
  </si>
  <si>
    <t>FLURWEG 6</t>
  </si>
  <si>
    <t>HERMAGOR</t>
  </si>
  <si>
    <t>GAILTALSTRAßE 40</t>
  </si>
  <si>
    <t>KLAGENFURT</t>
  </si>
  <si>
    <t>SPITTAL/DRAU</t>
  </si>
  <si>
    <t>VILLACHER STRAßE 115</t>
  </si>
  <si>
    <t>THÖRL-MAGLERN</t>
  </si>
  <si>
    <t>VILLACH</t>
  </si>
  <si>
    <t>GEWERBEZEILE 1</t>
  </si>
  <si>
    <t>VÖLKERMARKT</t>
  </si>
  <si>
    <t>NEUBRUCHSTRAßE 2</t>
  </si>
  <si>
    <t>WOLFSBERG</t>
  </si>
  <si>
    <t>KLAGENFURTER STRAßE 45</t>
  </si>
  <si>
    <t>V001</t>
  </si>
  <si>
    <t>V002</t>
  </si>
  <si>
    <t>V003</t>
  </si>
  <si>
    <t>V004</t>
  </si>
  <si>
    <t>V005</t>
  </si>
  <si>
    <t>V006</t>
  </si>
  <si>
    <t>V007</t>
  </si>
  <si>
    <t>V008</t>
  </si>
  <si>
    <t>V009</t>
  </si>
  <si>
    <t>V010</t>
  </si>
  <si>
    <t>V011</t>
  </si>
  <si>
    <t>V012</t>
  </si>
  <si>
    <t>V013</t>
  </si>
  <si>
    <t>V014</t>
  </si>
  <si>
    <t>V015</t>
  </si>
  <si>
    <t>V016</t>
  </si>
  <si>
    <t>V017</t>
  </si>
  <si>
    <t>V019</t>
  </si>
  <si>
    <t>V020</t>
  </si>
  <si>
    <t>V021</t>
  </si>
  <si>
    <t>V022</t>
  </si>
  <si>
    <t>V023</t>
  </si>
  <si>
    <t>V024</t>
  </si>
  <si>
    <t>V025</t>
  </si>
  <si>
    <t>V026</t>
  </si>
  <si>
    <t>V027</t>
  </si>
  <si>
    <t>V028</t>
  </si>
  <si>
    <t>V029</t>
  </si>
  <si>
    <t>V030</t>
  </si>
  <si>
    <t>V031</t>
  </si>
  <si>
    <t>V032</t>
  </si>
  <si>
    <t>V033</t>
  </si>
  <si>
    <t>V034</t>
  </si>
  <si>
    <t>V035</t>
  </si>
  <si>
    <t>V036</t>
  </si>
  <si>
    <t>V037</t>
  </si>
  <si>
    <t>V038</t>
  </si>
  <si>
    <t>V039</t>
  </si>
  <si>
    <t>V040</t>
  </si>
  <si>
    <t>V041</t>
  </si>
  <si>
    <t>V042</t>
  </si>
  <si>
    <t>V043</t>
  </si>
  <si>
    <t>V044</t>
  </si>
  <si>
    <t>V045</t>
  </si>
  <si>
    <t>V046</t>
  </si>
  <si>
    <t>V047</t>
  </si>
  <si>
    <t>V048</t>
  </si>
  <si>
    <t>V049</t>
  </si>
  <si>
    <t>V050</t>
  </si>
  <si>
    <t>V051</t>
  </si>
  <si>
    <t>V052</t>
  </si>
  <si>
    <t>V053</t>
  </si>
  <si>
    <t>V054</t>
  </si>
  <si>
    <t>V055</t>
  </si>
  <si>
    <t>V056</t>
  </si>
  <si>
    <t>V057</t>
  </si>
  <si>
    <t>V058</t>
  </si>
  <si>
    <t>V059</t>
  </si>
  <si>
    <t>V060</t>
  </si>
  <si>
    <t>V061</t>
  </si>
  <si>
    <t>V062</t>
  </si>
  <si>
    <t>V063</t>
  </si>
  <si>
    <t>V064</t>
  </si>
  <si>
    <t>V065</t>
  </si>
  <si>
    <t>V066</t>
  </si>
  <si>
    <t>V067</t>
  </si>
  <si>
    <t>V068</t>
  </si>
  <si>
    <t>V069</t>
  </si>
  <si>
    <t>V070</t>
  </si>
  <si>
    <t>V071</t>
  </si>
  <si>
    <t>V072</t>
  </si>
  <si>
    <t>V073</t>
  </si>
  <si>
    <t>V074</t>
  </si>
  <si>
    <t>V075</t>
  </si>
  <si>
    <t>V076</t>
  </si>
  <si>
    <t>V077</t>
  </si>
  <si>
    <t>V078</t>
  </si>
  <si>
    <t>V079</t>
  </si>
  <si>
    <t>V080</t>
  </si>
  <si>
    <t>V081</t>
  </si>
  <si>
    <t>V082</t>
  </si>
  <si>
    <t>V083</t>
  </si>
  <si>
    <t>V084</t>
  </si>
  <si>
    <t>V085</t>
  </si>
  <si>
    <t>V086</t>
  </si>
  <si>
    <t>V087</t>
  </si>
  <si>
    <t>V088</t>
  </si>
  <si>
    <t>V089</t>
  </si>
  <si>
    <t>V090</t>
  </si>
  <si>
    <t>V091</t>
  </si>
  <si>
    <t>V092</t>
  </si>
  <si>
    <t>V093</t>
  </si>
  <si>
    <t>V094</t>
  </si>
  <si>
    <t>V095</t>
  </si>
  <si>
    <t>V096</t>
  </si>
  <si>
    <t>V097</t>
  </si>
  <si>
    <t>V098</t>
  </si>
  <si>
    <t>V099</t>
  </si>
  <si>
    <t>V100</t>
  </si>
  <si>
    <t>V101</t>
  </si>
  <si>
    <t>V102</t>
  </si>
  <si>
    <t>V103</t>
  </si>
  <si>
    <t>V104</t>
  </si>
  <si>
    <t>V105</t>
  </si>
  <si>
    <t>V106</t>
  </si>
  <si>
    <t>V107</t>
  </si>
  <si>
    <t>V108</t>
  </si>
  <si>
    <t>V109</t>
  </si>
  <si>
    <t>V110</t>
  </si>
  <si>
    <t>V111</t>
  </si>
  <si>
    <t>V112</t>
  </si>
  <si>
    <t>V113</t>
  </si>
  <si>
    <t>V114</t>
  </si>
  <si>
    <t>V115</t>
  </si>
  <si>
    <t>V116</t>
  </si>
  <si>
    <t>V117</t>
  </si>
  <si>
    <t>V118</t>
  </si>
  <si>
    <t>V119</t>
  </si>
  <si>
    <t>V120</t>
  </si>
  <si>
    <t>AUTOBAHNANSCHLUSS DORNBIRN SÜD, UNTERE ROßMÄHDER 2</t>
  </si>
  <si>
    <t>AUTOBAHNANSCHLUSS FELDKIRCH NORD, LANGGASSE 120</t>
  </si>
  <si>
    <t>REITTHAL 38</t>
  </si>
  <si>
    <t>REITTHAL</t>
  </si>
  <si>
    <t>VORDERLAINSACH 34</t>
  </si>
  <si>
    <t>ROSENBACH 130</t>
  </si>
  <si>
    <t>ROSENBACH</t>
  </si>
  <si>
    <t>U001</t>
  </si>
  <si>
    <t>U002</t>
  </si>
  <si>
    <t>U003</t>
  </si>
  <si>
    <t>BRÜNNERSTRAßE 237</t>
  </si>
  <si>
    <t>DRASENHOFEN</t>
  </si>
  <si>
    <t>DRASENHOFEN 361</t>
  </si>
  <si>
    <t>AUTOBAHN A2</t>
  </si>
  <si>
    <t>GUNTRAMSDORF WEST</t>
  </si>
  <si>
    <t>RASTPLATZ TRIESTINGTAL, A2, KM32</t>
  </si>
  <si>
    <t>LEOBERSDORF</t>
  </si>
  <si>
    <t>BAD FISCHAU</t>
  </si>
  <si>
    <t>MAIERHÖFEN 30 / A2 SÜDAUTOBAHN</t>
  </si>
  <si>
    <t>ZÖBERN</t>
  </si>
  <si>
    <t>NR. 70</t>
  </si>
  <si>
    <t>ST. PANKRAZ</t>
  </si>
  <si>
    <t>VORALPENKREUZ 1</t>
  </si>
  <si>
    <t>SATTLEDT</t>
  </si>
  <si>
    <t>ETZELSHOFEN 125</t>
  </si>
  <si>
    <t>SUBEN</t>
  </si>
  <si>
    <t>SUBEN 89</t>
  </si>
  <si>
    <t>MÜNCHNER BUNDESSTRASSE 85</t>
  </si>
  <si>
    <t>ZOLLSTRASSE 4</t>
  </si>
  <si>
    <t>WALS</t>
  </si>
  <si>
    <t>FRANZ BRÖTZNERSTRAßE 2</t>
  </si>
  <si>
    <t>WALS HIMMELREICH</t>
  </si>
  <si>
    <t>AUTOBAHN SÖLLHEIM A1</t>
  </si>
  <si>
    <t>HALLWANG</t>
  </si>
  <si>
    <t>A 10-GOLLING WEST, TORREN 275</t>
  </si>
  <si>
    <t>GOLLING</t>
  </si>
  <si>
    <t>GASTHOFBERG 23</t>
  </si>
  <si>
    <t>EBEN SÜD</t>
  </si>
  <si>
    <t>A10 TAUERNAUTOBAHN</t>
  </si>
  <si>
    <t>FLACHAU</t>
  </si>
  <si>
    <t>BUNDESSTRASSE 112</t>
  </si>
  <si>
    <t>ST. MICHAEL</t>
  </si>
  <si>
    <t>LAMM 113</t>
  </si>
  <si>
    <t>ZEDERHAUS</t>
  </si>
  <si>
    <t>A2 LOIPERSDORF</t>
  </si>
  <si>
    <t>MARKT ALLHAU</t>
  </si>
  <si>
    <t>KÖRÖSISTRAßE</t>
  </si>
  <si>
    <t>KARLAUERSTRASSE 43</t>
  </si>
  <si>
    <t>OSTBAHNSTRASSE 10</t>
  </si>
  <si>
    <t>ST.PETER HAUPTSTRAßE 228</t>
  </si>
  <si>
    <t>WEINZÖTTLSTRAßE 2</t>
  </si>
  <si>
    <t>WIENERSTRAßE 341</t>
  </si>
  <si>
    <t>KÄRNTNER STRAßE 86</t>
  </si>
  <si>
    <t>KÄRNTNER STRAßE 291</t>
  </si>
  <si>
    <t>PREMSTÄTTERSTRASSE 182</t>
  </si>
  <si>
    <t>WINDORF</t>
  </si>
  <si>
    <t>FELDKIRCHNERSTR. 80</t>
  </si>
  <si>
    <t>SEIERSBERG</t>
  </si>
  <si>
    <t>PUNTIGAMERSTR. 125</t>
  </si>
  <si>
    <t>PUNTIGAMERSTR. 130</t>
  </si>
  <si>
    <t>BUNDESSTRAßE 248</t>
  </si>
  <si>
    <t>GÖSSENDORF</t>
  </si>
  <si>
    <t>HARTERSTRAßE 8</t>
  </si>
  <si>
    <t>GRATKORN</t>
  </si>
  <si>
    <t>MURFELDSTRAßE 3</t>
  </si>
  <si>
    <t>GRATWEIN</t>
  </si>
  <si>
    <t>PHYRNAUTOBAHN BEI KM 198</t>
  </si>
  <si>
    <t>DEUTSCHFEISTRITZ</t>
  </si>
  <si>
    <t>THALERHOFSTR. 70</t>
  </si>
  <si>
    <t>UNTERPREMSTÄTTEN</t>
  </si>
  <si>
    <t>DOBL (KAISERWALD)</t>
  </si>
  <si>
    <t>ARNWIESEN 48</t>
  </si>
  <si>
    <t>GLEISDORF</t>
  </si>
  <si>
    <t>GRAZER STRAßE 42</t>
  </si>
  <si>
    <t>SÜDAUTOBAHN KM 154</t>
  </si>
  <si>
    <t>HAINFELD 56</t>
  </si>
  <si>
    <t>ILZ</t>
  </si>
  <si>
    <t>SCHEMERLHÖHE 5A</t>
  </si>
  <si>
    <t>LAßNITZHÖHE</t>
  </si>
  <si>
    <t>FELDKIRCHENSTRASSE 38</t>
  </si>
  <si>
    <t>KALSDORF</t>
  </si>
  <si>
    <t>LANTSCHA AN DER MUR 50</t>
  </si>
  <si>
    <t>GEWERBEPARK NORD 3</t>
  </si>
  <si>
    <t>GRALLA</t>
  </si>
  <si>
    <t>AM RASTPLATZ 1</t>
  </si>
  <si>
    <t>GEWERBEPARK NORD 11</t>
  </si>
  <si>
    <t>GEWERBEPARK SÜD 4</t>
  </si>
  <si>
    <t>SCHLOSSBERG 144</t>
  </si>
  <si>
    <t>LEUTSCHACH</t>
  </si>
  <si>
    <t>NR. 194</t>
  </si>
  <si>
    <t>SPIELFELD</t>
  </si>
  <si>
    <t>SPIELFELD 154</t>
  </si>
  <si>
    <t>BUNDESSTRAßE 67</t>
  </si>
  <si>
    <t>STRASS</t>
  </si>
  <si>
    <t>GRAZERSTRASSE 55</t>
  </si>
  <si>
    <t>MURECK</t>
  </si>
  <si>
    <t>ALTNEUDÖRFL 238</t>
  </si>
  <si>
    <t>NR. 65</t>
  </si>
  <si>
    <t>HALBENRAIN</t>
  </si>
  <si>
    <t>PACKERSTRASSE 6</t>
  </si>
  <si>
    <t>LIEBOCH</t>
  </si>
  <si>
    <t>PREDING 144</t>
  </si>
  <si>
    <t>RADLPAßSTRAßE 10</t>
  </si>
  <si>
    <t>STAINZ</t>
  </si>
  <si>
    <t>FRAUENTALER STR. 122</t>
  </si>
  <si>
    <t>GRAZERSTRAßE 88B</t>
  </si>
  <si>
    <t>GRAZER VORSTADT 11</t>
  </si>
  <si>
    <t>VOITSBERG</t>
  </si>
  <si>
    <t>GRAZERSTRAßE 77</t>
  </si>
  <si>
    <t>KAPFENBERG</t>
  </si>
  <si>
    <t>MÜHLGRABEN 22 PYHRNAUTOBAHN</t>
  </si>
  <si>
    <t>KAMMERN</t>
  </si>
  <si>
    <t>GESÄUSESTRASSE 18</t>
  </si>
  <si>
    <t>ST. VEITER STRAßE 61</t>
  </si>
  <si>
    <t>ROSENTALER STRAßE 196</t>
  </si>
  <si>
    <t>VIKTRINGERRING 57</t>
  </si>
  <si>
    <t>SÜDRING 212</t>
  </si>
  <si>
    <t>ROSENTALERSTRASSE 102</t>
  </si>
  <si>
    <t>VÖLKERMARKTERSTRASSE 272</t>
  </si>
  <si>
    <t>ROSENTALERSTRAßE 168</t>
  </si>
  <si>
    <t>KOSCHATSTRASSE 116</t>
  </si>
  <si>
    <t>ROSENTALER STRASSE 138</t>
  </si>
  <si>
    <t>VÖLKERMARKTERSTRAßE 142</t>
  </si>
  <si>
    <t>FELDKIRCHNERSTRASSE 110</t>
  </si>
  <si>
    <t>VILLACHERSTR. 143</t>
  </si>
  <si>
    <t>MIEGERERSTRASSE 10</t>
  </si>
  <si>
    <t>EBENTHAL</t>
  </si>
  <si>
    <t>KLAGENFURTER STR. 42A</t>
  </si>
  <si>
    <t>GEWERBESTR. 8</t>
  </si>
  <si>
    <t>GRIFFEN</t>
  </si>
  <si>
    <t>EISENKAPPEL 196</t>
  </si>
  <si>
    <t>BAD EISENKAPPEL</t>
  </si>
  <si>
    <t>GONOWETZ 15</t>
  </si>
  <si>
    <t>BLEIBURG</t>
  </si>
  <si>
    <t>TULPENWEG 2</t>
  </si>
  <si>
    <t>KLAGENFURTER STRASSE 23</t>
  </si>
  <si>
    <t>FERLACH</t>
  </si>
  <si>
    <t>ST. JAKOB 141</t>
  </si>
  <si>
    <t>ST. JAKOB</t>
  </si>
  <si>
    <t>TIBITSCH 84</t>
  </si>
  <si>
    <t>TECHELSBERG</t>
  </si>
  <si>
    <t>VILLACHER STRAßE 21</t>
  </si>
  <si>
    <t>VELDEN AM WÖRTHER SEE</t>
  </si>
  <si>
    <t>ROSEGGERSTRAßE 15</t>
  </si>
  <si>
    <t>FRAMRACH 17</t>
  </si>
  <si>
    <t>ST. ANDRÄ</t>
  </si>
  <si>
    <t>MARIA GAILERSTRASSE 53</t>
  </si>
  <si>
    <t>ITALIENERSTRAßE 57</t>
  </si>
  <si>
    <t>KARAWANKENWEG 18</t>
  </si>
  <si>
    <t>BADSTUBENWEG 90</t>
  </si>
  <si>
    <t>OSSIACHER ZEILE 50A</t>
  </si>
  <si>
    <t>MARIA GAILER STRAßE 28B</t>
  </si>
  <si>
    <t>EGG AM FAAKERSEE</t>
  </si>
  <si>
    <t>DROBOLLACH</t>
  </si>
  <si>
    <t>DIETRICHSTEINERSTR. 2</t>
  </si>
  <si>
    <t>FAAK AM SEE</t>
  </si>
  <si>
    <t>SEEUFER-LANDESSTRAßE 24</t>
  </si>
  <si>
    <t>BUNDESSTRASSE 83</t>
  </si>
  <si>
    <t>RIEGERSDORF</t>
  </si>
  <si>
    <t>ARNOLDSTEIN</t>
  </si>
  <si>
    <t>SÜDAUTOBAHN 1 A2 NORD</t>
  </si>
  <si>
    <t>SÜDAUTOBAHN 2 A2 SÜD</t>
  </si>
  <si>
    <t>RUBLÄNDERWEG 195</t>
  </si>
  <si>
    <t>FEISTRITZ</t>
  </si>
  <si>
    <t>TAUERNAUTOBAHN A10</t>
  </si>
  <si>
    <t>VILLACHER STR. 54</t>
  </si>
  <si>
    <t>MITTERBREITEN 1</t>
  </si>
  <si>
    <t>PUSARNITZ</t>
  </si>
  <si>
    <t>LAGGEN 18</t>
  </si>
  <si>
    <t>EISENTRATTEN</t>
  </si>
  <si>
    <t>PALTAUFGASSE 12-14</t>
  </si>
  <si>
    <t>MARIAHILFERSTRAßE 180</t>
  </si>
  <si>
    <t>AUTOBAHNRASTSTÄTTE 1</t>
  </si>
  <si>
    <t>KIEFERSFELDEN</t>
  </si>
  <si>
    <t>A 8 - MÜNCHEN RICHTUNG SALZBURG</t>
  </si>
  <si>
    <t>ROHRDORF</t>
  </si>
  <si>
    <t>AMSELSTRASSE 2A</t>
  </si>
  <si>
    <t>HOCHFELLN SÜD</t>
  </si>
  <si>
    <t>BERGEN</t>
  </si>
  <si>
    <t>FÜRSTENWEG 12</t>
  </si>
  <si>
    <t>FREILASSING</t>
  </si>
  <si>
    <t>A 8</t>
  </si>
  <si>
    <t>PIDING</t>
  </si>
  <si>
    <t>SCHMIEDSTR. 16</t>
  </si>
  <si>
    <t>HOLZKIRCHEN</t>
  </si>
  <si>
    <t>A 8 / WENDLING 11</t>
  </si>
  <si>
    <t>IRSCHENBERG</t>
  </si>
  <si>
    <t>WENDLING 12</t>
  </si>
  <si>
    <t>A 99 / FAHRTRICHTUNG SALZBURG</t>
  </si>
  <si>
    <t>AN DER BAB A8 SÜD MÜNCHEN/SALZBURG</t>
  </si>
  <si>
    <t>BRUNNTHAL</t>
  </si>
  <si>
    <t>VELBURG-KRONDORF</t>
  </si>
  <si>
    <t>REICHSGRAFENSTRASSE 36</t>
  </si>
  <si>
    <t>SOLLACH 6</t>
  </si>
  <si>
    <t>HUNDERDORF</t>
  </si>
  <si>
    <t>CORSO STAZIONE DI PROSECCO 35</t>
  </si>
  <si>
    <t>SGONICO</t>
  </si>
  <si>
    <t>LOC.S.ANDREA -AUTOPORTO</t>
  </si>
  <si>
    <t>GORIZIA</t>
  </si>
  <si>
    <t>VIA P.LE CURIEL 4/B</t>
  </si>
  <si>
    <t>MUGGIA</t>
  </si>
  <si>
    <t xml:space="preserve">CORSO SS.202 KM 27+651 </t>
  </si>
  <si>
    <t>DUINO AURISINA</t>
  </si>
  <si>
    <t>VIA AQUILEIA 60</t>
  </si>
  <si>
    <t>FELLA EST - A23 DIREZIONE AUSTIRA</t>
  </si>
  <si>
    <t>MALBORGHETTO VALBRUNA</t>
  </si>
  <si>
    <t>BAZZERA SUD - A4 DIREZIONE SLOVENIA</t>
  </si>
  <si>
    <t>MESTRE-ZELARINO</t>
  </si>
  <si>
    <t>DUINO SUD - A4 DIREZIONE SLOVENIA</t>
  </si>
  <si>
    <t>FRATTA SUD - A4 DIREZIONE SLOVENIA</t>
  </si>
  <si>
    <t>FOSSALTA DI PORTOGRUARO</t>
  </si>
  <si>
    <t>GONARS SUD - A4 VENEZIA-TRIESTE</t>
  </si>
  <si>
    <t>GONARS</t>
  </si>
  <si>
    <t>LIMENELLA SUD - A4 DIREZIONE SLOVENIA</t>
  </si>
  <si>
    <t>PADOVA</t>
  </si>
  <si>
    <t>TREVISO</t>
  </si>
  <si>
    <t>CORSO FERNETTI 13</t>
  </si>
  <si>
    <t>MONRUPINO</t>
  </si>
  <si>
    <t>VIA FLAVIA 98</t>
  </si>
  <si>
    <t>TRIESTE</t>
  </si>
  <si>
    <t>VIA VALMAURA 1</t>
  </si>
  <si>
    <t>VIA VALENTINIS 61</t>
  </si>
  <si>
    <t>MONFALCONE</t>
  </si>
  <si>
    <t>VIA GIULIA 75/3</t>
  </si>
  <si>
    <t>VIA GIULIA 55</t>
  </si>
  <si>
    <t>CAMPO SAN GIACOMO 8</t>
  </si>
  <si>
    <t>VIA F.SEVERO 63/A</t>
  </si>
  <si>
    <t>STRADA DI FIUME 332</t>
  </si>
  <si>
    <t>VIA DEI MORERI 6</t>
  </si>
  <si>
    <t>VIA CORONEO 19/A</t>
  </si>
  <si>
    <t>STRADA PER VIENNA 14</t>
  </si>
  <si>
    <t>OPICINA</t>
  </si>
  <si>
    <t>LOC.ZUGLIANO OVEST-A23</t>
  </si>
  <si>
    <t>POZZUOLO DEL FRIULI</t>
  </si>
  <si>
    <t>VIA REVOLTELLA 87</t>
  </si>
  <si>
    <t>A4 TRIESTE-VENEZIA KM 35 DA VE</t>
  </si>
  <si>
    <t>CESSALTO</t>
  </si>
  <si>
    <t>PIAVE EST - A27 MESTRE -BELLUNO</t>
  </si>
  <si>
    <t>VIA REDIPUGLIA 42 S.S. 305</t>
  </si>
  <si>
    <t>FOGLIANO</t>
  </si>
  <si>
    <t>VIA LOCCHI 38/A</t>
  </si>
  <si>
    <t>VIA PIRANO 25</t>
  </si>
  <si>
    <t>VIA CRISPI 6/B</t>
  </si>
  <si>
    <t xml:space="preserve">C.SO AUTOPORTO FERNETTI </t>
  </si>
  <si>
    <t>BRUGNERA SUD - A28 DIREZIONE PORTOGURARO</t>
  </si>
  <si>
    <t>PORDENONE</t>
  </si>
  <si>
    <t>STRADA PER LONGERA 26/A</t>
  </si>
  <si>
    <t>VIA DELLA SCALINATA 3</t>
  </si>
  <si>
    <t>VIA RENI 2</t>
  </si>
  <si>
    <t>VIA ROMA 17</t>
  </si>
  <si>
    <t>VIALE XX SETTEMBRE 16</t>
  </si>
  <si>
    <t>VIA PONTE DELLA FABBRA 1/A</t>
  </si>
  <si>
    <t>AUT.A4 VE-TS - LOC.DUINO 78/U/3</t>
  </si>
  <si>
    <t>L.GO S.TOMMASO 13</t>
  </si>
  <si>
    <t>VIA POCAR 1 (CENTRO COMM.EMISFERO)</t>
  </si>
  <si>
    <t>VIA D'ALVIANO 23 (CENTRO COMM.TORRI D'EUROPA)</t>
  </si>
  <si>
    <t>LOCALITA' FOSSALTA DI P.AUT.VE-TS</t>
  </si>
  <si>
    <t>VIALE I MAGGIO 59</t>
  </si>
  <si>
    <t>VIA ROMA 86</t>
  </si>
  <si>
    <t>RONCHI DEI LEGIONARI</t>
  </si>
  <si>
    <t>VIA SIGNORINI 12</t>
  </si>
  <si>
    <t>VIA GRUDEN 33</t>
  </si>
  <si>
    <t>BASOVIZZA</t>
  </si>
  <si>
    <t>VIA SAN PANTALEONE, 2</t>
  </si>
  <si>
    <t>VIA GINNASTICA 22/A</t>
  </si>
  <si>
    <t>LARGO RIBORGO 1</t>
  </si>
  <si>
    <t>CORSO AUTOSTRADA UDINE/TARVISIO</t>
  </si>
  <si>
    <t>COLLOREDO DI MONTALBANO</t>
  </si>
  <si>
    <t>FRAZIONE DUINO 50</t>
  </si>
  <si>
    <t>VIA AQUILEIA 46</t>
  </si>
  <si>
    <t>LOC.PADRICIANO 14</t>
  </si>
  <si>
    <t>CORSO SISTIANA 46</t>
  </si>
  <si>
    <t>CAMPO SAN GIACOMO 6</t>
  </si>
  <si>
    <t>VIA PEDEMONTE-AREA 1-EDIF.106</t>
  </si>
  <si>
    <t>AVIANO</t>
  </si>
  <si>
    <t>VIA CONTI 40</t>
  </si>
  <si>
    <t>LOCALITA' DOMIO 157</t>
  </si>
  <si>
    <t>SAN DORLIGO DELLA VALLE</t>
  </si>
  <si>
    <t>VIA REDIPUGLIA 25</t>
  </si>
  <si>
    <t>LOC.LEDRA EST - A23 DIR.AUST.</t>
  </si>
  <si>
    <t>VIA CELLINI 1</t>
  </si>
  <si>
    <t>VIA MONTESANTO 64</t>
  </si>
  <si>
    <t>VIA FLAVIA 7</t>
  </si>
  <si>
    <t>VIA UDINE 57</t>
  </si>
  <si>
    <t>STRADA COSTIERA 22</t>
  </si>
  <si>
    <t>LOC.PROSECCO 1</t>
  </si>
  <si>
    <t>VIA GHEGA 8</t>
  </si>
  <si>
    <t>LOCALITA' DOLINA 463</t>
  </si>
  <si>
    <t>VIA STOCK 5</t>
  </si>
  <si>
    <t>V.LE FRIULI 70</t>
  </si>
  <si>
    <t>CORMONS</t>
  </si>
  <si>
    <t>VIA BRAMANTE 2</t>
  </si>
  <si>
    <t>VIALE TRIESTE 60/A</t>
  </si>
  <si>
    <t>GRADISCA D'ISONZO</t>
  </si>
  <si>
    <t>VIA MATTEOTTI 23</t>
  </si>
  <si>
    <t>VIA VENZONE 7/A</t>
  </si>
  <si>
    <t>VIA MURAT 2</t>
  </si>
  <si>
    <t>VIA SETTEFONTANE 37</t>
  </si>
  <si>
    <t>VIA CARDUCCI 17</t>
  </si>
  <si>
    <t>PIAZZALE CURIEL 1</t>
  </si>
  <si>
    <t>VIA VALENTINIS 71</t>
  </si>
  <si>
    <t>PIAZZA DELL'OSPITALE 2</t>
  </si>
  <si>
    <t>PIAZZA FORAGGI 9</t>
  </si>
  <si>
    <t>VIA MOLINO A VENTO 26</t>
  </si>
  <si>
    <t>VIA ROMA 19</t>
  </si>
  <si>
    <t>CERVIGNANO DEL FRIULI</t>
  </si>
  <si>
    <t>PIAZZA LIBERTA' 1/C</t>
  </si>
  <si>
    <t>VIA D'ANNUNZIO 19/A</t>
  </si>
  <si>
    <t>VIA FLAVIA DI STRAMARE 62</t>
  </si>
  <si>
    <t>PIAZZALE CAGNI, 1</t>
  </si>
  <si>
    <t>V.LE SETTEMBRE 27</t>
  </si>
  <si>
    <t>VIA CARDUCCI 39</t>
  </si>
  <si>
    <t>P.ZZA LIBERTA' 8</t>
  </si>
  <si>
    <t>VIALE MIRAMARE 2</t>
  </si>
  <si>
    <t>P.ZZA DALMAZIA 1/C</t>
  </si>
  <si>
    <t>VIA SAN CILINO 95</t>
  </si>
  <si>
    <t>CORSO STAZ.CONFINARIA S.ANDRA</t>
  </si>
  <si>
    <t>PIAZZA GARIBALDI 7</t>
  </si>
  <si>
    <t>CORSO C.DI PIAZZA BARTOLI 1/B</t>
  </si>
  <si>
    <t>VIA DEL CARPINETO 20/1</t>
  </si>
  <si>
    <t>LOC.DOMIO 47</t>
  </si>
  <si>
    <t>VIA COSULICH 7/B</t>
  </si>
  <si>
    <t>VIA GIULIA 48</t>
  </si>
  <si>
    <t>LOCALITA' AURISINA 103</t>
  </si>
  <si>
    <t>VIA I MAGGIO, 149</t>
  </si>
  <si>
    <t>VIA PAGANO 3/A</t>
  </si>
  <si>
    <t>VIA CURIEL 1</t>
  </si>
  <si>
    <t>VIA ALPTI GIULIE 2</t>
  </si>
  <si>
    <t>VIA BAIAMONTI, 21</t>
  </si>
  <si>
    <t>VIA CROCIFISSA DI ROSA 3</t>
  </si>
  <si>
    <t>BRESCIA</t>
  </si>
  <si>
    <t>VIA MARCONI 28</t>
  </si>
  <si>
    <t>LARGO PETAZZI 2/B</t>
  </si>
  <si>
    <t>VIA CAPUCCINI 2</t>
  </si>
  <si>
    <t>T001</t>
  </si>
  <si>
    <t>T002</t>
  </si>
  <si>
    <t>T003</t>
  </si>
  <si>
    <t>T004</t>
  </si>
  <si>
    <t>T005</t>
  </si>
  <si>
    <t>T006</t>
  </si>
  <si>
    <t>T007</t>
  </si>
  <si>
    <t>T008</t>
  </si>
  <si>
    <t>T009</t>
  </si>
  <si>
    <t>T010</t>
  </si>
  <si>
    <t>T011</t>
  </si>
  <si>
    <t>T012</t>
  </si>
  <si>
    <t>T013</t>
  </si>
  <si>
    <t>T014</t>
  </si>
  <si>
    <t>T015</t>
  </si>
  <si>
    <t>T016</t>
  </si>
  <si>
    <t>T017</t>
  </si>
  <si>
    <t>T018</t>
  </si>
  <si>
    <t>T019</t>
  </si>
  <si>
    <t>T020</t>
  </si>
  <si>
    <t>T021</t>
  </si>
  <si>
    <t>T022</t>
  </si>
  <si>
    <t>T023</t>
  </si>
  <si>
    <t>T024</t>
  </si>
  <si>
    <t>T025</t>
  </si>
  <si>
    <t>T026</t>
  </si>
  <si>
    <t>T027</t>
  </si>
  <si>
    <t>T028</t>
  </si>
  <si>
    <t>T029</t>
  </si>
  <si>
    <t>T030</t>
  </si>
  <si>
    <t>T031</t>
  </si>
  <si>
    <t>T032</t>
  </si>
  <si>
    <t>T033</t>
  </si>
  <si>
    <t>T034</t>
  </si>
  <si>
    <t>T035</t>
  </si>
  <si>
    <t>T036</t>
  </si>
  <si>
    <t>T037</t>
  </si>
  <si>
    <t>T038</t>
  </si>
  <si>
    <t>T039</t>
  </si>
  <si>
    <t>T040</t>
  </si>
  <si>
    <t>T041</t>
  </si>
  <si>
    <t>T042</t>
  </si>
  <si>
    <t>T043</t>
  </si>
  <si>
    <t>T044</t>
  </si>
  <si>
    <t>T045</t>
  </si>
  <si>
    <t>T046</t>
  </si>
  <si>
    <t>T047</t>
  </si>
  <si>
    <t>T048</t>
  </si>
  <si>
    <t>T049</t>
  </si>
  <si>
    <t>T050</t>
  </si>
  <si>
    <t>T051</t>
  </si>
  <si>
    <t>T052</t>
  </si>
  <si>
    <t>T053</t>
  </si>
  <si>
    <t>T054</t>
  </si>
  <si>
    <t>T055</t>
  </si>
  <si>
    <t>T056</t>
  </si>
  <si>
    <t>T057</t>
  </si>
  <si>
    <t>T058</t>
  </si>
  <si>
    <t>T059</t>
  </si>
  <si>
    <t>T060</t>
  </si>
  <si>
    <t>T061</t>
  </si>
  <si>
    <t>T062</t>
  </si>
  <si>
    <t>T063</t>
  </si>
  <si>
    <t>T064</t>
  </si>
  <si>
    <t>T065</t>
  </si>
  <si>
    <t>T066</t>
  </si>
  <si>
    <t>T067</t>
  </si>
  <si>
    <t>T068</t>
  </si>
  <si>
    <t>T069</t>
  </si>
  <si>
    <t>T070</t>
  </si>
  <si>
    <t>T071</t>
  </si>
  <si>
    <t>T072</t>
  </si>
  <si>
    <t>T073</t>
  </si>
  <si>
    <t>T074</t>
  </si>
  <si>
    <t>T075</t>
  </si>
  <si>
    <t>T076</t>
  </si>
  <si>
    <t>T077</t>
  </si>
  <si>
    <t>T078</t>
  </si>
  <si>
    <t>T079</t>
  </si>
  <si>
    <t>T080</t>
  </si>
  <si>
    <t>T081</t>
  </si>
  <si>
    <t>T082</t>
  </si>
  <si>
    <t>T083</t>
  </si>
  <si>
    <t>T084</t>
  </si>
  <si>
    <t>T085</t>
  </si>
  <si>
    <t>T086</t>
  </si>
  <si>
    <t>T087</t>
  </si>
  <si>
    <t>T088</t>
  </si>
  <si>
    <t>T089</t>
  </si>
  <si>
    <t>T090</t>
  </si>
  <si>
    <t>T091</t>
  </si>
  <si>
    <t>T092</t>
  </si>
  <si>
    <t>T093</t>
  </si>
  <si>
    <t>T094</t>
  </si>
  <si>
    <t>T095</t>
  </si>
  <si>
    <t>T096</t>
  </si>
  <si>
    <t>T097</t>
  </si>
  <si>
    <t>T098</t>
  </si>
  <si>
    <t>T099</t>
  </si>
  <si>
    <t>T100</t>
  </si>
  <si>
    <t>T101</t>
  </si>
  <si>
    <t>T102</t>
  </si>
  <si>
    <t>T103</t>
  </si>
  <si>
    <t>T104</t>
  </si>
  <si>
    <t>T105</t>
  </si>
  <si>
    <t>T106</t>
  </si>
  <si>
    <t>T107</t>
  </si>
  <si>
    <t>T108</t>
  </si>
  <si>
    <t>T109</t>
  </si>
  <si>
    <t>T110</t>
  </si>
  <si>
    <t>T111</t>
  </si>
  <si>
    <t>T112</t>
  </si>
  <si>
    <t>T113</t>
  </si>
  <si>
    <t>T114</t>
  </si>
  <si>
    <t>T115</t>
  </si>
  <si>
    <t>T116</t>
  </si>
  <si>
    <t>T117</t>
  </si>
  <si>
    <t>T118</t>
  </si>
  <si>
    <t>T119</t>
  </si>
  <si>
    <t>T120</t>
  </si>
  <si>
    <t>T121</t>
  </si>
  <si>
    <t>T122</t>
  </si>
  <si>
    <t>T123</t>
  </si>
  <si>
    <t>LARGO SANTORIO 4</t>
  </si>
  <si>
    <t>VIA DELL'ISTRIA 11</t>
  </si>
  <si>
    <t>VIA DANTE 7</t>
  </si>
  <si>
    <t>VIA LA MARMORA 18</t>
  </si>
  <si>
    <t>PIAZZA TRA I RIVI 1</t>
  </si>
  <si>
    <t>VIA BAIAMONTI 56/12</t>
  </si>
  <si>
    <t>VIA GIULIA 9</t>
  </si>
  <si>
    <t>PIAZZA GOLDONI 9</t>
  </si>
  <si>
    <t>L.GO BARRIERA VECCHIA 10</t>
  </si>
  <si>
    <t>VIA ROSSETTI 37/A</t>
  </si>
  <si>
    <t>VIA XYDIAS 1</t>
  </si>
  <si>
    <t>MATCOVICH ALESSANDRO - IMPIANTO ENI-AGIP</t>
  </si>
  <si>
    <t>VIALE MIRAMARE 117/B</t>
  </si>
  <si>
    <t>VIA FIANONA 15</t>
  </si>
  <si>
    <t>VIA UDINE 29/A</t>
  </si>
  <si>
    <t>VIA A.ORIANI 8</t>
  </si>
  <si>
    <t>VIA CARDUCCI 11</t>
  </si>
  <si>
    <t>STR.1 PROVINCIALE DEL CARSO</t>
  </si>
  <si>
    <t>STRADA DEL FRIULI 43</t>
  </si>
  <si>
    <t>LOCALITA' SISTIANA 47</t>
  </si>
  <si>
    <t>CAPO DI PIAZZA MONS SANTIN 2/B</t>
  </si>
  <si>
    <t>VIA REVOLTELLA 110/1</t>
  </si>
  <si>
    <t>VIA CANOVA 29</t>
  </si>
  <si>
    <t>VIA CORONEO 1</t>
  </si>
  <si>
    <t>ZAGREBAČKA AVENIJA 100A</t>
  </si>
  <si>
    <t>ZAGREB</t>
  </si>
  <si>
    <t>KOBILJAČKA CESTA 102</t>
  </si>
  <si>
    <t>SESVETSKI KRALJEVEC</t>
  </si>
  <si>
    <t>VARAŽDINSKA BB</t>
  </si>
  <si>
    <t>CESTICA</t>
  </si>
  <si>
    <t>ŽAKANJE</t>
  </si>
  <si>
    <t>ZAGREBAČKA AVENIJA 10</t>
  </si>
  <si>
    <t>RAVNA GORA BB</t>
  </si>
  <si>
    <t>RAVNA GORA</t>
  </si>
  <si>
    <t>ŠVALJKOVEC BB</t>
  </si>
  <si>
    <t>ZAPADNA VEZNA CESTA BB</t>
  </si>
  <si>
    <t>SLAVONSKI BROD</t>
  </si>
  <si>
    <t>SVETONEDELJSKA 13A</t>
  </si>
  <si>
    <t>SAMOBOR</t>
  </si>
  <si>
    <t>BANEKI 18</t>
  </si>
  <si>
    <t>BUZIN</t>
  </si>
  <si>
    <t>BOSILJEVO BB</t>
  </si>
  <si>
    <t>OGULIN</t>
  </si>
  <si>
    <t>ULICA JANKA LESKOVARA 36/2</t>
  </si>
  <si>
    <t>PREGRADA</t>
  </si>
  <si>
    <t>DRAGANIČ</t>
  </si>
  <si>
    <t>KARLOVAC</t>
  </si>
  <si>
    <t>OPTUJSKA BB</t>
  </si>
  <si>
    <t>VARAŽDIN</t>
  </si>
  <si>
    <t>DONJA ZELINA</t>
  </si>
  <si>
    <t>AVENIJA V. HOLJEVCA BB</t>
  </si>
  <si>
    <t>SAMOBORSKA 145A</t>
  </si>
  <si>
    <t>KOLODVORSKA BB</t>
  </si>
  <si>
    <t>UMAG</t>
  </si>
  <si>
    <t>PETRIJANEC</t>
  </si>
  <si>
    <t>RIJEKA</t>
  </si>
  <si>
    <t>CIGLENICA ZAGORSKA 60E</t>
  </si>
  <si>
    <t>KORENIKA BB</t>
  </si>
  <si>
    <t>BUZET</t>
  </si>
  <si>
    <t>JUŽNA OBILAZNICA BB</t>
  </si>
  <si>
    <t>ČAKOVEC</t>
  </si>
  <si>
    <t>SV. ANTUNA BB</t>
  </si>
  <si>
    <t>NOVIGRAD</t>
  </si>
  <si>
    <t>MIRNA BB</t>
  </si>
  <si>
    <t>PICAL 3</t>
  </si>
  <si>
    <t>POREČ</t>
  </si>
  <si>
    <t>MUTILSKA 56</t>
  </si>
  <si>
    <t>PULA</t>
  </si>
  <si>
    <t>PUO RUPA ISTOK AC RIJEKA-RUPA</t>
  </si>
  <si>
    <t>RUPA</t>
  </si>
  <si>
    <t>VOLPARIJA 23B</t>
  </si>
  <si>
    <t>SAVUDRIJA</t>
  </si>
  <si>
    <t>MATULJI</t>
  </si>
  <si>
    <t>VRSAR</t>
  </si>
  <si>
    <t>JADRANSKA 11</t>
  </si>
  <si>
    <t>LJUBLJANSKA AVENIJA BB</t>
  </si>
  <si>
    <t>VELIKOGORIČKA BB</t>
  </si>
  <si>
    <t>LJUDEVITA POSAVSKOG 4</t>
  </si>
  <si>
    <t>SESVETE</t>
  </si>
  <si>
    <t>AUTOCESTA BREGANA-ZAGREB</t>
  </si>
  <si>
    <t>AUTOCESTA ZAGREB-MACELJ</t>
  </si>
  <si>
    <t>ĐURMANEC</t>
  </si>
  <si>
    <t>MOTEL PLITVICE</t>
  </si>
  <si>
    <t>LUČKO</t>
  </si>
  <si>
    <t>JAKOVLJE</t>
  </si>
  <si>
    <t>BAČVA BB</t>
  </si>
  <si>
    <t>VIŠNJAN</t>
  </si>
  <si>
    <t>AUTOCESTA ZAGREB-LIPOVAC</t>
  </si>
  <si>
    <t>JEŽEVO</t>
  </si>
  <si>
    <t>AUTOCESTA ZAGREB-SPLIT</t>
  </si>
  <si>
    <t>BRINJE</t>
  </si>
  <si>
    <t>ŽUPANJA</t>
  </si>
  <si>
    <t>MOTEL SPAČVA</t>
  </si>
  <si>
    <t>LIPOVAC</t>
  </si>
  <si>
    <t>POPOVAČA</t>
  </si>
  <si>
    <t>ZAGREBAČKA AVENIJA BB</t>
  </si>
  <si>
    <t>NOVSKA</t>
  </si>
  <si>
    <t xml:space="preserve">AUTOCESTA-85 </t>
  </si>
  <si>
    <t>GRIPOLE BB</t>
  </si>
  <si>
    <t>ROVINJ</t>
  </si>
  <si>
    <t>VRATNO BB</t>
  </si>
  <si>
    <t>ISTARSKA BB</t>
  </si>
  <si>
    <t>STARO PETROVO SELO</t>
  </si>
  <si>
    <t>TAR BB</t>
  </si>
  <si>
    <t>TAR</t>
  </si>
  <si>
    <t>KRIŽ</t>
  </si>
  <si>
    <t>RIJEČKA 4</t>
  </si>
  <si>
    <t>MARCILINICA BB</t>
  </si>
  <si>
    <t>LABIN</t>
  </si>
  <si>
    <t>RUPA 76</t>
  </si>
  <si>
    <t>ŠAPJANE</t>
  </si>
  <si>
    <t>ALEJA BOLOGNE BB</t>
  </si>
  <si>
    <t>TRG JOSIPA LANGA 13</t>
  </si>
  <si>
    <t>ANTUNA MIHANOVIĆA BB</t>
  </si>
  <si>
    <t>KRAPINA</t>
  </si>
  <si>
    <t>SLAVONSKA AVENIJA 54</t>
  </si>
  <si>
    <t>MARMONTOVA ALEJA BB</t>
  </si>
  <si>
    <t>NARODNOG PREPORODA BB</t>
  </si>
  <si>
    <t>KRK</t>
  </si>
  <si>
    <t>DANKOVEČKA 2</t>
  </si>
  <si>
    <t>TOVARNIŠKA CESTA 8A</t>
  </si>
  <si>
    <t>TRŽIŠČE 12B</t>
  </si>
  <si>
    <t>KIDRIČEVA ULICA 40</t>
  </si>
  <si>
    <t>LJUBLJANSKA CESTA 10B</t>
  </si>
  <si>
    <t>LJUBLJANSKA CESTA 40</t>
  </si>
  <si>
    <t>LJUBLJANSKA CESTA 91</t>
  </si>
  <si>
    <t>MALA NOVA ULICA 1</t>
  </si>
  <si>
    <t>MERHARJEVA ULICA 13</t>
  </si>
  <si>
    <t>MARIBORSKA CESTA 111</t>
  </si>
  <si>
    <t>TRŽAŠKA 74A</t>
  </si>
  <si>
    <t>LENDAVSKA ULICA 75</t>
  </si>
  <si>
    <t>LENDAVSKA CESTA 44 A</t>
  </si>
  <si>
    <t>STRELIŠKA CESTA 16/A</t>
  </si>
  <si>
    <t>BAZOVIŠKA CESTA 18</t>
  </si>
  <si>
    <t>LJUTOMERSKA CESTA 12</t>
  </si>
  <si>
    <t>MIKLAVŠKA CESTA 80</t>
  </si>
  <si>
    <t>MIRNOPEŠKA CESTA 4</t>
  </si>
  <si>
    <t>PARTIZANSKA CESTA 69/B</t>
  </si>
  <si>
    <t>MARIBORSKA CESTA 10 C</t>
  </si>
  <si>
    <t>LORMANJE 22D</t>
  </si>
  <si>
    <t>MARIBORSKA 128</t>
  </si>
  <si>
    <t>LIPTOVSKA CESTA 32B</t>
  </si>
  <si>
    <t>LAZE PRI DRAMLJAH 6B</t>
  </si>
  <si>
    <t>MESTINJE 2A</t>
  </si>
  <si>
    <t>PODPLAT</t>
  </si>
  <si>
    <t>BAKOVSKA 31/A</t>
  </si>
  <si>
    <t>REŠKA CESTA 25/A</t>
  </si>
  <si>
    <t>OTIŠKI VRH 52</t>
  </si>
  <si>
    <t>ŠENTJANŽ PRI DRAVOGRADU</t>
  </si>
  <si>
    <t>ULICA VELJKA VLAHOVIČA 8</t>
  </si>
  <si>
    <t>REŠKA CESTA 18/B</t>
  </si>
  <si>
    <t>KOLODVORSKA ULICA 2A</t>
  </si>
  <si>
    <t>MARIBORSKA CESTA 6</t>
  </si>
  <si>
    <t>ZAVRŠJE 30</t>
  </si>
  <si>
    <t>G001</t>
  </si>
  <si>
    <t>G002</t>
  </si>
  <si>
    <t>G003</t>
  </si>
  <si>
    <t>G004</t>
  </si>
  <si>
    <t>G005</t>
  </si>
  <si>
    <t>G006</t>
  </si>
  <si>
    <t>G007</t>
  </si>
  <si>
    <t>G008</t>
  </si>
  <si>
    <t>G009</t>
  </si>
  <si>
    <t>G010</t>
  </si>
  <si>
    <t>G011</t>
  </si>
  <si>
    <t>G012</t>
  </si>
  <si>
    <t>G013</t>
  </si>
  <si>
    <t>G014</t>
  </si>
  <si>
    <t>G015</t>
  </si>
  <si>
    <t>G016</t>
  </si>
  <si>
    <t>G017</t>
  </si>
  <si>
    <t>G018</t>
  </si>
  <si>
    <t>G019</t>
  </si>
  <si>
    <t>G020</t>
  </si>
  <si>
    <t>G021</t>
  </si>
  <si>
    <t>G022</t>
  </si>
  <si>
    <t>G023</t>
  </si>
  <si>
    <t>G024</t>
  </si>
  <si>
    <t>G025</t>
  </si>
  <si>
    <t>G026</t>
  </si>
  <si>
    <t>G027</t>
  </si>
  <si>
    <t>G028</t>
  </si>
  <si>
    <t>G029</t>
  </si>
  <si>
    <t>G030</t>
  </si>
  <si>
    <t>G031</t>
  </si>
  <si>
    <t>G032</t>
  </si>
  <si>
    <t>GLAVNA ULICA 173</t>
  </si>
  <si>
    <t>LOŽIČ 1, HOTIZA</t>
  </si>
  <si>
    <t>ŠALOVCI 168/B</t>
  </si>
  <si>
    <t>ŠALOVCI</t>
  </si>
  <si>
    <t>ZAVRČ 8/C</t>
  </si>
  <si>
    <t>ZAVRČ</t>
  </si>
  <si>
    <t>LAŠKO</t>
  </si>
  <si>
    <t>MARIBORSKA C. 3</t>
  </si>
  <si>
    <t>RADLJE OB DRAVI</t>
  </si>
  <si>
    <t>KRAIGHERJEVA 19</t>
  </si>
  <si>
    <t>ROAD 86</t>
  </si>
  <si>
    <t>RÉDICS</t>
  </si>
  <si>
    <t>BAJCSY ZSILINSZKI ENDRE STREET</t>
  </si>
  <si>
    <t>LETENYE</t>
  </si>
  <si>
    <t>SZÉCHENY SQUARE 3</t>
  </si>
  <si>
    <t>LENTI</t>
  </si>
  <si>
    <t>SZENTGOTHÁRD</t>
  </si>
  <si>
    <t>VELENCE</t>
  </si>
  <si>
    <t>XI. IRINYI JÁNOS STREET 45</t>
  </si>
  <si>
    <t>XI. BORSZÉKI STREET</t>
  </si>
  <si>
    <t>II. HŰVÖSVÖLGYI STREET 136</t>
  </si>
  <si>
    <t>BALATONI ÚT I, ROAD 76</t>
  </si>
  <si>
    <t>ZALAEGERSZEG</t>
  </si>
  <si>
    <t>ROAD 7 ( ELKERÜLŐ ÚT )</t>
  </si>
  <si>
    <t>NAGYKANIZSA</t>
  </si>
  <si>
    <t>KESZTHELY</t>
  </si>
  <si>
    <t>SEREGÉLYES STREET</t>
  </si>
  <si>
    <t>SZÉKESFEHÉRVÁR</t>
  </si>
  <si>
    <t>SZOMBATHELY</t>
  </si>
  <si>
    <t>BALATONLELLE</t>
  </si>
  <si>
    <t>VECSÉS  (LEFT SIDE, DIRECTION M7)</t>
  </si>
  <si>
    <t>SZEGED</t>
  </si>
  <si>
    <t>SATU MARE</t>
  </si>
  <si>
    <t>TIMISOARA</t>
  </si>
  <si>
    <t>CKŽ TABU</t>
  </si>
  <si>
    <t>C.P.B. 30</t>
  </si>
  <si>
    <t>JELŠANE 86, MEJNI PREHOD HR</t>
  </si>
  <si>
    <t>JELŠANE</t>
  </si>
  <si>
    <t>ŠMARTINSKA 156 - HALA A</t>
  </si>
  <si>
    <t>SLOVENSKA 29</t>
  </si>
  <si>
    <t>TRŽNICA BTC,ŠMARTINSKA 152</t>
  </si>
  <si>
    <t>PRISTANIŠKA 2</t>
  </si>
  <si>
    <t>OBALA 33/A, HOTEL SLOVENIJA</t>
  </si>
  <si>
    <t>MESTNI TRG 9</t>
  </si>
  <si>
    <t>TARTINIJEV TRG 15</t>
  </si>
  <si>
    <t>PIRAN</t>
  </si>
  <si>
    <t>ŠALEŠKA 21 (NOVI CENTER)</t>
  </si>
  <si>
    <t>PARTIZANSKA C. 12</t>
  </si>
  <si>
    <t>TRŽAŠKA 4</t>
  </si>
  <si>
    <t>SLOVENSKA 24</t>
  </si>
  <si>
    <t>MENGEŠ</t>
  </si>
  <si>
    <t>KRANJSKA CESTA 9, AP</t>
  </si>
  <si>
    <t>DUNAJSKA 211</t>
  </si>
  <si>
    <t>NOVE FUŽINE 43</t>
  </si>
  <si>
    <t>TRG MDB 7</t>
  </si>
  <si>
    <t>VELIKI TRG 1</t>
  </si>
  <si>
    <t>LJUBLJANSKA CESTA 72</t>
  </si>
  <si>
    <t>TRŽNICA KOSEZE - VODNIKOVA</t>
  </si>
  <si>
    <t>PARTIZANSKA 17</t>
  </si>
  <si>
    <t>CESTA 4. JULIJA 46</t>
  </si>
  <si>
    <t>CELJE, PREŠERNOVA 9</t>
  </si>
  <si>
    <t>KOLODVORSKA</t>
  </si>
  <si>
    <t>POLJANSKA 20</t>
  </si>
  <si>
    <t>MIKLOŠIČEVA- DALMATINOVA</t>
  </si>
  <si>
    <t>KOTNIKOVA 5, LEDINA</t>
  </si>
  <si>
    <t>ŠTEFANOVA 5</t>
  </si>
  <si>
    <t>DUNAJSKA 50, (PLAVA LAGUNA)</t>
  </si>
  <si>
    <t>PRUŠNIKOVA 79</t>
  </si>
  <si>
    <t>ČOPOVA 8</t>
  </si>
  <si>
    <t>ULICA VITA KRAIGHERJA 5 - TPC CITY LOTERIJA</t>
  </si>
  <si>
    <t>CESTA KOMANDANTA STANETA 1</t>
  </si>
  <si>
    <t>KIDRIČEVA 4</t>
  </si>
  <si>
    <t>ZDRAVILIŠKI TRG</t>
  </si>
  <si>
    <t>MIKLOŠIČEVA PRAŽAKOVA</t>
  </si>
  <si>
    <t>CELJSKA C. 24</t>
  </si>
  <si>
    <t>VOJNIK</t>
  </si>
  <si>
    <t>GRAJSKI TRG 7</t>
  </si>
  <si>
    <t>MARIBORSKA 7</t>
  </si>
  <si>
    <t>STARI TRG 1 (PRI TRŽNICI)</t>
  </si>
  <si>
    <t>KERENČIČEVA 12</t>
  </si>
  <si>
    <t>TAVČARJEVA 6</t>
  </si>
  <si>
    <t>KOLODVORSKA 2, AP</t>
  </si>
  <si>
    <t>MESTNI TRG 1</t>
  </si>
  <si>
    <t>DUNAJSKA 361</t>
  </si>
  <si>
    <t>TRG SVOBODE 14 - SPAR</t>
  </si>
  <si>
    <t>TITOVA 75</t>
  </si>
  <si>
    <t>LIPTOVSKA 15, AP</t>
  </si>
  <si>
    <t>LJUBLJANSKA CESTA (PRI OBČINI)</t>
  </si>
  <si>
    <t>AP LENART</t>
  </si>
  <si>
    <t>VODNIKOVA 235 (PRI POŠTI)</t>
  </si>
  <si>
    <t>GLAVNI TRG 1 (NA TRGU)</t>
  </si>
  <si>
    <t>CERKNO</t>
  </si>
  <si>
    <t>AGROKOMBINATSKA  2, ZALOG</t>
  </si>
  <si>
    <t>POSTAJALIŠKA 19, AP</t>
  </si>
  <si>
    <t>CANKARJEVA 2</t>
  </si>
  <si>
    <t>KAPUCINSKI TRG 18</t>
  </si>
  <si>
    <t>KIDRIČEVA UL., PRI "MODNEM DOMU"</t>
  </si>
  <si>
    <t>STANIČEV TRG 7A</t>
  </si>
  <si>
    <t>LEVSTIKOVA C. - KOCBEKOVA C.</t>
  </si>
  <si>
    <t>CANKARJEVA 1</t>
  </si>
  <si>
    <t>LUCIJA, OBALA 103-105</t>
  </si>
  <si>
    <t>TRUBARJEVA 40</t>
  </si>
  <si>
    <t>ORMOŠKA</t>
  </si>
  <si>
    <t>DUNAJSKA 48</t>
  </si>
  <si>
    <t>GLAVNI TRG 14</t>
  </si>
  <si>
    <t>VODNIKOV TRG (TRŽ.)KREKOV TRG</t>
  </si>
  <si>
    <t>VODMATSKI TRG 1</t>
  </si>
  <si>
    <t>JAKČEVA</t>
  </si>
  <si>
    <t>SLOVENSKA 55 - BAVARSKI DVOR</t>
  </si>
  <si>
    <t>TRG REVOLUCIJE 26</t>
  </si>
  <si>
    <t>LENDAVSKA 4</t>
  </si>
  <si>
    <t>LEVSTIKOV TRG 4</t>
  </si>
  <si>
    <t>PARTIZANSKA 37</t>
  </si>
  <si>
    <t>TOMŠIČEVA 22</t>
  </si>
  <si>
    <t>TRG REVOLUCIJE 9</t>
  </si>
  <si>
    <t>KOPITARJEVA - ZMAJSKI MOST</t>
  </si>
  <si>
    <t>KONGRESNI TRG 1</t>
  </si>
  <si>
    <t>GLAVNI TRG 4</t>
  </si>
  <si>
    <t>ŠOŠTANJ</t>
  </si>
  <si>
    <t>MESTNI TRG 1, AP</t>
  </si>
  <si>
    <t xml:space="preserve">PARTIZANSKA CESTA 3-5 (PRI MODNI HIŠI) </t>
  </si>
  <si>
    <t>PRI CELOVŠKI CESTI 189</t>
  </si>
  <si>
    <t>CELOVŠKA 117, PRI OBČINI</t>
  </si>
  <si>
    <t>MESTNA ULICA 4</t>
  </si>
  <si>
    <t>GOSPOSVETSKA CESTA 84</t>
  </si>
  <si>
    <t>TRŽAŠKA 3</t>
  </si>
  <si>
    <t>SALLAUMINES</t>
  </si>
  <si>
    <t>RAZLAGOVA 17</t>
  </si>
  <si>
    <t>MESTNI TRG 3</t>
  </si>
  <si>
    <t>PLETERŠNIKOVA 4</t>
  </si>
  <si>
    <t>TRG SVOBODE 21, ROTOVŽ</t>
  </si>
  <si>
    <t>POŠTNA ULICA 6</t>
  </si>
  <si>
    <t>LOŠKA CESTA 5</t>
  </si>
  <si>
    <t>ŽIRI</t>
  </si>
  <si>
    <t>CESTA ZMAGE 102</t>
  </si>
  <si>
    <t>PARTIZANSKA CESTA 50 (ŽP)</t>
  </si>
  <si>
    <t>STARI TRG 2</t>
  </si>
  <si>
    <t>TRŽAŠKA 37</t>
  </si>
  <si>
    <t>CELOVŠKA C. 334 - ŠENTVID</t>
  </si>
  <si>
    <t>LEONA DOBROTINŠKA 2B</t>
  </si>
  <si>
    <t>TRG IVANA ROBA</t>
  </si>
  <si>
    <t>POŠTNA ULICA 1</t>
  </si>
  <si>
    <t>OROŽNOVA 3</t>
  </si>
  <si>
    <t>NJEGOŠEVA 6</t>
  </si>
  <si>
    <t>PLOŠČAD AJDOVŠČINA</t>
  </si>
  <si>
    <t>SLOVENSKA 27</t>
  </si>
  <si>
    <t>KRANJSKA GORA</t>
  </si>
  <si>
    <t>AJDOVŠČINA 1 - PODHOD</t>
  </si>
  <si>
    <t>ZALOŠKA 2</t>
  </si>
  <si>
    <t>GOSPOSVETSKA- ZUPANČIČEVA</t>
  </si>
  <si>
    <t>ŠMARTINSKA 152 - KRISTALNA PALAČA</t>
  </si>
  <si>
    <t>POT NA RAKOVO JELŠO 4/A</t>
  </si>
  <si>
    <t>CELJSKA C. 7, PTC</t>
  </si>
  <si>
    <t>TRUBARJEVA 8</t>
  </si>
  <si>
    <t>TYRŠEVA 1</t>
  </si>
  <si>
    <t>KIDRIČEVA 20</t>
  </si>
  <si>
    <t>OBALA 114, LUCIJA</t>
  </si>
  <si>
    <t>TRG SVOBODE 13</t>
  </si>
  <si>
    <t>SLOVENSKA 67</t>
  </si>
  <si>
    <t>GOSPOSVETSKA 43</t>
  </si>
  <si>
    <t>GORIŠKA 10A</t>
  </si>
  <si>
    <t>ULICA GRADNIKOVE BRIGADE 6</t>
  </si>
  <si>
    <t>MLINSKA 1, AP</t>
  </si>
  <si>
    <t>ŠLANDROV TRG</t>
  </si>
  <si>
    <t>GOSPOSKA ULICA 5</t>
  </si>
  <si>
    <t>TRG SVOBODE 3</t>
  </si>
  <si>
    <t>ROGAŠOVCI 14</t>
  </si>
  <si>
    <t>ROGAŠOVCI</t>
  </si>
  <si>
    <t>ROGAŠKA C.</t>
  </si>
  <si>
    <t>DETELJICA</t>
  </si>
  <si>
    <t>DELPINOVA UL.</t>
  </si>
  <si>
    <t>PARTIZANSKA 2, AP</t>
  </si>
  <si>
    <t>MEŽICA</t>
  </si>
  <si>
    <t>RUDARSKA 2</t>
  </si>
  <si>
    <t>ULICA BRATOV VOŠNJAKOV 1-7, NOVA VAS</t>
  </si>
  <si>
    <t xml:space="preserve">ZALOŠKA, TRŽNICA MOSTE </t>
  </si>
  <si>
    <t>ČEVLJARSKA 33</t>
  </si>
  <si>
    <t>STANETOVA 13 - LOTO</t>
  </si>
  <si>
    <t>TRŽNICA, KOCLJEVA 5</t>
  </si>
  <si>
    <t>LETALIŠKA 16 (BTC-CARINA)</t>
  </si>
  <si>
    <t>GREGORČIČEVA UL.</t>
  </si>
  <si>
    <t>PREŠERNOVA 3</t>
  </si>
  <si>
    <t>MOŠE PIJADE 25</t>
  </si>
  <si>
    <t>ZVEZDNA 3Z, AP</t>
  </si>
  <si>
    <t xml:space="preserve">KIDRIČEVA 2B - SPAR </t>
  </si>
  <si>
    <t>PAPIRNIŠKI TRG N.N.</t>
  </si>
  <si>
    <t>LJUBLJANA - POLJE</t>
  </si>
  <si>
    <t>TRG OF 10</t>
  </si>
  <si>
    <t>GLAVNI TRG 21</t>
  </si>
  <si>
    <t>AŠKERČEVA UL. 20 (AVTOBUSNA P.)</t>
  </si>
  <si>
    <t>TAVČARJEVA 8</t>
  </si>
  <si>
    <t>GLAVNI TRG 2</t>
  </si>
  <si>
    <t>MIKLOŠIČEVA 5</t>
  </si>
  <si>
    <t>PARTIZANSKA 46</t>
  </si>
  <si>
    <t>CANKARJEVA 37</t>
  </si>
  <si>
    <t>PRVOMAJSKA 25, TEZNO</t>
  </si>
  <si>
    <t>POHORSKA ULICA 60 (POD ŽIČNICO)</t>
  </si>
  <si>
    <t>ŽITNA ULICA 10</t>
  </si>
  <si>
    <t>KOLODVORSKA ULICA 8 - ŽP</t>
  </si>
  <si>
    <t>PRAGERSKO</t>
  </si>
  <si>
    <t>CENTER 100, AP</t>
  </si>
  <si>
    <t>ČRNA NA KOROŠKEM</t>
  </si>
  <si>
    <t>SMETANOVA ULICA B.Š.</t>
  </si>
  <si>
    <t>KREKOV TRG 1 (ŽP)</t>
  </si>
  <si>
    <t>TRG OF 4- ČAKALNICA AP</t>
  </si>
  <si>
    <t>FRANKOVO NASELJE 67</t>
  </si>
  <si>
    <t>OBRTNIŠKA CESTA 11</t>
  </si>
  <si>
    <t>OSOJNIKOVA 11, AP</t>
  </si>
  <si>
    <t>JEREBOVA ULICA 12</t>
  </si>
  <si>
    <t>BERNARDIN, OBALA 7C</t>
  </si>
  <si>
    <t>POTRČEVA (PRI BOLNICI)</t>
  </si>
  <si>
    <t>JAMNIKOVA 2</t>
  </si>
  <si>
    <t>DUNAJSKA 10 (GR)</t>
  </si>
  <si>
    <t>TRG SVOBODE</t>
  </si>
  <si>
    <t>CESTA 1. JUNIJA 16</t>
  </si>
  <si>
    <t>HRIB - LOŠKI POTOK</t>
  </si>
  <si>
    <t>LOŠKI POTOK</t>
  </si>
  <si>
    <t>NA TRATI - ŽP</t>
  </si>
  <si>
    <t>KRANJČEVA ULICA 12</t>
  </si>
  <si>
    <t>MORAVSKE TOPLICE</t>
  </si>
  <si>
    <t>VOLKMERJEVA CESTA B.Š.</t>
  </si>
  <si>
    <t>GLAVNI TRG 16</t>
  </si>
  <si>
    <t>BROD, NA GMAJNI 1</t>
  </si>
  <si>
    <t>SELSKA CESTA 16 - ŽP</t>
  </si>
  <si>
    <t>DOBOVA</t>
  </si>
  <si>
    <t>PREŽIHOVA 24</t>
  </si>
  <si>
    <t>ČEVLJARSKA ULICA 7</t>
  </si>
  <si>
    <t>LJUBLJANSKA C.4 -TPC BLED</t>
  </si>
  <si>
    <t>BETETTOVA 3 -LIDL NA RUDNIKU</t>
  </si>
  <si>
    <t>H001</t>
  </si>
  <si>
    <t>H002</t>
  </si>
  <si>
    <t>H003</t>
  </si>
  <si>
    <t>H004</t>
  </si>
  <si>
    <t>H005</t>
  </si>
  <si>
    <t>H006</t>
  </si>
  <si>
    <t>H007</t>
  </si>
  <si>
    <t>H008</t>
  </si>
  <si>
    <t>H009</t>
  </si>
  <si>
    <t>H010</t>
  </si>
  <si>
    <t>H011</t>
  </si>
  <si>
    <t>H012</t>
  </si>
  <si>
    <t>H013</t>
  </si>
  <si>
    <t>H014</t>
  </si>
  <si>
    <t>H015</t>
  </si>
  <si>
    <t>H016</t>
  </si>
  <si>
    <t>H017</t>
  </si>
  <si>
    <t>H018</t>
  </si>
  <si>
    <t>H019</t>
  </si>
  <si>
    <t>H020</t>
  </si>
  <si>
    <t>H021</t>
  </si>
  <si>
    <t>H022</t>
  </si>
  <si>
    <t>H023</t>
  </si>
  <si>
    <t>H024</t>
  </si>
  <si>
    <t>H025</t>
  </si>
  <si>
    <t>H026</t>
  </si>
  <si>
    <t>H027</t>
  </si>
  <si>
    <t>H028</t>
  </si>
  <si>
    <t>H029</t>
  </si>
  <si>
    <t>H030</t>
  </si>
  <si>
    <t>H031</t>
  </si>
  <si>
    <t>H032</t>
  </si>
  <si>
    <t>H033</t>
  </si>
  <si>
    <t>H034</t>
  </si>
  <si>
    <t>H035</t>
  </si>
  <si>
    <t>H036</t>
  </si>
  <si>
    <t>H037</t>
  </si>
  <si>
    <t>H038</t>
  </si>
  <si>
    <t>H039</t>
  </si>
  <si>
    <t>H040</t>
  </si>
  <si>
    <t>H041</t>
  </si>
  <si>
    <t>H042</t>
  </si>
  <si>
    <t>H043</t>
  </si>
  <si>
    <t>H044</t>
  </si>
  <si>
    <t>H045</t>
  </si>
  <si>
    <t>H046</t>
  </si>
  <si>
    <t>H047</t>
  </si>
  <si>
    <t>H048</t>
  </si>
  <si>
    <t>H049</t>
  </si>
  <si>
    <t>H050</t>
  </si>
  <si>
    <t>H051</t>
  </si>
  <si>
    <t>H052</t>
  </si>
  <si>
    <t>H053</t>
  </si>
  <si>
    <t>H054</t>
  </si>
  <si>
    <t>H055</t>
  </si>
  <si>
    <t>H056</t>
  </si>
  <si>
    <t>H057</t>
  </si>
  <si>
    <t>H058</t>
  </si>
  <si>
    <t>H059</t>
  </si>
  <si>
    <t>H060</t>
  </si>
  <si>
    <t>H061</t>
  </si>
  <si>
    <t>H062</t>
  </si>
  <si>
    <t>H063</t>
  </si>
  <si>
    <t>H064</t>
  </si>
  <si>
    <t>H065</t>
  </si>
  <si>
    <t>H066</t>
  </si>
  <si>
    <t>H067</t>
  </si>
  <si>
    <t>H068</t>
  </si>
  <si>
    <t>H069</t>
  </si>
  <si>
    <t>H070</t>
  </si>
  <si>
    <t>H071</t>
  </si>
  <si>
    <t>H072</t>
  </si>
  <si>
    <t>H073</t>
  </si>
  <si>
    <t>H074</t>
  </si>
  <si>
    <t>H075</t>
  </si>
  <si>
    <t>H076</t>
  </si>
  <si>
    <t>H077</t>
  </si>
  <si>
    <t>H078</t>
  </si>
  <si>
    <t>H079</t>
  </si>
  <si>
    <t>H080</t>
  </si>
  <si>
    <t>H081</t>
  </si>
  <si>
    <t>H082</t>
  </si>
  <si>
    <t>H083</t>
  </si>
  <si>
    <t>H084</t>
  </si>
  <si>
    <t>H085</t>
  </si>
  <si>
    <t>H086</t>
  </si>
  <si>
    <t>H087</t>
  </si>
  <si>
    <t>H088</t>
  </si>
  <si>
    <t>H089</t>
  </si>
  <si>
    <t>H090</t>
  </si>
  <si>
    <t>H091</t>
  </si>
  <si>
    <t>H092</t>
  </si>
  <si>
    <t>H093</t>
  </si>
  <si>
    <t>H094</t>
  </si>
  <si>
    <t>H095</t>
  </si>
  <si>
    <t>H096</t>
  </si>
  <si>
    <t>H097</t>
  </si>
  <si>
    <t>H098</t>
  </si>
  <si>
    <t>H099</t>
  </si>
  <si>
    <t>H100</t>
  </si>
  <si>
    <t>H101</t>
  </si>
  <si>
    <t>H102</t>
  </si>
  <si>
    <t>H103</t>
  </si>
  <si>
    <t>H104</t>
  </si>
  <si>
    <t>H105</t>
  </si>
  <si>
    <t>H106</t>
  </si>
  <si>
    <t>H107</t>
  </si>
  <si>
    <t>H108</t>
  </si>
  <si>
    <t>H109</t>
  </si>
  <si>
    <t>H110</t>
  </si>
  <si>
    <t>H111</t>
  </si>
  <si>
    <t>H112</t>
  </si>
  <si>
    <t>H113</t>
  </si>
  <si>
    <t>H114</t>
  </si>
  <si>
    <t>H115</t>
  </si>
  <si>
    <t>H116</t>
  </si>
  <si>
    <t>H117</t>
  </si>
  <si>
    <t>H118</t>
  </si>
  <si>
    <t>H119</t>
  </si>
  <si>
    <t>H120</t>
  </si>
  <si>
    <t>H121</t>
  </si>
  <si>
    <t>H122</t>
  </si>
  <si>
    <t>H123</t>
  </si>
  <si>
    <t>H124</t>
  </si>
  <si>
    <t>H125</t>
  </si>
  <si>
    <t>H126</t>
  </si>
  <si>
    <t>H127</t>
  </si>
  <si>
    <t>H128</t>
  </si>
  <si>
    <t>H129</t>
  </si>
  <si>
    <t>H130</t>
  </si>
  <si>
    <t>H131</t>
  </si>
  <si>
    <t>H132</t>
  </si>
  <si>
    <t>H133</t>
  </si>
  <si>
    <t>H134</t>
  </si>
  <si>
    <t>H135</t>
  </si>
  <si>
    <t>H136</t>
  </si>
  <si>
    <t>H137</t>
  </si>
  <si>
    <t>H138</t>
  </si>
  <si>
    <t>H139</t>
  </si>
  <si>
    <t>H140</t>
  </si>
  <si>
    <t>H141</t>
  </si>
  <si>
    <t>H142</t>
  </si>
  <si>
    <t>H143</t>
  </si>
  <si>
    <t>H144</t>
  </si>
  <si>
    <t>H145</t>
  </si>
  <si>
    <t>H146</t>
  </si>
  <si>
    <t>H147</t>
  </si>
  <si>
    <t>H148</t>
  </si>
  <si>
    <t>H149</t>
  </si>
  <si>
    <t>H150</t>
  </si>
  <si>
    <t>H151</t>
  </si>
  <si>
    <t>H152</t>
  </si>
  <si>
    <t>H153</t>
  </si>
  <si>
    <t>H154</t>
  </si>
  <si>
    <t>H155</t>
  </si>
  <si>
    <t>H156</t>
  </si>
  <si>
    <t>H157</t>
  </si>
  <si>
    <t>H158</t>
  </si>
  <si>
    <t>H159</t>
  </si>
  <si>
    <t>H160</t>
  </si>
  <si>
    <t>H161</t>
  </si>
  <si>
    <t>H162</t>
  </si>
  <si>
    <t>H163</t>
  </si>
  <si>
    <t>H164</t>
  </si>
  <si>
    <t>H165</t>
  </si>
  <si>
    <t>H166</t>
  </si>
  <si>
    <t>H167</t>
  </si>
  <si>
    <t>H168</t>
  </si>
  <si>
    <t>H169</t>
  </si>
  <si>
    <t>H170</t>
  </si>
  <si>
    <t>H171</t>
  </si>
  <si>
    <t>H172</t>
  </si>
  <si>
    <t>H173</t>
  </si>
  <si>
    <t>H174</t>
  </si>
  <si>
    <t>H175</t>
  </si>
  <si>
    <t>H176</t>
  </si>
  <si>
    <t>H177</t>
  </si>
  <si>
    <t>H178</t>
  </si>
  <si>
    <t>H179</t>
  </si>
  <si>
    <t>H180</t>
  </si>
  <si>
    <t>H181</t>
  </si>
  <si>
    <t>H182</t>
  </si>
  <si>
    <t>H183</t>
  </si>
  <si>
    <t>H184</t>
  </si>
  <si>
    <t>H185</t>
  </si>
  <si>
    <t>H186</t>
  </si>
  <si>
    <t>H187</t>
  </si>
  <si>
    <t>H188</t>
  </si>
  <si>
    <t>H189</t>
  </si>
  <si>
    <t>H190</t>
  </si>
  <si>
    <t>VELIKA PIREŠICA 60</t>
  </si>
  <si>
    <t>TRŽAŠKA CESTA 358</t>
  </si>
  <si>
    <t>TUPALIČE 35A</t>
  </si>
  <si>
    <t>VODOVODNA CESTA 93</t>
  </si>
  <si>
    <t>LJUBLJANSKA CESTA 22</t>
  </si>
  <si>
    <t>CESTA STANETA ŽAGARJA 65A</t>
  </si>
  <si>
    <t>OREHOVA VAS</t>
  </si>
  <si>
    <t>SEČOVLJE</t>
  </si>
  <si>
    <t>PODLEHNIK</t>
  </si>
  <si>
    <t>CESTA PRVIH BORCEV 17</t>
  </si>
  <si>
    <t>LETUŠ 11D</t>
  </si>
  <si>
    <t>ŠMARTNO OB PAKI</t>
  </si>
  <si>
    <t>TRZIN</t>
  </si>
  <si>
    <t>PUCONCI</t>
  </si>
  <si>
    <t>ZGORNJA KUNGOTA</t>
  </si>
  <si>
    <t>ŠKOFLJICA</t>
  </si>
  <si>
    <t>LOČE</t>
  </si>
  <si>
    <t>LIPTOVSKA ULICA 4</t>
  </si>
  <si>
    <t>ŠALEŠKA CESTA 9</t>
  </si>
  <si>
    <t>VRANSKO</t>
  </si>
  <si>
    <t>VRANSKO 74A</t>
  </si>
  <si>
    <t>LJUBLJANSKA CESTA 38</t>
  </si>
  <si>
    <t>MARIBORSKA CESTA 121</t>
  </si>
  <si>
    <t>LJUBNO OB SAVINJI</t>
  </si>
  <si>
    <t>LOKE 10</t>
  </si>
  <si>
    <t>MOZIRJE</t>
  </si>
  <si>
    <t>NA TRGU 55</t>
  </si>
  <si>
    <t>CELJSKA CESTA 35A</t>
  </si>
  <si>
    <t>CELJSKA CESTA 2</t>
  </si>
  <si>
    <t>PREBOLD</t>
  </si>
  <si>
    <t>ŠENTRUPERT 6B</t>
  </si>
  <si>
    <t>PODČETRTEK</t>
  </si>
  <si>
    <t>ZDRAVILIŠKA CESTA 27</t>
  </si>
  <si>
    <t>SPODNJE GRUŠOVJE 10C</t>
  </si>
  <si>
    <t>SPODNJE GRUŠOVJE 10B</t>
  </si>
  <si>
    <t>VITANJE</t>
  </si>
  <si>
    <t>DOLIŠKA CESTA 24</t>
  </si>
  <si>
    <t>KIDRIČEVA ULICA 28</t>
  </si>
  <si>
    <t>KOZJE</t>
  </si>
  <si>
    <t>KOZJE 23</t>
  </si>
  <si>
    <t>CESTA V LAŠKO 4A</t>
  </si>
  <si>
    <t>KOVAŠKA CESTA 29A</t>
  </si>
  <si>
    <t>BISTRICA OB SOTLI</t>
  </si>
  <si>
    <t>HRASTJE OB BISTRICI 1A</t>
  </si>
  <si>
    <t>PONIKVA</t>
  </si>
  <si>
    <t>PONIKVA 36A</t>
  </si>
  <si>
    <t>SOLČAVA</t>
  </si>
  <si>
    <t>SOLČAVA 1</t>
  </si>
  <si>
    <t>PLANINA PRI SEVNICI</t>
  </si>
  <si>
    <t>PLANINA PRI SEVNICI 1</t>
  </si>
  <si>
    <t>SPODNJE NEGONJE 27A</t>
  </si>
  <si>
    <t>RIMSKA CESTA 106</t>
  </si>
  <si>
    <t>ŠEMPETER V SAVINJSKI DOLINI</t>
  </si>
  <si>
    <t>CELJSKA CESTA 40</t>
  </si>
  <si>
    <t>GORNJI GRAD</t>
  </si>
  <si>
    <t>SPODNJI TRG 34</t>
  </si>
  <si>
    <t>IPAVČEVA ULICA 19</t>
  </si>
  <si>
    <t>AŠKERČEVA CESTA 7</t>
  </si>
  <si>
    <t>ŠENTRUPERT</t>
  </si>
  <si>
    <t>HOTEMEŽ 1</t>
  </si>
  <si>
    <t>CELJSKA CESTA 53</t>
  </si>
  <si>
    <t>PARTIZANSKA CESTA 6</t>
  </si>
  <si>
    <t>ROGAŠKA CESTA 48</t>
  </si>
  <si>
    <t>ROGATEC</t>
  </si>
  <si>
    <t>CELJSKA CESTA 43</t>
  </si>
  <si>
    <t>GOTOVELJSKA CESTA 10</t>
  </si>
  <si>
    <t>PODPLAT 5</t>
  </si>
  <si>
    <t>MARIBORSKA CESTA 21</t>
  </si>
  <si>
    <t>KIDRIČEVA ULICA 21</t>
  </si>
  <si>
    <t>LOČE 6</t>
  </si>
  <si>
    <t>BEŽIGRAJSKA CESTA 1</t>
  </si>
  <si>
    <t>MARIBORSKA CESTA 50</t>
  </si>
  <si>
    <t>KOROŠKA CESTA 4A</t>
  </si>
  <si>
    <t>ŽERJAV 3A</t>
  </si>
  <si>
    <t>FRANCETOVA CESTA 21</t>
  </si>
  <si>
    <t>PERZONALI 49</t>
  </si>
  <si>
    <t>MISLINJA</t>
  </si>
  <si>
    <t>ŠENTLENART 18</t>
  </si>
  <si>
    <t>MUTA</t>
  </si>
  <si>
    <t>KOROŠKA CESTA 18</t>
  </si>
  <si>
    <t>OTIŠKI VRH 25C</t>
  </si>
  <si>
    <t>RONKOVA ULICA 2</t>
  </si>
  <si>
    <t>RONKOVA ULICA 25</t>
  </si>
  <si>
    <t>LOPATA 81</t>
  </si>
  <si>
    <t>ŠTORE</t>
  </si>
  <si>
    <t>CESTA XIV. DIVIZIJE 4</t>
  </si>
  <si>
    <t>CESTA KOZJANSKEGA ODREDA 21A</t>
  </si>
  <si>
    <t>DOBRNA</t>
  </si>
  <si>
    <t>PRISTOVA 21</t>
  </si>
  <si>
    <t>BLAGOVICA</t>
  </si>
  <si>
    <t>BLAGOVICA 30</t>
  </si>
  <si>
    <t xml:space="preserve">LJUBLJANSKA 30 </t>
  </si>
  <si>
    <t>LJUBLJANSKA 15/A</t>
  </si>
  <si>
    <t xml:space="preserve">SAVSKA 22 </t>
  </si>
  <si>
    <t>BOROVNICA</t>
  </si>
  <si>
    <t>LJUBLJANSKA 10</t>
  </si>
  <si>
    <t>BRODE 20</t>
  </si>
  <si>
    <t>CERKLJE NA GORENJSKEM</t>
  </si>
  <si>
    <t xml:space="preserve">SLOVENSKA C. 52 </t>
  </si>
  <si>
    <t>GOLICE 1B</t>
  </si>
  <si>
    <t>LAZE V TUHINJU</t>
  </si>
  <si>
    <t>DOBROVA</t>
  </si>
  <si>
    <t>POLHOGRAJSKA C. 12</t>
  </si>
  <si>
    <t>LJUBLJANSKA 2</t>
  </si>
  <si>
    <t>ČEŠMINOVA 1</t>
  </si>
  <si>
    <t>GABROVKA 14</t>
  </si>
  <si>
    <t>GABROVKA</t>
  </si>
  <si>
    <t>GORENJA VAS</t>
  </si>
  <si>
    <t>POLJANSKA 170</t>
  </si>
  <si>
    <t>LJUBLJANSKA CESTA 16A</t>
  </si>
  <si>
    <t>HORJUL</t>
  </si>
  <si>
    <t>HORJUL 17C</t>
  </si>
  <si>
    <t>PODKRAJ 77B</t>
  </si>
  <si>
    <t>SP. PLAVŽ 24/A</t>
  </si>
  <si>
    <t>SP. PLAVŽ 24/B</t>
  </si>
  <si>
    <t>IG 10</t>
  </si>
  <si>
    <t>IG</t>
  </si>
  <si>
    <t>VODOTUČINE 14</t>
  </si>
  <si>
    <t>IZLAKE</t>
  </si>
  <si>
    <t>OBREZIJA 6</t>
  </si>
  <si>
    <t xml:space="preserve">KIDRIČEVA 50 </t>
  </si>
  <si>
    <t xml:space="preserve">TITOVA 113 </t>
  </si>
  <si>
    <t>C. ŽELEZARJEV 5</t>
  </si>
  <si>
    <t>LJUBLJANSKA 10A</t>
  </si>
  <si>
    <t>PEROVO 24</t>
  </si>
  <si>
    <t xml:space="preserve">LJUBLJANSKA 23 </t>
  </si>
  <si>
    <t xml:space="preserve">ST. ŽAGARJA 53/B </t>
  </si>
  <si>
    <t xml:space="preserve">ST. ŽAGARJA 58/B </t>
  </si>
  <si>
    <t>ST. ŽAGARJA 65</t>
  </si>
  <si>
    <t xml:space="preserve">KOROŠKA 53/B </t>
  </si>
  <si>
    <t xml:space="preserve">KOROŠKA 18/A </t>
  </si>
  <si>
    <t xml:space="preserve">SAVSKO NAS. 8 </t>
  </si>
  <si>
    <t xml:space="preserve">HRAŠKA 13 </t>
  </si>
  <si>
    <t>LJUBLJANSKA 8</t>
  </si>
  <si>
    <t>BRODARSKA 1</t>
  </si>
  <si>
    <t>CELOVŠKA 226</t>
  </si>
  <si>
    <t>CELOVŠKA 251</t>
  </si>
  <si>
    <t>CELOVŠKA 148</t>
  </si>
  <si>
    <t>DUNAJSKA 460</t>
  </si>
  <si>
    <t>ŠTAJERSKA C. 10</t>
  </si>
  <si>
    <t>DUNAJSKA 130</t>
  </si>
  <si>
    <t>DUNAJSKA 133</t>
  </si>
  <si>
    <t>DUNAJSKA 70</t>
  </si>
  <si>
    <t>KAJUHOVA CESTA 32</t>
  </si>
  <si>
    <t>LETALIŠKA C. 38</t>
  </si>
  <si>
    <t>LITIJSKA CESTA 31</t>
  </si>
  <si>
    <t>POLJE 51</t>
  </si>
  <si>
    <t>DOLENJSKA 157A</t>
  </si>
  <si>
    <t>DOLENJSKA 242F</t>
  </si>
  <si>
    <t>ŠMARTINSKA 45</t>
  </si>
  <si>
    <t>ŠMARTINSKA 101</t>
  </si>
  <si>
    <t>ŠMARTINSKA 150</t>
  </si>
  <si>
    <t>TIVOLSKA 43</t>
  </si>
  <si>
    <t>RIHARJEVA 31</t>
  </si>
  <si>
    <t>TRŽAŠKA 130</t>
  </si>
  <si>
    <t>TRŽAŠKA 131A</t>
  </si>
  <si>
    <t>TRŽAŠKA 44</t>
  </si>
  <si>
    <t>C. II GR. ODREDOV 1</t>
  </si>
  <si>
    <t>ZALOŠKA CESTA 255</t>
  </si>
  <si>
    <t>ZALOŠKA 60A</t>
  </si>
  <si>
    <t>C. 2. CESARJEV 71</t>
  </si>
  <si>
    <t>C. 2. CESARJEV 73</t>
  </si>
  <si>
    <t>TRŽAŠKA 21</t>
  </si>
  <si>
    <t>NOTRANJSKA 75</t>
  </si>
  <si>
    <t>NOTRANJSKA 77</t>
  </si>
  <si>
    <t>LUKOVICA 100</t>
  </si>
  <si>
    <t xml:space="preserve">GORENJSKA C. 14 </t>
  </si>
  <si>
    <t xml:space="preserve">GORENJSKA C. 1 </t>
  </si>
  <si>
    <t xml:space="preserve">GORENJSKA C. 15 </t>
  </si>
  <si>
    <t>SLOVENSKA 83</t>
  </si>
  <si>
    <t>MORAVČE</t>
  </si>
  <si>
    <t>PARTIZANSKA C. 18</t>
  </si>
  <si>
    <t>MOSTE 40 F</t>
  </si>
  <si>
    <t>NAKLO</t>
  </si>
  <si>
    <t xml:space="preserve">KRANJSKA CESTA 4 </t>
  </si>
  <si>
    <t xml:space="preserve">PODKOREN 1A </t>
  </si>
  <si>
    <t>RATEČE</t>
  </si>
  <si>
    <t>PODPEČ</t>
  </si>
  <si>
    <t>LJEZERO 103</t>
  </si>
  <si>
    <t>PRI VIŠNJI GORI 15</t>
  </si>
  <si>
    <t>VIŠNJA GORA</t>
  </si>
  <si>
    <t xml:space="preserve">KRANJSKA 22   </t>
  </si>
  <si>
    <t xml:space="preserve">GORENJSKA 41/A </t>
  </si>
  <si>
    <t>RAŠICA  40</t>
  </si>
  <si>
    <t>VELIKE LAŠČE</t>
  </si>
  <si>
    <t>RATEČE 88/A</t>
  </si>
  <si>
    <t>ROVTE</t>
  </si>
  <si>
    <t>ROVTE 20/A</t>
  </si>
  <si>
    <t>ŠENČUR</t>
  </si>
  <si>
    <t>POSLOVNA CONA A1</t>
  </si>
  <si>
    <t xml:space="preserve">KIDRIČEVA 57/A </t>
  </si>
  <si>
    <t>KIDRIČEVA 8</t>
  </si>
  <si>
    <t>TRG. REVOLUCIJE 8B</t>
  </si>
  <si>
    <t>VODENSKA 1B</t>
  </si>
  <si>
    <t>LJUBLJANSKA 50</t>
  </si>
  <si>
    <t xml:space="preserve">GASILSKA 51 </t>
  </si>
  <si>
    <t xml:space="preserve">GASILSKA 55 </t>
  </si>
  <si>
    <t>LJUBLJANSKA 3</t>
  </si>
  <si>
    <t>LJUBLJANSKA 4</t>
  </si>
  <si>
    <t>C. ZMAGE 26</t>
  </si>
  <si>
    <t>ZGORNJE JEZERSKO</t>
  </si>
  <si>
    <t>ZG. JEZERSKO 65/A</t>
  </si>
  <si>
    <t xml:space="preserve">ČEŠNJICA 55 </t>
  </si>
  <si>
    <t>JOBSTOVA CESTA 35</t>
  </si>
  <si>
    <t>ŠENTILJSKA C. 31</t>
  </si>
  <si>
    <t>TRŽAŠKA C. 36</t>
  </si>
  <si>
    <t>MLINSKA UL. 33</t>
  </si>
  <si>
    <t>CESTA 2. JULIJA 19</t>
  </si>
  <si>
    <t>PTUJSKA C. 136</t>
  </si>
  <si>
    <t>VALVASORJEVA UL. 51</t>
  </si>
  <si>
    <t>LJUBLJANSKA UL. 74</t>
  </si>
  <si>
    <t>GOSPOSVETSKA 92</t>
  </si>
  <si>
    <t>PARTIZANSKA C. 58</t>
  </si>
  <si>
    <t>PTUJSKA C. 111</t>
  </si>
  <si>
    <t>INDUSTRIJSKA UL.  4</t>
  </si>
  <si>
    <t>PTUJSKA C. 20</t>
  </si>
  <si>
    <t>LJUBLJANSKA C. 22</t>
  </si>
  <si>
    <t>TRŽAKA C. 10</t>
  </si>
  <si>
    <t>MARIBORSKA 49</t>
  </si>
  <si>
    <t>STARŠE</t>
  </si>
  <si>
    <t>STARŠE 78/A</t>
  </si>
  <si>
    <t>POLJČANE</t>
  </si>
  <si>
    <t>BISTRIŠKA C. 99</t>
  </si>
  <si>
    <t>DUNAJSKA C. 36</t>
  </si>
  <si>
    <t>POT K ČRPALKI 5</t>
  </si>
  <si>
    <t>GOSPOSVETSKA 81</t>
  </si>
  <si>
    <t>OPLOTNICA</t>
  </si>
  <si>
    <t>PARTIZANSKA C. 31</t>
  </si>
  <si>
    <t>SELNICA OB DRAVI</t>
  </si>
  <si>
    <t>MARIBORSKA C. 46</t>
  </si>
  <si>
    <t>NA POLJANAH 10</t>
  </si>
  <si>
    <t>LOVRENC NA POHORJU</t>
  </si>
  <si>
    <t>MARIBORSKA C. 43</t>
  </si>
  <si>
    <t>CESTA 2. JULIJA 22</t>
  </si>
  <si>
    <t>SREDIŠČE OB DRAVI</t>
  </si>
  <si>
    <t>SLOVENSKA C. 91/A</t>
  </si>
  <si>
    <t xml:space="preserve">MOŠKANJCI 1G </t>
  </si>
  <si>
    <t>GORIŠNICA</t>
  </si>
  <si>
    <t xml:space="preserve">KRAIGHERJEVA 40 </t>
  </si>
  <si>
    <t xml:space="preserve">ČRNCI  47/A </t>
  </si>
  <si>
    <t>APAČE</t>
  </si>
  <si>
    <t>ČUFARJEVA 10</t>
  </si>
  <si>
    <t>PTUJSKA C. 188</t>
  </si>
  <si>
    <t xml:space="preserve">CANKARJEVA  4 </t>
  </si>
  <si>
    <t>PREŠERNOVA UL. 2</t>
  </si>
  <si>
    <t xml:space="preserve">KOLODVORSKA UL. 8 </t>
  </si>
  <si>
    <t xml:space="preserve">TIŠINSKA UL.12 </t>
  </si>
  <si>
    <t xml:space="preserve">SVETI JURIJ 7/A </t>
  </si>
  <si>
    <t xml:space="preserve">GLAVNA UL.3 </t>
  </si>
  <si>
    <t>RADGONSKA C. 14</t>
  </si>
  <si>
    <t xml:space="preserve">PANONSKA UL.2B </t>
  </si>
  <si>
    <t>KRIŽEVCI</t>
  </si>
  <si>
    <t>KLJUČAROVCI PRI LJUTOMERU 83</t>
  </si>
  <si>
    <t>DOBROVNIK</t>
  </si>
  <si>
    <t xml:space="preserve">DOBROVNIK 4A </t>
  </si>
  <si>
    <t>ODRANCI</t>
  </si>
  <si>
    <t xml:space="preserve">NASELJE GREDICE 1A </t>
  </si>
  <si>
    <t>MARTJANCI</t>
  </si>
  <si>
    <t xml:space="preserve">MARTJANCI 83/B </t>
  </si>
  <si>
    <t xml:space="preserve">TIŠINSKA UL.29/D </t>
  </si>
  <si>
    <t>CANKOVA</t>
  </si>
  <si>
    <t xml:space="preserve">CANKOVA 35 </t>
  </si>
  <si>
    <t>KUZMA</t>
  </si>
  <si>
    <t xml:space="preserve">KUZMA 26/B </t>
  </si>
  <si>
    <t xml:space="preserve">GRABONOŠ 4D </t>
  </si>
  <si>
    <t xml:space="preserve">KOLODVORSKA C. 5 </t>
  </si>
  <si>
    <t>ORMOŠKA 25</t>
  </si>
  <si>
    <t xml:space="preserve">HAJDOŠE 43/D </t>
  </si>
  <si>
    <t xml:space="preserve">STANOSINA 35 </t>
  </si>
  <si>
    <t xml:space="preserve">ZAKL 42 </t>
  </si>
  <si>
    <t>MAJŠPERK</t>
  </si>
  <si>
    <t>MAJŠPERK 55/A</t>
  </si>
  <si>
    <t>ORMOŠKA 26/B</t>
  </si>
  <si>
    <t xml:space="preserve">OSOJNIKOVA 10 </t>
  </si>
  <si>
    <t xml:space="preserve">GLAVNA UL.200 </t>
  </si>
  <si>
    <t>BAKOVSKA C. 53</t>
  </si>
  <si>
    <t xml:space="preserve">BAKOVSKA C. 51 </t>
  </si>
  <si>
    <t>VOSEK 22A</t>
  </si>
  <si>
    <t>PERNICA</t>
  </si>
  <si>
    <t>LJUBLJANSKA C. 45</t>
  </si>
  <si>
    <t xml:space="preserve">ZAGREBŠKA 49/B </t>
  </si>
  <si>
    <t>PUHOVA UL. 3</t>
  </si>
  <si>
    <t>DORNAVSKA C. 7A</t>
  </si>
  <si>
    <t>TRŽAŠKA C. 11</t>
  </si>
  <si>
    <t>LORMANJE 22C</t>
  </si>
  <si>
    <t xml:space="preserve">MAROF 55 </t>
  </si>
  <si>
    <t xml:space="preserve">LJUBLJANSKA C. 61 </t>
  </si>
  <si>
    <t>CESTA KRŠKIH ŽRTEV 136A</t>
  </si>
  <si>
    <t>PREŠERNOVA ULICA 9</t>
  </si>
  <si>
    <t>RIMSKA CESTA 11</t>
  </si>
  <si>
    <t>BIZELJSKO</t>
  </si>
  <si>
    <t>BIZELJSKA CESTA 70</t>
  </si>
  <si>
    <t>CESTA SVOBODE 1</t>
  </si>
  <si>
    <t>BOŠTANJ 60A</t>
  </si>
  <si>
    <t>GRAJSKA CESTA 6</t>
  </si>
  <si>
    <t xml:space="preserve">BELOKRANJSKA CESTA 1 </t>
  </si>
  <si>
    <t>POD GRADOM 11</t>
  </si>
  <si>
    <t xml:space="preserve">SEIDLOVA CESTA 50 </t>
  </si>
  <si>
    <t>BRESTANICA</t>
  </si>
  <si>
    <t>VAVTA VAS 1A</t>
  </si>
  <si>
    <t>SEMIČ</t>
  </si>
  <si>
    <t>METLIŠKA CESTA 10</t>
  </si>
  <si>
    <t xml:space="preserve">PRVOMAJSKA CESTA 10 </t>
  </si>
  <si>
    <t xml:space="preserve">DVOR 93 </t>
  </si>
  <si>
    <t>VINICA</t>
  </si>
  <si>
    <t>VINICA 61</t>
  </si>
  <si>
    <t>CESTA XV.BRIGADE 35</t>
  </si>
  <si>
    <t>CESTA 4. JULIJA 72</t>
  </si>
  <si>
    <t>TRŽIŠČE</t>
  </si>
  <si>
    <t>TRŽIŠČE 14C</t>
  </si>
  <si>
    <t>KOČEVJE 22B</t>
  </si>
  <si>
    <t>ULICA BRATOV GERJOVIČEV 24</t>
  </si>
  <si>
    <t>ŠKOCJAN</t>
  </si>
  <si>
    <t>DOLENJA STARA VAS 50</t>
  </si>
  <si>
    <t>CESTA XV.BRIGADE 34</t>
  </si>
  <si>
    <t>JESENICE 32A</t>
  </si>
  <si>
    <t xml:space="preserve">TOVARNIŠKA CESTA 2 </t>
  </si>
  <si>
    <t>ZALOKE 16</t>
  </si>
  <si>
    <t>ZALOKE 15</t>
  </si>
  <si>
    <t>LJUBLJANSKA CESTA 69A</t>
  </si>
  <si>
    <t>BREŽE 1</t>
  </si>
  <si>
    <t>LJUBLJANSKA CESTA 44</t>
  </si>
  <si>
    <t>PETRINA 10</t>
  </si>
  <si>
    <t>MALI LOG 2B</t>
  </si>
  <si>
    <t xml:space="preserve">TOPLIŠKA CESTA 9 </t>
  </si>
  <si>
    <t>LJUBLJANSKA CESTA 28A</t>
  </si>
  <si>
    <t>ZAGRAD PRI OTOČCU 111</t>
  </si>
  <si>
    <t>ZAGRAD PRI OTOČCU 110</t>
  </si>
  <si>
    <t>CESTA IX. KORPUSA 67</t>
  </si>
  <si>
    <t>ULICA PADLIH BORCEV 2</t>
  </si>
  <si>
    <t>VOJKOVA CESTA 51</t>
  </si>
  <si>
    <t>VOJKOVA ULICA 27</t>
  </si>
  <si>
    <t>VIPAVSKA CESTA 3A</t>
  </si>
  <si>
    <t>MOST NA SOČI 51B</t>
  </si>
  <si>
    <t>MOST NA SOČI</t>
  </si>
  <si>
    <t>GORIŠKA CESTA 8</t>
  </si>
  <si>
    <t>KOBARID</t>
  </si>
  <si>
    <t>KIDRIČEVA CESTA 10A</t>
  </si>
  <si>
    <t>CESTA PREKOMORSKIH BRIGAD 64A</t>
  </si>
  <si>
    <t>MIREN 13I</t>
  </si>
  <si>
    <t>MIREN</t>
  </si>
  <si>
    <t>GODOVIČ 5</t>
  </si>
  <si>
    <t>GODOVIČ</t>
  </si>
  <si>
    <t>DRAGA 18A</t>
  </si>
  <si>
    <t>DORNBERK</t>
  </si>
  <si>
    <t>VOJKOVA CESTA 68</t>
  </si>
  <si>
    <t>GORIŠKA CESTA 29</t>
  </si>
  <si>
    <t>VOJKOVA CESTA 52</t>
  </si>
  <si>
    <t>ŠEMPAS 161A</t>
  </si>
  <si>
    <t>DVOR 44</t>
  </si>
  <si>
    <t>ČRNI VRH 121</t>
  </si>
  <si>
    <t>SREBRNIČEVA ULICA 4</t>
  </si>
  <si>
    <t>DESKLE</t>
  </si>
  <si>
    <t>TRG MARŠALA TITA 18</t>
  </si>
  <si>
    <t>PODBRDO 60C</t>
  </si>
  <si>
    <t>PODBRDO</t>
  </si>
  <si>
    <t>MEDNARODNI PREHOD 1A</t>
  </si>
  <si>
    <t>MEDNARODNI PREHOD 4A</t>
  </si>
  <si>
    <t>KOZARNO 1B</t>
  </si>
  <si>
    <t>ŠEMPAS 160C</t>
  </si>
  <si>
    <t>BAZOVIŠKA CESTA 23A</t>
  </si>
  <si>
    <t>VIPAVSKA CESTA 4C</t>
  </si>
  <si>
    <t>POVIR 95</t>
  </si>
  <si>
    <t>POVIR 96</t>
  </si>
  <si>
    <t>GORIŠKA CESTA 3A</t>
  </si>
  <si>
    <t>POSTOJNSKA CESTA 20A</t>
  </si>
  <si>
    <t>VELIKI TRG 1A</t>
  </si>
  <si>
    <t>LIPICA 26</t>
  </si>
  <si>
    <t>PARTIZANSKA CESTA 149</t>
  </si>
  <si>
    <t>JAGODJE 10</t>
  </si>
  <si>
    <t>VILHARJEVA CESTA 31A</t>
  </si>
  <si>
    <t>REŠKA CESTA 5</t>
  </si>
  <si>
    <t>JAGODJE 9</t>
  </si>
  <si>
    <t>GORIŠKA CESTA 37</t>
  </si>
  <si>
    <t>GORIŠKA CESTA 41</t>
  </si>
  <si>
    <t>AJŠEVICA 19</t>
  </si>
  <si>
    <t>CESTA 4. MAJA 3A</t>
  </si>
  <si>
    <t>ŠMARSKA CESTA 5F</t>
  </si>
  <si>
    <t>KOLODVORSKA CESTA 3A</t>
  </si>
  <si>
    <t>DOLENJI PODBORŠT PRI TREBNJEM 50</t>
  </si>
  <si>
    <t>POD LIPAMI  3</t>
  </si>
  <si>
    <t>J004</t>
  </si>
  <si>
    <t>J005</t>
  </si>
  <si>
    <t>J006</t>
  </si>
  <si>
    <t>J007</t>
  </si>
  <si>
    <t>J008</t>
  </si>
  <si>
    <t>J009</t>
  </si>
  <si>
    <t>J010</t>
  </si>
  <si>
    <t>J011</t>
  </si>
  <si>
    <t>J012</t>
  </si>
  <si>
    <t>J013</t>
  </si>
  <si>
    <t>J014</t>
  </si>
  <si>
    <t>J015</t>
  </si>
  <si>
    <t>J016</t>
  </si>
  <si>
    <t>J017</t>
  </si>
  <si>
    <t>J018</t>
  </si>
  <si>
    <t>J019</t>
  </si>
  <si>
    <t>J020</t>
  </si>
  <si>
    <t>J021</t>
  </si>
  <si>
    <t>J022</t>
  </si>
  <si>
    <t>J023</t>
  </si>
  <si>
    <t>J024</t>
  </si>
  <si>
    <t>J025</t>
  </si>
  <si>
    <t>J026</t>
  </si>
  <si>
    <t>J027</t>
  </si>
  <si>
    <t>J028</t>
  </si>
  <si>
    <t>J029</t>
  </si>
  <si>
    <t>J030</t>
  </si>
  <si>
    <t>J031</t>
  </si>
  <si>
    <t>J032</t>
  </si>
  <si>
    <t>J033</t>
  </si>
  <si>
    <t>J034</t>
  </si>
  <si>
    <t>J035</t>
  </si>
  <si>
    <t>J036</t>
  </si>
  <si>
    <t>J037</t>
  </si>
  <si>
    <t>J038</t>
  </si>
  <si>
    <t>J039</t>
  </si>
  <si>
    <t>J040</t>
  </si>
  <si>
    <t>J041</t>
  </si>
  <si>
    <t>J042</t>
  </si>
  <si>
    <t>J043</t>
  </si>
  <si>
    <t>J044</t>
  </si>
  <si>
    <t>J045</t>
  </si>
  <si>
    <t>J046</t>
  </si>
  <si>
    <t>J047</t>
  </si>
  <si>
    <t>J048</t>
  </si>
  <si>
    <t>J049</t>
  </si>
  <si>
    <t>J050</t>
  </si>
  <si>
    <t>J051</t>
  </si>
  <si>
    <t>J052</t>
  </si>
  <si>
    <t>J053</t>
  </si>
  <si>
    <t>J054</t>
  </si>
  <si>
    <t>J055</t>
  </si>
  <si>
    <t>J056</t>
  </si>
  <si>
    <t>J057</t>
  </si>
  <si>
    <t>J058</t>
  </si>
  <si>
    <t>J059</t>
  </si>
  <si>
    <t>J060</t>
  </si>
  <si>
    <t>J061</t>
  </si>
  <si>
    <t>J062</t>
  </si>
  <si>
    <t>J063</t>
  </si>
  <si>
    <t>J064</t>
  </si>
  <si>
    <t>J065</t>
  </si>
  <si>
    <t>J066</t>
  </si>
  <si>
    <t>J067</t>
  </si>
  <si>
    <t>J068</t>
  </si>
  <si>
    <t>J069</t>
  </si>
  <si>
    <t>J070</t>
  </si>
  <si>
    <t>J071</t>
  </si>
  <si>
    <t>J072</t>
  </si>
  <si>
    <t>J073</t>
  </si>
  <si>
    <t>J074</t>
  </si>
  <si>
    <t>J075</t>
  </si>
  <si>
    <t>J076</t>
  </si>
  <si>
    <t>J077</t>
  </si>
  <si>
    <t>J078</t>
  </si>
  <si>
    <t>J079</t>
  </si>
  <si>
    <t>J080</t>
  </si>
  <si>
    <t>J081</t>
  </si>
  <si>
    <t>J082</t>
  </si>
  <si>
    <t>J083</t>
  </si>
  <si>
    <t>J084</t>
  </si>
  <si>
    <t>J085</t>
  </si>
  <si>
    <t>J086</t>
  </si>
  <si>
    <t>J087</t>
  </si>
  <si>
    <t>J088</t>
  </si>
  <si>
    <t>J089</t>
  </si>
  <si>
    <t>J090</t>
  </si>
  <si>
    <t>J091</t>
  </si>
  <si>
    <t>J092</t>
  </si>
  <si>
    <t>J093</t>
  </si>
  <si>
    <t>J094</t>
  </si>
  <si>
    <t>J095</t>
  </si>
  <si>
    <t>J096</t>
  </si>
  <si>
    <t>J097</t>
  </si>
  <si>
    <t>J098</t>
  </si>
  <si>
    <t>J099</t>
  </si>
  <si>
    <t>J100</t>
  </si>
  <si>
    <t>J101</t>
  </si>
  <si>
    <t>J102</t>
  </si>
  <si>
    <t>J103</t>
  </si>
  <si>
    <t>J104</t>
  </si>
  <si>
    <t>J105</t>
  </si>
  <si>
    <t>J106</t>
  </si>
  <si>
    <t>J107</t>
  </si>
  <si>
    <t>J108</t>
  </si>
  <si>
    <t>J109</t>
  </si>
  <si>
    <t>J110</t>
  </si>
  <si>
    <t>J111</t>
  </si>
  <si>
    <t>J112</t>
  </si>
  <si>
    <t>J113</t>
  </si>
  <si>
    <t>J114</t>
  </si>
  <si>
    <t>J115</t>
  </si>
  <si>
    <t>J116</t>
  </si>
  <si>
    <t>J117</t>
  </si>
  <si>
    <t>J118</t>
  </si>
  <si>
    <t>J119</t>
  </si>
  <si>
    <t>J120</t>
  </si>
  <si>
    <t>J121</t>
  </si>
  <si>
    <t>J122</t>
  </si>
  <si>
    <t>J123</t>
  </si>
  <si>
    <t>J124</t>
  </si>
  <si>
    <t>J125</t>
  </si>
  <si>
    <t>J126</t>
  </si>
  <si>
    <t>J127</t>
  </si>
  <si>
    <t>J128</t>
  </si>
  <si>
    <t>J129</t>
  </si>
  <si>
    <t>J130</t>
  </si>
  <si>
    <t>J131</t>
  </si>
  <si>
    <t>J132</t>
  </si>
  <si>
    <t>J133</t>
  </si>
  <si>
    <t>J134</t>
  </si>
  <si>
    <t>J135</t>
  </si>
  <si>
    <t>J136</t>
  </si>
  <si>
    <t>J137</t>
  </si>
  <si>
    <t>J138</t>
  </si>
  <si>
    <t>J139</t>
  </si>
  <si>
    <t>J140</t>
  </si>
  <si>
    <t>J141</t>
  </si>
  <si>
    <t>J142</t>
  </si>
  <si>
    <t>J143</t>
  </si>
  <si>
    <t>J144</t>
  </si>
  <si>
    <t>J145</t>
  </si>
  <si>
    <t>J146</t>
  </si>
  <si>
    <t>J147</t>
  </si>
  <si>
    <t>J148</t>
  </si>
  <si>
    <t>J149</t>
  </si>
  <si>
    <t>J150</t>
  </si>
  <si>
    <t>J151</t>
  </si>
  <si>
    <t>J152</t>
  </si>
  <si>
    <t>J153</t>
  </si>
  <si>
    <t>J154</t>
  </si>
  <si>
    <t>J155</t>
  </si>
  <si>
    <t>J156</t>
  </si>
  <si>
    <t>J157</t>
  </si>
  <si>
    <t>J158</t>
  </si>
  <si>
    <t>J159</t>
  </si>
  <si>
    <t>J160</t>
  </si>
  <si>
    <t>J161</t>
  </si>
  <si>
    <t>J162</t>
  </si>
  <si>
    <t>J163</t>
  </si>
  <si>
    <t>J164</t>
  </si>
  <si>
    <t>J165</t>
  </si>
  <si>
    <t>J166</t>
  </si>
  <si>
    <t>J167</t>
  </si>
  <si>
    <t>J168</t>
  </si>
  <si>
    <t>J169</t>
  </si>
  <si>
    <t>J170</t>
  </si>
  <si>
    <t>J171</t>
  </si>
  <si>
    <t>J172</t>
  </si>
  <si>
    <t>J173</t>
  </si>
  <si>
    <t>J174</t>
  </si>
  <si>
    <t>J175</t>
  </si>
  <si>
    <t>J176</t>
  </si>
  <si>
    <t>J177</t>
  </si>
  <si>
    <t>J178</t>
  </si>
  <si>
    <t>J179</t>
  </si>
  <si>
    <t>J180</t>
  </si>
  <si>
    <t>J181</t>
  </si>
  <si>
    <t>J182</t>
  </si>
  <si>
    <t>J183</t>
  </si>
  <si>
    <t>J184</t>
  </si>
  <si>
    <t>J185</t>
  </si>
  <si>
    <t>J186</t>
  </si>
  <si>
    <t>J187</t>
  </si>
  <si>
    <t>J188</t>
  </si>
  <si>
    <t>J189</t>
  </si>
  <si>
    <t>J190</t>
  </si>
  <si>
    <t>J191</t>
  </si>
  <si>
    <t>J192</t>
  </si>
  <si>
    <t>J193</t>
  </si>
  <si>
    <t>J194</t>
  </si>
  <si>
    <t>J195</t>
  </si>
  <si>
    <t>J196</t>
  </si>
  <si>
    <t>J197</t>
  </si>
  <si>
    <t>J198</t>
  </si>
  <si>
    <t>J199</t>
  </si>
  <si>
    <t>J200</t>
  </si>
  <si>
    <t>J201</t>
  </si>
  <si>
    <t>J202</t>
  </si>
  <si>
    <t>J203</t>
  </si>
  <si>
    <t>J204</t>
  </si>
  <si>
    <t>J205</t>
  </si>
  <si>
    <t>J206</t>
  </si>
  <si>
    <t>J207</t>
  </si>
  <si>
    <t>J208</t>
  </si>
  <si>
    <t>J209</t>
  </si>
  <si>
    <t>J210</t>
  </si>
  <si>
    <t>J211</t>
  </si>
  <si>
    <t>J212</t>
  </si>
  <si>
    <t>J213</t>
  </si>
  <si>
    <t>J214</t>
  </si>
  <si>
    <t>J215</t>
  </si>
  <si>
    <t>J216</t>
  </si>
  <si>
    <t>J217</t>
  </si>
  <si>
    <t>J218</t>
  </si>
  <si>
    <t>J219</t>
  </si>
  <si>
    <t>J220</t>
  </si>
  <si>
    <t>J221</t>
  </si>
  <si>
    <t>J222</t>
  </si>
  <si>
    <t>J223</t>
  </si>
  <si>
    <t>J224</t>
  </si>
  <si>
    <t>J225</t>
  </si>
  <si>
    <t>J226</t>
  </si>
  <si>
    <t>J227</t>
  </si>
  <si>
    <t>J228</t>
  </si>
  <si>
    <t>J229</t>
  </si>
  <si>
    <t>J230</t>
  </si>
  <si>
    <t>J231</t>
  </si>
  <si>
    <t>J232</t>
  </si>
  <si>
    <t>J233</t>
  </si>
  <si>
    <t>J234</t>
  </si>
  <si>
    <t>J235</t>
  </si>
  <si>
    <t>J236</t>
  </si>
  <si>
    <t>J237</t>
  </si>
  <si>
    <t>J238</t>
  </si>
  <si>
    <t>J239</t>
  </si>
  <si>
    <t>J240</t>
  </si>
  <si>
    <t>J241</t>
  </si>
  <si>
    <t>J242</t>
  </si>
  <si>
    <t>J243</t>
  </si>
  <si>
    <t>J244</t>
  </si>
  <si>
    <t>J245</t>
  </si>
  <si>
    <t>J246</t>
  </si>
  <si>
    <t>J247</t>
  </si>
  <si>
    <t>J248</t>
  </si>
  <si>
    <t>J249</t>
  </si>
  <si>
    <t>J250</t>
  </si>
  <si>
    <t>J251</t>
  </si>
  <si>
    <t>J252</t>
  </si>
  <si>
    <t>J253</t>
  </si>
  <si>
    <t>J254</t>
  </si>
  <si>
    <t>J255</t>
  </si>
  <si>
    <t>J256</t>
  </si>
  <si>
    <t>J257</t>
  </si>
  <si>
    <t>J258</t>
  </si>
  <si>
    <t>J259</t>
  </si>
  <si>
    <t>J260</t>
  </si>
  <si>
    <t>J261</t>
  </si>
  <si>
    <t>J262</t>
  </si>
  <si>
    <t>J263</t>
  </si>
  <si>
    <t>J264</t>
  </si>
  <si>
    <t>J265</t>
  </si>
  <si>
    <t>J266</t>
  </si>
  <si>
    <t>J267</t>
  </si>
  <si>
    <t>J268</t>
  </si>
  <si>
    <t>J269</t>
  </si>
  <si>
    <t>J270</t>
  </si>
  <si>
    <t>J271</t>
  </si>
  <si>
    <t>J272</t>
  </si>
  <si>
    <t>J273</t>
  </si>
  <si>
    <t>J274</t>
  </si>
  <si>
    <t>J275</t>
  </si>
  <si>
    <t>J276</t>
  </si>
  <si>
    <t>J277</t>
  </si>
  <si>
    <t>J278</t>
  </si>
  <si>
    <t>J279</t>
  </si>
  <si>
    <t>J280</t>
  </si>
  <si>
    <t>J281</t>
  </si>
  <si>
    <t>J282</t>
  </si>
  <si>
    <t>J283</t>
  </si>
  <si>
    <t>J284</t>
  </si>
  <si>
    <t>J285</t>
  </si>
  <si>
    <t>J286</t>
  </si>
  <si>
    <t>J287</t>
  </si>
  <si>
    <t>J288</t>
  </si>
  <si>
    <t>J289</t>
  </si>
  <si>
    <t>J290</t>
  </si>
  <si>
    <t>J291</t>
  </si>
  <si>
    <t>J292</t>
  </si>
  <si>
    <t>J293</t>
  </si>
  <si>
    <t>J294</t>
  </si>
  <si>
    <t>J295</t>
  </si>
  <si>
    <t>J296</t>
  </si>
  <si>
    <t>J297</t>
  </si>
  <si>
    <t>J298</t>
  </si>
  <si>
    <t>J299</t>
  </si>
  <si>
    <t>J300</t>
  </si>
  <si>
    <t>J301</t>
  </si>
  <si>
    <t>J302</t>
  </si>
  <si>
    <t>J303</t>
  </si>
  <si>
    <t>J304</t>
  </si>
  <si>
    <t>J305</t>
  </si>
  <si>
    <t>J306</t>
  </si>
  <si>
    <t>J307</t>
  </si>
  <si>
    <t>J308</t>
  </si>
  <si>
    <t>J309</t>
  </si>
  <si>
    <t>ERIKA NOVAK S.P.</t>
  </si>
  <si>
    <t>DRAGONJA</t>
  </si>
  <si>
    <t>C501</t>
  </si>
  <si>
    <t>C502</t>
  </si>
  <si>
    <t>C503</t>
  </si>
  <si>
    <t>C504</t>
  </si>
  <si>
    <t>C505</t>
  </si>
  <si>
    <t>C506</t>
  </si>
  <si>
    <t>C507</t>
  </si>
  <si>
    <t>C508</t>
  </si>
  <si>
    <t>C509</t>
  </si>
  <si>
    <t>C510</t>
  </si>
  <si>
    <t>C511</t>
  </si>
  <si>
    <t>C512</t>
  </si>
  <si>
    <t>C513</t>
  </si>
  <si>
    <t>C514</t>
  </si>
  <si>
    <t>C515</t>
  </si>
  <si>
    <t>C516</t>
  </si>
  <si>
    <t>C517</t>
  </si>
  <si>
    <t>C518</t>
  </si>
  <si>
    <t>C519</t>
  </si>
  <si>
    <t>C520</t>
  </si>
  <si>
    <t>C521</t>
  </si>
  <si>
    <t>C522</t>
  </si>
  <si>
    <t>C523</t>
  </si>
  <si>
    <t>C524</t>
  </si>
  <si>
    <t>C525</t>
  </si>
  <si>
    <t>C526</t>
  </si>
  <si>
    <t>C527</t>
  </si>
  <si>
    <t>C528</t>
  </si>
  <si>
    <t>C529</t>
  </si>
  <si>
    <t>C530</t>
  </si>
  <si>
    <t>C531</t>
  </si>
  <si>
    <t>C532</t>
  </si>
  <si>
    <t>C533</t>
  </si>
  <si>
    <t>C534</t>
  </si>
  <si>
    <t>C535</t>
  </si>
  <si>
    <t>C536</t>
  </si>
  <si>
    <t>C537</t>
  </si>
  <si>
    <t>C538</t>
  </si>
  <si>
    <t>C539</t>
  </si>
  <si>
    <t>C540</t>
  </si>
  <si>
    <t>C541</t>
  </si>
  <si>
    <t>C542</t>
  </si>
  <si>
    <t>C543</t>
  </si>
  <si>
    <t>C544</t>
  </si>
  <si>
    <t>C545</t>
  </si>
  <si>
    <t>C546</t>
  </si>
  <si>
    <t>C547</t>
  </si>
  <si>
    <t>C548</t>
  </si>
  <si>
    <t>C549</t>
  </si>
  <si>
    <t>C550</t>
  </si>
  <si>
    <t>C551</t>
  </si>
  <si>
    <t>C552</t>
  </si>
  <si>
    <t>C553</t>
  </si>
  <si>
    <t>C554</t>
  </si>
  <si>
    <t>C555</t>
  </si>
  <si>
    <t>C556</t>
  </si>
  <si>
    <t>C557</t>
  </si>
  <si>
    <t>C558</t>
  </si>
  <si>
    <t>C559</t>
  </si>
  <si>
    <t>C560</t>
  </si>
  <si>
    <t>C561</t>
  </si>
  <si>
    <t>C562</t>
  </si>
  <si>
    <t>C563</t>
  </si>
  <si>
    <t>C564</t>
  </si>
  <si>
    <t>C565</t>
  </si>
  <si>
    <t>C566</t>
  </si>
  <si>
    <t>C567</t>
  </si>
  <si>
    <t>C568</t>
  </si>
  <si>
    <t>C569</t>
  </si>
  <si>
    <t>C570</t>
  </si>
  <si>
    <t>C571</t>
  </si>
  <si>
    <t>C572</t>
  </si>
  <si>
    <t>C573</t>
  </si>
  <si>
    <t>C574</t>
  </si>
  <si>
    <t>C575</t>
  </si>
  <si>
    <t>C576</t>
  </si>
  <si>
    <t>C577</t>
  </si>
  <si>
    <t>C578</t>
  </si>
  <si>
    <t>C579</t>
  </si>
  <si>
    <t>C580</t>
  </si>
  <si>
    <t>C581</t>
  </si>
  <si>
    <t>C582</t>
  </si>
  <si>
    <t>C583</t>
  </si>
  <si>
    <t>C584</t>
  </si>
  <si>
    <t>C585</t>
  </si>
  <si>
    <t>C586</t>
  </si>
  <si>
    <t>C587</t>
  </si>
  <si>
    <t>C588</t>
  </si>
  <si>
    <t>C589</t>
  </si>
  <si>
    <t>C590</t>
  </si>
  <si>
    <t>C591</t>
  </si>
  <si>
    <t>C592</t>
  </si>
  <si>
    <t>C593</t>
  </si>
  <si>
    <t>C594</t>
  </si>
  <si>
    <t>C595</t>
  </si>
  <si>
    <t>C596</t>
  </si>
  <si>
    <t>C597</t>
  </si>
  <si>
    <t>C598</t>
  </si>
  <si>
    <t>C599</t>
  </si>
  <si>
    <t>A501</t>
  </si>
  <si>
    <t>A502</t>
  </si>
  <si>
    <t>A503</t>
  </si>
  <si>
    <t>A504</t>
  </si>
  <si>
    <t>A505</t>
  </si>
  <si>
    <t>A506</t>
  </si>
  <si>
    <t>A507</t>
  </si>
  <si>
    <t>A508</t>
  </si>
  <si>
    <t>G501</t>
  </si>
  <si>
    <t>G502</t>
  </si>
  <si>
    <t>G503</t>
  </si>
  <si>
    <t>G504</t>
  </si>
  <si>
    <t>G505</t>
  </si>
  <si>
    <t>G506</t>
  </si>
  <si>
    <t>G507</t>
  </si>
  <si>
    <t>G508</t>
  </si>
  <si>
    <t>G509</t>
  </si>
  <si>
    <t>G510</t>
  </si>
  <si>
    <t>G511</t>
  </si>
  <si>
    <t>G512</t>
  </si>
  <si>
    <t>G513</t>
  </si>
  <si>
    <t>G514</t>
  </si>
  <si>
    <t>G515</t>
  </si>
  <si>
    <t>G516</t>
  </si>
  <si>
    <t>G517</t>
  </si>
  <si>
    <t>G518</t>
  </si>
  <si>
    <t>G519</t>
  </si>
  <si>
    <t>G520</t>
  </si>
  <si>
    <t>G521</t>
  </si>
  <si>
    <t>G522</t>
  </si>
  <si>
    <t>G523</t>
  </si>
  <si>
    <t>G524</t>
  </si>
  <si>
    <t>G525</t>
  </si>
  <si>
    <t>G526</t>
  </si>
  <si>
    <t>G527</t>
  </si>
  <si>
    <t>G528</t>
  </si>
  <si>
    <t>G529</t>
  </si>
  <si>
    <t>G530</t>
  </si>
  <si>
    <t>G531</t>
  </si>
  <si>
    <t>G532</t>
  </si>
  <si>
    <t>G533</t>
  </si>
  <si>
    <t>U501</t>
  </si>
  <si>
    <t>U502</t>
  </si>
  <si>
    <t>U503</t>
  </si>
  <si>
    <t>U504</t>
  </si>
  <si>
    <t>U505</t>
  </si>
  <si>
    <t>U506</t>
  </si>
  <si>
    <t>U507</t>
  </si>
  <si>
    <t>U508</t>
  </si>
  <si>
    <t>U509</t>
  </si>
  <si>
    <t>U510</t>
  </si>
  <si>
    <t>U511</t>
  </si>
  <si>
    <t>U512</t>
  </si>
  <si>
    <t>U513</t>
  </si>
  <si>
    <t>U514</t>
  </si>
  <si>
    <t>U515</t>
  </si>
  <si>
    <t>U516</t>
  </si>
  <si>
    <t>U517</t>
  </si>
  <si>
    <t>U518</t>
  </si>
  <si>
    <t>U519</t>
  </si>
  <si>
    <t>U520</t>
  </si>
  <si>
    <t>U521</t>
  </si>
  <si>
    <t>U522</t>
  </si>
  <si>
    <t>U523</t>
  </si>
  <si>
    <t>U524</t>
  </si>
  <si>
    <t>U525</t>
  </si>
  <si>
    <t>U526</t>
  </si>
  <si>
    <t>U527</t>
  </si>
  <si>
    <t>U528</t>
  </si>
  <si>
    <t>U529</t>
  </si>
  <si>
    <t>U530</t>
  </si>
  <si>
    <t>U531</t>
  </si>
  <si>
    <t>U532</t>
  </si>
  <si>
    <t>U533</t>
  </si>
  <si>
    <t>U534</t>
  </si>
  <si>
    <t>U535</t>
  </si>
  <si>
    <t>U536</t>
  </si>
  <si>
    <t>U537</t>
  </si>
  <si>
    <t>U538</t>
  </si>
  <si>
    <t>U539</t>
  </si>
  <si>
    <t>U540</t>
  </si>
  <si>
    <t>U541</t>
  </si>
  <si>
    <t>U542</t>
  </si>
  <si>
    <t>U543</t>
  </si>
  <si>
    <t>U544</t>
  </si>
  <si>
    <t>U545</t>
  </si>
  <si>
    <t>U546</t>
  </si>
  <si>
    <t>U547</t>
  </si>
  <si>
    <t>U548</t>
  </si>
  <si>
    <t>U549</t>
  </si>
  <si>
    <t>U550</t>
  </si>
  <si>
    <t>U551</t>
  </si>
  <si>
    <t>U552</t>
  </si>
  <si>
    <t>U553</t>
  </si>
  <si>
    <t>U554</t>
  </si>
  <si>
    <t>U555</t>
  </si>
  <si>
    <t>U556</t>
  </si>
  <si>
    <t>U557</t>
  </si>
  <si>
    <t>U558</t>
  </si>
  <si>
    <t>U559</t>
  </si>
  <si>
    <t>U560</t>
  </si>
  <si>
    <t>U561</t>
  </si>
  <si>
    <t>U562</t>
  </si>
  <si>
    <t>U563</t>
  </si>
  <si>
    <t>U564</t>
  </si>
  <si>
    <t>U565</t>
  </si>
  <si>
    <t>U566</t>
  </si>
  <si>
    <t>U567</t>
  </si>
  <si>
    <t>U568</t>
  </si>
  <si>
    <t>U569</t>
  </si>
  <si>
    <t>U570</t>
  </si>
  <si>
    <t>U571</t>
  </si>
  <si>
    <t>U572</t>
  </si>
  <si>
    <t>U573</t>
  </si>
  <si>
    <t>U574</t>
  </si>
  <si>
    <t>U575</t>
  </si>
  <si>
    <t>U576</t>
  </si>
  <si>
    <t>U577</t>
  </si>
  <si>
    <t>U578</t>
  </si>
  <si>
    <t>U579</t>
  </si>
  <si>
    <t>U580</t>
  </si>
  <si>
    <t>U581</t>
  </si>
  <si>
    <t>U582</t>
  </si>
  <si>
    <t>U583</t>
  </si>
  <si>
    <t>U584</t>
  </si>
  <si>
    <t>U585</t>
  </si>
  <si>
    <t>U586</t>
  </si>
  <si>
    <t>U587</t>
  </si>
  <si>
    <t>U588</t>
  </si>
  <si>
    <t>U589</t>
  </si>
  <si>
    <t>U590</t>
  </si>
  <si>
    <t>U591</t>
  </si>
  <si>
    <t>U592</t>
  </si>
  <si>
    <t>U593</t>
  </si>
  <si>
    <t>U594</t>
  </si>
  <si>
    <t>U595</t>
  </si>
  <si>
    <t>U596</t>
  </si>
  <si>
    <t>U597</t>
  </si>
  <si>
    <t>U598</t>
  </si>
  <si>
    <t>U599</t>
  </si>
  <si>
    <t>U600</t>
  </si>
  <si>
    <t>U601</t>
  </si>
  <si>
    <t>U602</t>
  </si>
  <si>
    <t>U603</t>
  </si>
  <si>
    <t>U604</t>
  </si>
  <si>
    <t>U605</t>
  </si>
  <si>
    <t>U606</t>
  </si>
  <si>
    <t>U607</t>
  </si>
  <si>
    <t>U608</t>
  </si>
  <si>
    <t>U609</t>
  </si>
  <si>
    <t>U610</t>
  </si>
  <si>
    <t>U611</t>
  </si>
  <si>
    <t>U612</t>
  </si>
  <si>
    <t>U613</t>
  </si>
  <si>
    <t>U614</t>
  </si>
  <si>
    <t>U615</t>
  </si>
  <si>
    <t>U616</t>
  </si>
  <si>
    <t>U617</t>
  </si>
  <si>
    <t>U618</t>
  </si>
  <si>
    <t>U619</t>
  </si>
  <si>
    <t>U620</t>
  </si>
  <si>
    <t>U621</t>
  </si>
  <si>
    <t>U622</t>
  </si>
  <si>
    <t>U623</t>
  </si>
  <si>
    <t>U624</t>
  </si>
  <si>
    <t>U625</t>
  </si>
  <si>
    <t>U626</t>
  </si>
  <si>
    <t>U627</t>
  </si>
  <si>
    <t>U628</t>
  </si>
  <si>
    <t>U629</t>
  </si>
  <si>
    <t>T501</t>
  </si>
  <si>
    <t>T502</t>
  </si>
  <si>
    <t>T503</t>
  </si>
  <si>
    <t>T504</t>
  </si>
  <si>
    <t>T505</t>
  </si>
  <si>
    <t>T506</t>
  </si>
  <si>
    <t>T507</t>
  </si>
  <si>
    <t>T508</t>
  </si>
  <si>
    <t>T509</t>
  </si>
  <si>
    <t>T510</t>
  </si>
  <si>
    <t>T511</t>
  </si>
  <si>
    <t>T512</t>
  </si>
  <si>
    <t>T513</t>
  </si>
  <si>
    <t>T514</t>
  </si>
  <si>
    <t>T515</t>
  </si>
  <si>
    <t>T516</t>
  </si>
  <si>
    <t>T517</t>
  </si>
  <si>
    <t>T518</t>
  </si>
  <si>
    <t>T519</t>
  </si>
  <si>
    <t>T520</t>
  </si>
  <si>
    <t>T521</t>
  </si>
  <si>
    <t>T522</t>
  </si>
  <si>
    <t>T523</t>
  </si>
  <si>
    <t>T524</t>
  </si>
  <si>
    <t>S501</t>
  </si>
  <si>
    <t>S502</t>
  </si>
  <si>
    <t>S503</t>
  </si>
  <si>
    <t>S504</t>
  </si>
  <si>
    <t>S505</t>
  </si>
  <si>
    <t>S506</t>
  </si>
  <si>
    <t>S507</t>
  </si>
  <si>
    <t>S508</t>
  </si>
  <si>
    <t>S509</t>
  </si>
  <si>
    <t>S510</t>
  </si>
  <si>
    <t>S511</t>
  </si>
  <si>
    <t>S512</t>
  </si>
  <si>
    <t>S513</t>
  </si>
  <si>
    <t>S514</t>
  </si>
  <si>
    <t>S515</t>
  </si>
  <si>
    <t>S516</t>
  </si>
  <si>
    <t>S517</t>
  </si>
  <si>
    <t>S518</t>
  </si>
  <si>
    <t>S519</t>
  </si>
  <si>
    <t>S520</t>
  </si>
  <si>
    <t>S521</t>
  </si>
  <si>
    <t>S522</t>
  </si>
  <si>
    <t>S523</t>
  </si>
  <si>
    <t>S524</t>
  </si>
  <si>
    <t>S525</t>
  </si>
  <si>
    <t>S526</t>
  </si>
  <si>
    <t>S527</t>
  </si>
  <si>
    <t>S528</t>
  </si>
  <si>
    <t>S529</t>
  </si>
  <si>
    <t>S530</t>
  </si>
  <si>
    <t>S531</t>
  </si>
  <si>
    <t>S532</t>
  </si>
  <si>
    <t>S533</t>
  </si>
  <si>
    <t>S534</t>
  </si>
  <si>
    <t>S535</t>
  </si>
  <si>
    <t>S536</t>
  </si>
  <si>
    <t>S537</t>
  </si>
  <si>
    <t>S538</t>
  </si>
  <si>
    <t>S539</t>
  </si>
  <si>
    <t>S540</t>
  </si>
  <si>
    <t>S541</t>
  </si>
  <si>
    <t>S542</t>
  </si>
  <si>
    <t>S543</t>
  </si>
  <si>
    <t>S544</t>
  </si>
  <si>
    <t>S545</t>
  </si>
  <si>
    <t>S546</t>
  </si>
  <si>
    <t>S547</t>
  </si>
  <si>
    <t>S548</t>
  </si>
  <si>
    <t>S549</t>
  </si>
  <si>
    <t>S550</t>
  </si>
  <si>
    <t>S551</t>
  </si>
  <si>
    <t>S552</t>
  </si>
  <si>
    <t>S553</t>
  </si>
  <si>
    <t>S554</t>
  </si>
  <si>
    <t>S555</t>
  </si>
  <si>
    <t>S556</t>
  </si>
  <si>
    <t>S557</t>
  </si>
  <si>
    <t>S558</t>
  </si>
  <si>
    <t>S559</t>
  </si>
  <si>
    <t>S560</t>
  </si>
  <si>
    <t>S561</t>
  </si>
  <si>
    <t>S562</t>
  </si>
  <si>
    <t>S563</t>
  </si>
  <si>
    <t>S564</t>
  </si>
  <si>
    <t>S565</t>
  </si>
  <si>
    <t>S566</t>
  </si>
  <si>
    <t>S567</t>
  </si>
  <si>
    <t>S568</t>
  </si>
  <si>
    <t>S569</t>
  </si>
  <si>
    <t>S570</t>
  </si>
  <si>
    <t>S571</t>
  </si>
  <si>
    <t>S572</t>
  </si>
  <si>
    <t>S573</t>
  </si>
  <si>
    <t>SLOVENSKA CESTA 32</t>
  </si>
  <si>
    <t>CESTA V MESTNI LOG 81</t>
  </si>
  <si>
    <t>POLJANSKI NASIP 30</t>
  </si>
  <si>
    <t>PRAŽAKOVA ULICA 3</t>
  </si>
  <si>
    <t>CELOVŠKA CESTA 121</t>
  </si>
  <si>
    <t>DOLENJSKA CESTA 43</t>
  </si>
  <si>
    <t>LINHARTOVA CESTA  9</t>
  </si>
  <si>
    <t>TRŽAŠKA CESTA 68 A</t>
  </si>
  <si>
    <t>LUIZE PESJAKOVE ULICA 9</t>
  </si>
  <si>
    <t>DUNAJSKA CESTA 141</t>
  </si>
  <si>
    <t>ZALOŠKA CESTA 7</t>
  </si>
  <si>
    <t>RIHARJEVA ULICA 38</t>
  </si>
  <si>
    <t>DUNAJSKA CESTA 19</t>
  </si>
  <si>
    <t>VODNIKOVA CESTA 235</t>
  </si>
  <si>
    <t>UL. BRATOV UČAKAR 52</t>
  </si>
  <si>
    <t>LITIJSKA CESTA 38</t>
  </si>
  <si>
    <t>DUNAJSKA CESTA 158</t>
  </si>
  <si>
    <t>ŠMARTINSKA CESTA 152</t>
  </si>
  <si>
    <t>CESTA V MESTNI LOG 55</t>
  </si>
  <si>
    <t>RESLJEVA CESTA 14</t>
  </si>
  <si>
    <t>TEHNOLOŠKI PARK, STAVBA G, POT ZA BRDOM 100</t>
  </si>
  <si>
    <t>KRIVEC 5</t>
  </si>
  <si>
    <t>PRIJATELJEVA ULICA 7</t>
  </si>
  <si>
    <t>RIMSKA CESTA 14</t>
  </si>
  <si>
    <t>ZALOŠKA CESTA 275 A</t>
  </si>
  <si>
    <t>ŠTIHOVA ULICA 24</t>
  </si>
  <si>
    <t>DUNAJSKA CESTA 198 A</t>
  </si>
  <si>
    <t>CELOVŠKA CESTA 73</t>
  </si>
  <si>
    <t>TACENSKA 133</t>
  </si>
  <si>
    <t>PRUŠNIKOVA ULICA 2</t>
  </si>
  <si>
    <t>CESTA V GAMELJNE 6</t>
  </si>
  <si>
    <t>LJUBLJANA - ŠMARTNO</t>
  </si>
  <si>
    <t>CESTA OB SORI 5</t>
  </si>
  <si>
    <t>SMLEDNIK 4 B</t>
  </si>
  <si>
    <t>SMLEDNIK</t>
  </si>
  <si>
    <t>KOPITARJEV TRG 1</t>
  </si>
  <si>
    <t>VODICE</t>
  </si>
  <si>
    <t>GLAVARJEVA CESTA 94</t>
  </si>
  <si>
    <t>LAZE V TUHINJU 4 A</t>
  </si>
  <si>
    <t>BLAGOVICA 8</t>
  </si>
  <si>
    <t>LUKOVICA PRI DOMŽALAH 46</t>
  </si>
  <si>
    <t>LJUBLJANSKA CESTA 74</t>
  </si>
  <si>
    <t>DUNAJSKA CESTA 361</t>
  </si>
  <si>
    <t>LJUBLJANA - ČRNUČE</t>
  </si>
  <si>
    <t>ŠARANOVIČEVA CESTA 25 A</t>
  </si>
  <si>
    <t>UL. 7. AVGUSTA 11</t>
  </si>
  <si>
    <t>DOB</t>
  </si>
  <si>
    <t>CESTA BORCEV 3</t>
  </si>
  <si>
    <t>RADOMLJE</t>
  </si>
  <si>
    <t>BLATNICA 1</t>
  </si>
  <si>
    <t>GLAVNI TRG 27</t>
  </si>
  <si>
    <t>LJUBLJANSKA CESTA 14 A</t>
  </si>
  <si>
    <t>ZGORNJE STRANJE 23</t>
  </si>
  <si>
    <t>STAHOVICA</t>
  </si>
  <si>
    <t>VEGOVA ULICA 1</t>
  </si>
  <si>
    <t>VAČE 28 A</t>
  </si>
  <si>
    <t>VAČE</t>
  </si>
  <si>
    <t>CESTA II. GRUPE ODREDOV 39</t>
  </si>
  <si>
    <t>LJUBLJANA - DOBRUNJE</t>
  </si>
  <si>
    <t>VIDEM 54</t>
  </si>
  <si>
    <t>ULICA MIRE PREGLJEVE 6</t>
  </si>
  <si>
    <t>GABROVKA 23</t>
  </si>
  <si>
    <t>PUNGRT 20</t>
  </si>
  <si>
    <t>ŠMARTNO PRI LITIJI</t>
  </si>
  <si>
    <t>KRESNICE 106</t>
  </si>
  <si>
    <t>KRESNICE</t>
  </si>
  <si>
    <t>SAVA 21 B</t>
  </si>
  <si>
    <t>SAVA</t>
  </si>
  <si>
    <t>TABORSKA CESTA 5</t>
  </si>
  <si>
    <t>OB POŠTI 25</t>
  </si>
  <si>
    <t>LJUBLJANSKA CESTA 39</t>
  </si>
  <si>
    <t>ŠMARJE - SAP</t>
  </si>
  <si>
    <t>CIGLERJEVA ULICA 25</t>
  </si>
  <si>
    <t>PLOŠČAD OF 4</t>
  </si>
  <si>
    <t>ŠENTVID PRI STIČNI 77</t>
  </si>
  <si>
    <t>ŠENTVID PRI STIČNI</t>
  </si>
  <si>
    <t>KRKA 4</t>
  </si>
  <si>
    <t>KRKA</t>
  </si>
  <si>
    <t>KOLODVORSKA ULICA 2</t>
  </si>
  <si>
    <t>VIDEM 35</t>
  </si>
  <si>
    <t>VIDEM - DOBREPOLJE</t>
  </si>
  <si>
    <t>JAVORŠKOVA ULICA NH</t>
  </si>
  <si>
    <t>TRG 25.  MAJA 7</t>
  </si>
  <si>
    <t>SODRAŽICA</t>
  </si>
  <si>
    <t>HRIB - LOŠKI POTOK 16</t>
  </si>
  <si>
    <t>DRAGA 13</t>
  </si>
  <si>
    <t>DRAGA</t>
  </si>
  <si>
    <t>LJUBLJANSKA CESTA 23</t>
  </si>
  <si>
    <t>ŠOLSKA UL. 11</t>
  </si>
  <si>
    <t>DOLENJA VAS</t>
  </si>
  <si>
    <t>STARA CERKEV 67</t>
  </si>
  <si>
    <t>KOČEVSKA REKA 7</t>
  </si>
  <si>
    <t>KOČEVSKA REKA</t>
  </si>
  <si>
    <t>PODPEŠKA CESTA 20</t>
  </si>
  <si>
    <t>JEZERO 21</t>
  </si>
  <si>
    <t>MOLKOV TRG 12</t>
  </si>
  <si>
    <t>SLOVENSKA CESTA 7</t>
  </si>
  <si>
    <t>POLHOV GRADEC 16</t>
  </si>
  <si>
    <t>POLHOV GRADEC</t>
  </si>
  <si>
    <t>STARA CESTA 14</t>
  </si>
  <si>
    <t>PODPEŠKA CESTA 380</t>
  </si>
  <si>
    <t>NOTRANJE GORICE</t>
  </si>
  <si>
    <t>CESTA DOLOMITSKEGA ODREDA 2 A</t>
  </si>
  <si>
    <t>LOG PRI BREZOVICI</t>
  </si>
  <si>
    <t>POŠTNA ULICA 2</t>
  </si>
  <si>
    <t>TRŽAŠKA CESTA 105</t>
  </si>
  <si>
    <t>ROVTE 89 A</t>
  </si>
  <si>
    <t>CESTA 4. MAJA 52</t>
  </si>
  <si>
    <t>PARTIZANSKA CESTA 8 A</t>
  </si>
  <si>
    <t>BEGUNJE PRI CERKNICI 111</t>
  </si>
  <si>
    <t>BEGUNJE PRI CERKNICI</t>
  </si>
  <si>
    <t>CESTA NOTRANJSKEGA ODREDA 28</t>
  </si>
  <si>
    <t>STARI TRG PRI LOŽU</t>
  </si>
  <si>
    <t>CESTA ZMAGE 28</t>
  </si>
  <si>
    <t>IZLAKE 7</t>
  </si>
  <si>
    <t>TRG POHORSKEGA BATALJONA 15</t>
  </si>
  <si>
    <t>ČEMŠENIK 5</t>
  </si>
  <si>
    <t>ČEMŠENIK</t>
  </si>
  <si>
    <t>TRG REVOLUCIJE 27</t>
  </si>
  <si>
    <t>TRG FRANCA FAKINA 4</t>
  </si>
  <si>
    <t>DOBOVEC</t>
  </si>
  <si>
    <t>TRG FRANCA KOZARJA 14 A</t>
  </si>
  <si>
    <t>TRG BORCEV NOB 13</t>
  </si>
  <si>
    <t>DOL PRI HRASTNIKU</t>
  </si>
  <si>
    <t>ZIDANI MOST 9</t>
  </si>
  <si>
    <t>ZIDANI MOST</t>
  </si>
  <si>
    <t>SLOMŠKOV TRG 10</t>
  </si>
  <si>
    <t>ZAGREBŠKA CESTA 106</t>
  </si>
  <si>
    <t>BORŠTNIKOVA ULICA 33 A</t>
  </si>
  <si>
    <t>ISTRSKA ULICA 49</t>
  </si>
  <si>
    <t>PTUJSKA CESTA 119</t>
  </si>
  <si>
    <t>ŠARHOVA 59 A</t>
  </si>
  <si>
    <t>FRAMSKA ULICA 11</t>
  </si>
  <si>
    <t>PARTIZANSKA CESTA 1</t>
  </si>
  <si>
    <t>TRG REVOLUCIJE 8</t>
  </si>
  <si>
    <t>TRŽAŠKA CESTA 53</t>
  </si>
  <si>
    <t>KARDELJEVA CESTA 96</t>
  </si>
  <si>
    <t>NA TRATI 3</t>
  </si>
  <si>
    <t>ULICA VITA KRAIGHERJA 5</t>
  </si>
  <si>
    <t>POHORSKA ULICA 21 B</t>
  </si>
  <si>
    <t>PARTIZANSKA CESTA 54</t>
  </si>
  <si>
    <t>CESTA V DOBROVCE 4B</t>
  </si>
  <si>
    <t>STARŠE 78 B</t>
  </si>
  <si>
    <t>PESNICA PRI MARIBORU 43A</t>
  </si>
  <si>
    <t>MAISTROVA ULICA 2</t>
  </si>
  <si>
    <t>ZGORNJA VELKA 41 C</t>
  </si>
  <si>
    <t>SLADKI VRH 3 A</t>
  </si>
  <si>
    <t>SLADKI VRH</t>
  </si>
  <si>
    <t>CERŠAK  21</t>
  </si>
  <si>
    <t>CERŠAK</t>
  </si>
  <si>
    <t>ZGORNJI JAKOBSKI DOL 1</t>
  </si>
  <si>
    <t>JAKOBSKI DOL</t>
  </si>
  <si>
    <t>JUROVSKI DOL 40 A</t>
  </si>
  <si>
    <t>JUROVSKI DOL</t>
  </si>
  <si>
    <t>MALEČNIK 56</t>
  </si>
  <si>
    <t>MALEČNIK</t>
  </si>
  <si>
    <t>PARTIZANSKA CESTA 3</t>
  </si>
  <si>
    <t>PERNICA 8 H</t>
  </si>
  <si>
    <t>SPODNJA VOLIČINA 87</t>
  </si>
  <si>
    <t>VOLIČINA</t>
  </si>
  <si>
    <t>KREMBERK 36A</t>
  </si>
  <si>
    <t>SVETA ANA V SL. GORICAH</t>
  </si>
  <si>
    <t>ČOLNIKOV TRG 9</t>
  </si>
  <si>
    <t>TROJIŠKI TRG 4</t>
  </si>
  <si>
    <t>SVETA TROJICA V SL. GOR.</t>
  </si>
  <si>
    <t>CERKVENJAK 25</t>
  </si>
  <si>
    <t>CERKVENJAK</t>
  </si>
  <si>
    <t>CESTA  K DRAVI  5</t>
  </si>
  <si>
    <t>ZGORNJA KORENA 26 A</t>
  </si>
  <si>
    <t>ZGORNJA KORENA</t>
  </si>
  <si>
    <t>ROGOZNIŠKA  CESTA 33</t>
  </si>
  <si>
    <t>VODNIKOVA ULICA 2</t>
  </si>
  <si>
    <t>MARIBORSKA CESTA  19</t>
  </si>
  <si>
    <t>DORNAVA 135A</t>
  </si>
  <si>
    <t>DORNAVA</t>
  </si>
  <si>
    <t>VINTAROVCI 50</t>
  </si>
  <si>
    <t>DESTRNIK</t>
  </si>
  <si>
    <t>TRNOVSKA VAS 41</t>
  </si>
  <si>
    <t>TRNOVSKA VAS</t>
  </si>
  <si>
    <t>VITOMARCI 71</t>
  </si>
  <si>
    <t>VITOMARCI</t>
  </si>
  <si>
    <t>JURŠINCI 3 B</t>
  </si>
  <si>
    <t>JURŠINCI</t>
  </si>
  <si>
    <t>SVETI TOMAŽ 18</t>
  </si>
  <si>
    <t>SVETI TOMAŽ</t>
  </si>
  <si>
    <t>IVANJKOVCI 9 B</t>
  </si>
  <si>
    <t>IVANJKOVCI</t>
  </si>
  <si>
    <t>GORIŠNICA 79</t>
  </si>
  <si>
    <t>PODGORCI 23 A</t>
  </si>
  <si>
    <t>PODGORCI</t>
  </si>
  <si>
    <t>VELIKA NEDELJA 7</t>
  </si>
  <si>
    <t>VELIKA NEDELJA</t>
  </si>
  <si>
    <t>MIKLAVŽ PRI ORMOŽU N.H.</t>
  </si>
  <si>
    <t>MIKLAVŽ PRI ORMOŽU</t>
  </si>
  <si>
    <t>SLOVENSKA CESTA 42 A</t>
  </si>
  <si>
    <t>MARKOVCI 43</t>
  </si>
  <si>
    <t>CIRKULANE 55</t>
  </si>
  <si>
    <t>CIRKULANE</t>
  </si>
  <si>
    <t>VIDEM PRI PTUJU  51A</t>
  </si>
  <si>
    <t>VIDEM PRI PTUJU</t>
  </si>
  <si>
    <t>ZGORNJI LESKOVEC</t>
  </si>
  <si>
    <t>PODLEHNIK 8</t>
  </si>
  <si>
    <t>ŽETALE 4</t>
  </si>
  <si>
    <t>ŽETALE</t>
  </si>
  <si>
    <t>ZG. HAJDINA 44 B</t>
  </si>
  <si>
    <t>VOŠNJAKOVA ULICA 2</t>
  </si>
  <si>
    <t>POHORSKA CESTA 20</t>
  </si>
  <si>
    <t>OREHOVA CESTA 26</t>
  </si>
  <si>
    <t>FRAM 46 A</t>
  </si>
  <si>
    <t>FRAM</t>
  </si>
  <si>
    <t>MARIBORSKA ULICA 26</t>
  </si>
  <si>
    <t>ZGORNJA LOŽNICA 40</t>
  </si>
  <si>
    <t>ZGORNJA LOŽNICA</t>
  </si>
  <si>
    <t>ULICA POHORSKEGA BATALJONA 8</t>
  </si>
  <si>
    <t>BISTRIŠKA CESTA 69</t>
  </si>
  <si>
    <t>MAKOLE 37</t>
  </si>
  <si>
    <t>MAKOLE</t>
  </si>
  <si>
    <t>LOVRENC NA DRAVSKEM POLJU 8</t>
  </si>
  <si>
    <t>LOVRENC NA DR. POLJU</t>
  </si>
  <si>
    <t>KOPALIŠKA ULICA 2</t>
  </si>
  <si>
    <t>KIDRIČEVO</t>
  </si>
  <si>
    <t>CIRKOVCE 2 B</t>
  </si>
  <si>
    <t>CIRKOVCE</t>
  </si>
  <si>
    <t>LJUBLJANSKA CESTA 14</t>
  </si>
  <si>
    <t>KOLODVORSKA ULICA 10</t>
  </si>
  <si>
    <t>LACKOVA CESTA 216</t>
  </si>
  <si>
    <t>LIMBUŠ</t>
  </si>
  <si>
    <t>FALSKA CESTA 7 A</t>
  </si>
  <si>
    <t>ČINŽAT 28</t>
  </si>
  <si>
    <t>FALA</t>
  </si>
  <si>
    <t>SPODNJI TRG 7</t>
  </si>
  <si>
    <t>ULICA 27. DECEMBRA 2</t>
  </si>
  <si>
    <t>BISTRICA OB DRAVI</t>
  </si>
  <si>
    <t>CESTA V ROŠPOH 18</t>
  </si>
  <si>
    <t>KAMNICA</t>
  </si>
  <si>
    <t>SLOVENSKI TRG 4 A</t>
  </si>
  <si>
    <t>OBROBNA ULICA 1</t>
  </si>
  <si>
    <t>BRESTERNICA</t>
  </si>
  <si>
    <t>MARIBORSKA CESTA 4</t>
  </si>
  <si>
    <t>OŽBALT 69</t>
  </si>
  <si>
    <t>OŽBALT</t>
  </si>
  <si>
    <t>PODVELKA 18</t>
  </si>
  <si>
    <t>PODVELKA</t>
  </si>
  <si>
    <t>RIBNICA NA POHORJU  1</t>
  </si>
  <si>
    <t>RIBNICA NA POHORJU</t>
  </si>
  <si>
    <t>GLAVNI TRG 31</t>
  </si>
  <si>
    <t>MLADINSKA ULICA 4</t>
  </si>
  <si>
    <t>VUZENICA</t>
  </si>
  <si>
    <t>TRG 4. JULIJA 1</t>
  </si>
  <si>
    <t>TRBONJE 46</t>
  </si>
  <si>
    <t>TRBONJE</t>
  </si>
  <si>
    <t>LIBELIČE 12</t>
  </si>
  <si>
    <t>LIBELIČE</t>
  </si>
  <si>
    <t>ŠENTJANŽ PRI DRAVOGRADU 75</t>
  </si>
  <si>
    <t>FRANCETOVA  CESTA 1</t>
  </si>
  <si>
    <t>ŠOLSKA CESTA 55</t>
  </si>
  <si>
    <t>ŠMARTNO PRI SLOVENJ GRADCU 60</t>
  </si>
  <si>
    <t>ŠMARTNO PRI SL. GRADCU</t>
  </si>
  <si>
    <t>TRG SVOBODE 19</t>
  </si>
  <si>
    <t>TRG 32 A</t>
  </si>
  <si>
    <t>PARTIZANSKA CESTA 2</t>
  </si>
  <si>
    <t>CENTER 16</t>
  </si>
  <si>
    <t>KREKOV TRG  9</t>
  </si>
  <si>
    <t>KOSOVA ULICA 5</t>
  </si>
  <si>
    <t>ULICA FRANKOLOVSKIH ŽRTEV 44</t>
  </si>
  <si>
    <t>ULICA V. PREKOMORSKE BRIGADE 2</t>
  </si>
  <si>
    <t>PUCOVA UL. 9C</t>
  </si>
  <si>
    <t>UL. BRATOV VOŠNJAKOV 12</t>
  </si>
  <si>
    <t>OBLAKOVA  5</t>
  </si>
  <si>
    <t>KOCBEKOVA 42</t>
  </si>
  <si>
    <t>LJUBEČNA</t>
  </si>
  <si>
    <t>DOBRNA 19</t>
  </si>
  <si>
    <t>NA VASI  12A</t>
  </si>
  <si>
    <t>MESTNI TRG 3A</t>
  </si>
  <si>
    <t>ŠKOFJA VAS 38</t>
  </si>
  <si>
    <t>CELJSKA CESTA 24 B</t>
  </si>
  <si>
    <t>FRANKOLOVO 12 A</t>
  </si>
  <si>
    <t>FRANKOLOVO</t>
  </si>
  <si>
    <t>CESTA NA ROGLO  9B</t>
  </si>
  <si>
    <t>STARI TRG 15 A</t>
  </si>
  <si>
    <t>UDARNIŠKA UL. 3</t>
  </si>
  <si>
    <t>DRAMLJE</t>
  </si>
  <si>
    <t>LOKA PRI ŽUSMU 139</t>
  </si>
  <si>
    <t>LOKA PRI ŽUSMU</t>
  </si>
  <si>
    <t>DOBJE PRI PLANINI  26</t>
  </si>
  <si>
    <t>DOBJE PRI PLANINI</t>
  </si>
  <si>
    <t>PLANINA PRI SEVNICI 36</t>
  </si>
  <si>
    <t>MESTNI TRG 5 A</t>
  </si>
  <si>
    <t>PONIKVA 24 D</t>
  </si>
  <si>
    <t>AŠKERČEV TRG 26</t>
  </si>
  <si>
    <t>PODPLAT N.H.</t>
  </si>
  <si>
    <t>KIDRIČEVA ULICA 3</t>
  </si>
  <si>
    <t>CELJSKA CESTA 31 A</t>
  </si>
  <si>
    <t>ZDRAVILIŠKA CESTA 27C</t>
  </si>
  <si>
    <t>KOZJE 138A</t>
  </si>
  <si>
    <t>GORICA PRI SLIVNICI 72</t>
  </si>
  <si>
    <t>GORICA PRI SLIVNICI</t>
  </si>
  <si>
    <t>TRUBARJEVA ULICA 9</t>
  </si>
  <si>
    <t>ŠENTRUPERT 93 E</t>
  </si>
  <si>
    <t>ULICA XIV. DIVIZIJE 8</t>
  </si>
  <si>
    <t>RIMSKE TOPLICE</t>
  </si>
  <si>
    <t>PETROVČE 33</t>
  </si>
  <si>
    <t>PETROVČE</t>
  </si>
  <si>
    <t>MIGOJNICE 6</t>
  </si>
  <si>
    <t>GRIŽE</t>
  </si>
  <si>
    <t>VRANSKO 59</t>
  </si>
  <si>
    <t>ULICA HEROJA STANETA 1</t>
  </si>
  <si>
    <t>RIMSKA CESTA 98 A</t>
  </si>
  <si>
    <t>HMELJARSKA CESTA 8</t>
  </si>
  <si>
    <t>POLZELA</t>
  </si>
  <si>
    <t>BRASLOVČE 31</t>
  </si>
  <si>
    <t>BRASLOVČE</t>
  </si>
  <si>
    <t>GORIŠKA 40</t>
  </si>
  <si>
    <t>PARTIZANSKA CESTA 2 A</t>
  </si>
  <si>
    <t>AŠKERČEVA CESTA 5 F</t>
  </si>
  <si>
    <t>ŠMARTNO OB PAKI  84 C</t>
  </si>
  <si>
    <t>SAVINJSKA CESTA 3</t>
  </si>
  <si>
    <t>ZADREČKA CESTA 2</t>
  </si>
  <si>
    <t>NAZARJE</t>
  </si>
  <si>
    <t>REČICA OB SAVINJI</t>
  </si>
  <si>
    <t>FORŠT 6</t>
  </si>
  <si>
    <t>LUČE 1</t>
  </si>
  <si>
    <t>LUČE</t>
  </si>
  <si>
    <t>DRAŽGOŠKA ULICA 8</t>
  </si>
  <si>
    <t>POSLOVNA CONA A2,  ŠENČUR</t>
  </si>
  <si>
    <t>ŠKOFJELOŠKA CESTA 17</t>
  </si>
  <si>
    <t>JEZERSKA CESTA 41</t>
  </si>
  <si>
    <t>ULICA LOJZETA HROVATA 2-</t>
  </si>
  <si>
    <t>POŠTNA ULICA 4</t>
  </si>
  <si>
    <t>GLAVNA CESTA 24</t>
  </si>
  <si>
    <t>GOLNIK 36</t>
  </si>
  <si>
    <t>GOLNIK</t>
  </si>
  <si>
    <t>ŠIŠKA 1</t>
  </si>
  <si>
    <t>PREDDVOR</t>
  </si>
  <si>
    <t>TRG DAVORINA JENKA 13</t>
  </si>
  <si>
    <t>GASILSKA CESTA 2 A</t>
  </si>
  <si>
    <t>ŽABNICA 26</t>
  </si>
  <si>
    <t>ŽABNICA</t>
  </si>
  <si>
    <t>ZGORNJI  BRNIK 130 A</t>
  </si>
  <si>
    <t>BRNIK - AERODROM</t>
  </si>
  <si>
    <t>MAVČIČE 102</t>
  </si>
  <si>
    <t>MAVČIČE</t>
  </si>
  <si>
    <t>VISOKO 67</t>
  </si>
  <si>
    <t>VISOKO</t>
  </si>
  <si>
    <t>FRANKOVO NASELJE 69</t>
  </si>
  <si>
    <t>KAPUCINSKI TRG 14</t>
  </si>
  <si>
    <t>POLJANE 77</t>
  </si>
  <si>
    <t>POLJANE NAD ŠKOFJO LOKO</t>
  </si>
  <si>
    <t>POLJANSKA CESTA 65 A</t>
  </si>
  <si>
    <t>SOVODENJ 23</t>
  </si>
  <si>
    <t>SOVODENJ</t>
  </si>
  <si>
    <t>ŽIRI 7</t>
  </si>
  <si>
    <t>NA KRESU 1</t>
  </si>
  <si>
    <t>SPODNJA SORICA 18</t>
  </si>
  <si>
    <t>SORICA</t>
  </si>
  <si>
    <t>KRANJSKA CESTA 1</t>
  </si>
  <si>
    <t>PODNART 25 A</t>
  </si>
  <si>
    <t>PODNART</t>
  </si>
  <si>
    <t>KROPA 3 B</t>
  </si>
  <si>
    <t>KROPA</t>
  </si>
  <si>
    <t>ZGORNJE GORJE</t>
  </si>
  <si>
    <t>ALPSKA CESTA 37 B</t>
  </si>
  <si>
    <t>LJUBLJANSKA CESTA 10</t>
  </si>
  <si>
    <t>BOHINJSKA BELA 37</t>
  </si>
  <si>
    <t>BOHINJSKA BELA</t>
  </si>
  <si>
    <t>TRG SVOBODE 2 C</t>
  </si>
  <si>
    <t>RIBČEV LAZ 47</t>
  </si>
  <si>
    <t>BOHINJSKO JEZERO</t>
  </si>
  <si>
    <t>CESTA ŽELEZARJEV 6B</t>
  </si>
  <si>
    <t>CESTA CIRILA TAVČARJA 8</t>
  </si>
  <si>
    <t>CESTA BORISA KIDRIČA 37C</t>
  </si>
  <si>
    <t>BLEJSKA DOBRAVA 45 A</t>
  </si>
  <si>
    <t>BLEJSKA DOBRAVA</t>
  </si>
  <si>
    <t>ŽIROVNICA 4</t>
  </si>
  <si>
    <t>ŽIROVNICA</t>
  </si>
  <si>
    <t>BEGUNJE 15 D</t>
  </si>
  <si>
    <t>BEGUNJE NA GORENJSKEM</t>
  </si>
  <si>
    <t>HRUŠICA 71 F</t>
  </si>
  <si>
    <t>HRUŠICA</t>
  </si>
  <si>
    <t>BOROVŠKA CESTA 92</t>
  </si>
  <si>
    <t>SAVSKA CESTA 1</t>
  </si>
  <si>
    <t>MOJSTRANA</t>
  </si>
  <si>
    <t>PREDILNIŠKA CESTA 10</t>
  </si>
  <si>
    <t>ST. MARIE AUX  MINES 17</t>
  </si>
  <si>
    <t>CESTA KOKRŠKEGA ODREDA 4</t>
  </si>
  <si>
    <t>KRIŽE</t>
  </si>
  <si>
    <t>KIDRIČEVA ULICA 19</t>
  </si>
  <si>
    <t>INDUSTRIJSKA CESTA 9</t>
  </si>
  <si>
    <t>GREGORČIČEVA ULICA 1</t>
  </si>
  <si>
    <t>KOJSKO 60</t>
  </si>
  <si>
    <t>KOJSKO</t>
  </si>
  <si>
    <t>TRG 25. MAJA 2</t>
  </si>
  <si>
    <t>GRADNIKOVA ULICA 2</t>
  </si>
  <si>
    <t>KANAL</t>
  </si>
  <si>
    <t>MOST NA SOČI 5</t>
  </si>
  <si>
    <t>TRG MARŠALA TITA 10</t>
  </si>
  <si>
    <t>MARKOVA ULICA 18</t>
  </si>
  <si>
    <t>TRG GOLOBARSKIH ŽRTEV 9</t>
  </si>
  <si>
    <t>GRAHOVO OB BAČI 21</t>
  </si>
  <si>
    <t>GRAHOVO OB BAČI</t>
  </si>
  <si>
    <t>PODBRDO 33 A</t>
  </si>
  <si>
    <t>CESTA IX. KORPUSA 84</t>
  </si>
  <si>
    <t>GRGAR 28</t>
  </si>
  <si>
    <t>GRGAR</t>
  </si>
  <si>
    <t>ŠEMPAS 52B</t>
  </si>
  <si>
    <t>ČRNIČE 36</t>
  </si>
  <si>
    <t>ČRNIČE</t>
  </si>
  <si>
    <t>DOBRAVLJE 2</t>
  </si>
  <si>
    <t>DOBRAVLJE</t>
  </si>
  <si>
    <t>GORIŠKA CESTA 24</t>
  </si>
  <si>
    <t>GLAVNI TRG 16 A</t>
  </si>
  <si>
    <t>PODNANOS 71</t>
  </si>
  <si>
    <t>PODNANOS</t>
  </si>
  <si>
    <t>COL 78</t>
  </si>
  <si>
    <t>COL</t>
  </si>
  <si>
    <t>ČRNI VRH NAD IDRIJO 82</t>
  </si>
  <si>
    <t>ČRNI VRH NAD IDRIJO</t>
  </si>
  <si>
    <t>GODOVIČ 7</t>
  </si>
  <si>
    <t>VODNIKOVA ULICA 1</t>
  </si>
  <si>
    <t>SLOVENSKA CESTA  13</t>
  </si>
  <si>
    <t>BEVKOVA ULICA 9</t>
  </si>
  <si>
    <t>VRTOJBENSKA CESTA 19 C</t>
  </si>
  <si>
    <t>MIREN 125 C</t>
  </si>
  <si>
    <t>TRG 69</t>
  </si>
  <si>
    <t>RENČE</t>
  </si>
  <si>
    <t>VOLČJA DRAGA 61 A</t>
  </si>
  <si>
    <t>VOLČJA DRAGA</t>
  </si>
  <si>
    <t>BRANIK 46 A</t>
  </si>
  <si>
    <t>BRANIK</t>
  </si>
  <si>
    <t>PRVAČINA 48</t>
  </si>
  <si>
    <t>PRVAČINA</t>
  </si>
  <si>
    <t>MUZEJSKI TRG 3</t>
  </si>
  <si>
    <t>SREBRNIČEVA ULICA 1</t>
  </si>
  <si>
    <t>BEBLERJEVA ULICA 7</t>
  </si>
  <si>
    <t>CESTA MEREŽGANSKEGA UPORA 4</t>
  </si>
  <si>
    <t>PARTIZANSKA CESTA 48 A</t>
  </si>
  <si>
    <t>PARTIZANSKA CESTA 109 D</t>
  </si>
  <si>
    <t>KRAŠKA CESTA 77</t>
  </si>
  <si>
    <t>VREMSKI BRITOF 24 A</t>
  </si>
  <si>
    <t>VREMSKI BRITOF</t>
  </si>
  <si>
    <t>DUTOVLJE 60 A</t>
  </si>
  <si>
    <t>ŠTANJEL 42 C</t>
  </si>
  <si>
    <t>KOMEN 118</t>
  </si>
  <si>
    <t>SENOŽEČE 143</t>
  </si>
  <si>
    <t>ULICA 1. MAJA 2 A</t>
  </si>
  <si>
    <t>PLANINA 111</t>
  </si>
  <si>
    <t>PLANINA</t>
  </si>
  <si>
    <t>RODIŠKA CESTA 3</t>
  </si>
  <si>
    <t>OBROV 61D</t>
  </si>
  <si>
    <t>OBROV</t>
  </si>
  <si>
    <t>PODGRAD 16</t>
  </si>
  <si>
    <t>VILHARJEVA CESTA 4</t>
  </si>
  <si>
    <t>ILIRSKA BISTRICA - TRNOVO</t>
  </si>
  <si>
    <t>JELŠANE 11</t>
  </si>
  <si>
    <t>PREM 1</t>
  </si>
  <si>
    <t>PREM</t>
  </si>
  <si>
    <t>DONJA KOŠANA 48</t>
  </si>
  <si>
    <t>KOŠANA</t>
  </si>
  <si>
    <t>PREČNA ULICA 1</t>
  </si>
  <si>
    <t>UL. PADLIH BORCEV 24</t>
  </si>
  <si>
    <t>PRESTRANEK</t>
  </si>
  <si>
    <t>DEKANI 209</t>
  </si>
  <si>
    <t>DEKANI</t>
  </si>
  <si>
    <t>GRAČIŠČE 4</t>
  </si>
  <si>
    <t>ŠMARJE 89</t>
  </si>
  <si>
    <t>ČRNI KAL  70</t>
  </si>
  <si>
    <t>ČRNI KAL</t>
  </si>
  <si>
    <t>ULICA 1. ISTRSKE BRIGADE 59</t>
  </si>
  <si>
    <t>POBEGI</t>
  </si>
  <si>
    <t>REGENTOVA  ULICA 2</t>
  </si>
  <si>
    <t>SPODNJE ŠKOFIJE 207</t>
  </si>
  <si>
    <t>CANKARJEV DREVORED 1</t>
  </si>
  <si>
    <t>MOROVA ULICA 25 E</t>
  </si>
  <si>
    <t>OBALA 107</t>
  </si>
  <si>
    <t>OBALA 43 A</t>
  </si>
  <si>
    <t>LENINOVA ULICA 1</t>
  </si>
  <si>
    <t>NOVI TRG 7</t>
  </si>
  <si>
    <t>ULICA SLAVKA GRUMA 7</t>
  </si>
  <si>
    <t>LJUBLJANSKA CESTA 27</t>
  </si>
  <si>
    <t>ŠMIHELSKA CESTA 1</t>
  </si>
  <si>
    <t>GOLIEV TRG 11</t>
  </si>
  <si>
    <t>VELIKA LOKA 79</t>
  </si>
  <si>
    <t>VELIKA LOKA</t>
  </si>
  <si>
    <t>TRG 2</t>
  </si>
  <si>
    <t>MIRNA PEČ</t>
  </si>
  <si>
    <t>ŠMARJEŠKE TOPLICE 115</t>
  </si>
  <si>
    <t>ŠMARJEŠKE  TOPLICE</t>
  </si>
  <si>
    <t>ŠENTPETER 1</t>
  </si>
  <si>
    <t>OTOČEC</t>
  </si>
  <si>
    <t>PARADIŽ 1</t>
  </si>
  <si>
    <t>MOKRONOG</t>
  </si>
  <si>
    <t>ŠENTRUPERT 124</t>
  </si>
  <si>
    <t>CESTA NA FUŽINE 3</t>
  </si>
  <si>
    <t>MIRNA</t>
  </si>
  <si>
    <t>ULICA STARE PRAVDE 34</t>
  </si>
  <si>
    <t>TOPLIŠKA CESTA 35</t>
  </si>
  <si>
    <t>ČATEŽ OB SAVI</t>
  </si>
  <si>
    <t>ARTIČE 48</t>
  </si>
  <si>
    <t>ARTIČE</t>
  </si>
  <si>
    <t>GLOBOKO 5</t>
  </si>
  <si>
    <t>GLOBOKO</t>
  </si>
  <si>
    <t>PIŠECE 34</t>
  </si>
  <si>
    <t>PIŠECE</t>
  </si>
  <si>
    <t>ULICA BRATOV GERJEVIČEV 52</t>
  </si>
  <si>
    <t>BIZELJSKA CESTA 49</t>
  </si>
  <si>
    <t>JESENICE NA DOLENJSKEM 9</t>
  </si>
  <si>
    <t>KRŠKA VAS 1A</t>
  </si>
  <si>
    <t>KRŠKA VAS</t>
  </si>
  <si>
    <t>CERKLJE OB KRKI 2 B</t>
  </si>
  <si>
    <t>CERKLJE OB KRKI</t>
  </si>
  <si>
    <t>TRG MATIJE GUBCA 1</t>
  </si>
  <si>
    <t>CESTA KRŠKIH ŽRTEV 15</t>
  </si>
  <si>
    <t>UICA 11. NOVEMBRA 4</t>
  </si>
  <si>
    <t>LESKOVEC PRI KRŠKEM</t>
  </si>
  <si>
    <t>RAKA 113</t>
  </si>
  <si>
    <t>ŠKOCJAN N.H.</t>
  </si>
  <si>
    <t>CESTA PRVIH BORCEV 12</t>
  </si>
  <si>
    <t>TITOVA CESTA 98</t>
  </si>
  <si>
    <t>TRG SVOBODE 9</t>
  </si>
  <si>
    <t>STUDENEC 33</t>
  </si>
  <si>
    <t>STUDENEC</t>
  </si>
  <si>
    <t>BOŠTANJ 28 A</t>
  </si>
  <si>
    <t>BOŠTANJ</t>
  </si>
  <si>
    <t>TRŽIŠČE 23</t>
  </si>
  <si>
    <t>KRMELJ 21 A</t>
  </si>
  <si>
    <t>KRMELJ</t>
  </si>
  <si>
    <t>ŠENTJANŽ 22</t>
  </si>
  <si>
    <t>ŠENTJANŽ</t>
  </si>
  <si>
    <t>PRVOMAJSKA CESTA 3</t>
  </si>
  <si>
    <t>ORAŽNOVA ULICA 3</t>
  </si>
  <si>
    <t>PODBOČJE 81</t>
  </si>
  <si>
    <t>PODBOČJE</t>
  </si>
  <si>
    <t>BRUSNICE</t>
  </si>
  <si>
    <t>STOPIČE</t>
  </si>
  <si>
    <t>SPLAVNE 10</t>
  </si>
  <si>
    <t>URŠNA SELA</t>
  </si>
  <si>
    <t>NASELJE BORISA KIDRIČA 2</t>
  </si>
  <si>
    <t>DOLNJI SUHOR PRI METLIKI 5</t>
  </si>
  <si>
    <t>SUHOR</t>
  </si>
  <si>
    <t>GRADAC 98</t>
  </si>
  <si>
    <t>GRADAC</t>
  </si>
  <si>
    <t>ČRNOMALJSKA CESTA 2</t>
  </si>
  <si>
    <t>KOLODVORSKA CESTA 30 A</t>
  </si>
  <si>
    <t>VINICA 3 A</t>
  </si>
  <si>
    <t>ZDRAVILIŠKI TRG 3</t>
  </si>
  <si>
    <t>DOLENJSKE TOPLICE</t>
  </si>
  <si>
    <t>ULICA TALCEV 7</t>
  </si>
  <si>
    <t>STRAŽA</t>
  </si>
  <si>
    <t>GRAJSKI TRG 29</t>
  </si>
  <si>
    <t>ŽUŽEMBERK</t>
  </si>
  <si>
    <t>DVOR 12 B</t>
  </si>
  <si>
    <t>DVOR</t>
  </si>
  <si>
    <t>TRG ZMAGE 6</t>
  </si>
  <si>
    <t>NEMČAVCI 1 D</t>
  </si>
  <si>
    <t>PUCONCI 150</t>
  </si>
  <si>
    <t>GORNJI PETROVCI 40 E</t>
  </si>
  <si>
    <t>ŠALOVCI 161</t>
  </si>
  <si>
    <t>PROSENJAKOVCI 70</t>
  </si>
  <si>
    <t>PROSENJAKOVCI</t>
  </si>
  <si>
    <t>TRG LJUDSKE PRAVICE 7</t>
  </si>
  <si>
    <t>MARTJANCI  71 A</t>
  </si>
  <si>
    <t>BOGOJINA 10 A</t>
  </si>
  <si>
    <t>BOGOJINA</t>
  </si>
  <si>
    <t>DOBROVNIK 297 H</t>
  </si>
  <si>
    <t>ULICA ŠTEFANA KOVAČA 97 A</t>
  </si>
  <si>
    <t>TURNIŠČE</t>
  </si>
  <si>
    <t>VELIKA POLANA 111</t>
  </si>
  <si>
    <t>VELIKA POLANA</t>
  </si>
  <si>
    <t>KRANJČEVA ULICA 3</t>
  </si>
  <si>
    <t>ULICA ŠTEFANA KOVAČA 2</t>
  </si>
  <si>
    <t>ULICA PREKMURSKE ČETE 14</t>
  </si>
  <si>
    <t>ČRENŠOVCI</t>
  </si>
  <si>
    <t>PANONSKA ULICA 33 A</t>
  </si>
  <si>
    <t>ULICA RAJH NADE 2</t>
  </si>
  <si>
    <t>ULICA BRATSTVA IN ENOTNOSTI 7</t>
  </si>
  <si>
    <t>VERŽEJ</t>
  </si>
  <si>
    <t>KRIŽEVCI PRI LJUTOMERU 3 B</t>
  </si>
  <si>
    <t>VIDEM 28</t>
  </si>
  <si>
    <t>CESTA NA STADION 1</t>
  </si>
  <si>
    <t>TIŠINA 4</t>
  </si>
  <si>
    <t>PANONSKA CESTA 5</t>
  </si>
  <si>
    <t>APAČE 42 A</t>
  </si>
  <si>
    <t>CANKOVA  21</t>
  </si>
  <si>
    <t>SVETI JURIJ 15 B</t>
  </si>
  <si>
    <t>KUZMA 26</t>
  </si>
  <si>
    <t>GRAD 172</t>
  </si>
  <si>
    <t>GRAD</t>
  </si>
  <si>
    <t>I003</t>
  </si>
  <si>
    <t>I004</t>
  </si>
  <si>
    <t>I005</t>
  </si>
  <si>
    <t>I006</t>
  </si>
  <si>
    <t>I007</t>
  </si>
  <si>
    <t>I008</t>
  </si>
  <si>
    <t>I009</t>
  </si>
  <si>
    <t>I010</t>
  </si>
  <si>
    <t>I011</t>
  </si>
  <si>
    <t>I012</t>
  </si>
  <si>
    <t>I013</t>
  </si>
  <si>
    <t>I014</t>
  </si>
  <si>
    <t>I015</t>
  </si>
  <si>
    <t>I016</t>
  </si>
  <si>
    <t>I017</t>
  </si>
  <si>
    <t>I018</t>
  </si>
  <si>
    <t>I019</t>
  </si>
  <si>
    <t>I020</t>
  </si>
  <si>
    <t>I021</t>
  </si>
  <si>
    <t>I022</t>
  </si>
  <si>
    <t>I023</t>
  </si>
  <si>
    <t>I024</t>
  </si>
  <si>
    <t>I025</t>
  </si>
  <si>
    <t>I026</t>
  </si>
  <si>
    <t>I027</t>
  </si>
  <si>
    <t>I028</t>
  </si>
  <si>
    <t>I029</t>
  </si>
  <si>
    <t>I030</t>
  </si>
  <si>
    <t>I031</t>
  </si>
  <si>
    <t>I032</t>
  </si>
  <si>
    <t>I033</t>
  </si>
  <si>
    <t>I034</t>
  </si>
  <si>
    <t>I035</t>
  </si>
  <si>
    <t>I036</t>
  </si>
  <si>
    <t>I037</t>
  </si>
  <si>
    <t>I038</t>
  </si>
  <si>
    <t>I039</t>
  </si>
  <si>
    <t>I040</t>
  </si>
  <si>
    <t>I041</t>
  </si>
  <si>
    <t>I042</t>
  </si>
  <si>
    <t>I043</t>
  </si>
  <si>
    <t>I044</t>
  </si>
  <si>
    <t>I045</t>
  </si>
  <si>
    <t>I046</t>
  </si>
  <si>
    <t>I047</t>
  </si>
  <si>
    <t>I048</t>
  </si>
  <si>
    <t>I049</t>
  </si>
  <si>
    <t>I050</t>
  </si>
  <si>
    <t>I051</t>
  </si>
  <si>
    <t>I052</t>
  </si>
  <si>
    <t>I053</t>
  </si>
  <si>
    <t>I054</t>
  </si>
  <si>
    <t>I055</t>
  </si>
  <si>
    <t>I056</t>
  </si>
  <si>
    <t>I057</t>
  </si>
  <si>
    <t>I058</t>
  </si>
  <si>
    <t>I059</t>
  </si>
  <si>
    <t>I060</t>
  </si>
  <si>
    <t>I061</t>
  </si>
  <si>
    <t>I062</t>
  </si>
  <si>
    <t>I063</t>
  </si>
  <si>
    <t>I064</t>
  </si>
  <si>
    <t>I065</t>
  </si>
  <si>
    <t>I066</t>
  </si>
  <si>
    <t>I067</t>
  </si>
  <si>
    <t>I068</t>
  </si>
  <si>
    <t>I069</t>
  </si>
  <si>
    <t>I070</t>
  </si>
  <si>
    <t>I071</t>
  </si>
  <si>
    <t>I072</t>
  </si>
  <si>
    <t>I073</t>
  </si>
  <si>
    <t>I074</t>
  </si>
  <si>
    <t>I075</t>
  </si>
  <si>
    <t>I076</t>
  </si>
  <si>
    <t>I077</t>
  </si>
  <si>
    <t>I078</t>
  </si>
  <si>
    <t>I079</t>
  </si>
  <si>
    <t>I080</t>
  </si>
  <si>
    <t>I081</t>
  </si>
  <si>
    <t>I082</t>
  </si>
  <si>
    <t>I083</t>
  </si>
  <si>
    <t>I084</t>
  </si>
  <si>
    <t>I085</t>
  </si>
  <si>
    <t>I086</t>
  </si>
  <si>
    <t>I087</t>
  </si>
  <si>
    <t>I088</t>
  </si>
  <si>
    <t>I089</t>
  </si>
  <si>
    <t>I090</t>
  </si>
  <si>
    <t>I091</t>
  </si>
  <si>
    <t>I092</t>
  </si>
  <si>
    <t>I093</t>
  </si>
  <si>
    <t>I094</t>
  </si>
  <si>
    <t>I095</t>
  </si>
  <si>
    <t>I096</t>
  </si>
  <si>
    <t>I097</t>
  </si>
  <si>
    <t>I098</t>
  </si>
  <si>
    <t>I099</t>
  </si>
  <si>
    <t>I100</t>
  </si>
  <si>
    <t>I101</t>
  </si>
  <si>
    <t>I102</t>
  </si>
  <si>
    <t>I103</t>
  </si>
  <si>
    <t>I104</t>
  </si>
  <si>
    <t>I105</t>
  </si>
  <si>
    <t>I106</t>
  </si>
  <si>
    <t>I107</t>
  </si>
  <si>
    <t>I108</t>
  </si>
  <si>
    <t>I109</t>
  </si>
  <si>
    <t>I110</t>
  </si>
  <si>
    <t>I111</t>
  </si>
  <si>
    <t>I112</t>
  </si>
  <si>
    <t>I113</t>
  </si>
  <si>
    <t>I114</t>
  </si>
  <si>
    <t>I115</t>
  </si>
  <si>
    <t>I116</t>
  </si>
  <si>
    <t>I117</t>
  </si>
  <si>
    <t>I118</t>
  </si>
  <si>
    <t>I119</t>
  </si>
  <si>
    <t>I120</t>
  </si>
  <si>
    <t>I121</t>
  </si>
  <si>
    <t>I122</t>
  </si>
  <si>
    <t>I123</t>
  </si>
  <si>
    <t>I124</t>
  </si>
  <si>
    <t>I125</t>
  </si>
  <si>
    <t>I126</t>
  </si>
  <si>
    <t>I127</t>
  </si>
  <si>
    <t>I128</t>
  </si>
  <si>
    <t>I129</t>
  </si>
  <si>
    <t>I130</t>
  </si>
  <si>
    <t>I131</t>
  </si>
  <si>
    <t>I132</t>
  </si>
  <si>
    <t>I133</t>
  </si>
  <si>
    <t>I134</t>
  </si>
  <si>
    <t>I135</t>
  </si>
  <si>
    <t>I136</t>
  </si>
  <si>
    <t>I137</t>
  </si>
  <si>
    <t>I138</t>
  </si>
  <si>
    <t>I139</t>
  </si>
  <si>
    <t>I140</t>
  </si>
  <si>
    <t>I141</t>
  </si>
  <si>
    <t>I142</t>
  </si>
  <si>
    <t>I143</t>
  </si>
  <si>
    <t>I144</t>
  </si>
  <si>
    <t>I145</t>
  </si>
  <si>
    <t>I146</t>
  </si>
  <si>
    <t>I147</t>
  </si>
  <si>
    <t>I148</t>
  </si>
  <si>
    <t>I149</t>
  </si>
  <si>
    <t>I150</t>
  </si>
  <si>
    <t>I151</t>
  </si>
  <si>
    <t>I152</t>
  </si>
  <si>
    <t>I153</t>
  </si>
  <si>
    <t>I154</t>
  </si>
  <si>
    <t>I155</t>
  </si>
  <si>
    <t>I156</t>
  </si>
  <si>
    <t>I157</t>
  </si>
  <si>
    <t>I158</t>
  </si>
  <si>
    <t>I159</t>
  </si>
  <si>
    <t>I160</t>
  </si>
  <si>
    <t>I161</t>
  </si>
  <si>
    <t>I162</t>
  </si>
  <si>
    <t>I163</t>
  </si>
  <si>
    <t>I164</t>
  </si>
  <si>
    <t>I165</t>
  </si>
  <si>
    <t>I166</t>
  </si>
  <si>
    <t>I167</t>
  </si>
  <si>
    <t>I168</t>
  </si>
  <si>
    <t>I169</t>
  </si>
  <si>
    <t>I170</t>
  </si>
  <si>
    <t>I171</t>
  </si>
  <si>
    <t>I172</t>
  </si>
  <si>
    <t>I173</t>
  </si>
  <si>
    <t>I174</t>
  </si>
  <si>
    <t>I175</t>
  </si>
  <si>
    <t>I176</t>
  </si>
  <si>
    <t>I177</t>
  </si>
  <si>
    <t>I178</t>
  </si>
  <si>
    <t>I179</t>
  </si>
  <si>
    <t>I180</t>
  </si>
  <si>
    <t>I181</t>
  </si>
  <si>
    <t>I182</t>
  </si>
  <si>
    <t>I183</t>
  </si>
  <si>
    <t>I184</t>
  </si>
  <si>
    <t>I185</t>
  </si>
  <si>
    <t>I186</t>
  </si>
  <si>
    <t>I187</t>
  </si>
  <si>
    <t>I188</t>
  </si>
  <si>
    <t>I189</t>
  </si>
  <si>
    <t>I190</t>
  </si>
  <si>
    <t>I191</t>
  </si>
  <si>
    <t>I192</t>
  </si>
  <si>
    <t>I193</t>
  </si>
  <si>
    <t>I194</t>
  </si>
  <si>
    <t>I195</t>
  </si>
  <si>
    <t>I196</t>
  </si>
  <si>
    <t>I197</t>
  </si>
  <si>
    <t>I198</t>
  </si>
  <si>
    <t>I199</t>
  </si>
  <si>
    <t>I200</t>
  </si>
  <si>
    <t>I201</t>
  </si>
  <si>
    <t>I202</t>
  </si>
  <si>
    <t>I203</t>
  </si>
  <si>
    <t>I204</t>
  </si>
  <si>
    <t>I205</t>
  </si>
  <si>
    <t>I206</t>
  </si>
  <si>
    <t>I207</t>
  </si>
  <si>
    <t>I208</t>
  </si>
  <si>
    <t>I209</t>
  </si>
  <si>
    <t>I210</t>
  </si>
  <si>
    <t>I211</t>
  </si>
  <si>
    <t>I212</t>
  </si>
  <si>
    <t>I213</t>
  </si>
  <si>
    <t>I214</t>
  </si>
  <si>
    <t>I215</t>
  </si>
  <si>
    <t>I216</t>
  </si>
  <si>
    <t>I217</t>
  </si>
  <si>
    <t>I218</t>
  </si>
  <si>
    <t>I219</t>
  </si>
  <si>
    <t>I220</t>
  </si>
  <si>
    <t>I221</t>
  </si>
  <si>
    <t>I222</t>
  </si>
  <si>
    <t>I223</t>
  </si>
  <si>
    <t>I224</t>
  </si>
  <si>
    <t>I225</t>
  </si>
  <si>
    <t>I226</t>
  </si>
  <si>
    <t>I227</t>
  </si>
  <si>
    <t>I228</t>
  </si>
  <si>
    <t>I229</t>
  </si>
  <si>
    <t>I230</t>
  </si>
  <si>
    <t>I231</t>
  </si>
  <si>
    <t>I232</t>
  </si>
  <si>
    <t>I233</t>
  </si>
  <si>
    <t>I234</t>
  </si>
  <si>
    <t>I235</t>
  </si>
  <si>
    <t>I236</t>
  </si>
  <si>
    <t>I237</t>
  </si>
  <si>
    <t>I238</t>
  </si>
  <si>
    <t>I239</t>
  </si>
  <si>
    <t>I240</t>
  </si>
  <si>
    <t>I241</t>
  </si>
  <si>
    <t>I242</t>
  </si>
  <si>
    <t>I243</t>
  </si>
  <si>
    <t>I244</t>
  </si>
  <si>
    <t>I245</t>
  </si>
  <si>
    <t>I246</t>
  </si>
  <si>
    <t>I247</t>
  </si>
  <si>
    <t>I248</t>
  </si>
  <si>
    <t>I249</t>
  </si>
  <si>
    <t>I250</t>
  </si>
  <si>
    <t>I251</t>
  </si>
  <si>
    <t>I252</t>
  </si>
  <si>
    <t>I253</t>
  </si>
  <si>
    <t>I254</t>
  </si>
  <si>
    <t>I255</t>
  </si>
  <si>
    <t>I256</t>
  </si>
  <si>
    <t>I257</t>
  </si>
  <si>
    <t>I258</t>
  </si>
  <si>
    <t>I259</t>
  </si>
  <si>
    <t>I260</t>
  </si>
  <si>
    <t>I261</t>
  </si>
  <si>
    <t>I262</t>
  </si>
  <si>
    <t>I263</t>
  </si>
  <si>
    <t>I264</t>
  </si>
  <si>
    <t>I265</t>
  </si>
  <si>
    <t>I266</t>
  </si>
  <si>
    <t>I267</t>
  </si>
  <si>
    <t>I268</t>
  </si>
  <si>
    <t>I269</t>
  </si>
  <si>
    <t>I270</t>
  </si>
  <si>
    <t>I271</t>
  </si>
  <si>
    <t>I272</t>
  </si>
  <si>
    <t>I273</t>
  </si>
  <si>
    <t>I274</t>
  </si>
  <si>
    <t>I275</t>
  </si>
  <si>
    <t>I276</t>
  </si>
  <si>
    <t>I277</t>
  </si>
  <si>
    <t>I278</t>
  </si>
  <si>
    <t>I279</t>
  </si>
  <si>
    <t>I280</t>
  </si>
  <si>
    <t>I281</t>
  </si>
  <si>
    <t>I282</t>
  </si>
  <si>
    <t>I283</t>
  </si>
  <si>
    <t>I284</t>
  </si>
  <si>
    <t>I285</t>
  </si>
  <si>
    <t>I286</t>
  </si>
  <si>
    <t>I287</t>
  </si>
  <si>
    <t>I288</t>
  </si>
  <si>
    <t>I289</t>
  </si>
  <si>
    <t>I290</t>
  </si>
  <si>
    <t>I291</t>
  </si>
  <si>
    <t>I292</t>
  </si>
  <si>
    <t>I293</t>
  </si>
  <si>
    <t>I294</t>
  </si>
  <si>
    <t>I295</t>
  </si>
  <si>
    <t>I296</t>
  </si>
  <si>
    <t>I297</t>
  </si>
  <si>
    <t>I298</t>
  </si>
  <si>
    <t>I299</t>
  </si>
  <si>
    <t>I300</t>
  </si>
  <si>
    <t>I301</t>
  </si>
  <si>
    <t>I302</t>
  </si>
  <si>
    <t>I303</t>
  </si>
  <si>
    <t>I304</t>
  </si>
  <si>
    <t>I305</t>
  </si>
  <si>
    <t>I306</t>
  </si>
  <si>
    <t>I307</t>
  </si>
  <si>
    <t>I308</t>
  </si>
  <si>
    <t>I309</t>
  </si>
  <si>
    <t>I310</t>
  </si>
  <si>
    <t>I311</t>
  </si>
  <si>
    <t>I312</t>
  </si>
  <si>
    <t>I313</t>
  </si>
  <si>
    <t>I314</t>
  </si>
  <si>
    <t>I315</t>
  </si>
  <si>
    <t>I316</t>
  </si>
  <si>
    <t>I317</t>
  </si>
  <si>
    <t>I318</t>
  </si>
  <si>
    <t>I319</t>
  </si>
  <si>
    <t>I320</t>
  </si>
  <si>
    <t>I321</t>
  </si>
  <si>
    <t>I323</t>
  </si>
  <si>
    <t>I324</t>
  </si>
  <si>
    <t>I325</t>
  </si>
  <si>
    <t>I326</t>
  </si>
  <si>
    <t>I327</t>
  </si>
  <si>
    <t>I328</t>
  </si>
  <si>
    <t>I329</t>
  </si>
  <si>
    <t>I330</t>
  </si>
  <si>
    <t>I331</t>
  </si>
  <si>
    <t>I332</t>
  </si>
  <si>
    <t>I333</t>
  </si>
  <si>
    <t>I334</t>
  </si>
  <si>
    <t>I335</t>
  </si>
  <si>
    <t>I336</t>
  </si>
  <si>
    <t>I337</t>
  </si>
  <si>
    <t>I338</t>
  </si>
  <si>
    <t>I339</t>
  </si>
  <si>
    <t>I340</t>
  </si>
  <si>
    <t>I341</t>
  </si>
  <si>
    <t>I342</t>
  </si>
  <si>
    <t>I343</t>
  </si>
  <si>
    <t>I344</t>
  </si>
  <si>
    <t>I345</t>
  </si>
  <si>
    <t>I346</t>
  </si>
  <si>
    <t>I347</t>
  </si>
  <si>
    <t>I348</t>
  </si>
  <si>
    <t>I349</t>
  </si>
  <si>
    <t>I350</t>
  </si>
  <si>
    <t>I351</t>
  </si>
  <si>
    <t>I352</t>
  </si>
  <si>
    <t>I353</t>
  </si>
  <si>
    <t>I354</t>
  </si>
  <si>
    <t>I355</t>
  </si>
  <si>
    <t>I356</t>
  </si>
  <si>
    <t>I357</t>
  </si>
  <si>
    <t>I358</t>
  </si>
  <si>
    <t>I359</t>
  </si>
  <si>
    <t>I360</t>
  </si>
  <si>
    <t>I361</t>
  </si>
  <si>
    <t>I362</t>
  </si>
  <si>
    <t>I363</t>
  </si>
  <si>
    <t>I364</t>
  </si>
  <si>
    <t>I365</t>
  </si>
  <si>
    <t>I366</t>
  </si>
  <si>
    <t>I367</t>
  </si>
  <si>
    <t>I368</t>
  </si>
  <si>
    <t>I369</t>
  </si>
  <si>
    <t>I370</t>
  </si>
  <si>
    <t>I371</t>
  </si>
  <si>
    <t>I372</t>
  </si>
  <si>
    <t>I373</t>
  </si>
  <si>
    <t>I374</t>
  </si>
  <si>
    <t>I375</t>
  </si>
  <si>
    <t>I376</t>
  </si>
  <si>
    <t>I377</t>
  </si>
  <si>
    <t>I378</t>
  </si>
  <si>
    <t>I379</t>
  </si>
  <si>
    <t>I380</t>
  </si>
  <si>
    <t>I381</t>
  </si>
  <si>
    <t>I382</t>
  </si>
  <si>
    <t>I383</t>
  </si>
  <si>
    <t>I384</t>
  </si>
  <si>
    <t>I385</t>
  </si>
  <si>
    <t>I386</t>
  </si>
  <si>
    <t>I387</t>
  </si>
  <si>
    <t>I388</t>
  </si>
  <si>
    <t>I389</t>
  </si>
  <si>
    <t>I390</t>
  </si>
  <si>
    <t>I391</t>
  </si>
  <si>
    <t>I392</t>
  </si>
  <si>
    <t>I393</t>
  </si>
  <si>
    <t>I394</t>
  </si>
  <si>
    <t>I395</t>
  </si>
  <si>
    <t>I396</t>
  </si>
  <si>
    <t>I397</t>
  </si>
  <si>
    <t>I398</t>
  </si>
  <si>
    <t>I399</t>
  </si>
  <si>
    <t>I400</t>
  </si>
  <si>
    <t>I401</t>
  </si>
  <si>
    <t>I402</t>
  </si>
  <si>
    <t>I403</t>
  </si>
  <si>
    <t>I404</t>
  </si>
  <si>
    <t>I405</t>
  </si>
  <si>
    <t>I406</t>
  </si>
  <si>
    <t>I407</t>
  </si>
  <si>
    <t>I408</t>
  </si>
  <si>
    <t>I409</t>
  </si>
  <si>
    <t>I410</t>
  </si>
  <si>
    <t>I411</t>
  </si>
  <si>
    <t>I412</t>
  </si>
  <si>
    <t>I413</t>
  </si>
  <si>
    <t>I414</t>
  </si>
  <si>
    <t>I415</t>
  </si>
  <si>
    <t>I416</t>
  </si>
  <si>
    <t>I417</t>
  </si>
  <si>
    <t>I418</t>
  </si>
  <si>
    <t>I419</t>
  </si>
  <si>
    <t>I420</t>
  </si>
  <si>
    <t>I421</t>
  </si>
  <si>
    <t>I422</t>
  </si>
  <si>
    <t>I423</t>
  </si>
  <si>
    <t>I424</t>
  </si>
  <si>
    <t>I425</t>
  </si>
  <si>
    <t>I426</t>
  </si>
  <si>
    <t>I427</t>
  </si>
  <si>
    <t>I428</t>
  </si>
  <si>
    <t>I429</t>
  </si>
  <si>
    <t>I430</t>
  </si>
  <si>
    <t>I431</t>
  </si>
  <si>
    <t>I432</t>
  </si>
  <si>
    <t>I433</t>
  </si>
  <si>
    <t>I434</t>
  </si>
  <si>
    <t>I435</t>
  </si>
  <si>
    <t>I436</t>
  </si>
  <si>
    <t>I437</t>
  </si>
  <si>
    <t>I438</t>
  </si>
  <si>
    <t>I439</t>
  </si>
  <si>
    <t>I440</t>
  </si>
  <si>
    <t>I441</t>
  </si>
  <si>
    <t>I442</t>
  </si>
  <si>
    <t>I443</t>
  </si>
  <si>
    <t>I444</t>
  </si>
  <si>
    <t>I445</t>
  </si>
  <si>
    <t>I446</t>
  </si>
  <si>
    <t>I447</t>
  </si>
  <si>
    <t>I448</t>
  </si>
  <si>
    <t>I449</t>
  </si>
  <si>
    <t>I450</t>
  </si>
  <si>
    <t>I451</t>
  </si>
  <si>
    <t>BUČEČOVCI  4B</t>
  </si>
  <si>
    <t>KRIŽEVCI PRI LJUTOMERU </t>
  </si>
  <si>
    <t>ZAGREBAČKA 169</t>
  </si>
  <si>
    <t>ČAKOVEČKA 150A</t>
  </si>
  <si>
    <t>NEDELIŠĆE</t>
  </si>
  <si>
    <t>SAJMIŠNA 80</t>
  </si>
  <si>
    <t>ZLATAR</t>
  </si>
  <si>
    <t>DR. FRANJE TUĐMANA 6</t>
  </si>
  <si>
    <t>SVETA NEDJELJA</t>
  </si>
  <si>
    <t>JURDANI</t>
  </si>
  <si>
    <t>ZABOK</t>
  </si>
  <si>
    <t>LJUDEVITA POSAVSKOG 7</t>
  </si>
  <si>
    <t>VIROVITICA</t>
  </si>
  <si>
    <t>VELIKA GORICA</t>
  </si>
  <si>
    <t>DR. FRANJE TUĐMANA 8</t>
  </si>
  <si>
    <t>TRNOVEC</t>
  </si>
  <si>
    <t>KVARNERSKA CESTA 34A</t>
  </si>
  <si>
    <t>ZLATAR BISTRICA</t>
  </si>
  <si>
    <t>KRALJEVICA</t>
  </si>
  <si>
    <t>PETRČANE</t>
  </si>
  <si>
    <t>ZATON</t>
  </si>
  <si>
    <t>MURVICA 1A</t>
  </si>
  <si>
    <t>ZADAR</t>
  </si>
  <si>
    <t>OSJEČKA BB</t>
  </si>
  <si>
    <t>LUKA 375</t>
  </si>
  <si>
    <t>VRBOVEC</t>
  </si>
  <si>
    <t>ULICA GRADA WIRGESA 24</t>
  </si>
  <si>
    <t>BIZOVAČKA 6</t>
  </si>
  <si>
    <t>VALPOVO</t>
  </si>
  <si>
    <t>ČAVLE</t>
  </si>
  <si>
    <t>LUJZINSKA CESTA 66</t>
  </si>
  <si>
    <t>DELNICE</t>
  </si>
  <si>
    <t>KOPRIVNIČKA ULICA 12</t>
  </si>
  <si>
    <t>BRAĆE RADIĆA 199</t>
  </si>
  <si>
    <t>VODNJAN</t>
  </si>
  <si>
    <t>KAMIK 27</t>
  </si>
  <si>
    <t>BANJOLE</t>
  </si>
  <si>
    <t>UL. ISTARSKIH NARODNJAKA 25</t>
  </si>
  <si>
    <t>PAZIN</t>
  </si>
  <si>
    <t>BREZNIČKI HUM 3C</t>
  </si>
  <si>
    <t>BREZNIČKI HUM</t>
  </si>
  <si>
    <t>CRIKVENICA</t>
  </si>
  <si>
    <t>POŽEGA</t>
  </si>
  <si>
    <t>ČAKOVEČKA BB</t>
  </si>
  <si>
    <t>PRELOG</t>
  </si>
  <si>
    <t>KOPRIVNICA</t>
  </si>
  <si>
    <t>BRAĆE BOŽIĆ 14</t>
  </si>
  <si>
    <t>VINKOVCI</t>
  </si>
  <si>
    <t>MARŠALA TITA 121</t>
  </si>
  <si>
    <t>ZAPREŠIĆ</t>
  </si>
  <si>
    <t>IVANA PAVLA II 366</t>
  </si>
  <si>
    <t>KAŠTEL NOVI</t>
  </si>
  <si>
    <t>SLAVONSKA AVENIJA BB</t>
  </si>
  <si>
    <t>BANA JELAČIĆA BB</t>
  </si>
  <si>
    <t>SATNICA ĐAKOVAčKA</t>
  </si>
  <si>
    <t>UL. HRVATSKIH BRANITELJA 23</t>
  </si>
  <si>
    <t>VRPOLJE</t>
  </si>
  <si>
    <t>OSIJEK</t>
  </si>
  <si>
    <t>KUROLOVAC 11</t>
  </si>
  <si>
    <t>OZALJ</t>
  </si>
  <si>
    <t>BANIJA BB</t>
  </si>
  <si>
    <t>SLAVONSKA AVENIJA 51</t>
  </si>
  <si>
    <t>MAGISTRALNA CESTA BB</t>
  </si>
  <si>
    <t>PAKOŠTANE</t>
  </si>
  <si>
    <t>VLADIMIRA NAZORA 84</t>
  </si>
  <si>
    <t>VELIKA KOPANICA</t>
  </si>
  <si>
    <t>OTOK OŠTARIJSKI 8A</t>
  </si>
  <si>
    <t>OŠTARIJE</t>
  </si>
  <si>
    <t>ULICA BRAĆE RADIĆA BB</t>
  </si>
  <si>
    <t>SLATINA</t>
  </si>
  <si>
    <t>ALOJZIJA STEPINCA BB</t>
  </si>
  <si>
    <t>STARA KARLOVAČKA CESTA BB</t>
  </si>
  <si>
    <t>DESINEC</t>
  </si>
  <si>
    <t>KRIŽEVAĆKA CESTA 2</t>
  </si>
  <si>
    <t>BJELOVAR</t>
  </si>
  <si>
    <t>ULICA VELIMIRA ŠKORPIKA 18</t>
  </si>
  <si>
    <t>STROSSMAYEROVA BB</t>
  </si>
  <si>
    <t>VODNJANSKA CESTA 130</t>
  </si>
  <si>
    <t>AUTOCESTA A1 ZAGREB- SPLI BB</t>
  </si>
  <si>
    <t>BLATO NA CETINI</t>
  </si>
  <si>
    <t>AC SREDANCI - ĐAKOVO BB</t>
  </si>
  <si>
    <t>ĐAKOVO</t>
  </si>
  <si>
    <t>AC ĐAKOVO - SREDANCI BB</t>
  </si>
  <si>
    <t>DIJANEŠ 1A</t>
  </si>
  <si>
    <t>KNEŽINE BB</t>
  </si>
  <si>
    <t>KAŠTEL STARI</t>
  </si>
  <si>
    <t>OBILAZNICA BB</t>
  </si>
  <si>
    <t>MARIJA BISTRICA</t>
  </si>
  <si>
    <t>ČAKOVEČKA 1A</t>
  </si>
  <si>
    <t>MALA SUBOTICA</t>
  </si>
  <si>
    <t>IVANEC</t>
  </si>
  <si>
    <t>NIKOLE TESLE 133A</t>
  </si>
  <si>
    <t>ŠIBENIK</t>
  </si>
  <si>
    <t>KOSINOŽIĆI 60</t>
  </si>
  <si>
    <t>SV. VID MIHOLJICE 201</t>
  </si>
  <si>
    <t>MIHOLJICE</t>
  </si>
  <si>
    <t>OSJEČKA 180</t>
  </si>
  <si>
    <t>J310</t>
  </si>
  <si>
    <t>J311</t>
  </si>
  <si>
    <t>J312</t>
  </si>
  <si>
    <t>J313</t>
  </si>
  <si>
    <t>J314</t>
  </si>
  <si>
    <t>J315</t>
  </si>
  <si>
    <t>J316</t>
  </si>
  <si>
    <t>J317</t>
  </si>
  <si>
    <t>J318</t>
  </si>
  <si>
    <t>J319</t>
  </si>
  <si>
    <t>J320</t>
  </si>
  <si>
    <t>J321</t>
  </si>
  <si>
    <t>J322</t>
  </si>
  <si>
    <t>J323</t>
  </si>
  <si>
    <t>J324</t>
  </si>
  <si>
    <t>J325</t>
  </si>
  <si>
    <t>J326</t>
  </si>
  <si>
    <t>J327</t>
  </si>
  <si>
    <t>J328</t>
  </si>
  <si>
    <t>J329</t>
  </si>
  <si>
    <t>J330</t>
  </si>
  <si>
    <t>J331</t>
  </si>
  <si>
    <t>J332</t>
  </si>
  <si>
    <t>J333</t>
  </si>
  <si>
    <t>J334</t>
  </si>
  <si>
    <t>J335</t>
  </si>
  <si>
    <t>J336</t>
  </si>
  <si>
    <t>J337</t>
  </si>
  <si>
    <t>J338</t>
  </si>
  <si>
    <t>J339</t>
  </si>
  <si>
    <t>J340</t>
  </si>
  <si>
    <t>J341</t>
  </si>
  <si>
    <t>J342</t>
  </si>
  <si>
    <t>J343</t>
  </si>
  <si>
    <t>J344</t>
  </si>
  <si>
    <t>J345</t>
  </si>
  <si>
    <t>J346</t>
  </si>
  <si>
    <t>J347</t>
  </si>
  <si>
    <t>J348</t>
  </si>
  <si>
    <t>J349</t>
  </si>
  <si>
    <t>J350</t>
  </si>
  <si>
    <t>J351</t>
  </si>
  <si>
    <t>J352</t>
  </si>
  <si>
    <t>J353</t>
  </si>
  <si>
    <t>J354</t>
  </si>
  <si>
    <t>J355</t>
  </si>
  <si>
    <t>J356</t>
  </si>
  <si>
    <t>J357</t>
  </si>
  <si>
    <t>J358</t>
  </si>
  <si>
    <t>J359</t>
  </si>
  <si>
    <t>J360</t>
  </si>
  <si>
    <t>J361</t>
  </si>
  <si>
    <t>J362</t>
  </si>
  <si>
    <t>J363</t>
  </si>
  <si>
    <t>J364</t>
  </si>
  <si>
    <t>J365</t>
  </si>
  <si>
    <t>J366</t>
  </si>
  <si>
    <t>J367</t>
  </si>
  <si>
    <t>J368</t>
  </si>
  <si>
    <t>J369</t>
  </si>
  <si>
    <t>J370</t>
  </si>
  <si>
    <t>J371</t>
  </si>
  <si>
    <t>J372</t>
  </si>
  <si>
    <t>J373</t>
  </si>
  <si>
    <t>J374</t>
  </si>
  <si>
    <t>J375</t>
  </si>
  <si>
    <t>J376</t>
  </si>
  <si>
    <t>J377</t>
  </si>
  <si>
    <t>J378</t>
  </si>
  <si>
    <t>J379</t>
  </si>
  <si>
    <t>J380</t>
  </si>
  <si>
    <t>J381</t>
  </si>
  <si>
    <t>J382</t>
  </si>
  <si>
    <t>J383</t>
  </si>
  <si>
    <t>J384</t>
  </si>
  <si>
    <t>J385</t>
  </si>
  <si>
    <t>J386</t>
  </si>
  <si>
    <t>J387</t>
  </si>
  <si>
    <t>J388</t>
  </si>
  <si>
    <t>J389</t>
  </si>
  <si>
    <t>J390</t>
  </si>
  <si>
    <t>J391</t>
  </si>
  <si>
    <t>HAUPTSTRAßE 88</t>
  </si>
  <si>
    <t>ST. VEITER STRAßE 136</t>
  </si>
  <si>
    <t>ST. VEITER STRAßE 238</t>
  </si>
  <si>
    <t>AIBL 72</t>
  </si>
  <si>
    <t>AIBL</t>
  </si>
  <si>
    <t>HAUPTPLATZ 8</t>
  </si>
  <si>
    <t>UNTERER MARKT 32</t>
  </si>
  <si>
    <t>WILDON</t>
  </si>
  <si>
    <t>HAUPTPLATZ 7</t>
  </si>
  <si>
    <t>ROSENTALER STRAßE 19</t>
  </si>
  <si>
    <t>ST. JAKOB IM ROSENTAL 161</t>
  </si>
  <si>
    <t>ST. JAKOB IM ROSENTAL</t>
  </si>
  <si>
    <t>WIENER STRAßE 2</t>
  </si>
  <si>
    <t>FRIESACH</t>
  </si>
  <si>
    <t>OBERFELDSTRASSE 95</t>
  </si>
  <si>
    <t>KROTTENDORF 6</t>
  </si>
  <si>
    <t>KROTTENDORF BEI LIGIST</t>
  </si>
  <si>
    <t>GNAS 43</t>
  </si>
  <si>
    <t>GNAS</t>
  </si>
  <si>
    <t>GNASER STRAßE 2</t>
  </si>
  <si>
    <t>GRAZER STRAßE 5</t>
  </si>
  <si>
    <t>ST. GEORGENER STRAßE 4</t>
  </si>
  <si>
    <t>KIRCHBACH IN STEIERMARK, KIOSK</t>
  </si>
  <si>
    <t>KIRCHBACH IN STEIERMARK</t>
  </si>
  <si>
    <t>MARKTPLATZ 23</t>
  </si>
  <si>
    <t>HEILIGENKREUZ AM WAASEN</t>
  </si>
  <si>
    <t>ROOSEVELTSTRASSE KIOSK</t>
  </si>
  <si>
    <t>TRIESTER STRAßE 37</t>
  </si>
  <si>
    <t>FELDKIRCHEN BEI GRAZ</t>
  </si>
  <si>
    <t>DORF 46</t>
  </si>
  <si>
    <t>NIEDERNDORF</t>
  </si>
  <si>
    <t>JOHANNESPLATZ 5</t>
  </si>
  <si>
    <t>AM CORSO 27</t>
  </si>
  <si>
    <t>HAUPTPLATZ 4</t>
  </si>
  <si>
    <t>HAUPTPLATZ 3</t>
  </si>
  <si>
    <t>PLATZL 6</t>
  </si>
  <si>
    <t>BAMBERGERPLATZ 9A</t>
  </si>
  <si>
    <t>FELDKIRCHEN IN KÄRNTEN</t>
  </si>
  <si>
    <t>BEETHOVENPLATZ 2</t>
  </si>
  <si>
    <t>KÄRNTNER STRAßE 34</t>
  </si>
  <si>
    <t>BUNDESSTRAßE 25</t>
  </si>
  <si>
    <t>BODENSDORF</t>
  </si>
  <si>
    <t>BAHNSTRAßE 6</t>
  </si>
  <si>
    <t>ALTHOFEN</t>
  </si>
  <si>
    <t>HAUPTSTRAßE 39</t>
  </si>
  <si>
    <t>GRAFENSTEIN</t>
  </si>
  <si>
    <t>GRIFFNER STRAßE 16A</t>
  </si>
  <si>
    <t>NIKOLAIGASSE 32A</t>
  </si>
  <si>
    <t>SEMMERINGSTR. 43</t>
  </si>
  <si>
    <t>HAUPTSTRAßE 35, EUROSPAR-MARKT</t>
  </si>
  <si>
    <t>KÄRNTNER STRAßE 400</t>
  </si>
  <si>
    <t>ÜBELBACHER STRAßE 23</t>
  </si>
  <si>
    <t>GNAS 12</t>
  </si>
  <si>
    <t>RATHAUSGASSE 2</t>
  </si>
  <si>
    <t>EICHFELD 64</t>
  </si>
  <si>
    <t>EICHFELD</t>
  </si>
  <si>
    <t>LEOBNER STRAßE 25</t>
  </si>
  <si>
    <t>NIKLASDORF</t>
  </si>
  <si>
    <t>FLORIANIPLATZ 17</t>
  </si>
  <si>
    <t>HAUPTPLATZ 37</t>
  </si>
  <si>
    <t>OBERE HAUPTSTRAßE 43</t>
  </si>
  <si>
    <t>GAMLITZ</t>
  </si>
  <si>
    <t>ZINZENDORFGASSE 24</t>
  </si>
  <si>
    <t>OSTBAHNSTRAßE 3</t>
  </si>
  <si>
    <t>KLAGENFURTER STRAßE 35</t>
  </si>
  <si>
    <t>FELDKIRCHNER STRAßE 93</t>
  </si>
  <si>
    <t>FELDKIRCHNER STRAßE 1</t>
  </si>
  <si>
    <t>LIEBENFELS</t>
  </si>
  <si>
    <t>KÄRNTNER STRAßE 43</t>
  </si>
  <si>
    <t>GARTENWEG 1</t>
  </si>
  <si>
    <t>KÖTTMANNSDORF</t>
  </si>
  <si>
    <t>H. WAGNERSTRASSE 24</t>
  </si>
  <si>
    <t>KLAGENFURTER STRAßE  9</t>
  </si>
  <si>
    <t>HAUPTSTRAßE 4</t>
  </si>
  <si>
    <t>WUNDSCHUH</t>
  </si>
  <si>
    <t>BAHNHOFGÜRTEL 7</t>
  </si>
  <si>
    <t>MOOSBURG</t>
  </si>
  <si>
    <t>FREIBACHER STRAßE 2</t>
  </si>
  <si>
    <t>STADTPLATZ 19</t>
  </si>
  <si>
    <t>ROHRBACH IN OBERÖSTERREICH</t>
  </si>
  <si>
    <t>LEHMGRUBENWEG 21</t>
  </si>
  <si>
    <t>VÖLKERMARKTER STRAßE 23</t>
  </si>
  <si>
    <t>BADSTUBENWEG 93</t>
  </si>
  <si>
    <t>GRAZER STRAßE 2</t>
  </si>
  <si>
    <t>LEBRING</t>
  </si>
  <si>
    <t>NEUGASSE 121</t>
  </si>
  <si>
    <t>SPIELFELD 36</t>
  </si>
  <si>
    <t>MILLSTÄTTER STRAßE 8</t>
  </si>
  <si>
    <t>RADENTHEIN</t>
  </si>
  <si>
    <t>GRAZER VORSTADT 37</t>
  </si>
  <si>
    <t>GLEINSTÄTTEN 84</t>
  </si>
  <si>
    <t>GLEINSTÄTTEN</t>
  </si>
  <si>
    <t>HAUPTSTRAßE 106</t>
  </si>
  <si>
    <t>BLEIBURGER STRAßE 8</t>
  </si>
  <si>
    <t>EBERNDORF</t>
  </si>
  <si>
    <t>FRAUENTALER STRAßE 77 (FMZ)</t>
  </si>
  <si>
    <t>LAVAMÜND 22</t>
  </si>
  <si>
    <t>LAVAMÜND</t>
  </si>
  <si>
    <t>GRAZER STRAßE 6 (FMZ)</t>
  </si>
  <si>
    <t>BAD GLEICHENBERG</t>
  </si>
  <si>
    <t>STUDENZEN 138</t>
  </si>
  <si>
    <t>STUDENZEN</t>
  </si>
  <si>
    <t>MIEGERER STRAßE 27C</t>
  </si>
  <si>
    <t>VÖLKERMARKTER STRAßE 165</t>
  </si>
  <si>
    <t>LIEBENSDORF 36</t>
  </si>
  <si>
    <t>LIEBENSDORF</t>
  </si>
  <si>
    <t>ST. STEFAN OB STAINZ 19</t>
  </si>
  <si>
    <t>SANKT STEFAN OB STAINZ</t>
  </si>
  <si>
    <t>UNTERER PLATZ 1</t>
  </si>
  <si>
    <t>DR. GEORG-NEUBAUER-STRAßE 6</t>
  </si>
  <si>
    <t>TOBELBAD</t>
  </si>
  <si>
    <t>HAUPTSTRAßE 3</t>
  </si>
  <si>
    <t>MARIA SAAL</t>
  </si>
  <si>
    <t>MILLSTÄTTER STRAßE 85</t>
  </si>
  <si>
    <t>AFRITZ</t>
  </si>
  <si>
    <t>VÖLKENDORFER STRAßE 14</t>
  </si>
  <si>
    <t>SEECORSO 4</t>
  </si>
  <si>
    <t>ROSENTALER STRAßE 98</t>
  </si>
  <si>
    <t>RINGMAUERGASSE 9</t>
  </si>
  <si>
    <t>HAUPTSTRAßE 19</t>
  </si>
  <si>
    <t>LANNACH</t>
  </si>
  <si>
    <t>EHRENTALER STRAßE 2</t>
  </si>
  <si>
    <t>ZIEHRERSTRAßE 11</t>
  </si>
  <si>
    <t>MAURITZENER HAUPTSTRAßE 8</t>
  </si>
  <si>
    <t>FROHNLEITEN</t>
  </si>
  <si>
    <t>LANGGASSE 12</t>
  </si>
  <si>
    <t>MARIA GAILER STRAßE 36</t>
  </si>
  <si>
    <t>BURGGASSE 6</t>
  </si>
  <si>
    <t>HAUPTSTRAßE 172</t>
  </si>
  <si>
    <t>KRUMPENDORF</t>
  </si>
  <si>
    <t>OBERRAINER STRAßE 1</t>
  </si>
  <si>
    <t>FÜRNITZ</t>
  </si>
  <si>
    <t>ST. VEITER RING 20, CITY ARKAD</t>
  </si>
  <si>
    <t>KÄRNTNER STRAßE 210</t>
  </si>
  <si>
    <t>SÜDPARK 1</t>
  </si>
  <si>
    <t>MIEGERER STRAßE 1</t>
  </si>
  <si>
    <t>DURCHLAßSTRAßE 4</t>
  </si>
  <si>
    <t>LUDMANNSDORF 6</t>
  </si>
  <si>
    <t>LUDMANNSDORF</t>
  </si>
  <si>
    <t>GRAZER STRAßE 254</t>
  </si>
  <si>
    <t>FRAUENTAL AN DER LAßNITZ</t>
  </si>
  <si>
    <t>HAUPTPLATZ 2</t>
  </si>
  <si>
    <t>SCHWANBERG</t>
  </si>
  <si>
    <t>HAUPTPLATZ 6</t>
  </si>
  <si>
    <t>HAUPTPLATZ 1</t>
  </si>
  <si>
    <t>SIEGFRIED MARCUS-STRAßE 4</t>
  </si>
  <si>
    <t>WIENER STRAßE 52A</t>
  </si>
  <si>
    <t>POPPENDORF, HAUPTSTRAßE 33</t>
  </si>
  <si>
    <t>BAUWELTSTRAßE 4</t>
  </si>
  <si>
    <t>STOOB SÜD 12</t>
  </si>
  <si>
    <t>ROSENGASSE 1</t>
  </si>
  <si>
    <t>MARETOSTRAßE 10</t>
  </si>
  <si>
    <t>PARNDORF</t>
  </si>
  <si>
    <t>ROSENTALER STRAßE 194</t>
  </si>
  <si>
    <t>10.-OKTOBER STRAßE 31</t>
  </si>
  <si>
    <t>KOHLDORF 74</t>
  </si>
  <si>
    <t>KÜHNSDORF</t>
  </si>
  <si>
    <t>STADIONSTRAßE 19</t>
  </si>
  <si>
    <t>VILLACHER STRAßE 98</t>
  </si>
  <si>
    <t>VILLACHER STRAßE 59</t>
  </si>
  <si>
    <t>ST. VEIT/GLAN</t>
  </si>
  <si>
    <t>MARIA-GAILER-STRAßE 28A</t>
  </si>
  <si>
    <t>KLAGENFURTER STRAßE 13</t>
  </si>
  <si>
    <t>AUßERFURTH 45</t>
  </si>
  <si>
    <t>ALTLENGBACH</t>
  </si>
  <si>
    <t>GALTBERGSTRAßE 3</t>
  </si>
  <si>
    <t>AMSTETTEN-MAUER</t>
  </si>
  <si>
    <t>BUNDESSTRAßE</t>
  </si>
  <si>
    <t>HAUPTSTRAßE 85</t>
  </si>
  <si>
    <t>NEUSIEDLER STRAßE 6</t>
  </si>
  <si>
    <t>EICHENALLEE 1</t>
  </si>
  <si>
    <t>SILOSTRAßE 6</t>
  </si>
  <si>
    <t>GROß SIEGHARTS</t>
  </si>
  <si>
    <t>PRAGER STRAßE 73</t>
  </si>
  <si>
    <t>ERLAUFTALSTRAßE 57A</t>
  </si>
  <si>
    <t>GAMING</t>
  </si>
  <si>
    <t>GEWERBEPARKSTRAßE 28</t>
  </si>
  <si>
    <t>LANZENDORFER HAUPTSTRAßE 6</t>
  </si>
  <si>
    <t>WIENER STRAßE 25</t>
  </si>
  <si>
    <t>SCHWADORF</t>
  </si>
  <si>
    <t>MARIAZELLER STRAßE 262</t>
  </si>
  <si>
    <t>RUDOLF-DIESEL-STRAßE 5</t>
  </si>
  <si>
    <t>STOCKERAU</t>
  </si>
  <si>
    <t>MARIAZELLER STRAßE 7</t>
  </si>
  <si>
    <t>TRAISEN</t>
  </si>
  <si>
    <t>KARL-ADLITZER-STRAßE 5</t>
  </si>
  <si>
    <t>TRAISKIRCHEN</t>
  </si>
  <si>
    <t>BACHWIESENSTRAßE 6</t>
  </si>
  <si>
    <t>BRÄUNLICHGASSE 6</t>
  </si>
  <si>
    <t>WIENER NEUSTADT</t>
  </si>
  <si>
    <t>B 1 CENTER 1</t>
  </si>
  <si>
    <t>KREMSER STRAßE 51</t>
  </si>
  <si>
    <t>HAFENSTRAßE 6</t>
  </si>
  <si>
    <t>VÖCKLABRUCKERSTRAßE 10</t>
  </si>
  <si>
    <t>ATTNANG-PUCHHEIM</t>
  </si>
  <si>
    <t>SULZBACHERSTRAßE 31</t>
  </si>
  <si>
    <t>INDUSTRIEZEILE 37</t>
  </si>
  <si>
    <t>BRAUNAU-RANSHOFEN</t>
  </si>
  <si>
    <t>LINZER STRAßE 56</t>
  </si>
  <si>
    <t>NEUHOFENSTRAßE 35</t>
  </si>
  <si>
    <t>GRIES 5</t>
  </si>
  <si>
    <t>BADER-MOSER-STRAßE 17</t>
  </si>
  <si>
    <t>GEWERBESTRAßE 1</t>
  </si>
  <si>
    <t>GYRISTRAßE 11</t>
  </si>
  <si>
    <t>BAHNHOFSTRAßE 52</t>
  </si>
  <si>
    <t>ORTSKAI 14</t>
  </si>
  <si>
    <t>WESTRING 2</t>
  </si>
  <si>
    <t>MÜNCHNER BUNDESSTRAßE 9</t>
  </si>
  <si>
    <t>GASTEINER BUNDESSTRAßE 6</t>
  </si>
  <si>
    <t>BAD GASTEIN</t>
  </si>
  <si>
    <t>GASTEINERSTRAßE 78</t>
  </si>
  <si>
    <t>BISCHOFSHOFEN</t>
  </si>
  <si>
    <t>PORSCHEWEG 5</t>
  </si>
  <si>
    <t>SÜDTIROLER STRAßE 1</t>
  </si>
  <si>
    <t>BRÖLLSTEIG 6</t>
  </si>
  <si>
    <t>LOFERER BUNDESSTRAßE 50</t>
  </si>
  <si>
    <t>SALZBURGERSTRAßE 35</t>
  </si>
  <si>
    <t>STRAßWALCHEN</t>
  </si>
  <si>
    <t>KAPELLENSTRAßE 47</t>
  </si>
  <si>
    <t>RADLPASS-STRAßE 4</t>
  </si>
  <si>
    <t>VORDERNBERGER STRAßE 12</t>
  </si>
  <si>
    <t>EISENERZ</t>
  </si>
  <si>
    <t>GLEICHENBERGER STRAßE 64</t>
  </si>
  <si>
    <t>WEIDENSTRAßE 3</t>
  </si>
  <si>
    <t>GRAZER STRAßE 80</t>
  </si>
  <si>
    <t>DIEMLACH</t>
  </si>
  <si>
    <t>GRAZER STRAßE 33</t>
  </si>
  <si>
    <t>KÖFLACH</t>
  </si>
  <si>
    <t>GAALER STRAßE 81</t>
  </si>
  <si>
    <t>KNITTELFELD</t>
  </si>
  <si>
    <t>HAUPTSTRAßE 55</t>
  </si>
  <si>
    <t>LEIBNITZ-LEITRING</t>
  </si>
  <si>
    <t>WALTENBACHSTRAßE 8</t>
  </si>
  <si>
    <t>SALZBURGER STRAßE 20</t>
  </si>
  <si>
    <t>INDUSTRIEPARK 4</t>
  </si>
  <si>
    <t>KÄRNTNER STRAßE 26</t>
  </si>
  <si>
    <t>OBERHAUS-LEHEN 33</t>
  </si>
  <si>
    <t>SCHOBERPASS BUNDESSTRAßE 6</t>
  </si>
  <si>
    <t>TRIEBEN</t>
  </si>
  <si>
    <t>STADLWEG 7</t>
  </si>
  <si>
    <t>ST. MARGARETHEN 154F</t>
  </si>
  <si>
    <t>BUCH I. TIROL</t>
  </si>
  <si>
    <t>INDUSTRIEZONE 37</t>
  </si>
  <si>
    <t>ST. JOHANNER STRAßE 64</t>
  </si>
  <si>
    <t>SALURNERSTRAßE 27</t>
  </si>
  <si>
    <t>BAHNHOFSTRAßE 3</t>
  </si>
  <si>
    <t>LANDECK</t>
  </si>
  <si>
    <t>PUSTERTALER STRAßE 1</t>
  </si>
  <si>
    <t>SAGLWEG 71</t>
  </si>
  <si>
    <t>INNSBRUCKERSTRAßE 102 (EKZ)</t>
  </si>
  <si>
    <t>BRÜNNER STRAßE 170</t>
  </si>
  <si>
    <t>WEHLISTRASSE 362</t>
  </si>
  <si>
    <t>TRIESTER STRAßE 149</t>
  </si>
  <si>
    <t>HADIKGASSE/KEFERGASSE 3</t>
  </si>
  <si>
    <t>PFENNINGGELDGASSE/GABLENZGASSE</t>
  </si>
  <si>
    <t>PASETTISTRAßE 58</t>
  </si>
  <si>
    <t>DONAUSTADTSTRAßE 34</t>
  </si>
  <si>
    <t>SCHILLINGSTRAßE 18</t>
  </si>
  <si>
    <t>U630</t>
  </si>
  <si>
    <t>U631</t>
  </si>
  <si>
    <t>U632</t>
  </si>
  <si>
    <t>U633</t>
  </si>
  <si>
    <t>U634</t>
  </si>
  <si>
    <t>U635</t>
  </si>
  <si>
    <t>U636</t>
  </si>
  <si>
    <t>U637</t>
  </si>
  <si>
    <t>U638</t>
  </si>
  <si>
    <t>U639</t>
  </si>
  <si>
    <t>U640</t>
  </si>
  <si>
    <t>U641</t>
  </si>
  <si>
    <t>U642</t>
  </si>
  <si>
    <t>U643</t>
  </si>
  <si>
    <t>U644</t>
  </si>
  <si>
    <t>U645</t>
  </si>
  <si>
    <t>U646</t>
  </si>
  <si>
    <t>U647</t>
  </si>
  <si>
    <t>U648</t>
  </si>
  <si>
    <t>U649</t>
  </si>
  <si>
    <t>U650</t>
  </si>
  <si>
    <t>U651</t>
  </si>
  <si>
    <t>U652</t>
  </si>
  <si>
    <t>U653</t>
  </si>
  <si>
    <t>U654</t>
  </si>
  <si>
    <t>U655</t>
  </si>
  <si>
    <t>U656</t>
  </si>
  <si>
    <t>U657</t>
  </si>
  <si>
    <t>U658</t>
  </si>
  <si>
    <t>U659</t>
  </si>
  <si>
    <t>U660</t>
  </si>
  <si>
    <t>U661</t>
  </si>
  <si>
    <t>U662</t>
  </si>
  <si>
    <t>U663</t>
  </si>
  <si>
    <t>U664</t>
  </si>
  <si>
    <t>U665</t>
  </si>
  <si>
    <t>U666</t>
  </si>
  <si>
    <t>U667</t>
  </si>
  <si>
    <t>U668</t>
  </si>
  <si>
    <t>U669</t>
  </si>
  <si>
    <t>U670</t>
  </si>
  <si>
    <t>U671</t>
  </si>
  <si>
    <t>U672</t>
  </si>
  <si>
    <t>U673</t>
  </si>
  <si>
    <t>U674</t>
  </si>
  <si>
    <t>U675</t>
  </si>
  <si>
    <t>U676</t>
  </si>
  <si>
    <t>U677</t>
  </si>
  <si>
    <t>U678</t>
  </si>
  <si>
    <t>U679</t>
  </si>
  <si>
    <t>U680</t>
  </si>
  <si>
    <t>U681</t>
  </si>
  <si>
    <t>U682</t>
  </si>
  <si>
    <t>U683</t>
  </si>
  <si>
    <t>U684</t>
  </si>
  <si>
    <t>U685</t>
  </si>
  <si>
    <t>U686</t>
  </si>
  <si>
    <t>U687</t>
  </si>
  <si>
    <t>U688</t>
  </si>
  <si>
    <t>U689</t>
  </si>
  <si>
    <t>U690</t>
  </si>
  <si>
    <t>U691</t>
  </si>
  <si>
    <t>U692</t>
  </si>
  <si>
    <t>U693</t>
  </si>
  <si>
    <t>U694</t>
  </si>
  <si>
    <t>U695</t>
  </si>
  <si>
    <t>U696</t>
  </si>
  <si>
    <t>U697</t>
  </si>
  <si>
    <t>U698</t>
  </si>
  <si>
    <t>U699</t>
  </si>
  <si>
    <t>U700</t>
  </si>
  <si>
    <t>U701</t>
  </si>
  <si>
    <t>U702</t>
  </si>
  <si>
    <t>U703</t>
  </si>
  <si>
    <t>U704</t>
  </si>
  <si>
    <t>U705</t>
  </si>
  <si>
    <t>U706</t>
  </si>
  <si>
    <t>U707</t>
  </si>
  <si>
    <t>U708</t>
  </si>
  <si>
    <t>U709</t>
  </si>
  <si>
    <t>U710</t>
  </si>
  <si>
    <t>U711</t>
  </si>
  <si>
    <t>U712</t>
  </si>
  <si>
    <t>U713</t>
  </si>
  <si>
    <t>U714</t>
  </si>
  <si>
    <t>U715</t>
  </si>
  <si>
    <t>U716</t>
  </si>
  <si>
    <t>U717</t>
  </si>
  <si>
    <t>U718</t>
  </si>
  <si>
    <t>U719</t>
  </si>
  <si>
    <t>U720</t>
  </si>
  <si>
    <t>U721</t>
  </si>
  <si>
    <t>U722</t>
  </si>
  <si>
    <t>U723</t>
  </si>
  <si>
    <t>U724</t>
  </si>
  <si>
    <t>U725</t>
  </si>
  <si>
    <t>U726</t>
  </si>
  <si>
    <t>U727</t>
  </si>
  <si>
    <t>U728</t>
  </si>
  <si>
    <t>U729</t>
  </si>
  <si>
    <t>U730</t>
  </si>
  <si>
    <t>U731</t>
  </si>
  <si>
    <t>U732</t>
  </si>
  <si>
    <t>U733</t>
  </si>
  <si>
    <t>U734</t>
  </si>
  <si>
    <t>U735</t>
  </si>
  <si>
    <t>U736</t>
  </si>
  <si>
    <t>U737</t>
  </si>
  <si>
    <t>U738</t>
  </si>
  <si>
    <t>U739</t>
  </si>
  <si>
    <t>U740</t>
  </si>
  <si>
    <t>U741</t>
  </si>
  <si>
    <t>U742</t>
  </si>
  <si>
    <t>U743</t>
  </si>
  <si>
    <t>U744</t>
  </si>
  <si>
    <t>U745</t>
  </si>
  <si>
    <t>U746</t>
  </si>
  <si>
    <t>U747</t>
  </si>
  <si>
    <t>U748</t>
  </si>
  <si>
    <t>U749</t>
  </si>
  <si>
    <t>U750</t>
  </si>
  <si>
    <t>U751</t>
  </si>
  <si>
    <t>U752</t>
  </si>
  <si>
    <t>U753</t>
  </si>
  <si>
    <t>U754</t>
  </si>
  <si>
    <t>U755</t>
  </si>
  <si>
    <t>U756</t>
  </si>
  <si>
    <t>U757</t>
  </si>
  <si>
    <t>U758</t>
  </si>
  <si>
    <t>U759</t>
  </si>
  <si>
    <t>U760</t>
  </si>
  <si>
    <t>U761</t>
  </si>
  <si>
    <t>U762</t>
  </si>
  <si>
    <t>U763</t>
  </si>
  <si>
    <t>U764</t>
  </si>
  <si>
    <t>U765</t>
  </si>
  <si>
    <t>U766</t>
  </si>
  <si>
    <t>U767</t>
  </si>
  <si>
    <t>U768</t>
  </si>
  <si>
    <t>U769</t>
  </si>
  <si>
    <t>U770</t>
  </si>
  <si>
    <t>U771</t>
  </si>
  <si>
    <t>U772</t>
  </si>
  <si>
    <t>U773</t>
  </si>
  <si>
    <t>U774</t>
  </si>
  <si>
    <t>U775</t>
  </si>
  <si>
    <t>U776</t>
  </si>
  <si>
    <t>U777</t>
  </si>
  <si>
    <t>U778</t>
  </si>
  <si>
    <t>U779</t>
  </si>
  <si>
    <t>U780</t>
  </si>
  <si>
    <t>U781</t>
  </si>
  <si>
    <t>U782</t>
  </si>
  <si>
    <t>U783</t>
  </si>
  <si>
    <t>U784</t>
  </si>
  <si>
    <t>U785</t>
  </si>
  <si>
    <t>U786</t>
  </si>
  <si>
    <t>U787</t>
  </si>
  <si>
    <t>U788</t>
  </si>
  <si>
    <t>U789</t>
  </si>
  <si>
    <t>U790</t>
  </si>
  <si>
    <t>U791</t>
  </si>
  <si>
    <t>U792</t>
  </si>
  <si>
    <t>U793</t>
  </si>
  <si>
    <t>U794</t>
  </si>
  <si>
    <t>U795</t>
  </si>
  <si>
    <t>U796</t>
  </si>
  <si>
    <t>U797</t>
  </si>
  <si>
    <t>U798</t>
  </si>
  <si>
    <t>U799</t>
  </si>
  <si>
    <t>U800</t>
  </si>
  <si>
    <t>U801</t>
  </si>
  <si>
    <t>U802</t>
  </si>
  <si>
    <t>U803</t>
  </si>
  <si>
    <t>U804</t>
  </si>
  <si>
    <t>U805</t>
  </si>
  <si>
    <t>U806</t>
  </si>
  <si>
    <t>U807</t>
  </si>
  <si>
    <t>U808</t>
  </si>
  <si>
    <t>U809</t>
  </si>
  <si>
    <t>U810</t>
  </si>
  <si>
    <t>U811</t>
  </si>
  <si>
    <t>U812</t>
  </si>
  <si>
    <t>U813</t>
  </si>
  <si>
    <t>U814</t>
  </si>
  <si>
    <t>U815</t>
  </si>
  <si>
    <t>U816</t>
  </si>
  <si>
    <t>U817</t>
  </si>
  <si>
    <t>U818</t>
  </si>
  <si>
    <t>U819</t>
  </si>
  <si>
    <t>U820</t>
  </si>
  <si>
    <t>U821</t>
  </si>
  <si>
    <t>U822</t>
  </si>
  <si>
    <t>U823</t>
  </si>
  <si>
    <t>U824</t>
  </si>
  <si>
    <t>U825</t>
  </si>
  <si>
    <t>U826</t>
  </si>
  <si>
    <t>TERME MARIBOR</t>
  </si>
  <si>
    <t>ADAC</t>
  </si>
  <si>
    <t>OAMTC</t>
  </si>
  <si>
    <t>ASFINAG</t>
  </si>
  <si>
    <t>PETROL</t>
  </si>
  <si>
    <t>C600</t>
  </si>
  <si>
    <t>G534</t>
  </si>
  <si>
    <t>H501</t>
  </si>
  <si>
    <t>D001</t>
  </si>
  <si>
    <t>D002</t>
  </si>
  <si>
    <t>D003</t>
  </si>
  <si>
    <t>D004</t>
  </si>
  <si>
    <t>J001</t>
  </si>
  <si>
    <t>J002</t>
  </si>
  <si>
    <t>J003</t>
  </si>
  <si>
    <t>AAK</t>
  </si>
  <si>
    <t>G535</t>
  </si>
  <si>
    <t>G536</t>
  </si>
  <si>
    <t>G537</t>
  </si>
  <si>
    <t>G538</t>
  </si>
  <si>
    <t>G539</t>
  </si>
  <si>
    <t>G540</t>
  </si>
  <si>
    <t>G541</t>
  </si>
  <si>
    <t>G542</t>
  </si>
  <si>
    <t>G543</t>
  </si>
  <si>
    <t>G544</t>
  </si>
  <si>
    <t>G545</t>
  </si>
  <si>
    <t>G546</t>
  </si>
  <si>
    <t>G547</t>
  </si>
  <si>
    <t>G548</t>
  </si>
  <si>
    <t>G549</t>
  </si>
  <si>
    <t>G550</t>
  </si>
  <si>
    <t>G551</t>
  </si>
  <si>
    <t>G552</t>
  </si>
  <si>
    <t>G553</t>
  </si>
  <si>
    <t>G554</t>
  </si>
  <si>
    <t>H191</t>
  </si>
  <si>
    <t>H192</t>
  </si>
  <si>
    <t>H193</t>
  </si>
  <si>
    <t>H194</t>
  </si>
  <si>
    <t>POLJE 12</t>
  </si>
  <si>
    <t>PALMEJEVA ULICA 4</t>
  </si>
  <si>
    <t>LITOSTROJSKA ULICA</t>
  </si>
  <si>
    <t>H195</t>
  </si>
  <si>
    <t>TRG FRANCA KOZARJA 2</t>
  </si>
  <si>
    <t>L001</t>
  </si>
  <si>
    <t>L002</t>
  </si>
  <si>
    <t>L003</t>
  </si>
  <si>
    <t>L004</t>
  </si>
  <si>
    <t>L005</t>
  </si>
  <si>
    <t>L006</t>
  </si>
  <si>
    <t>L007</t>
  </si>
  <si>
    <t>L008</t>
  </si>
  <si>
    <t>L009</t>
  </si>
  <si>
    <t>L010</t>
  </si>
  <si>
    <t>L011</t>
  </si>
  <si>
    <t>L012</t>
  </si>
  <si>
    <t>SENOŽETI 93</t>
  </si>
  <si>
    <t xml:space="preserve">DOL PRI LJUBLJANI </t>
  </si>
  <si>
    <t>ŠKOFJELOŠKA CESTA 14</t>
  </si>
  <si>
    <t>PREMRLOVA 10</t>
  </si>
  <si>
    <t>LETALIŠKA 24</t>
  </si>
  <si>
    <t>ARCLIN 101</t>
  </si>
  <si>
    <t>MIRCE 10</t>
  </si>
  <si>
    <t>VELIKA VAS PRI KRŠKEM 69</t>
  </si>
  <si>
    <t xml:space="preserve">LESKOVEC PRI KRŠKEM </t>
  </si>
  <si>
    <t>CELJSKA CESTA 55</t>
  </si>
  <si>
    <t>VODENSKA CESTA 28A</t>
  </si>
  <si>
    <t xml:space="preserve">NOVO MESTO </t>
  </si>
  <si>
    <t>H502</t>
  </si>
  <si>
    <t>H503</t>
  </si>
  <si>
    <t>H504</t>
  </si>
  <si>
    <t>H505</t>
  </si>
  <si>
    <t>H506</t>
  </si>
  <si>
    <t>H507</t>
  </si>
  <si>
    <t>LOGO</t>
  </si>
  <si>
    <t>M001</t>
  </si>
  <si>
    <t>M002</t>
  </si>
  <si>
    <t>CPB 17</t>
  </si>
  <si>
    <t>CESTA KOZJANSKEGA ODREDA 2</t>
  </si>
  <si>
    <t>N001</t>
  </si>
  <si>
    <t>N002</t>
  </si>
  <si>
    <t>N003</t>
  </si>
  <si>
    <t>N004</t>
  </si>
  <si>
    <t>N005</t>
  </si>
  <si>
    <t>N006</t>
  </si>
  <si>
    <t>H196</t>
  </si>
  <si>
    <t>H197</t>
  </si>
  <si>
    <t>POTRJENO</t>
  </si>
  <si>
    <t>KOMPAS MTS</t>
  </si>
  <si>
    <t>ŠENTILJ V SLOVENSKIH GORICAH</t>
  </si>
  <si>
    <t xml:space="preserve">ŠKOFIJE </t>
  </si>
  <si>
    <t>OMV</t>
  </si>
  <si>
    <t>AMZS</t>
  </si>
  <si>
    <t>SLOVENIJA / SLOVENIA</t>
  </si>
  <si>
    <t>ČEŠKA / CZECH REPUBLIC</t>
  </si>
  <si>
    <t>MADŽARSKA / HUNGARY</t>
  </si>
  <si>
    <t>POLJSKA / POLAND</t>
  </si>
  <si>
    <t>Podizvajalec od</t>
  </si>
  <si>
    <t>Komisionar</t>
  </si>
  <si>
    <t>Status</t>
  </si>
  <si>
    <t>Štev. prodajnih mest</t>
  </si>
  <si>
    <t>MERCATOR</t>
  </si>
  <si>
    <t>MOL</t>
  </si>
  <si>
    <t>TOBAČNA 3DVA</t>
  </si>
  <si>
    <t>ID za DDV podizvajalca</t>
  </si>
  <si>
    <t xml:space="preserve">ID za DDV maloprodajnega mesta   </t>
  </si>
  <si>
    <t>ROMUNIJA / ROMANIA</t>
  </si>
  <si>
    <t>POŠTA SLOVENIJE</t>
  </si>
  <si>
    <t>HRVAŠKA / CROATIA</t>
  </si>
  <si>
    <t>GRAFLINGER STR. 2</t>
  </si>
  <si>
    <t>UNTERE HAUPTSTR. 21</t>
  </si>
  <si>
    <t>AM LEONHARDSPLATZ 4A</t>
  </si>
  <si>
    <t>FRAUENTORGRABEN 43</t>
  </si>
  <si>
    <t>REGENSBURGER STR. 70</t>
  </si>
  <si>
    <t>GOLDBACHERSTR. 13</t>
  </si>
  <si>
    <t>SCHÜTZENSTR. 4A</t>
  </si>
  <si>
    <t>HOHENZOLLERNRING 64</t>
  </si>
  <si>
    <t>MAUER 9</t>
  </si>
  <si>
    <t>HENKESTR. 26</t>
  </si>
  <si>
    <t>THERESIENSTR. 5</t>
  </si>
  <si>
    <t>RÜCKERTSTR. 17</t>
  </si>
  <si>
    <t>BGM.-PRECHTL-STR. 21</t>
  </si>
  <si>
    <t>ÄUßERE SULZBACHER STR. 98</t>
  </si>
  <si>
    <t>HANS-BÖCKLER STR. 10</t>
  </si>
  <si>
    <t>AM NECKARTOR 2</t>
  </si>
  <si>
    <t>KRONPRINZSTR. 8</t>
  </si>
  <si>
    <t>SÜDLICHER STADTGRABEN 11</t>
  </si>
  <si>
    <t>PLOCHINGER STR. 21</t>
  </si>
  <si>
    <t>SCHILLERBAU II WILLI-BLEICHER-STR. 3</t>
  </si>
  <si>
    <t>BAHNHOFSTR. 19--23</t>
  </si>
  <si>
    <t>BREUNINGERLAND HEINKELSTR. 1--11</t>
  </si>
  <si>
    <t>JAHNSTR. 26</t>
  </si>
  <si>
    <t>LEDERSTR. 102</t>
  </si>
  <si>
    <t>BREUNINGERLAND TILSITER STR. 15</t>
  </si>
  <si>
    <t>NEUE STR. 40</t>
  </si>
  <si>
    <t>WILHELM-KRAUT-STR. 18</t>
  </si>
  <si>
    <t>FRONACKER STR. 16</t>
  </si>
  <si>
    <t>ZEPPELINRING 7</t>
  </si>
  <si>
    <t>AM PREDIGERTOR 1</t>
  </si>
  <si>
    <t>GEWERBEPARK CITÉ 22</t>
  </si>
  <si>
    <t>AM BAHNHOFSPLATZ 2--3</t>
  </si>
  <si>
    <t>MARLENER STR. 6</t>
  </si>
  <si>
    <t>GEORG-FISCHER-STR. 33</t>
  </si>
  <si>
    <t>KAISERRING 1</t>
  </si>
  <si>
    <t>STEINHÄUSERSTR. 22</t>
  </si>
  <si>
    <t>AM FRIEDENSPLATZ 6</t>
  </si>
  <si>
    <t>PLEIKARTSFÖRSTER STR. 116</t>
  </si>
  <si>
    <t>JULIUS-MOSER-STR. 1</t>
  </si>
  <si>
    <t>MOLTKESTR. 38</t>
  </si>
  <si>
    <t>EUROPASTR. 1</t>
  </si>
  <si>
    <t>EISENBAHNSTR. 15</t>
  </si>
  <si>
    <t>THEATERPLATZ 10</t>
  </si>
  <si>
    <t>HAUPTSTR. 4</t>
  </si>
  <si>
    <t>FRIEDRICH-EBERT-STR. 84</t>
  </si>
  <si>
    <t>NORDRING 7</t>
  </si>
  <si>
    <t>LINDENALLEE 2</t>
  </si>
  <si>
    <t xml:space="preserve">WIESBADENER STRAßE </t>
  </si>
  <si>
    <t>LYONER STR. 22</t>
  </si>
  <si>
    <t>MARKTPLATZ 4</t>
  </si>
  <si>
    <t>KARLSTR. 19</t>
  </si>
  <si>
    <t>BAHNHOFSTR. 15</t>
  </si>
  <si>
    <t>NÜRNBERGER STR. 26</t>
  </si>
  <si>
    <t>OBERE KÖNIGSSTRAßE 9</t>
  </si>
  <si>
    <t>STADTHOF 1</t>
  </si>
  <si>
    <t>MARKTPLATZ 8</t>
  </si>
  <si>
    <t>GRABENSTRAßE 5</t>
  </si>
  <si>
    <t>SCHILLERSTR. 12</t>
  </si>
  <si>
    <t>LOUISENSTRAßE 40</t>
  </si>
  <si>
    <t>BAHNHOFSTR. 9</t>
  </si>
  <si>
    <t>GRÜNDAUTALRING 1</t>
  </si>
  <si>
    <t>BACHGASSE 4</t>
  </si>
  <si>
    <t>BAHNHOFSTR. 1</t>
  </si>
  <si>
    <t>KREUZSTR. 15</t>
  </si>
  <si>
    <t>JOHN-F.-KENNEDY-STR. 7</t>
  </si>
  <si>
    <t>GROßE LANGGASSE 3A</t>
  </si>
  <si>
    <t>FLEISCHSTR. 14</t>
  </si>
  <si>
    <t>STRANGENHÄUSCHEN 16</t>
  </si>
  <si>
    <t>BAMLERSTR. 61</t>
  </si>
  <si>
    <t>KÜRTENER STR. 5A</t>
  </si>
  <si>
    <t>DIEßEMER BRUCH 76</t>
  </si>
  <si>
    <t>DÖNHOFFSTR. 40</t>
  </si>
  <si>
    <t>MELLINGHOFER STR. 165</t>
  </si>
  <si>
    <t>GLOCKHAMMER 27</t>
  </si>
  <si>
    <t>LESSINGSTR. 2</t>
  </si>
  <si>
    <t>BISMARCKSTR. 12</t>
  </si>
  <si>
    <t>GOERDELER STR. 45</t>
  </si>
  <si>
    <t>EIFELRING 45--49</t>
  </si>
  <si>
    <t>SCHERMBECKER LANDSTR. 41</t>
  </si>
  <si>
    <t>INDUSTRIESTR. 47</t>
  </si>
  <si>
    <t>BUNDESALLEE 237--241</t>
  </si>
  <si>
    <t>GODESBERGER ALLEE 127</t>
  </si>
  <si>
    <t>FRANKFURTER STR. 200</t>
  </si>
  <si>
    <t>HÖHERWEG 101</t>
  </si>
  <si>
    <t>BREMSSTR. 9</t>
  </si>
  <si>
    <t>FREIE-VOGEL-STR. 393</t>
  </si>
  <si>
    <t>RUHRALLEE 98</t>
  </si>
  <si>
    <t>GRAF-GOTTFRIED-STR. 20</t>
  </si>
  <si>
    <t>FERDINANDSTR. 17</t>
  </si>
  <si>
    <t>DAIMLERSTR. (ECKE EMSCHERSTR.) 1</t>
  </si>
  <si>
    <t>SCHÜTZENSTR. 3</t>
  </si>
  <si>
    <t>KÖRNERSTR. 62</t>
  </si>
  <si>
    <t>STERNSTRAßE 4</t>
  </si>
  <si>
    <t>KNAPPER STR. 26</t>
  </si>
  <si>
    <t>WESELER STR. 539</t>
  </si>
  <si>
    <t>MARTINISTR. 11</t>
  </si>
  <si>
    <t>TIEFE STR. 32</t>
  </si>
  <si>
    <t>LEIMBACHSTR. 189</t>
  </si>
  <si>
    <t>ARNSBERGER STR. 7</t>
  </si>
  <si>
    <t>ECKENDORFER STR. 36</t>
  </si>
  <si>
    <t>PAULINENSTR. 64</t>
  </si>
  <si>
    <t>KÖNIGSTR. 105</t>
  </si>
  <si>
    <t>KAMP 9</t>
  </si>
  <si>
    <t>GEWERBEGEBIET RETHEN-NORD LÜBECKER STR. 17</t>
  </si>
  <si>
    <t>LANGE STR. 63</t>
  </si>
  <si>
    <t>AM KAUF PARK 4</t>
  </si>
  <si>
    <t>AM MÜHLENGRABEN 22</t>
  </si>
  <si>
    <t>HERRENSTR. 20</t>
  </si>
  <si>
    <t>KAVALIERSTR. 20--22</t>
  </si>
  <si>
    <t>HASSELBACHPLATZ 4</t>
  </si>
  <si>
    <t>DEICHSTR. 91D</t>
  </si>
  <si>
    <t>RHEINER STR. 127</t>
  </si>
  <si>
    <t>DONNERSCHWEER STR. 237</t>
  </si>
  <si>
    <t>KURT-SCHUMACHER-DAMM 16</t>
  </si>
  <si>
    <t>HINTERM TEICH 1</t>
  </si>
  <si>
    <t>EBERTSTR. 110</t>
  </si>
  <si>
    <t>WESERSTR. 81</t>
  </si>
  <si>
    <t>ESENSER STR. 122A</t>
  </si>
  <si>
    <t>REINERSWEG 34</t>
  </si>
  <si>
    <t>AMSINCKSTR. 39--41</t>
  </si>
  <si>
    <t>GROßMOORDAMM 69</t>
  </si>
  <si>
    <t>ADAC STRAßE 1</t>
  </si>
  <si>
    <t>TRELLEBORGER STR. 1</t>
  </si>
  <si>
    <t>LÜBECKER STR. 18</t>
  </si>
  <si>
    <t>DEMMINER STR. 10</t>
  </si>
  <si>
    <t>SAARBRÜCKENSTR. 54</t>
  </si>
  <si>
    <t>FÖRDE-PARK, SCHLESWIGER STR. 130</t>
  </si>
  <si>
    <t>PAUL-EHRLICH-STR. 1--3</t>
  </si>
  <si>
    <t>WASBEKER STR. 306</t>
  </si>
  <si>
    <t>BERLINER ALLEE (HEROLD-CENTER) 38--44</t>
  </si>
  <si>
    <t>ELMSHORNER STR. 98</t>
  </si>
  <si>
    <t>BUNDESALLEE 29--30</t>
  </si>
  <si>
    <t>ALEXANDERSTRAßE 1</t>
  </si>
  <si>
    <t>SPREMBERGER STR. 5</t>
  </si>
  <si>
    <t>LOGENSTR. 8</t>
  </si>
  <si>
    <t>CHAUSSEESTRAßE 1</t>
  </si>
  <si>
    <t>NEMČIJA / GERMANY</t>
  </si>
  <si>
    <t>AVSTRIJA / AUSTRIA</t>
  </si>
  <si>
    <t>ITALIJA / ITALY</t>
  </si>
  <si>
    <t>AGIP</t>
  </si>
  <si>
    <t>MENJALNICA AŽUR</t>
  </si>
  <si>
    <t>Skupna vsota</t>
  </si>
  <si>
    <t>Država / Country</t>
  </si>
  <si>
    <t>Prodajalec / Vendor</t>
  </si>
  <si>
    <t>Kraj / City</t>
  </si>
  <si>
    <t>IZBERITE DRŽAVO / CHOOSE COUNTRY:</t>
  </si>
  <si>
    <t>IZBERITE KRAJ / CHOOSE CITY:</t>
  </si>
  <si>
    <t xml:space="preserve">       ODSTRANI FILTER / REMOVE FILTER</t>
  </si>
  <si>
    <t>IZBERITE PRODAJALCA / CHOOSE VENDOR:</t>
  </si>
  <si>
    <t>ROAD 86 ( ZANATI STREET II )</t>
  </si>
  <si>
    <t>RÁBAFÜZESI STREET 1</t>
  </si>
  <si>
    <t>PANVITA KMETIJSTVO D.O.O.</t>
  </si>
  <si>
    <t>RAKIČAN LENDAVSKA 5</t>
  </si>
  <si>
    <t>ŽIHLAVA 15</t>
  </si>
  <si>
    <t>I001</t>
  </si>
  <si>
    <t>LJUBLJANA</t>
  </si>
  <si>
    <t>I002</t>
  </si>
  <si>
    <t>C601</t>
  </si>
  <si>
    <t>UL. 22. JUNIJA 95</t>
  </si>
  <si>
    <t>C602</t>
  </si>
  <si>
    <t>ZG. GRUŠKOVJE BŠ</t>
  </si>
  <si>
    <t>C603</t>
  </si>
  <si>
    <t>ČRNOMALJSKA 1</t>
  </si>
  <si>
    <t>C604</t>
  </si>
  <si>
    <t>LACKOVA 22</t>
  </si>
  <si>
    <t>C605</t>
  </si>
  <si>
    <t>STAROD BŠ</t>
  </si>
  <si>
    <t>C606</t>
  </si>
  <si>
    <t>RIGONCE 5B</t>
  </si>
  <si>
    <t>C607</t>
  </si>
  <si>
    <t>STANOŠINA 1B</t>
  </si>
  <si>
    <t>C608</t>
  </si>
  <si>
    <t>VIČ 20</t>
  </si>
  <si>
    <t>C609</t>
  </si>
  <si>
    <t>ŠENTJANŽ PRI RADLJAH 97</t>
  </si>
  <si>
    <t xml:space="preserve">REGAL GH </t>
  </si>
  <si>
    <t xml:space="preserve">KRŠKO </t>
  </si>
  <si>
    <t xml:space="preserve">BREŽICE </t>
  </si>
  <si>
    <t xml:space="preserve">BIZELJSKO </t>
  </si>
  <si>
    <t xml:space="preserve">KOČEVJE </t>
  </si>
  <si>
    <t xml:space="preserve">RIBNICA </t>
  </si>
  <si>
    <t>VAS</t>
  </si>
  <si>
    <t xml:space="preserve">OTOČEC </t>
  </si>
  <si>
    <t>C610</t>
  </si>
  <si>
    <t>PIAZZALE SARTORI 4</t>
  </si>
  <si>
    <t>VIA REVOLTELLA 38/B</t>
  </si>
  <si>
    <t>LOCALITA'MARANUZ 2</t>
  </si>
  <si>
    <t>VILLESSE</t>
  </si>
  <si>
    <t>ČEČOVLJE 7B</t>
  </si>
  <si>
    <t>LJUTOMERSKA CESTA 34</t>
  </si>
  <si>
    <t>RIMSKA ULICA 12</t>
  </si>
  <si>
    <t>G033</t>
  </si>
  <si>
    <t>G555</t>
  </si>
  <si>
    <t>G556</t>
  </si>
  <si>
    <t>G557</t>
  </si>
  <si>
    <t>J501</t>
  </si>
  <si>
    <t>G034</t>
  </si>
  <si>
    <t>ULICA ANGELA BESEDNJAKA 8A</t>
  </si>
  <si>
    <t>ARAD</t>
  </si>
  <si>
    <t xml:space="preserve">LUKOIL </t>
  </si>
  <si>
    <t>A509</t>
  </si>
  <si>
    <t>A510</t>
  </si>
  <si>
    <t>A511</t>
  </si>
  <si>
    <t>A512</t>
  </si>
  <si>
    <t>LENINOVA 135</t>
  </si>
  <si>
    <t>KEMPELENOVA 8</t>
  </si>
  <si>
    <t>VELKE ULANY</t>
  </si>
  <si>
    <t>GRENC 57</t>
  </si>
  <si>
    <t>A 1</t>
  </si>
  <si>
    <t>KOLODVORSKA CESTA 5</t>
  </si>
  <si>
    <t>CESTA MARŠALA TITA 67</t>
  </si>
  <si>
    <t>ALPSKA CESTA 43</t>
  </si>
  <si>
    <t>KAJUHOVA ULICA 32 A</t>
  </si>
  <si>
    <t>PODPEŠKA 10</t>
  </si>
  <si>
    <t>TRŽAŠKA CESTA 108</t>
  </si>
  <si>
    <t>N501</t>
  </si>
  <si>
    <t>N502</t>
  </si>
  <si>
    <t>N503</t>
  </si>
  <si>
    <t>AUTOKLUB BOHEMIA ASSISTANCE</t>
  </si>
  <si>
    <t>A533</t>
  </si>
  <si>
    <t>A534</t>
  </si>
  <si>
    <t>A535</t>
  </si>
  <si>
    <t>A536</t>
  </si>
  <si>
    <t>A537</t>
  </si>
  <si>
    <t>POBŘEŽNÍ 780/8</t>
  </si>
  <si>
    <t>BRATŘÍ ŠTEFANŮ 272</t>
  </si>
  <si>
    <t>OKRUŽNÍ 5</t>
  </si>
  <si>
    <t>HUSOVA 9</t>
  </si>
  <si>
    <t>KAROLÍNY SVĚTLÉ 2238</t>
  </si>
  <si>
    <t>PLZEŇ</t>
  </si>
  <si>
    <t>HRADEC KRÁLOVÉ</t>
  </si>
  <si>
    <t>BRNO-LESNÁ</t>
  </si>
  <si>
    <t>OSTRAVA</t>
  </si>
  <si>
    <t>ČESKÉ BUDĚJOVICE</t>
  </si>
  <si>
    <t>AUTOKLUB SLOVAKIA ASSISTANCE, S.R.O.</t>
  </si>
  <si>
    <t xml:space="preserve">AUTOMOBILE CLUB DU LUXEMBOURG </t>
  </si>
  <si>
    <t>A577</t>
  </si>
  <si>
    <t>AUTOMOBILKLUB TORUŃSKI</t>
  </si>
  <si>
    <t>A538</t>
  </si>
  <si>
    <t>AUTOTURIST</t>
  </si>
  <si>
    <t>A539</t>
  </si>
  <si>
    <t>A547</t>
  </si>
  <si>
    <t>BIURO TURYSTYKI</t>
  </si>
  <si>
    <t>A553</t>
  </si>
  <si>
    <t>A545</t>
  </si>
  <si>
    <t>BIURO TURYSTYKI CSK PZM</t>
  </si>
  <si>
    <t>A544</t>
  </si>
  <si>
    <t>BIURO TURYSTYKI ZAKŁAD NR 1 PZM</t>
  </si>
  <si>
    <t>A546</t>
  </si>
  <si>
    <t>BIURO TURYSTYKI ZAKŁAD NR 5 PZM</t>
  </si>
  <si>
    <t>A548</t>
  </si>
  <si>
    <t>BIURO TURYSTYKI ZAKŁAD NR 7 INOWROCŁAW</t>
  </si>
  <si>
    <t>A584</t>
  </si>
  <si>
    <t>BP JAGIELLONIA</t>
  </si>
  <si>
    <t>A583</t>
  </si>
  <si>
    <t>BP STANISZEWSKI</t>
  </si>
  <si>
    <t>HUNGARIAN AUTOMOBILE CLUB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</si>
  <si>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</si>
  <si>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</si>
  <si>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</si>
  <si>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</si>
  <si>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</si>
  <si>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</si>
  <si>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</si>
  <si>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</si>
  <si>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</si>
  <si>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</si>
  <si>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</si>
  <si>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</si>
  <si>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</si>
  <si>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</si>
  <si>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</si>
  <si>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</si>
  <si>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</si>
  <si>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</si>
  <si>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</si>
  <si>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A589</t>
  </si>
  <si>
    <t>A579</t>
  </si>
  <si>
    <t xml:space="preserve">KANTOR WYMIANY WALUT „DANIEL” </t>
  </si>
  <si>
    <t>A580</t>
  </si>
  <si>
    <t>A552</t>
  </si>
  <si>
    <t>OKREGOWE BIURO TURYSTYKI</t>
  </si>
  <si>
    <t>A543</t>
  </si>
  <si>
    <t>OKRĘGOWE BIURO TURYSTYKI PZM</t>
  </si>
  <si>
    <t>A554</t>
  </si>
  <si>
    <t>OSM, STACJA DIAGNOSTYCZNA</t>
  </si>
  <si>
    <t>A555</t>
  </si>
  <si>
    <t>A556</t>
  </si>
  <si>
    <t>A578</t>
  </si>
  <si>
    <t>P.H.U.”HORTUS”SP. Z O.O.</t>
  </si>
  <si>
    <t>A563</t>
  </si>
  <si>
    <t>POLSKI ZWIAZEK MOTOROWY</t>
  </si>
  <si>
    <t>A542</t>
  </si>
  <si>
    <t>POLSKI ZWIĄZEK MOTOROWY</t>
  </si>
  <si>
    <t>A558</t>
  </si>
  <si>
    <t xml:space="preserve">POLSKI ZWIĄZEK MOTOROWY CENTRUM USŁUG MOTORYZACYJNYCH </t>
  </si>
  <si>
    <t>A560</t>
  </si>
  <si>
    <t xml:space="preserve">POLSKI ZWIĄZEK MOTOROWY OZDG SP. Z O.O. </t>
  </si>
  <si>
    <t>A561</t>
  </si>
  <si>
    <t>A562</t>
  </si>
  <si>
    <t>A557</t>
  </si>
  <si>
    <t>POLSKI ZWIĄZEK MOTOROWY OZDG SP. ZO.O</t>
  </si>
  <si>
    <t>A570</t>
  </si>
  <si>
    <t xml:space="preserve">PZM DELEGATURA GRANICZNA </t>
  </si>
  <si>
    <t>A575</t>
  </si>
  <si>
    <t>PZM DELEGATURA JAKUSZYCE</t>
  </si>
  <si>
    <t>A571</t>
  </si>
  <si>
    <t xml:space="preserve">PZM DELEGATUTA GRANICZNA </t>
  </si>
  <si>
    <t>A564</t>
  </si>
  <si>
    <t>PZM HOLDING</t>
  </si>
  <si>
    <t>A568</t>
  </si>
  <si>
    <t>PZM O/GORZÓW</t>
  </si>
  <si>
    <t>A576</t>
  </si>
  <si>
    <t>PZM O/JELENIA GÓRA</t>
  </si>
  <si>
    <t>A572</t>
  </si>
  <si>
    <t>PZM O/KŁODZKO</t>
  </si>
  <si>
    <t>A574</t>
  </si>
  <si>
    <t>PZM O/LEGNICA</t>
  </si>
  <si>
    <t>A573</t>
  </si>
  <si>
    <t>PZM O/LUBIN</t>
  </si>
  <si>
    <t>A569</t>
  </si>
  <si>
    <t>PZM O/WROCŁAW</t>
  </si>
  <si>
    <t>A567</t>
  </si>
  <si>
    <t>PZM O/ZIEONA GÓRA</t>
  </si>
  <si>
    <t>A565</t>
  </si>
  <si>
    <t>PZM OSM SZCZECIN</t>
  </si>
  <si>
    <t>A559</t>
  </si>
  <si>
    <t xml:space="preserve">PZM OZDG SP. Z O.O BIURO UBEZPIECZEŃ I TURYSTYKI </t>
  </si>
  <si>
    <t>A549</t>
  </si>
  <si>
    <t>PZM OZDG SP. Z O.O.</t>
  </si>
  <si>
    <t>A550</t>
  </si>
  <si>
    <t>A551</t>
  </si>
  <si>
    <t>A587</t>
  </si>
  <si>
    <t>PZM OZDG SP. Z O.O. STACJA KONTROLI POJAZDÓW</t>
  </si>
  <si>
    <t>A585</t>
  </si>
  <si>
    <t>PZM OZDG SP. Z O.O. ZAKŁAD NR 2</t>
  </si>
  <si>
    <t>A586</t>
  </si>
  <si>
    <t>PZM OZDG SP. Z O.O. ZAKŁAD NR 4</t>
  </si>
  <si>
    <t>PZM TRAVEL SP.  Z O.O.</t>
  </si>
  <si>
    <t xml:space="preserve">SLOVENSKY AUTOTURIST KLUB ( SATC) </t>
  </si>
  <si>
    <t>A588</t>
  </si>
  <si>
    <t>A566</t>
  </si>
  <si>
    <t>STACJA PALIW LOTOS</t>
  </si>
  <si>
    <t>A581</t>
  </si>
  <si>
    <t>STACJA SHELL  JASIENICA WIZAX</t>
  </si>
  <si>
    <t>A582</t>
  </si>
  <si>
    <t>STACJA SHELL  ŻYWIEC WIZAX</t>
  </si>
  <si>
    <t>A540</t>
  </si>
  <si>
    <t>VEROLD</t>
  </si>
  <si>
    <t>A541</t>
  </si>
  <si>
    <t>KOSAKOVA 3</t>
  </si>
  <si>
    <t>54, ROUTE DE LONGWY</t>
  </si>
  <si>
    <t>UL. DUCHA ŚW. 5</t>
  </si>
  <si>
    <t>KARLA IV. 228</t>
  </si>
  <si>
    <t>JINDŘIŠSKÁ 2037</t>
  </si>
  <si>
    <t>MIKOŁOWSKA 21/U1</t>
  </si>
  <si>
    <t>SZOSA LUBICKA 90</t>
  </si>
  <si>
    <t>ROOSEVELTA 29</t>
  </si>
  <si>
    <t>STUDENCKA 1</t>
  </si>
  <si>
    <t>SŁOWACKIEGO 16</t>
  </si>
  <si>
    <t>BERDA JÓZSEF U.15</t>
  </si>
  <si>
    <t>ETELE U. 69</t>
  </si>
  <si>
    <t>SIMONFFY U. 4-6.</t>
  </si>
  <si>
    <t>JÓKAI U 5</t>
  </si>
  <si>
    <t>DÓZSA GY. U 9</t>
  </si>
  <si>
    <t>FERENCESEK U. 22</t>
  </si>
  <si>
    <t>BARTÓK BÉLA TÉR 6</t>
  </si>
  <si>
    <t>JÓZSEF A. U.2/A</t>
  </si>
  <si>
    <t>ALSÓERDEI U 3/A</t>
  </si>
  <si>
    <t>BUDAÖRSI U. 138</t>
  </si>
  <si>
    <t>SCHWEIDEL U 5</t>
  </si>
  <si>
    <t>TOMPA U 2</t>
  </si>
  <si>
    <t>IZZÓ U. 1</t>
  </si>
  <si>
    <t>LÉVAI U 48</t>
  </si>
  <si>
    <t>LIGETI U. 21</t>
  </si>
  <si>
    <t>HENGERMALOM U 3</t>
  </si>
  <si>
    <t>ARADI VÉRTANUK U I</t>
  </si>
  <si>
    <t>NEFELEJCS U. 4</t>
  </si>
  <si>
    <t>GYŐRI KAPU 32</t>
  </si>
  <si>
    <t>SZARVASIN UT 82</t>
  </si>
  <si>
    <t>RÓMER FLÓRIS U. 4/A</t>
  </si>
  <si>
    <t>BOGUMIŃSKA  21</t>
  </si>
  <si>
    <t>POWSTAŃCÓW ŚLĄSKICH</t>
  </si>
  <si>
    <t>MARIACKA 12</t>
  </si>
  <si>
    <t>SOLIDARNOSCI 23</t>
  </si>
  <si>
    <t xml:space="preserve">GLIWICKA 54 </t>
  </si>
  <si>
    <t>STYCZYŃSKIEGO  22</t>
  </si>
  <si>
    <t>OLESKA 125A</t>
  </si>
  <si>
    <t>AL. JANA PAWŁA II 52</t>
  </si>
  <si>
    <t>KUDOWA SŁONE</t>
  </si>
  <si>
    <t>GRANICZNA 1</t>
  </si>
  <si>
    <t>GÓRCZEWSKA 228F</t>
  </si>
  <si>
    <t>KOSYNIERÓW GDAŃSKICH 78</t>
  </si>
  <si>
    <t>WOLNOSCI 57</t>
  </si>
  <si>
    <t>DASZYŃSKIEGO 8A</t>
  </si>
  <si>
    <t>BYDGOSKA 2</t>
  </si>
  <si>
    <t>SKŁADOWA 1</t>
  </si>
  <si>
    <t>NISKIE ŁĄKI 4</t>
  </si>
  <si>
    <t>WIEJSKA 10</t>
  </si>
  <si>
    <t xml:space="preserve"> ALEKSANDROWSKA 2/8</t>
  </si>
  <si>
    <t>POMORSKA 50A</t>
  </si>
  <si>
    <t>ZIELONA 1</t>
  </si>
  <si>
    <t>GRUNWALDZKA 109/113</t>
  </si>
  <si>
    <t>MADALIŃSKIEGO 20 LOK 3A</t>
  </si>
  <si>
    <t xml:space="preserve">JEZERNA 200/14 </t>
  </si>
  <si>
    <t>HEČKOVA 1</t>
  </si>
  <si>
    <t xml:space="preserve">HEČKOVA </t>
  </si>
  <si>
    <t>SIELSKA 5</t>
  </si>
  <si>
    <t>JASIENICA 75</t>
  </si>
  <si>
    <t>WESOŁA 70</t>
  </si>
  <si>
    <t>DOPRAVNÍ 35</t>
  </si>
  <si>
    <t>NA ČERVENÝCH VRŠKÁCH 1490</t>
  </si>
  <si>
    <t>KRAKOWSKA  32</t>
  </si>
  <si>
    <t xml:space="preserve">PRUSA 8 </t>
  </si>
  <si>
    <t xml:space="preserve">REYMONTA 3 </t>
  </si>
  <si>
    <t xml:space="preserve">PEOWIAKÓW 9 </t>
  </si>
  <si>
    <t>BP. TOMICKIEGO 4</t>
  </si>
  <si>
    <t xml:space="preserve">ŁÓDZKA 97 </t>
  </si>
  <si>
    <t>17 STYCZNIA 45</t>
  </si>
  <si>
    <t>TORUŃ</t>
  </si>
  <si>
    <t>PARDUBICE</t>
  </si>
  <si>
    <t>WŁOCŁAWEK</t>
  </si>
  <si>
    <t>GLIWICE</t>
  </si>
  <si>
    <t>BYDGOSZCZ</t>
  </si>
  <si>
    <t>INOWROCŁAW</t>
  </si>
  <si>
    <t>KRAKÓW</t>
  </si>
  <si>
    <t>WAŁBRZYCH</t>
  </si>
  <si>
    <t>DEBRECEN</t>
  </si>
  <si>
    <t>EGER</t>
  </si>
  <si>
    <t>NYÍREGYHÁZA</t>
  </si>
  <si>
    <t>PÉCS</t>
  </si>
  <si>
    <t>ESZTERGOM</t>
  </si>
  <si>
    <t>GYŐR</t>
  </si>
  <si>
    <t>KECSKEMÉT</t>
  </si>
  <si>
    <t>HÓDMEZŐVÁSÁRHELY</t>
  </si>
  <si>
    <t>VESZPRÉM</t>
  </si>
  <si>
    <t>MISKOLC</t>
  </si>
  <si>
    <t>BÉKÉSCSABA</t>
  </si>
  <si>
    <t>CHAŁUPKI</t>
  </si>
  <si>
    <t>ZABEŁKÓW</t>
  </si>
  <si>
    <t>KATOWICE</t>
  </si>
  <si>
    <t>RUDA ŚLASKA</t>
  </si>
  <si>
    <t>TARNOWSKIE GÓRY</t>
  </si>
  <si>
    <t>CHORZÓW</t>
  </si>
  <si>
    <t>OPOLE</t>
  </si>
  <si>
    <t>BIAŁYSTOK</t>
  </si>
  <si>
    <t>KIELCE</t>
  </si>
  <si>
    <t xml:space="preserve">LUBLIN </t>
  </si>
  <si>
    <t xml:space="preserve">RZESZÓW </t>
  </si>
  <si>
    <t xml:space="preserve">ZAMOŚĆ </t>
  </si>
  <si>
    <t xml:space="preserve">KUDOWA ZDRÓJ </t>
  </si>
  <si>
    <t>SZKLARSKA PORĘBA</t>
  </si>
  <si>
    <t>ZAWIDÓW</t>
  </si>
  <si>
    <t>GORZÓW WIELKOPOLSKI</t>
  </si>
  <si>
    <t>JELENIA GÓRA</t>
  </si>
  <si>
    <t>KŁODZKO</t>
  </si>
  <si>
    <t>LEGNICA</t>
  </si>
  <si>
    <t>LUBIN</t>
  </si>
  <si>
    <t>WROCŁAW</t>
  </si>
  <si>
    <t>ZIELONA GÓRA</t>
  </si>
  <si>
    <t>SZCZECIN</t>
  </si>
  <si>
    <t>ŁÓDŹ</t>
  </si>
  <si>
    <t>GDYNIA</t>
  </si>
  <si>
    <t>SŁUPSK</t>
  </si>
  <si>
    <t>ELBLĄG</t>
  </si>
  <si>
    <t>POZNAŃ</t>
  </si>
  <si>
    <t>KALISZ</t>
  </si>
  <si>
    <t>LESZNO</t>
  </si>
  <si>
    <t xml:space="preserve">KOMARNO </t>
  </si>
  <si>
    <t>NOVE MESTO NAD VAHOM</t>
  </si>
  <si>
    <t>TRSTENA</t>
  </si>
  <si>
    <t>OLSZTYN</t>
  </si>
  <si>
    <t>JASIENICA</t>
  </si>
  <si>
    <t>ŻYWIEC</t>
  </si>
  <si>
    <t>STRAKONICE</t>
  </si>
  <si>
    <t>BENEŠOV</t>
  </si>
  <si>
    <t xml:space="preserve">MMP Obrežje </t>
  </si>
  <si>
    <t>PTUJSKA CESTA 135,</t>
  </si>
  <si>
    <t xml:space="preserve">CANKARJEV DREVORED </t>
  </si>
  <si>
    <t xml:space="preserve">SLOVENSKA-TOMŠIČEVA </t>
  </si>
  <si>
    <t xml:space="preserve">PRI ŠMARTINSKA 145 </t>
  </si>
  <si>
    <t>UL.TALCEV (PRI SODIŠČU)</t>
  </si>
  <si>
    <t>PRI SUPERNOVI VELENJE</t>
  </si>
  <si>
    <t xml:space="preserve">PRI PANONSKA </t>
  </si>
  <si>
    <t xml:space="preserve">LENAPARK </t>
  </si>
  <si>
    <t>LAPAJNETOVA 48</t>
  </si>
  <si>
    <t>PRI OBI RUDNIK</t>
  </si>
  <si>
    <t>NASELJE BORISA KIDRIČA 14</t>
  </si>
  <si>
    <t>F085</t>
  </si>
  <si>
    <t>F086</t>
  </si>
  <si>
    <t>F087</t>
  </si>
  <si>
    <t>F088</t>
  </si>
  <si>
    <t>F089</t>
  </si>
  <si>
    <t>F090</t>
  </si>
  <si>
    <t>F091</t>
  </si>
  <si>
    <t>F092</t>
  </si>
  <si>
    <t>F093</t>
  </si>
  <si>
    <t>F094</t>
  </si>
  <si>
    <t>F095</t>
  </si>
  <si>
    <t>PLANINA 65</t>
  </si>
  <si>
    <t>POT K SEJMIŠČU 21</t>
  </si>
  <si>
    <t>PODPEŠKA CESTA 152</t>
  </si>
  <si>
    <t>DALMATINOVA ULICA 4</t>
  </si>
  <si>
    <t>NOVE FUŽINE 41</t>
  </si>
  <si>
    <t>NOVE FUŽINE 8</t>
  </si>
  <si>
    <t>PROLETARSKA CESTA 4</t>
  </si>
  <si>
    <t>ZALOŠKA CESTA 168</t>
  </si>
  <si>
    <t>CESTA CENETA ŠTUPARJA 2</t>
  </si>
  <si>
    <t>TRŽAŠKA CESTA 37 B</t>
  </si>
  <si>
    <t>PUHOVA ULICA 18A</t>
  </si>
  <si>
    <t>MOL - BISTRO NA MEJI</t>
  </si>
  <si>
    <t xml:space="preserve">INTERINA </t>
  </si>
  <si>
    <t>I. MÉSZÁROS STREET 19</t>
  </si>
  <si>
    <t>FESTETICS  ROAD 76</t>
  </si>
  <si>
    <t>BALATONLELLE ( RIGHT SIDE, DIRECTION LETENYE )</t>
  </si>
  <si>
    <t>MAKAI STREET</t>
  </si>
  <si>
    <t>FÜREDI STREET 180.</t>
  </si>
  <si>
    <t>ROAD 8</t>
  </si>
  <si>
    <t>ZALAKOMÁR ( RIGHT SIDE, DIRECTION LETENYE )</t>
  </si>
  <si>
    <t>SZILAS PIHENÓ</t>
  </si>
  <si>
    <t>GARIBALDI U. 1.</t>
  </si>
  <si>
    <t>PESTI UTCA 88-96(SEVER CENTER ÜZLETHÁZ)</t>
  </si>
  <si>
    <t>KASSAI ÚT 27.</t>
  </si>
  <si>
    <t>ABONYI ÚT. HRSZ: 8154/34/A</t>
  </si>
  <si>
    <t>ATKÁRI ÚT 2.</t>
  </si>
  <si>
    <t>DOBRECENI ÚT. 256</t>
  </si>
  <si>
    <t>JÁRMI `UT 67.</t>
  </si>
  <si>
    <t>BERÉNYI ÚT 93.</t>
  </si>
  <si>
    <t>DÓZSA GYÖRGY 97.</t>
  </si>
  <si>
    <t>BUDAPESTI ÚT 2.</t>
  </si>
  <si>
    <t>MOHÁCSI ÚT 16.</t>
  </si>
  <si>
    <t>PIHENŐ</t>
  </si>
  <si>
    <t>VENYIMI ÚT 8C</t>
  </si>
  <si>
    <t>AUTÓPÁLYA MÉRÖKSÉG</t>
  </si>
  <si>
    <t>BUDAPEST ÚT 89.</t>
  </si>
  <si>
    <t>KÖRMENDI ÚT 100.</t>
  </si>
  <si>
    <t>VECSÉS</t>
  </si>
  <si>
    <t>KAPOSVÁR</t>
  </si>
  <si>
    <t>BAKONYGYEPES</t>
  </si>
  <si>
    <t>ZALAKOMÁR</t>
  </si>
  <si>
    <t>BUDÖRS</t>
  </si>
  <si>
    <t>SZOLNOK</t>
  </si>
  <si>
    <t>GYÖNGYÖS</t>
  </si>
  <si>
    <t>MÁTÉSZALKA</t>
  </si>
  <si>
    <t>BAJA</t>
  </si>
  <si>
    <t>LAJOSMIZSE</t>
  </si>
  <si>
    <t>DUNAÚJVÁROS</t>
  </si>
  <si>
    <t>LÉBÉNY</t>
  </si>
  <si>
    <t>FONYÓD</t>
  </si>
  <si>
    <t>ESZTEREGNYE</t>
  </si>
  <si>
    <t>INDEPENDENTEI 84</t>
  </si>
  <si>
    <t>CENADULUI 1775</t>
  </si>
  <si>
    <t>BORSULUI 51 - AGIP</t>
  </si>
  <si>
    <t>BORSULUI 39</t>
  </si>
  <si>
    <t>INDEPENDENTEI 47</t>
  </si>
  <si>
    <t>HANUL DE LA RASCRUCE DN7KM</t>
  </si>
  <si>
    <t>CENADULUI 16/A</t>
  </si>
  <si>
    <t>COM. BORS DN1KM</t>
  </si>
  <si>
    <t>STATIA NADLAC 2 DN7KM</t>
  </si>
  <si>
    <t>DOROLT 19A</t>
  </si>
  <si>
    <t>BIHOR</t>
  </si>
  <si>
    <t xml:space="preserve">PARTIZANSKA C. 15A </t>
  </si>
  <si>
    <t>LJUBLJANSKA CESTA 129</t>
  </si>
  <si>
    <t>BRESTOVICA 116B</t>
  </si>
  <si>
    <t>REŠKA CESTA  51 </t>
  </si>
  <si>
    <t>ANTE MANDIĆA 51</t>
  </si>
  <si>
    <t>DONJI DESINEC BB 0</t>
  </si>
  <si>
    <t>JURDANI BB 0</t>
  </si>
  <si>
    <t>ZAPREŠIČKA ULICA 7</t>
  </si>
  <si>
    <t>MARTINKOVAC BB 0</t>
  </si>
  <si>
    <t>ISTARSKA BB 0</t>
  </si>
  <si>
    <t>NOVA BRANIMIROVA BB 0</t>
  </si>
  <si>
    <t>OSJEČKA BB 0</t>
  </si>
  <si>
    <t>RADNIČKA CESTA BB 0</t>
  </si>
  <si>
    <t>SISAČKA BB 0</t>
  </si>
  <si>
    <t>CERNIK BB 0</t>
  </si>
  <si>
    <t>VARAŽDINSKA 76</t>
  </si>
  <si>
    <t>VARAŽDINSKA BB 0</t>
  </si>
  <si>
    <t>IVE LOLA RIBARA BB</t>
  </si>
  <si>
    <t>TRPIMIROVA BB 0</t>
  </si>
  <si>
    <t>ZAHRUSTICA 10</t>
  </si>
  <si>
    <t>PETRČANE 6</t>
  </si>
  <si>
    <t>ZADARSKA CESTA 100</t>
  </si>
  <si>
    <t>ANTE STARČEVIĆA BB 0</t>
  </si>
  <si>
    <t>ZIDARSKA BB 0</t>
  </si>
  <si>
    <t>HUM ZABOČKI BB 0</t>
  </si>
  <si>
    <t>VOZIŠĆE 32</t>
  </si>
  <si>
    <t>GRANČARSKA CESTA BB 0</t>
  </si>
  <si>
    <t>VINOGRADSKA B</t>
  </si>
  <si>
    <t>RUĐERA BOŠKOVIĆA B</t>
  </si>
  <si>
    <t>PUT SV. MARE BB 0</t>
  </si>
  <si>
    <t>ANTE STARČEVIĆA 153</t>
  </si>
  <si>
    <t>NAZOROVA CESTA BB 0</t>
  </si>
  <si>
    <t>ULICA KRALJA ZVONIMIRA BB 0</t>
  </si>
  <si>
    <t>MURVICA BB 0</t>
  </si>
  <si>
    <t>JUŽNA OBILAZNICA BB 0</t>
  </si>
  <si>
    <t>DONJA BISTRA</t>
  </si>
  <si>
    <t>VIŠKOVO</t>
  </si>
  <si>
    <t>PETRINJA</t>
  </si>
  <si>
    <t xml:space="preserve">TREBNJE </t>
  </si>
  <si>
    <t>I322</t>
  </si>
  <si>
    <t xml:space="preserve">ZALOŠKA C. 57 </t>
  </si>
  <si>
    <t xml:space="preserve">TRDINOV TRG 8 </t>
  </si>
  <si>
    <t xml:space="preserve">ZADOBROVŠKA CESTA 14 </t>
  </si>
  <si>
    <t xml:space="preserve">GOVEKARJEVA CESTA 12 </t>
  </si>
  <si>
    <t xml:space="preserve">TRŽAŠKA C. 50A </t>
  </si>
  <si>
    <t xml:space="preserve"> POT NA BROD 11A</t>
  </si>
  <si>
    <t xml:space="preserve">LJUBLJANSKA ULICA 5 </t>
  </si>
  <si>
    <t xml:space="preserve">PLINTOVEC 7 C </t>
  </si>
  <si>
    <t xml:space="preserve">HRSTOVEC 25 B </t>
  </si>
  <si>
    <t xml:space="preserve">MAJŠPERK  66A </t>
  </si>
  <si>
    <t xml:space="preserve">POLZELA 11B </t>
  </si>
  <si>
    <t xml:space="preserve">KIDRIČEVA CESTA 2 A </t>
  </si>
  <si>
    <t xml:space="preserve">REČICA OB SAVINJI 107A </t>
  </si>
  <si>
    <t xml:space="preserve">ZGORNJE GORJE  6B </t>
  </si>
  <si>
    <t xml:space="preserve">ULICA BOJANA VODOPIVCA 5 </t>
  </si>
  <si>
    <t xml:space="preserve">BAZOVIŠKA CESTA 17 </t>
  </si>
  <si>
    <t xml:space="preserve">SEČOVLJE 19 </t>
  </si>
  <si>
    <t xml:space="preserve">VELIKE BRUSNICE  7 </t>
  </si>
  <si>
    <t xml:space="preserve">STOPIČE 3A </t>
  </si>
  <si>
    <t xml:space="preserve">MARIBOR </t>
  </si>
  <si>
    <t xml:space="preserve">MAJŠPERK </t>
  </si>
  <si>
    <t xml:space="preserve">NOVA GORICA </t>
  </si>
  <si>
    <t xml:space="preserve">SOLKAN </t>
  </si>
  <si>
    <t xml:space="preserve">KOPER </t>
  </si>
  <si>
    <t xml:space="preserve">PETROVCI </t>
  </si>
  <si>
    <t>KOLODVORSKA CESTA 9</t>
  </si>
  <si>
    <t xml:space="preserve">SPAR </t>
  </si>
  <si>
    <t>TRG SVOBODE 8</t>
  </si>
  <si>
    <t>CESTA 2.JULIJA 33</t>
  </si>
  <si>
    <t>CESTA 2.JULIJA 34</t>
  </si>
  <si>
    <t xml:space="preserve">TRATE 4 A </t>
  </si>
  <si>
    <t>VOLKMARJEV PREHOD  7</t>
  </si>
  <si>
    <t>PUHOVA UL.21 ,  QC</t>
  </si>
  <si>
    <t>KOCLJEVA T 3, TRŽNICA</t>
  </si>
  <si>
    <t>CESTA 4. JULIJA 35</t>
  </si>
  <si>
    <t>CESTA NA ROGLO 13 B</t>
  </si>
  <si>
    <t>BOROVŠKA 89</t>
  </si>
  <si>
    <t>ŠMIHELSKA ULICA II</t>
  </si>
  <si>
    <t>ADAMIČEVA CESTA 3A</t>
  </si>
  <si>
    <t>NOVI TRG 10</t>
  </si>
  <si>
    <t>ŠPAN D.O.O</t>
  </si>
  <si>
    <t>TPV AVTO D.O.O.</t>
  </si>
  <si>
    <t>CI&amp;CA D.O.O.</t>
  </si>
  <si>
    <t xml:space="preserve">MP HRVAŠKA      </t>
  </si>
  <si>
    <t>TRŽAŠKA 547</t>
  </si>
  <si>
    <t>PODGORJE 83A</t>
  </si>
  <si>
    <t>KANDIJSKA CESTA 60</t>
  </si>
  <si>
    <t>OBERSCHWARZACH 62</t>
  </si>
  <si>
    <t>BIERBAUMERSTRASSE 3</t>
  </si>
  <si>
    <t>GÖRSCHITZTALSTRASSE 20</t>
  </si>
  <si>
    <t>Südring 260</t>
  </si>
  <si>
    <t>KLAGENFURTERSTRASSE 42</t>
  </si>
  <si>
    <t>HAUPTSTRASSE 232</t>
  </si>
  <si>
    <t>VILLACHERSTRASSE 50</t>
  </si>
  <si>
    <t>PÖRTSCHACH</t>
  </si>
  <si>
    <t>ECU PLUS PARK 1</t>
  </si>
  <si>
    <t>HAIDLISSE 8</t>
  </si>
  <si>
    <t>BERTSCHINGERSTRAßE 1</t>
  </si>
  <si>
    <t>FRANZ EIGL STRAßE 9</t>
  </si>
  <si>
    <t>SALZBURGER STRAßE 84</t>
  </si>
  <si>
    <t>AUF DER HAIDEN 105</t>
  </si>
  <si>
    <t>LEITENSTRAßE 24</t>
  </si>
  <si>
    <t>R.-BURGHOLZER-STRAßE 3</t>
  </si>
  <si>
    <t>AUTOBAHNSTATION LOIBICHL/WARTE AM SEE 27</t>
  </si>
  <si>
    <t>KRAMELSBERGSTRAßE 1</t>
  </si>
  <si>
    <t>FUCHSLEITEN 1</t>
  </si>
  <si>
    <t>GEWERBEALLEE 31</t>
  </si>
  <si>
    <t>EIBERGSTRAßE 1</t>
  </si>
  <si>
    <t>MÜNCHNER STRAßE 27</t>
  </si>
  <si>
    <t>GRENZÜBERGANG HOHENEMS-DIEPOLDSAU, DIEPOLDSAUER STRAßE 134</t>
  </si>
  <si>
    <t>EGGENDORFERSTRAßE 1A</t>
  </si>
  <si>
    <t>GRAZER STRAßE 62D</t>
  </si>
  <si>
    <t>ALOIS-SCHADER-STRAßE 11</t>
  </si>
  <si>
    <t>HENRY DUNANT STRAßE 3</t>
  </si>
  <si>
    <t>PINSDORF</t>
  </si>
  <si>
    <t>TUMELTSHAM</t>
  </si>
  <si>
    <t xml:space="preserve">ANTUNOVIĆ TA </t>
  </si>
  <si>
    <t xml:space="preserve">TIFON </t>
  </si>
  <si>
    <t>SV.KRIŽ ZAČRETJE</t>
  </si>
  <si>
    <t xml:space="preserve">CRODUX DERIVATI DVA </t>
  </si>
  <si>
    <t>SVETA HELENA ISTOK</t>
  </si>
  <si>
    <t>SVETA HELENA ZAPAD</t>
  </si>
  <si>
    <t>AVENIJA V.HOLJEVCA BB</t>
  </si>
  <si>
    <t>S.RADIĆA BB</t>
  </si>
  <si>
    <t>ČIKOVIĆI P.P.303, KASTAV</t>
  </si>
  <si>
    <t>ČIKOVIĆI P.P.18, KASTAV</t>
  </si>
  <si>
    <t>OBALA M.TITA BB</t>
  </si>
  <si>
    <t>SV.KRIŽ</t>
  </si>
  <si>
    <t xml:space="preserve">INA </t>
  </si>
  <si>
    <t>AUTOCESTA ZAGREB-RIJEKA</t>
  </si>
  <si>
    <t>JOSIPA BROZA BB</t>
  </si>
  <si>
    <t>GORNJOSTUPNIČKA BB</t>
  </si>
  <si>
    <t>JUROVSKI BROD 14</t>
  </si>
  <si>
    <t>DR. FRANJE TUĐMANA 16</t>
  </si>
  <si>
    <t>ZAGREBAČKA 2C</t>
  </si>
  <si>
    <t>NETRETIĆ</t>
  </si>
  <si>
    <t>MURSKO SREDIŠĆE</t>
  </si>
  <si>
    <t>DUBRAVA KRIŽOVLJANSKA</t>
  </si>
  <si>
    <t>VELIKA MLAKA</t>
  </si>
  <si>
    <t>Z190</t>
  </si>
  <si>
    <t>Z191</t>
  </si>
  <si>
    <t>Z192</t>
  </si>
  <si>
    <t>SENDLINGER TOR PLATZ 9</t>
  </si>
  <si>
    <t>REALSCHULSTR. 8</t>
  </si>
  <si>
    <t>BISMARCKSTR. 17</t>
  </si>
  <si>
    <t>FISCHSTR.  5A</t>
  </si>
  <si>
    <t>STERNGASSE 1</t>
  </si>
  <si>
    <t>UNERTÜRKHEIMER STR.  39-41</t>
  </si>
  <si>
    <t>KLEINER MARKT 3</t>
  </si>
  <si>
    <t>NEUWERKSTR.  6</t>
  </si>
  <si>
    <t>SCHILLERSTR.  1</t>
  </si>
  <si>
    <t>VIKTORIASTR.  15</t>
  </si>
  <si>
    <t>KÖLNERSTR. 52</t>
  </si>
  <si>
    <t>MOLTKESTR.  19</t>
  </si>
  <si>
    <t>TIERGARTENSTR.  41731</t>
  </si>
  <si>
    <t>DÖLVESSTR. 8</t>
  </si>
  <si>
    <t>NEUER WEG  43</t>
  </si>
  <si>
    <t>FRITZ-ZUBEIL-STR. 95</t>
  </si>
  <si>
    <t>KATHARINENKIRCHPLATZ 11 11</t>
  </si>
  <si>
    <t>STRIESENER STR. 37 37</t>
  </si>
  <si>
    <t>AM RATHAUS 8 8</t>
  </si>
  <si>
    <t>HAUPTMARKT 3 3</t>
  </si>
  <si>
    <t>STEINSTR. 26 26</t>
  </si>
  <si>
    <t>WILHELMSPLATZ 8 8</t>
  </si>
  <si>
    <t>OBERER STEINWEG 9 9</t>
  </si>
  <si>
    <t>PETERSSTR. 48 48</t>
  </si>
  <si>
    <t>HASSELBACHPLATZ 4 4</t>
  </si>
  <si>
    <t>BREMSSTR. 9 9</t>
  </si>
  <si>
    <t>FUGGERSTR. 11 11</t>
  </si>
  <si>
    <t>MÜNCHNER STR. 46A 46A</t>
  </si>
  <si>
    <t>DORFENER STR. 17 17</t>
  </si>
  <si>
    <t>SCHILLERSTR. 2 2</t>
  </si>
  <si>
    <t>BAHNHOFSTR. 55 55</t>
  </si>
  <si>
    <t>KIRCHGASSE 250 250</t>
  </si>
  <si>
    <t>FRANKFURTER RING 30 30</t>
  </si>
  <si>
    <t>ELSÄSSER STR. 33 33</t>
  </si>
  <si>
    <t>RIDLERSTR. 35 35</t>
  </si>
  <si>
    <t>BAHNHOFSTR. 28 28</t>
  </si>
  <si>
    <t>PARACELSUSSTR. 1 1</t>
  </si>
  <si>
    <t>BAHNHOFSTR. 23 - 25 23 - 25</t>
  </si>
  <si>
    <t>SCHLESISCHE STR. 148 148</t>
  </si>
  <si>
    <t>LUDWIGSTR. 12C 12C</t>
  </si>
  <si>
    <t>ÄUßERE SULZBACHER STR. 98 98</t>
  </si>
  <si>
    <t>UNNAER STRAßE 27 27</t>
  </si>
  <si>
    <t>NORDMANNPASSAGE 4 4</t>
  </si>
  <si>
    <t>WERFTSTR. (IM AUTOHAUS HANSEAT GMBH) 4 4</t>
  </si>
  <si>
    <t>SCHLESISCHE STR.9 9</t>
  </si>
  <si>
    <t>STEINHÄUSERSTR.22 22</t>
  </si>
  <si>
    <t>EUROPASTR.1 1</t>
  </si>
  <si>
    <t>LYONER STR.22 22</t>
  </si>
  <si>
    <t>FREIE-VOGEL-STR.393 393</t>
  </si>
  <si>
    <t>ECKENDORFER STR. 36 36</t>
  </si>
  <si>
    <t>DÖLVESSTR. 8 8</t>
  </si>
  <si>
    <t>SAARBRÜCKENSTR.54 54</t>
  </si>
  <si>
    <t>BUNDESALLEE 39-40A 39-40A</t>
  </si>
  <si>
    <t>ALTE REUTSTRAßE 115 115</t>
  </si>
  <si>
    <t>KARL-MARX-STR. 40 40</t>
  </si>
  <si>
    <t>ANSBACH</t>
  </si>
  <si>
    <t>STRADA DI FIUME 356</t>
  </si>
  <si>
    <t>VIA BOITO 57</t>
  </si>
  <si>
    <t>PIAZZA MONTESANTO 10</t>
  </si>
  <si>
    <t>SAN LORENZO ISONTINO</t>
  </si>
  <si>
    <t>VIA BANELLI 1</t>
  </si>
  <si>
    <t>VIA CRISPI 13/B</t>
  </si>
  <si>
    <t>VIA LESTIZZA 4 A23</t>
  </si>
  <si>
    <t>VIA PROSECCO 15</t>
  </si>
  <si>
    <t xml:space="preserve">SLOVAŠKA / SLOVAKIA </t>
  </si>
  <si>
    <t xml:space="preserve">LUKSEMBURG / LUXEMBOURG </t>
  </si>
  <si>
    <r>
      <t>ZGORNJI LESKOVEC - BREZ ŠTEVILK</t>
    </r>
    <r>
      <rPr>
        <strike/>
        <sz val="11"/>
        <color theme="1"/>
        <rFont val="Calibri"/>
        <family val="2"/>
        <charset val="238"/>
        <scheme val="minor"/>
      </rPr>
      <t>E</t>
    </r>
  </si>
  <si>
    <r>
      <t xml:space="preserve">RAKIČAN, ULICA DR. VRBNJAKA </t>
    </r>
    <r>
      <rPr>
        <strike/>
        <sz val="11"/>
        <color theme="1"/>
        <rFont val="Calibri"/>
        <family val="2"/>
        <charset val="238"/>
        <scheme val="minor"/>
      </rPr>
      <t xml:space="preserve">8 </t>
    </r>
    <r>
      <rPr>
        <sz val="11"/>
        <color theme="1"/>
        <rFont val="Calibri"/>
        <family val="2"/>
        <charset val="238"/>
        <scheme val="minor"/>
      </rPr>
      <t>6</t>
    </r>
  </si>
  <si>
    <t>FORDOŃSKA 116</t>
  </si>
  <si>
    <t>NAKIELSKA 71A</t>
  </si>
  <si>
    <t>BIAŁOGARDZKA 7</t>
  </si>
  <si>
    <t>BOGUMIŃSKA 8</t>
  </si>
  <si>
    <t>MONTE CASSINO 6</t>
  </si>
  <si>
    <t>CZARNKOWSKA 10/12</t>
  </si>
  <si>
    <t>NASP. STANETOVA 15</t>
  </si>
  <si>
    <t>PRI UL. FRANKOLOVSKIH ŽRTEV 44</t>
  </si>
  <si>
    <t>KANDIJSKA C. (NASPROTI HOTEL KANDIJA)</t>
  </si>
  <si>
    <t>VELENCE (RIGHT SIDE, DIRECTION LETENYE)</t>
  </si>
  <si>
    <t>C. NOTRANJSKEGA ODREDA 5</t>
  </si>
  <si>
    <t>DOLENJSKA 136</t>
  </si>
  <si>
    <t>KOČEVSKA C. 10</t>
  </si>
  <si>
    <t xml:space="preserve">LJUTOMERSKA C. 36 </t>
  </si>
  <si>
    <t xml:space="preserve">ATTEMSOV TRG 9 </t>
  </si>
  <si>
    <t xml:space="preserve">HEILIGENKREUZ </t>
  </si>
  <si>
    <t>LJUBLJANA - MOSTE</t>
  </si>
  <si>
    <t>LJUBLJANA - ZALOG</t>
  </si>
  <si>
    <t>GABERSDORF</t>
  </si>
  <si>
    <t>PREDING</t>
  </si>
  <si>
    <t>STE. M.AUX MINE 13 - VZHOD</t>
  </si>
  <si>
    <t>STE. M.AUX MINE 13 - ZAHOD</t>
  </si>
  <si>
    <t>Naslov / Address</t>
  </si>
  <si>
    <t>ŁĘGSKA 49</t>
  </si>
  <si>
    <t>ROGOZNIŠKA C.34</t>
  </si>
  <si>
    <t>J503</t>
  </si>
  <si>
    <t>PREŠERNOVA CESTA 10</t>
  </si>
  <si>
    <t>J505</t>
  </si>
  <si>
    <t>PLINTOVEC 33B</t>
  </si>
  <si>
    <t>J506</t>
  </si>
  <si>
    <t>KRALJEVIČA MARKA ULICA 15B</t>
  </si>
  <si>
    <t>J507</t>
  </si>
  <si>
    <t>IPAVČEVA ULICA 21</t>
  </si>
  <si>
    <t>J508</t>
  </si>
  <si>
    <t>TRŽAŠKA CESTA 67A</t>
  </si>
  <si>
    <t>J509</t>
  </si>
  <si>
    <t>AVTOMOBILSKA ULICA 12</t>
  </si>
  <si>
    <t>J510</t>
  </si>
  <si>
    <t>JADRANSKA CESTA 25</t>
  </si>
  <si>
    <t>J511</t>
  </si>
  <si>
    <t>KROŠKA ULICA 58</t>
  </si>
  <si>
    <t>J512</t>
  </si>
  <si>
    <t>VESNAVERJEVA ULICA 9</t>
  </si>
  <si>
    <t>J513</t>
  </si>
  <si>
    <t>CESTA NA LAVO 1</t>
  </si>
  <si>
    <t>J514</t>
  </si>
  <si>
    <t>MELJSKA CESTA 62</t>
  </si>
  <si>
    <t>J515</t>
  </si>
  <si>
    <t>STRANICE 19</t>
  </si>
  <si>
    <t>STRANICE</t>
  </si>
  <si>
    <t>J516</t>
  </si>
  <si>
    <t>KOROŠKA CESTA 44</t>
  </si>
  <si>
    <t>J517</t>
  </si>
  <si>
    <t>SLOMŠKOVA ULICA 6</t>
  </si>
  <si>
    <t>J518</t>
  </si>
  <si>
    <t>HARDEK 44C</t>
  </si>
  <si>
    <t>J519</t>
  </si>
  <si>
    <t>MLINSKA ULICA 5,</t>
  </si>
  <si>
    <t>J520</t>
  </si>
  <si>
    <t>INDUSTRIJSKA CESTA 3/A</t>
  </si>
  <si>
    <t>J521</t>
  </si>
  <si>
    <t>ŠMARSKA CESTA 5/A</t>
  </si>
  <si>
    <t>J522</t>
  </si>
  <si>
    <t>KRŠKA CESTA 10</t>
  </si>
  <si>
    <t>KOSTANJEVICA NA KRKI</t>
  </si>
  <si>
    <t>J523</t>
  </si>
  <si>
    <t>SELA PRI DOL. TOPLICAH 454</t>
  </si>
  <si>
    <t>J524</t>
  </si>
  <si>
    <t>LUNAČKOVA ULICA 1</t>
  </si>
  <si>
    <t>J525</t>
  </si>
  <si>
    <t>STRAI TRG 3</t>
  </si>
  <si>
    <t>J526</t>
  </si>
  <si>
    <t>J527</t>
  </si>
  <si>
    <t>GUBČEVA 33</t>
  </si>
  <si>
    <t>J528</t>
  </si>
  <si>
    <t>DOBRNIČ 9A</t>
  </si>
  <si>
    <t>DOBRNIČ</t>
  </si>
  <si>
    <t>J529</t>
  </si>
  <si>
    <t>C. NA GRADEC 1</t>
  </si>
  <si>
    <t>J530</t>
  </si>
  <si>
    <t>ŠENTRUPERT 33</t>
  </si>
  <si>
    <t>J531</t>
  </si>
  <si>
    <t>VELIKA LOKA 1</t>
  </si>
  <si>
    <t>J532</t>
  </si>
  <si>
    <t>VELIKI GABER 100</t>
  </si>
  <si>
    <t>VELIKI GABER</t>
  </si>
  <si>
    <t>J533</t>
  </si>
  <si>
    <t>BARAGOVA CESTA</t>
  </si>
  <si>
    <t>J534</t>
  </si>
  <si>
    <t>TRG 38</t>
  </si>
  <si>
    <t>J535</t>
  </si>
  <si>
    <t>DOLE 7</t>
  </si>
  <si>
    <t>DOLE PRI LITIJI</t>
  </si>
  <si>
    <t>J536</t>
  </si>
  <si>
    <t>GABROVKA 4</t>
  </si>
  <si>
    <t>J537</t>
  </si>
  <si>
    <t>POT NA TRŠKO GORO 83</t>
  </si>
  <si>
    <t>J538</t>
  </si>
  <si>
    <t>ULICA MDB 2</t>
  </si>
  <si>
    <t>J539</t>
  </si>
  <si>
    <t>TRŽAŠKA CESTA 60C</t>
  </si>
  <si>
    <t>J540</t>
  </si>
  <si>
    <t>ŽNIDARČIČEVA ULICA 15</t>
  </si>
  <si>
    <t>J541</t>
  </si>
  <si>
    <t>INDUSTRIJSKA CESTA 2A</t>
  </si>
  <si>
    <t>J542</t>
  </si>
  <si>
    <t>CELOVŠKA CESTA 228</t>
  </si>
  <si>
    <t>J543</t>
  </si>
  <si>
    <t>DEVOVA ULICA 6</t>
  </si>
  <si>
    <t>J544</t>
  </si>
  <si>
    <t>MOKRAŠKA CAS 3</t>
  </si>
  <si>
    <t>J545</t>
  </si>
  <si>
    <t>POLJUBINJ 89F</t>
  </si>
  <si>
    <t>J546</t>
  </si>
  <si>
    <t>PTUJSKA CESTA 190</t>
  </si>
  <si>
    <t>J547</t>
  </si>
  <si>
    <t>UL. TONČKE ČEČEVE 18</t>
  </si>
  <si>
    <t>J548</t>
  </si>
  <si>
    <t>INDUSTRIJSKA ULICA 3</t>
  </si>
  <si>
    <t>J549</t>
  </si>
  <si>
    <t>CESTA NA LENIVEC 32</t>
  </si>
  <si>
    <t>J550</t>
  </si>
  <si>
    <t>VIPAVSKA CESTA 6E</t>
  </si>
  <si>
    <t>J551</t>
  </si>
  <si>
    <t>J552</t>
  </si>
  <si>
    <t>J553</t>
  </si>
  <si>
    <t>KOLODVORSKA ULICA 16/A</t>
  </si>
  <si>
    <t xml:space="preserve">INTERSERVICE D.O.O. </t>
  </si>
  <si>
    <t>AVTO KRKA D.O.O.</t>
  </si>
  <si>
    <t>AVTO TEST D.O.O.</t>
  </si>
  <si>
    <t>DRUGA PM / OTHER POINTS OF SALE</t>
  </si>
  <si>
    <t>RAKIČAN, ULICA DR. VRBNJAKA 8 6</t>
  </si>
  <si>
    <t>ZGORNJI LESKOVEC - BREZ ŠTEVILKE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</si>
</sst>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_-;\-&quot;€&quot;\ * #,##0.00_-;_-&quot;€&quot;\ 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42">
    <xf numFmtId="0" fontId="0" fillId="0" borderId="0" xfId="0"/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4" fillId="0" borderId="0" xfId="0" applyFont="1" applyFill="1" applyBorder="1"/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0" fillId="4" borderId="0" xfId="0" applyFill="1" applyProtection="1"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6" fillId="3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left"/>
      <protection locked="0"/>
    </xf>
    <xf numFmtId="0" fontId="6" fillId="2" borderId="3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 indent="1"/>
      <protection locked="0"/>
    </xf>
    <xf numFmtId="0" fontId="0" fillId="0" borderId="0" xfId="0" applyFill="1" applyAlignment="1" applyProtection="1">
      <alignment horizontal="left" indent="2"/>
      <protection locked="0"/>
    </xf>
    <xf numFmtId="0" fontId="0" fillId="0" borderId="0" xfId="0" applyFont="1" applyFill="1" applyAlignment="1" applyProtection="1">
      <alignment horizontal="left"/>
      <protection locked="0"/>
    </xf>
  </cellXfs>
  <cellStyles count="3">
    <cellStyle name="Euro" xfId="2"/>
    <cellStyle name="Navadno" xfId="0" builtinId="0"/>
    <cellStyle name="Navadno 2" xfId="1"/>
  </cellStyles>
  <dxfs count="156">
    <dxf>
      <fill>
        <patternFill patternType="solid">
          <bgColor theme="0"/>
        </patternFill>
      </fill>
    </dxf>
    <dxf>
      <font>
        <color theme="0"/>
      </font>
    </dxf>
    <dxf>
      <protection locked="0"/>
    </dxf>
    <dxf>
      <fill>
        <patternFill patternType="none">
          <bgColor auto="1"/>
        </patternFill>
      </fill>
    </dxf>
    <dxf>
      <protection locked="0"/>
    </dxf>
    <dxf>
      <font>
        <b val="0"/>
      </font>
    </dxf>
    <dxf>
      <fill>
        <patternFill patternType="solid">
          <bgColor theme="0"/>
        </patternFill>
      </fill>
    </dxf>
    <dxf>
      <font>
        <color theme="0"/>
      </font>
    </dxf>
    <dxf>
      <protection locked="0"/>
    </dxf>
    <dxf>
      <fill>
        <patternFill patternType="none">
          <bgColor auto="1"/>
        </patternFill>
      </fill>
    </dxf>
    <dxf>
      <protection locked="0"/>
    </dxf>
    <dxf>
      <font>
        <b val="0"/>
      </font>
    </dxf>
    <dxf>
      <fill>
        <patternFill patternType="solid">
          <bgColor theme="0"/>
        </patternFill>
      </fill>
    </dxf>
    <dxf>
      <font>
        <color theme="0"/>
      </font>
    </dxf>
    <dxf>
      <protection locked="0"/>
    </dxf>
    <dxf>
      <fill>
        <patternFill patternType="none">
          <bgColor auto="1"/>
        </patternFill>
      </fill>
    </dxf>
    <dxf>
      <protection locked="0"/>
    </dxf>
    <dxf>
      <font>
        <b val="0"/>
      </font>
    </dxf>
    <dxf>
      <fill>
        <patternFill patternType="solid">
          <bgColor theme="0"/>
        </patternFill>
      </fill>
    </dxf>
    <dxf>
      <font>
        <color theme="0"/>
      </font>
    </dxf>
    <dxf>
      <protection locked="0"/>
    </dxf>
    <dxf>
      <fill>
        <patternFill patternType="none">
          <bgColor auto="1"/>
        </patternFill>
      </fill>
    </dxf>
    <dxf>
      <protection locked="0"/>
    </dxf>
    <dxf>
      <font>
        <b val="0"/>
      </font>
    </dxf>
    <dxf>
      <fill>
        <patternFill patternType="solid">
          <bgColor theme="0"/>
        </patternFill>
      </fill>
    </dxf>
    <dxf>
      <font>
        <color theme="0"/>
      </font>
    </dxf>
    <dxf>
      <protection locked="0"/>
    </dxf>
    <dxf>
      <fill>
        <patternFill patternType="none">
          <bgColor auto="1"/>
        </patternFill>
      </fill>
    </dxf>
    <dxf>
      <protection locked="0"/>
    </dxf>
    <dxf>
      <font>
        <b val="0"/>
      </font>
    </dxf>
    <dxf>
      <fill>
        <patternFill patternType="solid">
          <bgColor theme="0"/>
        </patternFill>
      </fill>
    </dxf>
    <dxf>
      <font>
        <color theme="0"/>
      </font>
    </dxf>
    <dxf>
      <protection locked="0"/>
    </dxf>
    <dxf>
      <fill>
        <patternFill patternType="none">
          <bgColor auto="1"/>
        </patternFill>
      </fill>
    </dxf>
    <dxf>
      <protection locked="0"/>
    </dxf>
    <dxf>
      <font>
        <b val="0"/>
      </font>
    </dxf>
    <dxf>
      <fill>
        <patternFill patternType="solid">
          <bgColor theme="0"/>
        </patternFill>
      </fill>
    </dxf>
    <dxf>
      <font>
        <color theme="0"/>
      </font>
    </dxf>
    <dxf>
      <protection locked="0"/>
    </dxf>
    <dxf>
      <fill>
        <patternFill patternType="none">
          <bgColor auto="1"/>
        </patternFill>
      </fill>
    </dxf>
    <dxf>
      <protection locked="0"/>
    </dxf>
    <dxf>
      <font>
        <b val="0"/>
      </font>
    </dxf>
    <dxf>
      <fill>
        <patternFill patternType="solid">
          <bgColor theme="0"/>
        </patternFill>
      </fill>
    </dxf>
    <dxf>
      <font>
        <color theme="0"/>
      </font>
    </dxf>
    <dxf>
      <protection locked="0"/>
    </dxf>
    <dxf>
      <fill>
        <patternFill patternType="none">
          <bgColor auto="1"/>
        </patternFill>
      </fill>
    </dxf>
    <dxf>
      <protection locked="0"/>
    </dxf>
    <dxf>
      <font>
        <b val="0"/>
      </font>
    </dxf>
    <dxf>
      <fill>
        <patternFill patternType="solid">
          <bgColor theme="0"/>
        </patternFill>
      </fill>
    </dxf>
    <dxf>
      <font>
        <color theme="0"/>
      </font>
    </dxf>
    <dxf>
      <protection locked="0"/>
    </dxf>
    <dxf>
      <fill>
        <patternFill patternType="none">
          <bgColor auto="1"/>
        </patternFill>
      </fill>
    </dxf>
    <dxf>
      <protection locked="0"/>
    </dxf>
    <dxf>
      <font>
        <b val="0"/>
      </font>
    </dxf>
    <dxf>
      <fill>
        <patternFill patternType="solid">
          <bgColor theme="0"/>
        </patternFill>
      </fill>
    </dxf>
    <dxf>
      <font>
        <color theme="0"/>
      </font>
    </dxf>
    <dxf>
      <protection locked="0"/>
    </dxf>
    <dxf>
      <fill>
        <patternFill patternType="none">
          <bgColor auto="1"/>
        </patternFill>
      </fill>
    </dxf>
    <dxf>
      <protection locked="0"/>
    </dxf>
    <dxf>
      <font>
        <b val="0"/>
      </font>
    </dxf>
    <dxf>
      <fill>
        <patternFill patternType="solid">
          <bgColor theme="0"/>
        </patternFill>
      </fill>
    </dxf>
    <dxf>
      <font>
        <color theme="0"/>
      </font>
    </dxf>
    <dxf>
      <protection locked="0"/>
    </dxf>
    <dxf>
      <fill>
        <patternFill patternType="none">
          <bgColor auto="1"/>
        </patternFill>
      </fill>
    </dxf>
    <dxf>
      <protection locked="0"/>
    </dxf>
    <dxf>
      <font>
        <b val="0"/>
      </font>
    </dxf>
    <dxf>
      <fill>
        <patternFill patternType="solid">
          <bgColor theme="0"/>
        </patternFill>
      </fill>
    </dxf>
    <dxf>
      <font>
        <color theme="0"/>
      </font>
    </dxf>
    <dxf>
      <protection locked="0"/>
    </dxf>
    <dxf>
      <fill>
        <patternFill patternType="none">
          <bgColor auto="1"/>
        </patternFill>
      </fill>
    </dxf>
    <dxf>
      <protection locked="0"/>
    </dxf>
    <dxf>
      <font>
        <b val="0"/>
      </font>
    </dxf>
    <dxf>
      <fill>
        <patternFill patternType="solid">
          <bgColor theme="0"/>
        </patternFill>
      </fill>
    </dxf>
    <dxf>
      <font>
        <color theme="0"/>
      </font>
    </dxf>
    <dxf>
      <protection locked="0"/>
    </dxf>
    <dxf>
      <fill>
        <patternFill patternType="none">
          <bgColor auto="1"/>
        </patternFill>
      </fill>
    </dxf>
    <dxf>
      <protection locked="0"/>
    </dxf>
    <dxf>
      <font>
        <b val="0"/>
      </font>
    </dxf>
    <dxf>
      <fill>
        <patternFill patternType="solid">
          <bgColor theme="0"/>
        </patternFill>
      </fill>
    </dxf>
    <dxf>
      <font>
        <color theme="0"/>
      </font>
    </dxf>
    <dxf>
      <protection locked="0"/>
    </dxf>
    <dxf>
      <fill>
        <patternFill patternType="none">
          <bgColor auto="1"/>
        </patternFill>
      </fill>
    </dxf>
    <dxf>
      <protection locked="0"/>
    </dxf>
    <dxf>
      <font>
        <b val="0"/>
      </font>
    </dxf>
    <dxf>
      <fill>
        <patternFill patternType="solid">
          <bgColor theme="0"/>
        </patternFill>
      </fill>
    </dxf>
    <dxf>
      <font>
        <color theme="0"/>
      </font>
    </dxf>
    <dxf>
      <protection locked="0"/>
    </dxf>
    <dxf>
      <fill>
        <patternFill patternType="none">
          <bgColor auto="1"/>
        </patternFill>
      </fill>
    </dxf>
    <dxf>
      <protection locked="0"/>
    </dxf>
    <dxf>
      <font>
        <b val="0"/>
      </font>
    </dxf>
    <dxf>
      <fill>
        <patternFill patternType="solid">
          <bgColor theme="0"/>
        </patternFill>
      </fill>
    </dxf>
    <dxf>
      <font>
        <color theme="0"/>
      </font>
    </dxf>
    <dxf>
      <protection locked="0"/>
    </dxf>
    <dxf>
      <fill>
        <patternFill patternType="none">
          <bgColor auto="1"/>
        </patternFill>
      </fill>
    </dxf>
    <dxf>
      <protection locked="0"/>
    </dxf>
    <dxf>
      <font>
        <b val="0"/>
      </font>
    </dxf>
    <dxf>
      <fill>
        <patternFill patternType="solid">
          <bgColor theme="0"/>
        </patternFill>
      </fill>
    </dxf>
    <dxf>
      <font>
        <color theme="0"/>
      </font>
    </dxf>
    <dxf>
      <protection locked="0"/>
    </dxf>
    <dxf>
      <fill>
        <patternFill patternType="none">
          <bgColor auto="1"/>
        </patternFill>
      </fill>
    </dxf>
    <dxf>
      <protection locked="0"/>
    </dxf>
    <dxf>
      <font>
        <b val="0"/>
      </font>
    </dxf>
    <dxf>
      <fill>
        <patternFill patternType="solid">
          <bgColor theme="0"/>
        </patternFill>
      </fill>
    </dxf>
    <dxf>
      <font>
        <color theme="0"/>
      </font>
    </dxf>
    <dxf>
      <protection locked="0"/>
    </dxf>
    <dxf>
      <fill>
        <patternFill patternType="none">
          <bgColor auto="1"/>
        </patternFill>
      </fill>
    </dxf>
    <dxf>
      <protection locked="0"/>
    </dxf>
    <dxf>
      <font>
        <b val="0"/>
      </font>
    </dxf>
    <dxf>
      <fill>
        <patternFill patternType="solid">
          <bgColor theme="0"/>
        </patternFill>
      </fill>
    </dxf>
    <dxf>
      <font>
        <color theme="0"/>
      </font>
    </dxf>
    <dxf>
      <protection locked="0"/>
    </dxf>
    <dxf>
      <fill>
        <patternFill patternType="none">
          <bgColor auto="1"/>
        </patternFill>
      </fill>
    </dxf>
    <dxf>
      <protection locked="0"/>
    </dxf>
    <dxf>
      <font>
        <b val="0"/>
      </font>
    </dxf>
    <dxf>
      <fill>
        <patternFill patternType="solid">
          <bgColor theme="0"/>
        </patternFill>
      </fill>
    </dxf>
    <dxf>
      <font>
        <color theme="0"/>
      </font>
    </dxf>
    <dxf>
      <protection locked="0"/>
    </dxf>
    <dxf>
      <fill>
        <patternFill patternType="none">
          <bgColor auto="1"/>
        </patternFill>
      </fill>
    </dxf>
    <dxf>
      <protection locked="0"/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center" textRotation="0" indent="0" justifyLastLine="0" shrinkToFit="0" readingOrder="0"/>
    </dxf>
    <dxf>
      <font>
        <b val="0"/>
      </font>
    </dxf>
    <dxf>
      <protection locked="0"/>
    </dxf>
    <dxf>
      <fill>
        <patternFill patternType="none">
          <bgColor auto="1"/>
        </patternFill>
      </fill>
    </dxf>
    <dxf>
      <protection locked="0"/>
    </dxf>
    <dxf>
      <font>
        <color theme="0"/>
      </font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microsoft.com/office/2007/relationships/slicerCache" Target="slicerCaches/slicerCache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calcChain" Target="calcChain.xml"/><Relationship Id="rId5" Type="http://schemas.microsoft.com/office/2007/relationships/slicerCache" Target="slicerCaches/slicerCache1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4</xdr:row>
      <xdr:rowOff>9525</xdr:rowOff>
    </xdr:from>
    <xdr:to>
      <xdr:col>6</xdr:col>
      <xdr:colOff>200025</xdr:colOff>
      <xdr:row>5</xdr:row>
      <xdr:rowOff>0</xdr:rowOff>
    </xdr:to>
    <xdr:pic>
      <xdr:nvPicPr>
        <xdr:cNvPr id="12" name="Slika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581025"/>
          <a:ext cx="190500" cy="180975"/>
        </a:xfrm>
        <a:prstGeom prst="rect">
          <a:avLst/>
        </a:prstGeom>
      </xdr:spPr>
    </xdr:pic>
    <xdr:clientData/>
  </xdr:twoCellAnchor>
  <xdr:oneCellAnchor>
    <xdr:from>
      <xdr:col>6</xdr:col>
      <xdr:colOff>9525</xdr:colOff>
      <xdr:row>20</xdr:row>
      <xdr:rowOff>9525</xdr:rowOff>
    </xdr:from>
    <xdr:ext cx="190500" cy="180975"/>
    <xdr:pic>
      <xdr:nvPicPr>
        <xdr:cNvPr id="13" name="Slika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825" y="3629025"/>
          <a:ext cx="190500" cy="180975"/>
        </a:xfrm>
        <a:prstGeom prst="rect">
          <a:avLst/>
        </a:prstGeom>
      </xdr:spPr>
    </xdr:pic>
    <xdr:clientData/>
  </xdr:oneCellAnchor>
  <xdr:oneCellAnchor>
    <xdr:from>
      <xdr:col>6</xdr:col>
      <xdr:colOff>9525</xdr:colOff>
      <xdr:row>36</xdr:row>
      <xdr:rowOff>9525</xdr:rowOff>
    </xdr:from>
    <xdr:ext cx="190500" cy="180975"/>
    <xdr:pic>
      <xdr:nvPicPr>
        <xdr:cNvPr id="14" name="Slika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6677025"/>
          <a:ext cx="190500" cy="180975"/>
        </a:xfrm>
        <a:prstGeom prst="rect">
          <a:avLst/>
        </a:prstGeom>
      </xdr:spPr>
    </xdr:pic>
    <xdr:clientData/>
  </xdr:oneCellAnchor>
  <xdr:twoCellAnchor editAs="oneCell">
    <xdr:from>
      <xdr:col>9</xdr:col>
      <xdr:colOff>11225</xdr:colOff>
      <xdr:row>0</xdr:row>
      <xdr:rowOff>100854</xdr:rowOff>
    </xdr:from>
    <xdr:to>
      <xdr:col>9</xdr:col>
      <xdr:colOff>476680</xdr:colOff>
      <xdr:row>0</xdr:row>
      <xdr:rowOff>236109</xdr:rowOff>
    </xdr:to>
    <xdr:pic>
      <xdr:nvPicPr>
        <xdr:cNvPr id="8" name="Picture 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2490" y="100854"/>
          <a:ext cx="465455" cy="1352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6396</xdr:colOff>
      <xdr:row>5</xdr:row>
      <xdr:rowOff>80963</xdr:rowOff>
    </xdr:from>
    <xdr:to>
      <xdr:col>9</xdr:col>
      <xdr:colOff>647779</xdr:colOff>
      <xdr:row>51</xdr:row>
      <xdr:rowOff>56730</xdr:rowOff>
    </xdr:to>
    <xdr:grpSp>
      <xdr:nvGrpSpPr>
        <xdr:cNvPr id="2" name="Skupina 1"/>
        <xdr:cNvGrpSpPr/>
      </xdr:nvGrpSpPr>
      <xdr:grpSpPr>
        <a:xfrm>
          <a:off x="4129718" y="757739"/>
          <a:ext cx="5428949" cy="8623465"/>
          <a:chOff x="7019579" y="771526"/>
          <a:chExt cx="5178460" cy="8738767"/>
        </a:xfrm>
      </xdr:grpSpPr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5" name="Kraj / City"/>
              <xdr:cNvGraphicFramePr/>
            </xdr:nvGraphicFramePr>
            <xdr:xfrm>
              <a:off x="7023299" y="3815462"/>
              <a:ext cx="5174738" cy="2646829"/>
            </xdr:xfrm>
            <a:graphic>
              <a:graphicData uri="http://schemas.microsoft.com/office/drawing/2010/slicer">
                <sle:slicer xmlns:sle="http://schemas.microsoft.com/office/drawing/2010/slicer" name="Kraj / City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3451184" y="3815462"/>
                <a:ext cx="5399999" cy="264682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sl-SI" sz="1100"/>
                  <a:t>Ta oblika predstavlja razčlenjevalnik. Razčlenjevalnike lahko uporabljate vsaj v Excel 2010u.
Če je bila oblika spremenjena v prejšnji različici Excela ali če je bil delovni zvezek shranjen v Excelu 2003 ali starejšem, razčlenjevalnika ni mogoče uporabiti.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6" name="Država / Country"/>
              <xdr:cNvGraphicFramePr/>
            </xdr:nvGraphicFramePr>
            <xdr:xfrm>
              <a:off x="7019579" y="771526"/>
              <a:ext cx="5174738" cy="2646000"/>
            </xdr:xfrm>
            <a:graphic>
              <a:graphicData uri="http://schemas.microsoft.com/office/drawing/2010/slicer">
                <sle:slicer xmlns:sle="http://schemas.microsoft.com/office/drawing/2010/slicer" name="Država / Country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3447302" y="771526"/>
                <a:ext cx="5399999" cy="2646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sl-SI" sz="1100"/>
                  <a:t>Ta oblika predstavlja razčlenjevalnik. Razčlenjevalnike lahko uporabljate vsaj v Excel 2010u.
Če je bila oblika spremenjena v prejšnji različici Excela ali če je bil delovni zvezek shranjen v Excelu 2003 ali starejšem, razčlenjevalnika ni mogoče uporabiti.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" name="Prodajalec / Vendor"/>
              <xdr:cNvGraphicFramePr/>
            </xdr:nvGraphicFramePr>
            <xdr:xfrm>
              <a:off x="7023301" y="6865144"/>
              <a:ext cx="5174738" cy="2645149"/>
            </xdr:xfrm>
            <a:graphic>
              <a:graphicData uri="http://schemas.microsoft.com/office/drawing/2010/slicer">
                <sle:slicer xmlns:sle="http://schemas.microsoft.com/office/drawing/2010/slicer" name="Prodajalec / Vendor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3451186" y="6865144"/>
                <a:ext cx="5399999" cy="264514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sl-SI" sz="1100"/>
                  <a:t>Ta oblika predstavlja razčlenjevalnik. Razčlenjevalnike lahko uporabljate vsaj v Excel 2010u.
Če je bila oblika spremenjena v prejšnji različici Excela ali če je bil delovni zvezek shranjen v Excelu 2003 ali starejšem, razčlenjevalnika ni mogoče uporabiti.</a:t>
                </a:r>
              </a:p>
            </xdr:txBody>
          </xdr:sp>
        </mc:Fallback>
      </mc:AlternateContent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elikonja\Documents\PM%202014%20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 2015 ALL"/>
      <sheetName val="List2"/>
    </sheetNames>
    <sheetDataSet>
      <sheetData sheetId="0"/>
      <sheetData sheetId="1">
        <row r="1">
          <cell r="A1" t="str">
            <v>Šifra PM</v>
          </cell>
          <cell r="B1" t="str">
            <v>Naziv podizvajalca</v>
          </cell>
          <cell r="C1" t="str">
            <v>ID za DDV podizvajalca</v>
          </cell>
          <cell r="D1" t="str">
            <v>Naziv maloprodajnega mesta</v>
          </cell>
          <cell r="E1" t="str">
            <v xml:space="preserve">ID za DDV maloprodajnega mesta   </v>
          </cell>
          <cell r="F1" t="str">
            <v>Naslov</v>
          </cell>
          <cell r="G1" t="str">
            <v>Poštna številka</v>
          </cell>
          <cell r="H1" t="str">
            <v>Kraj</v>
          </cell>
          <cell r="I1" t="str">
            <v>Država</v>
          </cell>
          <cell r="J1" t="str">
            <v>Komisionar</v>
          </cell>
        </row>
        <row r="2">
          <cell r="A2" t="str">
            <v>N501</v>
          </cell>
          <cell r="B2" t="str">
            <v>S IN M D.O.O.</v>
          </cell>
          <cell r="C2" t="str">
            <v>SI26197448</v>
          </cell>
          <cell r="D2" t="str">
            <v>S IN M D.O.O.</v>
          </cell>
          <cell r="E2" t="str">
            <v>SI 26197448</v>
          </cell>
          <cell r="F2" t="str">
            <v>KOLODVORSKA CESTA 5</v>
          </cell>
          <cell r="G2">
            <v>1230</v>
          </cell>
          <cell r="H2" t="str">
            <v>DOMŽALE</v>
          </cell>
          <cell r="I2" t="str">
            <v>SLOVENIJA</v>
          </cell>
          <cell r="J2" t="str">
            <v>A 1</v>
          </cell>
        </row>
        <row r="3">
          <cell r="A3" t="str">
            <v>N502</v>
          </cell>
          <cell r="B3" t="str">
            <v>INTEGRAL AVTO d.o.o. Jesenice</v>
          </cell>
          <cell r="C3" t="str">
            <v>SI33944946</v>
          </cell>
          <cell r="D3" t="str">
            <v>INTEGRAL AVTO d.o.o. Jesenice</v>
          </cell>
          <cell r="E3" t="str">
            <v>SI 33944946</v>
          </cell>
          <cell r="F3" t="str">
            <v>CESTA MARŠALA TITA 67</v>
          </cell>
          <cell r="G3">
            <v>4270</v>
          </cell>
          <cell r="H3" t="str">
            <v>JESENICE</v>
          </cell>
          <cell r="I3" t="str">
            <v>SLOVENIJA</v>
          </cell>
          <cell r="J3" t="str">
            <v>A 1</v>
          </cell>
        </row>
        <row r="4">
          <cell r="A4" t="str">
            <v>N503</v>
          </cell>
          <cell r="B4" t="str">
            <v>INTEGRAL AVTO d.o.o. Jesenice</v>
          </cell>
          <cell r="C4" t="str">
            <v>SI33944946</v>
          </cell>
          <cell r="D4" t="str">
            <v>INTEGRAL AVTO d.o.o. Jesenice</v>
          </cell>
          <cell r="E4" t="str">
            <v>SI 33944946</v>
          </cell>
          <cell r="F4" t="str">
            <v>ALPSKA CESTA 43</v>
          </cell>
          <cell r="G4">
            <v>4243</v>
          </cell>
          <cell r="H4" t="str">
            <v>LESCE</v>
          </cell>
          <cell r="I4" t="str">
            <v>SLOVENIJA</v>
          </cell>
          <cell r="J4" t="str">
            <v>A 1</v>
          </cell>
        </row>
        <row r="5">
          <cell r="A5" t="str">
            <v>N001</v>
          </cell>
          <cell r="C5" t="str">
            <v>SI46035737</v>
          </cell>
          <cell r="D5" t="str">
            <v>TEHNIČNI PREGLEDI LABORE</v>
          </cell>
          <cell r="E5" t="str">
            <v>SI 46035737</v>
          </cell>
          <cell r="F5" t="str">
            <v>LJUBLJANSKA CESTA 22</v>
          </cell>
          <cell r="G5">
            <v>4000</v>
          </cell>
          <cell r="H5" t="str">
            <v>KRANJ</v>
          </cell>
          <cell r="I5" t="str">
            <v>SLOVENIJA</v>
          </cell>
          <cell r="J5" t="str">
            <v>A 1</v>
          </cell>
        </row>
        <row r="6">
          <cell r="A6" t="str">
            <v>N002</v>
          </cell>
          <cell r="C6" t="str">
            <v>SI46035737</v>
          </cell>
          <cell r="D6" t="str">
            <v>TEHNIČNI PREGLEDI PRIMSKOVO</v>
          </cell>
          <cell r="E6" t="str">
            <v>SI 46035737</v>
          </cell>
          <cell r="F6" t="str">
            <v>CESTA STANETA ŽAGARJA 65A</v>
          </cell>
          <cell r="G6">
            <v>4000</v>
          </cell>
          <cell r="H6" t="str">
            <v>KRANJ</v>
          </cell>
          <cell r="I6" t="str">
            <v>SLOVENIJA</v>
          </cell>
          <cell r="J6" t="str">
            <v>A 1</v>
          </cell>
        </row>
        <row r="7">
          <cell r="A7" t="str">
            <v>N003</v>
          </cell>
          <cell r="C7" t="str">
            <v>SI46035737</v>
          </cell>
          <cell r="D7" t="str">
            <v>TEHNIČNI PREGLEDI LJUBLJANA</v>
          </cell>
          <cell r="E7" t="str">
            <v>SI 46035737</v>
          </cell>
          <cell r="F7" t="str">
            <v>VODOVODNA CESTA 93</v>
          </cell>
          <cell r="G7">
            <v>1000</v>
          </cell>
          <cell r="H7" t="str">
            <v>LJUBLJANA</v>
          </cell>
          <cell r="I7" t="str">
            <v>SLOVENIJA</v>
          </cell>
          <cell r="J7" t="str">
            <v>A 1</v>
          </cell>
        </row>
        <row r="8">
          <cell r="A8" t="str">
            <v>N004</v>
          </cell>
          <cell r="C8" t="str">
            <v>SI46035737</v>
          </cell>
          <cell r="D8" t="str">
            <v>TEHNIČNI PREGLEDI MOSTE</v>
          </cell>
          <cell r="E8" t="str">
            <v>SI 46035737</v>
          </cell>
          <cell r="F8" t="str">
            <v>KAJUHOVA ULICA 32 A</v>
          </cell>
          <cell r="G8">
            <v>1000</v>
          </cell>
          <cell r="H8" t="str">
            <v>LJUBLJANA</v>
          </cell>
          <cell r="I8" t="str">
            <v>SLOVENIJA</v>
          </cell>
          <cell r="J8" t="str">
            <v>A 1</v>
          </cell>
        </row>
        <row r="9">
          <cell r="A9" t="str">
            <v>N005</v>
          </cell>
          <cell r="C9" t="str">
            <v>SI46035737</v>
          </cell>
          <cell r="D9" t="str">
            <v>TEHNIČNI PREGLEDI BREZOVICA</v>
          </cell>
          <cell r="E9" t="str">
            <v>SI 46035737</v>
          </cell>
          <cell r="F9" t="str">
            <v>PODPEŠKA 10</v>
          </cell>
          <cell r="G9">
            <v>1351</v>
          </cell>
          <cell r="H9" t="str">
            <v>BREZOVICA</v>
          </cell>
          <cell r="I9" t="str">
            <v>SLOVENIJA</v>
          </cell>
          <cell r="J9" t="str">
            <v>A 1</v>
          </cell>
        </row>
        <row r="10">
          <cell r="A10" t="str">
            <v>N006</v>
          </cell>
          <cell r="C10" t="str">
            <v>SI46035737</v>
          </cell>
          <cell r="D10" t="str">
            <v>TEHNIČNI PREGLEDI VIČ, SALON NISSAN</v>
          </cell>
          <cell r="E10" t="str">
            <v>SI 46035737</v>
          </cell>
          <cell r="F10" t="str">
            <v>TRŽAŠKA CESTA 108</v>
          </cell>
          <cell r="G10">
            <v>1000</v>
          </cell>
          <cell r="H10" t="str">
            <v>LJUBLJANA</v>
          </cell>
          <cell r="I10" t="str">
            <v>SLOVENIJA</v>
          </cell>
          <cell r="J10" t="str">
            <v>A 1</v>
          </cell>
        </row>
        <row r="11">
          <cell r="A11" t="str">
            <v>A001</v>
          </cell>
          <cell r="D11" t="str">
            <v>AMZS D.D., PE LJUBLJANA</v>
          </cell>
          <cell r="E11">
            <v>56951442</v>
          </cell>
          <cell r="F11" t="str">
            <v>DUNAJSKA 128A</v>
          </cell>
          <cell r="G11">
            <v>1000</v>
          </cell>
          <cell r="H11" t="str">
            <v xml:space="preserve">LJUBLJANA </v>
          </cell>
          <cell r="I11" t="str">
            <v>SLOVENIJA</v>
          </cell>
          <cell r="J11" t="str">
            <v>AMZS</v>
          </cell>
        </row>
        <row r="12">
          <cell r="A12" t="str">
            <v>A002</v>
          </cell>
          <cell r="D12" t="str">
            <v>AMZS D.D., PE OTOČEC</v>
          </cell>
          <cell r="E12">
            <v>56951442</v>
          </cell>
          <cell r="F12" t="str">
            <v>GRAJSKA 5</v>
          </cell>
          <cell r="G12">
            <v>8222</v>
          </cell>
          <cell r="H12" t="str">
            <v>OTOČEC OB KRKI</v>
          </cell>
          <cell r="I12" t="str">
            <v>SLOVENIJA</v>
          </cell>
          <cell r="J12" t="str">
            <v>AMZS</v>
          </cell>
        </row>
        <row r="13">
          <cell r="A13" t="str">
            <v>A003</v>
          </cell>
          <cell r="D13" t="str">
            <v>AMZS D.D., PE KRANJ</v>
          </cell>
          <cell r="E13">
            <v>56951442</v>
          </cell>
          <cell r="F13" t="str">
            <v>BLEIWEISOVA 36</v>
          </cell>
          <cell r="G13">
            <v>4000</v>
          </cell>
          <cell r="H13" t="str">
            <v>KRANJ</v>
          </cell>
          <cell r="I13" t="str">
            <v>SLOVENIJA</v>
          </cell>
          <cell r="J13" t="str">
            <v>AMZS</v>
          </cell>
        </row>
        <row r="14">
          <cell r="A14" t="str">
            <v>A004</v>
          </cell>
          <cell r="D14" t="str">
            <v>AMZS D.D., PE CELJE</v>
          </cell>
          <cell r="E14">
            <v>56951442</v>
          </cell>
          <cell r="F14" t="str">
            <v>LJUBLJANSKA 35</v>
          </cell>
          <cell r="G14">
            <v>3000</v>
          </cell>
          <cell r="H14" t="str">
            <v>CELJE</v>
          </cell>
          <cell r="I14" t="str">
            <v>SLOVENIJA</v>
          </cell>
          <cell r="J14" t="str">
            <v>AMZS</v>
          </cell>
        </row>
        <row r="15">
          <cell r="A15" t="str">
            <v>A005</v>
          </cell>
          <cell r="D15" t="str">
            <v>AMZS D.D., PE KOPER</v>
          </cell>
          <cell r="E15">
            <v>56951442</v>
          </cell>
          <cell r="F15" t="str">
            <v>SERMIN 7C</v>
          </cell>
          <cell r="G15">
            <v>6000</v>
          </cell>
          <cell r="H15" t="str">
            <v>KOPER</v>
          </cell>
          <cell r="I15" t="str">
            <v>SLOVENIJA</v>
          </cell>
          <cell r="J15" t="str">
            <v>AMZS</v>
          </cell>
        </row>
        <row r="16">
          <cell r="A16" t="str">
            <v>A006</v>
          </cell>
          <cell r="D16" t="str">
            <v>AMZS D.D., PE POSTOJNA</v>
          </cell>
          <cell r="E16">
            <v>56951442</v>
          </cell>
          <cell r="F16" t="str">
            <v>INDUSTRIJSKA C.1</v>
          </cell>
          <cell r="G16">
            <v>6230</v>
          </cell>
          <cell r="H16" t="str">
            <v>POSTOJNA</v>
          </cell>
          <cell r="I16" t="str">
            <v>SLOVENIJA</v>
          </cell>
          <cell r="J16" t="str">
            <v>AMZS</v>
          </cell>
        </row>
        <row r="17">
          <cell r="A17" t="str">
            <v>A007</v>
          </cell>
          <cell r="D17" t="str">
            <v>AMZS D.D., PE MARIBOR</v>
          </cell>
          <cell r="E17">
            <v>56951442</v>
          </cell>
          <cell r="F17" t="str">
            <v>ZAGREBŠKA 25</v>
          </cell>
          <cell r="G17">
            <v>2000</v>
          </cell>
          <cell r="H17" t="str">
            <v>MARIBOR</v>
          </cell>
          <cell r="I17" t="str">
            <v>SLOVENIJA</v>
          </cell>
          <cell r="J17" t="str">
            <v>AMZS</v>
          </cell>
        </row>
        <row r="18">
          <cell r="A18" t="str">
            <v>A008</v>
          </cell>
          <cell r="D18" t="str">
            <v>AMZS D.D., PE NOVA GORICA</v>
          </cell>
          <cell r="E18">
            <v>56951442</v>
          </cell>
          <cell r="F18" t="str">
            <v>P.P.5</v>
          </cell>
          <cell r="G18">
            <v>5250</v>
          </cell>
          <cell r="H18" t="str">
            <v>SOLKAN</v>
          </cell>
          <cell r="I18" t="str">
            <v>SLOVENIJA</v>
          </cell>
          <cell r="J18" t="str">
            <v>AMZS</v>
          </cell>
        </row>
        <row r="19">
          <cell r="A19" t="str">
            <v>A009</v>
          </cell>
          <cell r="D19" t="str">
            <v>AMZS D.D., PE KOČEVJE</v>
          </cell>
          <cell r="E19">
            <v>56951442</v>
          </cell>
          <cell r="F19" t="str">
            <v>PODJET. NASEL. 14</v>
          </cell>
          <cell r="G19">
            <v>1330</v>
          </cell>
          <cell r="H19" t="str">
            <v>KOČEVJE</v>
          </cell>
          <cell r="I19" t="str">
            <v>SLOVENIJA</v>
          </cell>
          <cell r="J19" t="str">
            <v>AMZS</v>
          </cell>
        </row>
        <row r="20">
          <cell r="A20" t="str">
            <v>A010</v>
          </cell>
          <cell r="D20" t="str">
            <v>AMZS D.D., PE ČRNOMELJ</v>
          </cell>
          <cell r="E20">
            <v>56951442</v>
          </cell>
          <cell r="F20" t="str">
            <v>BELOKRANJSKA 30</v>
          </cell>
          <cell r="G20">
            <v>8340</v>
          </cell>
          <cell r="H20" t="str">
            <v>ČRNOMELJ</v>
          </cell>
          <cell r="I20" t="str">
            <v>SLOVENIJA</v>
          </cell>
          <cell r="J20" t="str">
            <v>AMZS</v>
          </cell>
        </row>
        <row r="21">
          <cell r="A21" t="str">
            <v>A011</v>
          </cell>
          <cell r="D21" t="str">
            <v>AMZS D.D., PE MURSKA SOBOTA</v>
          </cell>
          <cell r="E21">
            <v>56951442</v>
          </cell>
          <cell r="F21" t="str">
            <v>NORŠINSKA 2</v>
          </cell>
          <cell r="G21">
            <v>9000</v>
          </cell>
          <cell r="H21" t="str">
            <v>MURSKA SOBOTA</v>
          </cell>
          <cell r="I21" t="str">
            <v>SLOVENIJA</v>
          </cell>
          <cell r="J21" t="str">
            <v>AMZS</v>
          </cell>
        </row>
        <row r="22">
          <cell r="A22" t="str">
            <v>A012</v>
          </cell>
          <cell r="D22" t="str">
            <v>AMZS D.D., PE DRAVOGRAD</v>
          </cell>
          <cell r="E22">
            <v>56951442</v>
          </cell>
          <cell r="F22" t="str">
            <v>MARIBORSKA 60</v>
          </cell>
          <cell r="G22">
            <v>2370</v>
          </cell>
          <cell r="H22" t="str">
            <v>DRAVOGRAD</v>
          </cell>
          <cell r="I22" t="str">
            <v>SLOVENIJA</v>
          </cell>
          <cell r="J22" t="str">
            <v>AMZS</v>
          </cell>
        </row>
        <row r="23">
          <cell r="A23" t="str">
            <v>A013</v>
          </cell>
          <cell r="D23" t="str">
            <v>AMZS D.D., POS. ROGAŠKA SLATINA</v>
          </cell>
          <cell r="E23">
            <v>56951442</v>
          </cell>
          <cell r="F23" t="str">
            <v>PRVOMAJSKA 35</v>
          </cell>
          <cell r="G23">
            <v>3250</v>
          </cell>
          <cell r="H23" t="str">
            <v>ROGAŠKA SLATINA</v>
          </cell>
          <cell r="I23" t="str">
            <v>SLOVENIJA</v>
          </cell>
          <cell r="J23" t="str">
            <v>AMZS</v>
          </cell>
        </row>
        <row r="24">
          <cell r="A24" t="str">
            <v>A014</v>
          </cell>
          <cell r="D24" t="str">
            <v>AMZS D.D., POS.LENART</v>
          </cell>
          <cell r="E24">
            <v>56951442</v>
          </cell>
          <cell r="F24" t="str">
            <v>INDUSTRIJSKA ULICA 26</v>
          </cell>
          <cell r="G24">
            <v>2230</v>
          </cell>
          <cell r="H24" t="str">
            <v>LENART</v>
          </cell>
          <cell r="I24" t="str">
            <v>SLOVENIJA</v>
          </cell>
          <cell r="J24" t="str">
            <v>AMZS</v>
          </cell>
        </row>
        <row r="25">
          <cell r="A25" t="str">
            <v>A015</v>
          </cell>
          <cell r="D25" t="str">
            <v>AMZS D.D., POSL. ŠEMPETER V SAV.DOLINI</v>
          </cell>
          <cell r="E25">
            <v>56951442</v>
          </cell>
          <cell r="F25" t="str">
            <v>RIMSKA CESTA 98B</v>
          </cell>
          <cell r="G25">
            <v>3311</v>
          </cell>
          <cell r="H25" t="str">
            <v>ŠEMPETER</v>
          </cell>
          <cell r="I25" t="str">
            <v>SLOVENIJA</v>
          </cell>
          <cell r="J25" t="str">
            <v>AMZS</v>
          </cell>
        </row>
        <row r="26">
          <cell r="A26" t="str">
            <v>A016</v>
          </cell>
          <cell r="D26" t="str">
            <v>AMZS D.D., POSL.LESCE</v>
          </cell>
          <cell r="E26">
            <v>56951442</v>
          </cell>
          <cell r="F26" t="str">
            <v>HRAŠKA C. 19</v>
          </cell>
          <cell r="G26">
            <v>4248</v>
          </cell>
          <cell r="H26" t="str">
            <v>LESCE</v>
          </cell>
          <cell r="I26" t="str">
            <v>SLOVENIJA</v>
          </cell>
          <cell r="J26" t="str">
            <v>AMZS</v>
          </cell>
        </row>
        <row r="27">
          <cell r="A27" t="str">
            <v>A017</v>
          </cell>
          <cell r="D27" t="str">
            <v>AMZS D.D., POSL. RIBNICA</v>
          </cell>
          <cell r="E27">
            <v>56951442</v>
          </cell>
          <cell r="F27" t="str">
            <v>OB ŽELEZNICI 2</v>
          </cell>
          <cell r="G27">
            <v>1310</v>
          </cell>
          <cell r="H27" t="str">
            <v>RIBNICA</v>
          </cell>
          <cell r="I27" t="str">
            <v>SLOVENIJA</v>
          </cell>
          <cell r="J27" t="str">
            <v>AMZS</v>
          </cell>
        </row>
        <row r="28">
          <cell r="A28" t="str">
            <v>A507</v>
          </cell>
          <cell r="B28" t="str">
            <v>AUTOKLUB BOHEMIA ASSISTANCE</v>
          </cell>
          <cell r="C28" t="str">
            <v>CZ61859559</v>
          </cell>
          <cell r="D28" t="str">
            <v>AUTOKLUB BOHEMIA ASSISTANCE</v>
          </cell>
          <cell r="E28" t="str">
            <v>CZ61859559</v>
          </cell>
          <cell r="F28" t="str">
            <v>NA STRŽI 1837/9</v>
          </cell>
          <cell r="G28">
            <v>14000</v>
          </cell>
          <cell r="H28" t="str">
            <v>PRAHA</v>
          </cell>
          <cell r="I28" t="str">
            <v>CZECH REPUBLIC</v>
          </cell>
          <cell r="J28" t="str">
            <v>AMZS</v>
          </cell>
        </row>
        <row r="29">
          <cell r="A29" t="str">
            <v>A533</v>
          </cell>
          <cell r="B29" t="str">
            <v>AUTOKLUB BOHEMIA ASSISTANCE</v>
          </cell>
          <cell r="C29" t="str">
            <v>CZ61859559</v>
          </cell>
          <cell r="D29" t="str">
            <v>AUTOKLUB BOHEMIA ASSISTANCE</v>
          </cell>
          <cell r="E29" t="str">
            <v>CZ61859559</v>
          </cell>
          <cell r="F29" t="str">
            <v>POBŘEŽNÍ 780/8</v>
          </cell>
          <cell r="G29">
            <v>30576</v>
          </cell>
          <cell r="H29" t="str">
            <v>PLZEŇ</v>
          </cell>
          <cell r="I29" t="str">
            <v>CZECH REPUBLIC</v>
          </cell>
          <cell r="J29" t="str">
            <v>AMZS</v>
          </cell>
        </row>
        <row r="30">
          <cell r="A30" t="str">
            <v>A534</v>
          </cell>
          <cell r="B30" t="str">
            <v>AUTOKLUB BOHEMIA ASSISTANCE</v>
          </cell>
          <cell r="C30" t="str">
            <v>CZ61859559</v>
          </cell>
          <cell r="D30" t="str">
            <v>AUTOKLUB BOHEMIA ASSISTANCE</v>
          </cell>
          <cell r="E30" t="str">
            <v>CZ61859559</v>
          </cell>
          <cell r="F30" t="str">
            <v>BRATŘÍ ŠTEFANŮ 272</v>
          </cell>
          <cell r="G30">
            <v>50003</v>
          </cell>
          <cell r="H30" t="str">
            <v>HRADEC KRÁLOVÉ</v>
          </cell>
          <cell r="I30" t="str">
            <v>CZECH REPUBLIC</v>
          </cell>
          <cell r="J30" t="str">
            <v>AMZS</v>
          </cell>
        </row>
        <row r="31">
          <cell r="A31" t="str">
            <v>A535</v>
          </cell>
          <cell r="B31" t="str">
            <v>AUTOKLUB BOHEMIA ASSISTANCE</v>
          </cell>
          <cell r="C31" t="str">
            <v>CZ61859559</v>
          </cell>
          <cell r="D31" t="str">
            <v>AUTOKLUB BOHEMIA ASSISTANCE</v>
          </cell>
          <cell r="E31" t="str">
            <v>CZ61859559</v>
          </cell>
          <cell r="F31" t="str">
            <v>OKRUŽNÍ 5</v>
          </cell>
          <cell r="G31">
            <v>63800</v>
          </cell>
          <cell r="H31" t="str">
            <v>BRNO-LESNÁ</v>
          </cell>
          <cell r="I31" t="str">
            <v>CZECH REPUBLIC</v>
          </cell>
          <cell r="J31" t="str">
            <v>AMZS</v>
          </cell>
        </row>
        <row r="32">
          <cell r="A32" t="str">
            <v>A536</v>
          </cell>
          <cell r="B32" t="str">
            <v>AUTOKLUB BOHEMIA ASSISTANCE</v>
          </cell>
          <cell r="C32" t="str">
            <v>CZ61859559</v>
          </cell>
          <cell r="D32" t="str">
            <v>AUTOKLUB BOHEMIA ASSISTANCE</v>
          </cell>
          <cell r="E32" t="str">
            <v>CZ61859559</v>
          </cell>
          <cell r="F32" t="str">
            <v>HUSOVA 9</v>
          </cell>
          <cell r="G32">
            <v>70200</v>
          </cell>
          <cell r="H32" t="str">
            <v>OSTRAVA</v>
          </cell>
          <cell r="I32" t="str">
            <v>CZECH REPUBLIC</v>
          </cell>
          <cell r="J32" t="str">
            <v>AMZS</v>
          </cell>
        </row>
        <row r="33">
          <cell r="A33" t="str">
            <v>A537</v>
          </cell>
          <cell r="B33" t="str">
            <v>AUTOKLUB BOHEMIA ASSISTANCE</v>
          </cell>
          <cell r="C33" t="str">
            <v>CZ61859559</v>
          </cell>
          <cell r="D33" t="str">
            <v>AUTOKLUB BOHEMIA ASSISTANCE</v>
          </cell>
          <cell r="E33" t="str">
            <v>CZ61859559</v>
          </cell>
          <cell r="F33" t="str">
            <v>KAROLÍNY SVĚTLÉ 2238</v>
          </cell>
          <cell r="G33">
            <v>37004</v>
          </cell>
          <cell r="H33" t="str">
            <v>ČESKÉ BUDĚJOVICE</v>
          </cell>
          <cell r="I33" t="str">
            <v>CZECH REPUBLIC</v>
          </cell>
          <cell r="J33" t="str">
            <v>AMZS</v>
          </cell>
        </row>
        <row r="34">
          <cell r="A34" t="str">
            <v>A512</v>
          </cell>
          <cell r="B34" t="str">
            <v>AUTOKLUB SLOVAKIA ASSISTANCE, S.R.O.</v>
          </cell>
          <cell r="C34" t="str">
            <v>SK 2020353280</v>
          </cell>
          <cell r="D34" t="str">
            <v>AUTOKLUB SLOVAKIA ASSISTANCE, S.R.O.</v>
          </cell>
          <cell r="E34" t="str">
            <v>SK 2020353280</v>
          </cell>
          <cell r="F34" t="str">
            <v>KOSAKOVA 3</v>
          </cell>
          <cell r="G34" t="str">
            <v>851 04</v>
          </cell>
          <cell r="H34" t="str">
            <v>BRATISLAVA</v>
          </cell>
          <cell r="I34" t="str">
            <v>SLOVAKIA</v>
          </cell>
          <cell r="J34" t="str">
            <v>AMZS</v>
          </cell>
        </row>
        <row r="35">
          <cell r="A35" t="str">
            <v>A504</v>
          </cell>
          <cell r="B35" t="str">
            <v xml:space="preserve">AUTOMOBILE CLUB DU LUXEMBOURG </v>
          </cell>
          <cell r="C35" t="str">
            <v>LU 10274640</v>
          </cell>
          <cell r="D35" t="str">
            <v xml:space="preserve">AUTOMOBILE CLUB DU LUXEMBOURG </v>
          </cell>
          <cell r="E35" t="str">
            <v>LU 10274640</v>
          </cell>
          <cell r="F35" t="str">
            <v>54, ROUTE DE LONGWY</v>
          </cell>
          <cell r="G35">
            <v>8080</v>
          </cell>
          <cell r="H35" t="str">
            <v>BERTRANGE</v>
          </cell>
          <cell r="I35" t="str">
            <v xml:space="preserve">LUXEMBOURG </v>
          </cell>
          <cell r="J35" t="str">
            <v>AMZS</v>
          </cell>
        </row>
        <row r="36">
          <cell r="A36" t="str">
            <v>A577</v>
          </cell>
          <cell r="B36" t="str">
            <v>AUTOMOBILKLUB TORUŃSKI</v>
          </cell>
          <cell r="C36" t="str">
            <v>PL5251073720</v>
          </cell>
          <cell r="D36" t="str">
            <v>AUTOMOBILKLUB TORUŃSKI</v>
          </cell>
          <cell r="E36" t="str">
            <v>PL5251073720</v>
          </cell>
          <cell r="F36" t="str">
            <v>UL. DUCHA ŚW. 5</v>
          </cell>
          <cell r="G36" t="str">
            <v xml:space="preserve">87-100 </v>
          </cell>
          <cell r="H36" t="str">
            <v>TORUŃ</v>
          </cell>
          <cell r="I36" t="str">
            <v>POLAND</v>
          </cell>
          <cell r="J36" t="str">
            <v>AMZS</v>
          </cell>
        </row>
        <row r="37">
          <cell r="A37" t="str">
            <v>A538</v>
          </cell>
          <cell r="B37" t="str">
            <v>AUTOTURIST</v>
          </cell>
          <cell r="C37" t="str">
            <v>CZ45804800</v>
          </cell>
          <cell r="D37" t="str">
            <v>AUTOTURIST</v>
          </cell>
          <cell r="E37" t="str">
            <v>CZ45804800</v>
          </cell>
          <cell r="F37" t="str">
            <v>KARLA IV. 228</v>
          </cell>
          <cell r="G37">
            <v>50003</v>
          </cell>
          <cell r="H37" t="str">
            <v>HRADEC KRÁLOVÉ</v>
          </cell>
          <cell r="I37" t="str">
            <v>CZECH REPUBLIC</v>
          </cell>
          <cell r="J37" t="str">
            <v>AMZS</v>
          </cell>
        </row>
        <row r="38">
          <cell r="A38" t="str">
            <v>A539</v>
          </cell>
          <cell r="B38" t="str">
            <v>AUTOTURIST</v>
          </cell>
          <cell r="C38" t="str">
            <v>CZ45804800</v>
          </cell>
          <cell r="D38" t="str">
            <v>AUTOTURIST</v>
          </cell>
          <cell r="E38" t="str">
            <v>CZ45804800</v>
          </cell>
          <cell r="F38" t="str">
            <v>JINDŘIŠSKÁ 2037</v>
          </cell>
          <cell r="G38">
            <v>53002</v>
          </cell>
          <cell r="H38" t="str">
            <v>PARDUBICE</v>
          </cell>
          <cell r="I38" t="str">
            <v>CZECH REPUBLIC</v>
          </cell>
          <cell r="J38" t="str">
            <v>AMZS</v>
          </cell>
        </row>
        <row r="39">
          <cell r="A39" t="str">
            <v>A547</v>
          </cell>
          <cell r="B39" t="str">
            <v>BIURO TURYSTYKI</v>
          </cell>
          <cell r="C39" t="str">
            <v>PL5251073720</v>
          </cell>
          <cell r="D39" t="str">
            <v>BIURO TURYSTYKI</v>
          </cell>
          <cell r="E39" t="str">
            <v>PL5251073720</v>
          </cell>
          <cell r="F39" t="str">
            <v xml:space="preserve"> ŁĘGSKA 49</v>
          </cell>
          <cell r="G39" t="str">
            <v>87-800</v>
          </cell>
          <cell r="H39" t="str">
            <v>WŁOCŁAWEK</v>
          </cell>
          <cell r="I39" t="str">
            <v>POLAND</v>
          </cell>
          <cell r="J39" t="str">
            <v>AMZS</v>
          </cell>
        </row>
        <row r="40">
          <cell r="A40" t="str">
            <v>A553</v>
          </cell>
          <cell r="B40" t="str">
            <v>BIURO TURYSTYKI</v>
          </cell>
          <cell r="C40" t="str">
            <v>PL5251073720</v>
          </cell>
          <cell r="D40" t="str">
            <v>BIURO TURYSTYKI</v>
          </cell>
          <cell r="E40" t="str">
            <v>PL5251073720</v>
          </cell>
          <cell r="F40" t="str">
            <v>MIKOŁOWSKA 21/U1</v>
          </cell>
          <cell r="G40" t="str">
            <v>44-100</v>
          </cell>
          <cell r="H40" t="str">
            <v>GLIWICE</v>
          </cell>
          <cell r="I40" t="str">
            <v>POLAND</v>
          </cell>
          <cell r="J40" t="str">
            <v>AMZS</v>
          </cell>
        </row>
        <row r="41">
          <cell r="A41" t="str">
            <v>A545</v>
          </cell>
          <cell r="B41" t="str">
            <v>BIURO TURYSTYKI CSK PZM</v>
          </cell>
          <cell r="C41" t="str">
            <v>PL5251073720</v>
          </cell>
          <cell r="D41" t="str">
            <v>BIURO TURYSTYKI</v>
          </cell>
          <cell r="E41" t="str">
            <v>PL5251073720</v>
          </cell>
          <cell r="F41" t="str">
            <v xml:space="preserve"> FORDOŃSKA 116</v>
          </cell>
          <cell r="G41" t="str">
            <v>85-739</v>
          </cell>
          <cell r="H41" t="str">
            <v>BYDGOSZCZ</v>
          </cell>
          <cell r="I41" t="str">
            <v>POLAND</v>
          </cell>
          <cell r="J41" t="str">
            <v>AMZS</v>
          </cell>
        </row>
        <row r="42">
          <cell r="A42" t="str">
            <v>A544</v>
          </cell>
          <cell r="B42" t="str">
            <v>BIURO TURYSTYKI ZAKŁAD NR 1 PZM</v>
          </cell>
          <cell r="C42" t="str">
            <v>PL5251073720</v>
          </cell>
          <cell r="D42" t="str">
            <v>BIURO TURYSTYKI</v>
          </cell>
          <cell r="E42" t="str">
            <v>PL5251073720</v>
          </cell>
          <cell r="F42" t="str">
            <v xml:space="preserve">  NAKIELSKA 71A</v>
          </cell>
          <cell r="G42" t="str">
            <v>85-347</v>
          </cell>
          <cell r="H42" t="str">
            <v>BYDGOSZCZ</v>
          </cell>
          <cell r="I42" t="str">
            <v>POLAND</v>
          </cell>
          <cell r="J42" t="str">
            <v>AMZS</v>
          </cell>
        </row>
        <row r="43">
          <cell r="A43" t="str">
            <v>A546</v>
          </cell>
          <cell r="B43" t="str">
            <v>BIURO TURYSTYKI ZAKŁAD NR 5 PZM</v>
          </cell>
          <cell r="C43" t="str">
            <v>PL5251073720</v>
          </cell>
          <cell r="D43" t="str">
            <v>BIURO TURYSTYKI</v>
          </cell>
          <cell r="E43" t="str">
            <v>PL5251073720</v>
          </cell>
          <cell r="F43" t="str">
            <v>SZOSA LUBICKA 90</v>
          </cell>
          <cell r="G43" t="str">
            <v>87-105</v>
          </cell>
          <cell r="H43" t="str">
            <v>TORUŃ</v>
          </cell>
          <cell r="I43" t="str">
            <v>POLAND</v>
          </cell>
          <cell r="J43" t="str">
            <v>AMZS</v>
          </cell>
        </row>
        <row r="44">
          <cell r="A44" t="str">
            <v>A548</v>
          </cell>
          <cell r="B44" t="str">
            <v>BIURO TURYSTYKI ZAKŁAD NR 7 INOWROCŁAW</v>
          </cell>
          <cell r="C44" t="str">
            <v>PL5251073720</v>
          </cell>
          <cell r="D44" t="str">
            <v>BIURO TURYSTYKI</v>
          </cell>
          <cell r="E44" t="str">
            <v>PL5251073720</v>
          </cell>
          <cell r="F44" t="str">
            <v>ROOSEVELTA 29</v>
          </cell>
          <cell r="G44" t="str">
            <v>88-100</v>
          </cell>
          <cell r="H44" t="str">
            <v>INOWROCŁAW</v>
          </cell>
          <cell r="I44" t="str">
            <v>POLAND</v>
          </cell>
          <cell r="J44" t="str">
            <v>AMZS</v>
          </cell>
        </row>
        <row r="45">
          <cell r="A45" t="str">
            <v>A584</v>
          </cell>
          <cell r="B45" t="str">
            <v>BP JAGIELLONIA</v>
          </cell>
          <cell r="C45" t="str">
            <v>PL5251073720</v>
          </cell>
          <cell r="D45" t="str">
            <v>BP JAGIELLONIA</v>
          </cell>
          <cell r="E45" t="str">
            <v>PL5251073720</v>
          </cell>
          <cell r="F45" t="str">
            <v>STUDENCKA 1</v>
          </cell>
          <cell r="G45" t="str">
            <v>31-116</v>
          </cell>
          <cell r="H45" t="str">
            <v>KRAKÓW</v>
          </cell>
          <cell r="I45" t="str">
            <v>POLAND</v>
          </cell>
          <cell r="J45" t="str">
            <v>AMZS</v>
          </cell>
        </row>
        <row r="46">
          <cell r="A46" t="str">
            <v>A583</v>
          </cell>
          <cell r="B46" t="str">
            <v>BP STANISZEWSKI</v>
          </cell>
          <cell r="C46" t="str">
            <v>PL5251073720</v>
          </cell>
          <cell r="D46" t="str">
            <v>BP STANISZEWSKI</v>
          </cell>
          <cell r="E46" t="str">
            <v>PL5251073720</v>
          </cell>
          <cell r="F46" t="str">
            <v>SŁOWACKIEGO 16</v>
          </cell>
          <cell r="G46" t="str">
            <v>58-300</v>
          </cell>
          <cell r="H46" t="str">
            <v>WAŁBRZYCH</v>
          </cell>
          <cell r="I46" t="str">
            <v>POLAND</v>
          </cell>
          <cell r="J46" t="str">
            <v>AMZS</v>
          </cell>
        </row>
        <row r="47">
          <cell r="A47" t="str">
            <v>A501</v>
          </cell>
          <cell r="B47" t="str">
            <v>HUNGARIAN AUTOMOBILE CLUB</v>
          </cell>
          <cell r="C47" t="str">
            <v>HU19621140</v>
          </cell>
          <cell r="D47" t="str">
            <v>HUNGARIAN AUTOMOBILE CLUB</v>
          </cell>
          <cell r="E47" t="str">
            <v>HU19621140</v>
          </cell>
          <cell r="F47" t="str">
            <v>BERDA JÓZSEF U.15</v>
          </cell>
          <cell r="G47">
            <v>1043</v>
          </cell>
          <cell r="H47" t="str">
            <v>BUDAPEST</v>
          </cell>
          <cell r="I47" t="str">
            <v>HUNGARY</v>
          </cell>
          <cell r="J47" t="str">
            <v>AMZS</v>
          </cell>
        </row>
        <row r="48">
          <cell r="A48" t="str">
            <v>A514</v>
          </cell>
          <cell r="B48" t="str">
            <v>HUNGARIAN AUTOMOBILE CLUB</v>
          </cell>
          <cell r="C48" t="str">
            <v>HU19621140</v>
          </cell>
          <cell r="D48" t="str">
            <v>HUNGARIAN AUTOMOBILE CLUB</v>
          </cell>
          <cell r="E48" t="str">
            <v>HU19621140</v>
          </cell>
          <cell r="F48" t="str">
            <v>ETELE U. 69</v>
          </cell>
          <cell r="G48">
            <v>1119</v>
          </cell>
          <cell r="H48" t="str">
            <v>BUDAPEST</v>
          </cell>
          <cell r="I48" t="str">
            <v>HUNGARY</v>
          </cell>
          <cell r="J48" t="str">
            <v>AMZS</v>
          </cell>
        </row>
        <row r="49">
          <cell r="A49" t="str">
            <v>A515</v>
          </cell>
          <cell r="B49" t="str">
            <v>HUNGARIAN AUTOMOBILE CLUB</v>
          </cell>
          <cell r="C49" t="str">
            <v>HU19621140</v>
          </cell>
          <cell r="D49" t="str">
            <v>HUNGARIAN AUTOMOBILE CLUB</v>
          </cell>
          <cell r="E49" t="str">
            <v>HU19621140</v>
          </cell>
          <cell r="F49" t="str">
            <v>SIMONFFY U. 4-6.</v>
          </cell>
          <cell r="G49">
            <v>4024</v>
          </cell>
          <cell r="H49" t="str">
            <v>DEBRECEN</v>
          </cell>
          <cell r="I49" t="str">
            <v>HUNGARY</v>
          </cell>
          <cell r="J49" t="str">
            <v>AMZS</v>
          </cell>
        </row>
        <row r="50">
          <cell r="A50" t="str">
            <v>A516</v>
          </cell>
          <cell r="B50" t="str">
            <v>HUNGARIAN AUTOMOBILE CLUB</v>
          </cell>
          <cell r="C50" t="str">
            <v>HU19621140</v>
          </cell>
          <cell r="D50" t="str">
            <v>HUNGARIAN AUTOMOBILE CLUB</v>
          </cell>
          <cell r="E50" t="str">
            <v>HU19621140</v>
          </cell>
          <cell r="F50" t="str">
            <v>JÓKAI U 5</v>
          </cell>
          <cell r="G50">
            <v>3300</v>
          </cell>
          <cell r="H50" t="str">
            <v>EGER</v>
          </cell>
          <cell r="I50" t="str">
            <v>HUNGARY</v>
          </cell>
          <cell r="J50" t="str">
            <v>AMZS</v>
          </cell>
        </row>
        <row r="51">
          <cell r="A51" t="str">
            <v>A517</v>
          </cell>
          <cell r="B51" t="str">
            <v>HUNGARIAN AUTOMOBILE CLUB</v>
          </cell>
          <cell r="C51" t="str">
            <v>HU19621140</v>
          </cell>
          <cell r="D51" t="str">
            <v>HUNGARIAN AUTOMOBILE CLUB</v>
          </cell>
          <cell r="E51" t="str">
            <v>HU19621140</v>
          </cell>
          <cell r="F51" t="str">
            <v>DÓZSA GY. U 9</v>
          </cell>
          <cell r="G51">
            <v>4400</v>
          </cell>
          <cell r="H51" t="str">
            <v>NYÍREGYHÁZA</v>
          </cell>
          <cell r="I51" t="str">
            <v>HUNGARY</v>
          </cell>
          <cell r="J51" t="str">
            <v>AMZS</v>
          </cell>
        </row>
        <row r="52">
          <cell r="A52" t="str">
            <v>A518</v>
          </cell>
          <cell r="B52" t="str">
            <v>HUNGARIAN AUTOMOBILE CLUB</v>
          </cell>
          <cell r="C52" t="str">
            <v>HU19621140</v>
          </cell>
          <cell r="D52" t="str">
            <v>HUNGARIAN AUTOMOBILE CLUB</v>
          </cell>
          <cell r="E52" t="str">
            <v>HU19621140</v>
          </cell>
          <cell r="F52" t="str">
            <v>FERENCESEK U. 22</v>
          </cell>
          <cell r="G52">
            <v>7624</v>
          </cell>
          <cell r="H52" t="str">
            <v>PÉCS</v>
          </cell>
          <cell r="I52" t="str">
            <v>HUNGARY</v>
          </cell>
          <cell r="J52" t="str">
            <v>AMZS</v>
          </cell>
        </row>
        <row r="53">
          <cell r="A53" t="str">
            <v>A519</v>
          </cell>
          <cell r="B53" t="str">
            <v>HUNGARIAN AUTOMOBILE CLUB</v>
          </cell>
          <cell r="C53" t="str">
            <v>HU19621140</v>
          </cell>
          <cell r="D53" t="str">
            <v>HUNGARIAN AUTOMOBILE CLUB</v>
          </cell>
          <cell r="E53" t="str">
            <v>HU19621140</v>
          </cell>
          <cell r="F53" t="str">
            <v>BARTÓK BÉLA TÉR 6</v>
          </cell>
          <cell r="G53">
            <v>6722</v>
          </cell>
          <cell r="H53" t="str">
            <v xml:space="preserve"> SZEGED</v>
          </cell>
          <cell r="I53" t="str">
            <v>HUNGARY</v>
          </cell>
          <cell r="J53" t="str">
            <v>AMZS</v>
          </cell>
        </row>
        <row r="54">
          <cell r="A54" t="str">
            <v>A520</v>
          </cell>
          <cell r="B54" t="str">
            <v>HUNGARIAN AUTOMOBILE CLUB</v>
          </cell>
          <cell r="C54" t="str">
            <v>HU19621140</v>
          </cell>
          <cell r="D54" t="str">
            <v>HUNGARIAN AUTOMOBILE CLUB</v>
          </cell>
          <cell r="E54" t="str">
            <v>HU19621140</v>
          </cell>
          <cell r="F54" t="str">
            <v>JÓZSEF A. U.2/A</v>
          </cell>
          <cell r="G54">
            <v>8000</v>
          </cell>
          <cell r="H54" t="str">
            <v>SZÉKESFEHÉRVÁR</v>
          </cell>
          <cell r="I54" t="str">
            <v>HUNGARY</v>
          </cell>
          <cell r="J54" t="str">
            <v>AMZS</v>
          </cell>
        </row>
        <row r="55">
          <cell r="A55" t="str">
            <v>A521</v>
          </cell>
          <cell r="B55" t="str">
            <v>HUNGARIAN AUTOMOBILE CLUB</v>
          </cell>
          <cell r="C55" t="str">
            <v>HU19621140</v>
          </cell>
          <cell r="D55" t="str">
            <v>HUNGARIAN AUTOMOBILE CLUB</v>
          </cell>
          <cell r="E55" t="str">
            <v>HU19621140</v>
          </cell>
          <cell r="F55" t="str">
            <v>ALSÓERDEI U 3/A</v>
          </cell>
          <cell r="G55">
            <v>8900</v>
          </cell>
          <cell r="H55" t="str">
            <v>ZALAEGERSZEG</v>
          </cell>
          <cell r="I55" t="str">
            <v>HUNGARY</v>
          </cell>
          <cell r="J55" t="str">
            <v>AMZS</v>
          </cell>
        </row>
        <row r="56">
          <cell r="A56" t="str">
            <v>A522</v>
          </cell>
          <cell r="B56" t="str">
            <v>HUNGARIAN AUTOMOBILE CLUB</v>
          </cell>
          <cell r="C56" t="str">
            <v>HU19621140</v>
          </cell>
          <cell r="D56" t="str">
            <v>HUNGARIAN AUTOMOBILE CLUB</v>
          </cell>
          <cell r="E56" t="str">
            <v>HU19621140</v>
          </cell>
          <cell r="F56" t="str">
            <v>BUDAÖRSI U. 138</v>
          </cell>
          <cell r="G56">
            <v>1112</v>
          </cell>
          <cell r="H56" t="str">
            <v>BUDAPEST</v>
          </cell>
          <cell r="I56" t="str">
            <v>HUNGARY</v>
          </cell>
          <cell r="J56" t="str">
            <v>AMZS</v>
          </cell>
        </row>
        <row r="57">
          <cell r="A57" t="str">
            <v>A523</v>
          </cell>
          <cell r="B57" t="str">
            <v>HUNGARIAN AUTOMOBILE CLUB</v>
          </cell>
          <cell r="C57" t="str">
            <v>HU19621140</v>
          </cell>
          <cell r="D57" t="str">
            <v>HUNGARIAN AUTOMOBILE CLUB</v>
          </cell>
          <cell r="E57" t="str">
            <v>HU19621140</v>
          </cell>
          <cell r="F57" t="str">
            <v>SCHWEIDEL U 5</v>
          </cell>
          <cell r="G57">
            <v>2500</v>
          </cell>
          <cell r="H57" t="str">
            <v>ESZTERGOM</v>
          </cell>
          <cell r="I57" t="str">
            <v>HUNGARY</v>
          </cell>
          <cell r="J57" t="str">
            <v>AMZS</v>
          </cell>
        </row>
        <row r="58">
          <cell r="A58" t="str">
            <v>A524</v>
          </cell>
          <cell r="B58" t="str">
            <v>HUNGARIAN AUTOMOBILE CLUB</v>
          </cell>
          <cell r="C58" t="str">
            <v>HU19621140</v>
          </cell>
          <cell r="D58" t="str">
            <v>HUNGARIAN AUTOMOBILE CLUB</v>
          </cell>
          <cell r="E58" t="str">
            <v>HU19621140</v>
          </cell>
          <cell r="F58" t="str">
            <v>TOMPA U 2</v>
          </cell>
          <cell r="G58">
            <v>9027</v>
          </cell>
          <cell r="H58" t="str">
            <v>GYŐR</v>
          </cell>
          <cell r="I58" t="str">
            <v>HUNGARY</v>
          </cell>
          <cell r="J58" t="str">
            <v>AMZS</v>
          </cell>
        </row>
        <row r="59">
          <cell r="A59" t="str">
            <v>A525</v>
          </cell>
          <cell r="B59" t="str">
            <v>HUNGARIAN AUTOMOBILE CLUB</v>
          </cell>
          <cell r="C59" t="str">
            <v>HU19621140</v>
          </cell>
          <cell r="D59" t="str">
            <v>HUNGARIAN AUTOMOBILE CLUB</v>
          </cell>
          <cell r="E59" t="str">
            <v>HU19621140</v>
          </cell>
          <cell r="F59" t="str">
            <v>IZZÓ U. 1</v>
          </cell>
          <cell r="G59">
            <v>6000</v>
          </cell>
          <cell r="H59" t="str">
            <v>KECSKEMÉT</v>
          </cell>
          <cell r="I59" t="str">
            <v>HUNGARY</v>
          </cell>
          <cell r="J59" t="str">
            <v>AMZS</v>
          </cell>
        </row>
        <row r="60">
          <cell r="A60" t="str">
            <v>A526</v>
          </cell>
          <cell r="B60" t="str">
            <v>HUNGARIAN AUTOMOBILE CLUB</v>
          </cell>
          <cell r="C60" t="str">
            <v>HU19621140</v>
          </cell>
          <cell r="D60" t="str">
            <v>HUNGARIAN AUTOMOBILE CLUB</v>
          </cell>
          <cell r="E60" t="str">
            <v>HU19621140</v>
          </cell>
          <cell r="F60" t="str">
            <v>LÉVAI U 48</v>
          </cell>
          <cell r="G60">
            <v>6800</v>
          </cell>
          <cell r="H60" t="str">
            <v>HÓDMEZŐVÁSÁRHELY</v>
          </cell>
          <cell r="I60" t="str">
            <v>HUNGARY</v>
          </cell>
          <cell r="J60" t="str">
            <v>AMZS</v>
          </cell>
        </row>
        <row r="61">
          <cell r="A61" t="str">
            <v>A527</v>
          </cell>
          <cell r="B61" t="str">
            <v>HUNGARIAN AUTOMOBILE CLUB</v>
          </cell>
          <cell r="C61" t="str">
            <v>HU19621140</v>
          </cell>
          <cell r="D61" t="str">
            <v>HUNGARIAN AUTOMOBILE CLUB</v>
          </cell>
          <cell r="E61" t="str">
            <v>HU19621140</v>
          </cell>
          <cell r="F61" t="str">
            <v>LIGETI U. 21</v>
          </cell>
          <cell r="G61">
            <v>8800</v>
          </cell>
          <cell r="H61" t="str">
            <v>NAGYKANIZSA</v>
          </cell>
          <cell r="I61" t="str">
            <v>HUNGARY</v>
          </cell>
          <cell r="J61" t="str">
            <v>AMZS</v>
          </cell>
        </row>
        <row r="62">
          <cell r="A62" t="str">
            <v>A528</v>
          </cell>
          <cell r="B62" t="str">
            <v>HUNGARIAN AUTOMOBILE CLUB</v>
          </cell>
          <cell r="C62" t="str">
            <v>HU19621140</v>
          </cell>
          <cell r="D62" t="str">
            <v>HUNGARIAN AUTOMOBILE CLUB</v>
          </cell>
          <cell r="E62" t="str">
            <v>HU19621140</v>
          </cell>
          <cell r="F62" t="str">
            <v>HENGERMALOM U 3</v>
          </cell>
          <cell r="G62">
            <v>7630</v>
          </cell>
          <cell r="H62" t="str">
            <v>PÉCS</v>
          </cell>
          <cell r="I62" t="str">
            <v>HUNGARY</v>
          </cell>
          <cell r="J62" t="str">
            <v>AMZS</v>
          </cell>
        </row>
        <row r="63">
          <cell r="A63" t="str">
            <v>A529</v>
          </cell>
          <cell r="B63" t="str">
            <v>HUNGARIAN AUTOMOBILE CLUB</v>
          </cell>
          <cell r="C63" t="str">
            <v>HU19621140</v>
          </cell>
          <cell r="D63" t="str">
            <v>HUNGARIAN AUTOMOBILE CLUB</v>
          </cell>
          <cell r="E63" t="str">
            <v>HU19621140</v>
          </cell>
          <cell r="F63" t="str">
            <v>ARADI VÉRTANUK U I</v>
          </cell>
          <cell r="G63">
            <v>8200</v>
          </cell>
          <cell r="H63" t="str">
            <v>VESZPRÉM</v>
          </cell>
          <cell r="I63" t="str">
            <v>HUNGARY</v>
          </cell>
          <cell r="J63" t="str">
            <v>AMZS</v>
          </cell>
        </row>
        <row r="64">
          <cell r="A64" t="str">
            <v>A530</v>
          </cell>
          <cell r="B64" t="str">
            <v>HUNGARIAN AUTOMOBILE CLUB</v>
          </cell>
          <cell r="C64" t="str">
            <v>HU19621140</v>
          </cell>
          <cell r="D64" t="str">
            <v>HUNGARIAN AUTOMOBILE CLUB</v>
          </cell>
          <cell r="E64" t="str">
            <v>HU19621140</v>
          </cell>
          <cell r="F64" t="str">
            <v>NEFELEJCS U. 4</v>
          </cell>
          <cell r="G64">
            <v>1183</v>
          </cell>
          <cell r="H64" t="str">
            <v>BUDAPEST</v>
          </cell>
          <cell r="I64" t="str">
            <v>HUNGARY</v>
          </cell>
          <cell r="J64" t="str">
            <v>AMZS</v>
          </cell>
        </row>
        <row r="65">
          <cell r="A65" t="str">
            <v>A531</v>
          </cell>
          <cell r="B65" t="str">
            <v>HUNGARIAN AUTOMOBILE CLUB</v>
          </cell>
          <cell r="C65" t="str">
            <v>HU19621140</v>
          </cell>
          <cell r="D65" t="str">
            <v>HUNGARIAN AUTOMOBILE CLUB</v>
          </cell>
          <cell r="E65" t="str">
            <v>HU19621140</v>
          </cell>
          <cell r="F65" t="str">
            <v>GYŐRI KAPU 32</v>
          </cell>
          <cell r="G65">
            <v>3531</v>
          </cell>
          <cell r="H65" t="str">
            <v>MISKOLC</v>
          </cell>
          <cell r="I65" t="str">
            <v>HUNGARY</v>
          </cell>
          <cell r="J65" t="str">
            <v>AMZS</v>
          </cell>
        </row>
        <row r="66">
          <cell r="A66" t="str">
            <v>A532</v>
          </cell>
          <cell r="B66" t="str">
            <v>HUNGARIAN AUTOMOBILE CLUB</v>
          </cell>
          <cell r="C66" t="str">
            <v>HU19621140</v>
          </cell>
          <cell r="D66" t="str">
            <v>HUNGARIAN AUTOMOBILE CLUB</v>
          </cell>
          <cell r="E66" t="str">
            <v>HU19621140</v>
          </cell>
          <cell r="F66" t="str">
            <v>SZARVASIN UT 82</v>
          </cell>
          <cell r="G66">
            <v>5600</v>
          </cell>
          <cell r="H66" t="str">
            <v>BÉKÉSCSABA</v>
          </cell>
          <cell r="I66" t="str">
            <v>HUNGARY</v>
          </cell>
          <cell r="J66" t="str">
            <v>AMZS</v>
          </cell>
        </row>
        <row r="67">
          <cell r="A67" t="str">
            <v>A589</v>
          </cell>
          <cell r="B67" t="str">
            <v>HUNGARIAN AUTOMOBILE CLUB</v>
          </cell>
          <cell r="C67" t="str">
            <v>HU19621140</v>
          </cell>
          <cell r="D67" t="str">
            <v>HUNGARIAN AUTOMOBILE CLUB</v>
          </cell>
          <cell r="E67" t="str">
            <v>HU19621140</v>
          </cell>
          <cell r="F67" t="str">
            <v>RÓMER FLÓRIS U. 4/A</v>
          </cell>
          <cell r="G67">
            <v>1024</v>
          </cell>
          <cell r="H67" t="str">
            <v>BUDAPEST</v>
          </cell>
          <cell r="I67" t="str">
            <v>HUNGARY</v>
          </cell>
          <cell r="J67" t="str">
            <v>AMZS</v>
          </cell>
        </row>
        <row r="68">
          <cell r="A68" t="str">
            <v>A502</v>
          </cell>
          <cell r="B68" t="str">
            <v>INTERSERVICE D.O.O. PE LJUBLJANA</v>
          </cell>
          <cell r="C68" t="str">
            <v>SI19951914</v>
          </cell>
          <cell r="D68" t="str">
            <v>INTERSERVICE D.O.O. PE LJUBLJANA</v>
          </cell>
          <cell r="E68" t="str">
            <v>SI19951914</v>
          </cell>
          <cell r="F68" t="str">
            <v>LESKOVŠKOVA 11</v>
          </cell>
          <cell r="G68">
            <v>1000</v>
          </cell>
          <cell r="H68" t="str">
            <v xml:space="preserve">LJUBLJANA </v>
          </cell>
          <cell r="I68" t="str">
            <v>SLOVENIJA</v>
          </cell>
          <cell r="J68" t="str">
            <v>AMZS</v>
          </cell>
        </row>
        <row r="69">
          <cell r="A69" t="str">
            <v>A503</v>
          </cell>
          <cell r="B69" t="str">
            <v>INTERSERVICE D.O.O. PE TRBOVLJE</v>
          </cell>
          <cell r="C69" t="str">
            <v>SI19951914</v>
          </cell>
          <cell r="D69" t="str">
            <v>INTERSERVICE D.O.O. PE TRBOVLJE</v>
          </cell>
          <cell r="E69" t="str">
            <v>SI19951914</v>
          </cell>
          <cell r="F69" t="str">
            <v>SAVINJSKA C.36</v>
          </cell>
          <cell r="G69">
            <v>1420</v>
          </cell>
          <cell r="H69" t="str">
            <v>TRBOVLJE</v>
          </cell>
          <cell r="I69" t="str">
            <v>SLOVENIJA</v>
          </cell>
          <cell r="J69" t="str">
            <v>AMZS</v>
          </cell>
        </row>
        <row r="70">
          <cell r="A70" t="str">
            <v>A579</v>
          </cell>
          <cell r="B70" t="str">
            <v xml:space="preserve">KANTOR WYMIANY WALUT „DANIEL” </v>
          </cell>
          <cell r="C70" t="str">
            <v>PL5251073720</v>
          </cell>
          <cell r="D70" t="str">
            <v xml:space="preserve">KANTOR WYMIANY WALUT „DANIEL” </v>
          </cell>
          <cell r="E70" t="str">
            <v>PL5251073720</v>
          </cell>
          <cell r="F70" t="str">
            <v>BOGUMIŃSKA  21</v>
          </cell>
          <cell r="G70" t="str">
            <v>47-460</v>
          </cell>
          <cell r="H70" t="str">
            <v>CHAŁUPKI</v>
          </cell>
          <cell r="I70" t="str">
            <v>POLAND</v>
          </cell>
          <cell r="J70" t="str">
            <v>AMZS</v>
          </cell>
        </row>
        <row r="71">
          <cell r="A71" t="str">
            <v>A580</v>
          </cell>
          <cell r="B71" t="str">
            <v xml:space="preserve">KANTOR WYMIANY WALUT „DANIEL” </v>
          </cell>
          <cell r="C71" t="str">
            <v>PL5251073720</v>
          </cell>
          <cell r="D71" t="str">
            <v xml:space="preserve">KANTOR WYMIANY WALUT „DANIEL” </v>
          </cell>
          <cell r="E71" t="str">
            <v>PL5251073720</v>
          </cell>
          <cell r="F71" t="str">
            <v>POWSTAŃCÓW ŚLĄSKICH</v>
          </cell>
          <cell r="G71" t="str">
            <v>47-460</v>
          </cell>
          <cell r="H71" t="str">
            <v>ZABEŁKÓW</v>
          </cell>
          <cell r="I71" t="str">
            <v>POLAND</v>
          </cell>
          <cell r="J71" t="str">
            <v>AMZS</v>
          </cell>
        </row>
        <row r="72">
          <cell r="A72" t="str">
            <v>A552</v>
          </cell>
          <cell r="B72" t="str">
            <v>OKREGOWE BIURO TURYSTYKI</v>
          </cell>
          <cell r="C72" t="str">
            <v>PL5251073720</v>
          </cell>
          <cell r="D72" t="str">
            <v>OKREGOWE BIURO TURYSTYKI</v>
          </cell>
          <cell r="E72" t="str">
            <v>PL5251073720</v>
          </cell>
          <cell r="F72" t="str">
            <v>MARIACKA 12</v>
          </cell>
          <cell r="G72" t="str">
            <v>40-014</v>
          </cell>
          <cell r="H72" t="str">
            <v>KATOWICE</v>
          </cell>
          <cell r="I72" t="str">
            <v>POLAND</v>
          </cell>
          <cell r="J72" t="str">
            <v>AMZS</v>
          </cell>
        </row>
        <row r="73">
          <cell r="A73" t="str">
            <v>A543</v>
          </cell>
          <cell r="B73" t="str">
            <v>OKRĘGOWE BIURO TURYSTYKI PZM</v>
          </cell>
          <cell r="C73" t="str">
            <v>PL5251073720</v>
          </cell>
          <cell r="D73" t="str">
            <v>OKRĘGOWE BIURO TURYSTYKI PZM</v>
          </cell>
          <cell r="E73" t="str">
            <v>PL5251073720</v>
          </cell>
          <cell r="F73" t="str">
            <v xml:space="preserve"> BIAŁOGARDZKA 7</v>
          </cell>
          <cell r="G73" t="str">
            <v>85-808</v>
          </cell>
          <cell r="H73" t="str">
            <v>BYDGOSZCZ</v>
          </cell>
          <cell r="I73" t="str">
            <v>POLAND</v>
          </cell>
          <cell r="J73" t="str">
            <v>AMZS</v>
          </cell>
        </row>
        <row r="74">
          <cell r="A74" t="str">
            <v>A554</v>
          </cell>
          <cell r="B74" t="str">
            <v>OSM, STACJA DIAGNOSTYCZNA</v>
          </cell>
          <cell r="C74" t="str">
            <v>PL5251073720</v>
          </cell>
          <cell r="D74" t="str">
            <v>OSM, STACJA DIAGNOSTYCZNA</v>
          </cell>
          <cell r="E74" t="str">
            <v>PL5251073720</v>
          </cell>
          <cell r="F74" t="str">
            <v>SOLIDARNOSCI 23</v>
          </cell>
          <cell r="G74" t="str">
            <v>41-706</v>
          </cell>
          <cell r="H74" t="str">
            <v>RUDA ŚLASKA</v>
          </cell>
          <cell r="I74" t="str">
            <v>POLAND</v>
          </cell>
          <cell r="J74" t="str">
            <v>AMZS</v>
          </cell>
        </row>
        <row r="75">
          <cell r="A75" t="str">
            <v>A555</v>
          </cell>
          <cell r="B75" t="str">
            <v>OSM, STACJA DIAGNOSTYCZNA</v>
          </cell>
          <cell r="C75" t="str">
            <v>PL5251073720</v>
          </cell>
          <cell r="D75" t="str">
            <v>OSM, STACJA DIAGNOSTYCZNA</v>
          </cell>
          <cell r="E75" t="str">
            <v>PL5251073720</v>
          </cell>
          <cell r="F75" t="str">
            <v xml:space="preserve">GLIWICKA 54 </v>
          </cell>
          <cell r="G75" t="str">
            <v>42-600</v>
          </cell>
          <cell r="H75" t="str">
            <v>TARNOWSKIE GÓRY</v>
          </cell>
          <cell r="I75" t="str">
            <v>POLAND</v>
          </cell>
          <cell r="J75" t="str">
            <v>AMZS</v>
          </cell>
        </row>
        <row r="76">
          <cell r="A76" t="str">
            <v>A556</v>
          </cell>
          <cell r="B76" t="str">
            <v>OSM, STACJA DIAGNOSTYCZNA</v>
          </cell>
          <cell r="C76" t="str">
            <v>PL5251073720</v>
          </cell>
          <cell r="D76" t="str">
            <v>OSM, STACJA DIAGNOSTYCZNA</v>
          </cell>
          <cell r="E76" t="str">
            <v>PL5251073720</v>
          </cell>
          <cell r="F76" t="str">
            <v>STYCZYŃSKIEGO  22</v>
          </cell>
          <cell r="G76" t="str">
            <v>41-500</v>
          </cell>
          <cell r="H76" t="str">
            <v>CHORZÓW</v>
          </cell>
          <cell r="I76" t="str">
            <v>POLAND</v>
          </cell>
          <cell r="J76" t="str">
            <v>AMZS</v>
          </cell>
        </row>
        <row r="77">
          <cell r="A77" t="str">
            <v>A578</v>
          </cell>
          <cell r="B77" t="str">
            <v>P.H.U.”HORTUS”SP. Z O.O.</v>
          </cell>
          <cell r="C77" t="str">
            <v>PL5251073720</v>
          </cell>
          <cell r="D77" t="str">
            <v>P.H.U.”HORTUS”SP. Z O.O.</v>
          </cell>
          <cell r="E77" t="str">
            <v>PL5251073720</v>
          </cell>
          <cell r="F77" t="str">
            <v xml:space="preserve"> BOGUMIŃSKA 8</v>
          </cell>
          <cell r="G77" t="str">
            <v>47-460</v>
          </cell>
          <cell r="H77" t="str">
            <v>CHALUPKI</v>
          </cell>
          <cell r="I77" t="str">
            <v>POLAND</v>
          </cell>
          <cell r="J77" t="str">
            <v>AMZS</v>
          </cell>
        </row>
        <row r="78">
          <cell r="A78" t="str">
            <v>A563</v>
          </cell>
          <cell r="B78" t="str">
            <v>POLSKI ZWIAZEK MOTOROWY</v>
          </cell>
          <cell r="C78" t="str">
            <v>PL5251073720</v>
          </cell>
          <cell r="D78" t="str">
            <v>POLSKI ZWIAZEK MOTOROWY</v>
          </cell>
          <cell r="E78" t="str">
            <v>PL5251073720</v>
          </cell>
          <cell r="F78" t="str">
            <v>OLESKA 125A</v>
          </cell>
          <cell r="G78" t="str">
            <v>45-231</v>
          </cell>
          <cell r="H78" t="str">
            <v>OPOLE</v>
          </cell>
          <cell r="I78" t="str">
            <v>POLAND</v>
          </cell>
          <cell r="J78" t="str">
            <v>AMZS</v>
          </cell>
        </row>
        <row r="79">
          <cell r="A79" t="str">
            <v>A542</v>
          </cell>
          <cell r="B79" t="str">
            <v>POLSKI ZWIĄZEK MOTOROWY</v>
          </cell>
          <cell r="C79" t="str">
            <v>PL5251073720</v>
          </cell>
          <cell r="D79" t="str">
            <v>POLSKI ZWIĄZEK MOTOROWY</v>
          </cell>
          <cell r="E79" t="str">
            <v>PL5251073720</v>
          </cell>
          <cell r="F79" t="str">
            <v>AL. JANA PAWŁA II 52</v>
          </cell>
          <cell r="G79" t="str">
            <v>15-703</v>
          </cell>
          <cell r="H79" t="str">
            <v>BIAŁYSTOK</v>
          </cell>
          <cell r="I79" t="str">
            <v>POLAND</v>
          </cell>
          <cell r="J79" t="str">
            <v>AMZS</v>
          </cell>
        </row>
        <row r="80">
          <cell r="A80" t="str">
            <v>A558</v>
          </cell>
          <cell r="B80" t="str">
            <v xml:space="preserve">POLSKI ZWIĄZEK MOTOROWY CENTRUM USŁUG MOTORYZACYJNYCH </v>
          </cell>
          <cell r="C80" t="str">
            <v>PL5251073720</v>
          </cell>
          <cell r="D80" t="str">
            <v xml:space="preserve">POLSKI ZWIĄZEK MOTOROWY CENTRUM USŁUG MOTORYZACYJNYCH </v>
          </cell>
          <cell r="E80" t="str">
            <v>PL5251073720</v>
          </cell>
          <cell r="F80" t="str">
            <v xml:space="preserve">  KRAKOWSKA  32</v>
          </cell>
          <cell r="G80" t="str">
            <v>25-023</v>
          </cell>
          <cell r="H80" t="str">
            <v>KIELCE</v>
          </cell>
          <cell r="I80" t="str">
            <v>POLAND</v>
          </cell>
          <cell r="J80" t="str">
            <v>AMZS</v>
          </cell>
        </row>
        <row r="81">
          <cell r="A81" t="str">
            <v>A560</v>
          </cell>
          <cell r="B81" t="str">
            <v xml:space="preserve">POLSKI ZWIĄZEK MOTOROWY OZDG SP. Z O.O. </v>
          </cell>
          <cell r="C81" t="str">
            <v>PL5251073720</v>
          </cell>
          <cell r="D81" t="str">
            <v xml:space="preserve">POLSKI ZWIĄZEK MOTOROWY OZDG SP. Z O.O. </v>
          </cell>
          <cell r="E81" t="str">
            <v>PL5251073720</v>
          </cell>
          <cell r="F81" t="str">
            <v xml:space="preserve">  PRUSA 8 </v>
          </cell>
          <cell r="G81" t="str">
            <v>20-064</v>
          </cell>
          <cell r="H81" t="str">
            <v xml:space="preserve">LUBLIN </v>
          </cell>
          <cell r="I81" t="str">
            <v>POLAND</v>
          </cell>
          <cell r="J81" t="str">
            <v>AMZS</v>
          </cell>
        </row>
        <row r="82">
          <cell r="A82" t="str">
            <v>A561</v>
          </cell>
          <cell r="B82" t="str">
            <v xml:space="preserve">POLSKI ZWIĄZEK MOTOROWY OZDG SP. Z O.O. </v>
          </cell>
          <cell r="C82" t="str">
            <v>PL5251073720</v>
          </cell>
          <cell r="D82" t="str">
            <v xml:space="preserve">POLSKI ZWIĄZEK MOTOROWY OZDG SP. Z O.O. </v>
          </cell>
          <cell r="E82" t="str">
            <v>PL5251073720</v>
          </cell>
          <cell r="F82" t="str">
            <v xml:space="preserve">  REYMONTA 3 </v>
          </cell>
          <cell r="G82" t="str">
            <v xml:space="preserve">35-210 </v>
          </cell>
          <cell r="H82" t="str">
            <v xml:space="preserve">RZESZÓW </v>
          </cell>
          <cell r="I82" t="str">
            <v>POLAND</v>
          </cell>
          <cell r="J82" t="str">
            <v>AMZS</v>
          </cell>
        </row>
        <row r="83">
          <cell r="A83" t="str">
            <v>A562</v>
          </cell>
          <cell r="B83" t="str">
            <v xml:space="preserve">POLSKI ZWIĄZEK MOTOROWY OZDG SP. Z O.O. </v>
          </cell>
          <cell r="C83" t="str">
            <v>PL5251073720</v>
          </cell>
          <cell r="D83" t="str">
            <v xml:space="preserve">POLSKI ZWIĄZEK MOTOROWY OZDG SP. Z O.O. </v>
          </cell>
          <cell r="E83" t="str">
            <v>PL5251073720</v>
          </cell>
          <cell r="F83" t="str">
            <v xml:space="preserve">  PEOWIAKÓW 9 </v>
          </cell>
          <cell r="G83" t="str">
            <v>22-400</v>
          </cell>
          <cell r="H83" t="str">
            <v xml:space="preserve">ZAMOŚĆ </v>
          </cell>
          <cell r="I83" t="str">
            <v>POLAND</v>
          </cell>
          <cell r="J83" t="str">
            <v>AMZS</v>
          </cell>
        </row>
        <row r="84">
          <cell r="A84" t="str">
            <v>A557</v>
          </cell>
          <cell r="B84" t="str">
            <v>POLSKI ZWIĄZEK MOTOROWY OZDG SP. ZO.O</v>
          </cell>
          <cell r="C84" t="str">
            <v>PL5251073720</v>
          </cell>
          <cell r="D84" t="str">
            <v>POLSKI ZWIĄZEK MOTOROWY OZDG SP. ZO.O</v>
          </cell>
          <cell r="E84" t="str">
            <v>PL5251073720</v>
          </cell>
          <cell r="F84" t="str">
            <v xml:space="preserve">  BP. TOMICKIEGO 4</v>
          </cell>
          <cell r="G84" t="str">
            <v>31-982</v>
          </cell>
          <cell r="H84" t="str">
            <v>KRAKÓW</v>
          </cell>
          <cell r="I84" t="str">
            <v>POLAND</v>
          </cell>
          <cell r="J84" t="str">
            <v>AMZS</v>
          </cell>
        </row>
        <row r="85">
          <cell r="A85" t="str">
            <v>A570</v>
          </cell>
          <cell r="B85" t="str">
            <v xml:space="preserve">PZM DELEGATURA GRANICZNA </v>
          </cell>
          <cell r="C85" t="str">
            <v>PL5251073720</v>
          </cell>
          <cell r="D85" t="str">
            <v xml:space="preserve">PZM DELEGATURA GRANICZNA </v>
          </cell>
          <cell r="E85" t="str">
            <v>PL5251073720</v>
          </cell>
          <cell r="F85" t="str">
            <v>KUDOWA SŁONE</v>
          </cell>
          <cell r="G85" t="str">
            <v xml:space="preserve">57-350 </v>
          </cell>
          <cell r="H85" t="str">
            <v xml:space="preserve">KUDOWA ZDRÓJ </v>
          </cell>
          <cell r="I85" t="str">
            <v>POLAND</v>
          </cell>
          <cell r="J85" t="str">
            <v>AMZS</v>
          </cell>
        </row>
        <row r="86">
          <cell r="A86" t="str">
            <v>A575</v>
          </cell>
          <cell r="B86" t="str">
            <v>PZM DELEGATURA JAKUSZYCE</v>
          </cell>
          <cell r="C86" t="str">
            <v>PL5251073720</v>
          </cell>
          <cell r="D86" t="str">
            <v>PZM DELEGATURA JAKUSZYCE</v>
          </cell>
          <cell r="E86" t="str">
            <v>PL5251073720</v>
          </cell>
          <cell r="F86" t="str">
            <v>GRANICZNA 1</v>
          </cell>
          <cell r="G86" t="str">
            <v>58-580</v>
          </cell>
          <cell r="H86" t="str">
            <v>SZKLARSKA PORĘBA</v>
          </cell>
          <cell r="I86" t="str">
            <v>POLAND</v>
          </cell>
          <cell r="J86" t="str">
            <v>AMZS</v>
          </cell>
        </row>
        <row r="87">
          <cell r="A87" t="str">
            <v>A571</v>
          </cell>
          <cell r="B87" t="str">
            <v xml:space="preserve">PZM DELEGATUTA GRANICZNA </v>
          </cell>
          <cell r="C87" t="str">
            <v>PL5251073720</v>
          </cell>
          <cell r="D87" t="str">
            <v xml:space="preserve">PZM DELEGATUTA GRANICZNA </v>
          </cell>
          <cell r="E87" t="str">
            <v>PL5251073720</v>
          </cell>
          <cell r="F87" t="str">
            <v>GRANICZNA 1</v>
          </cell>
          <cell r="G87" t="str">
            <v>59-970</v>
          </cell>
          <cell r="H87" t="str">
            <v>ZAWIDÓW</v>
          </cell>
          <cell r="I87" t="str">
            <v>POLAND</v>
          </cell>
          <cell r="J87" t="str">
            <v>AMZS</v>
          </cell>
        </row>
        <row r="88">
          <cell r="A88" t="str">
            <v>A564</v>
          </cell>
          <cell r="B88" t="str">
            <v>PZM HOLDING</v>
          </cell>
          <cell r="C88" t="str">
            <v>PL5251073720</v>
          </cell>
          <cell r="D88" t="str">
            <v>PZM HOLDING</v>
          </cell>
          <cell r="E88" t="str">
            <v>PL5251073720</v>
          </cell>
          <cell r="F88" t="str">
            <v>GÓRCZEWSKA 228F</v>
          </cell>
          <cell r="G88" t="str">
            <v>01-460</v>
          </cell>
          <cell r="H88" t="str">
            <v>WARSZAWA</v>
          </cell>
          <cell r="I88" t="str">
            <v>POLAND</v>
          </cell>
          <cell r="J88" t="str">
            <v>AMZS</v>
          </cell>
        </row>
        <row r="89">
          <cell r="A89" t="str">
            <v>A568</v>
          </cell>
          <cell r="B89" t="str">
            <v>PZM O/GORZÓW</v>
          </cell>
          <cell r="C89" t="str">
            <v>PL5251073720</v>
          </cell>
          <cell r="D89" t="str">
            <v>PZM O/GORZÓW</v>
          </cell>
          <cell r="E89" t="str">
            <v>PL5251073720</v>
          </cell>
          <cell r="F89" t="str">
            <v>KOSYNIERÓW GDAŃSKICH 78</v>
          </cell>
          <cell r="G89" t="str">
            <v>66-400</v>
          </cell>
          <cell r="H89" t="str">
            <v>GORZÓW WIELKOPOLSKI</v>
          </cell>
          <cell r="I89" t="str">
            <v>POLAND</v>
          </cell>
          <cell r="J89" t="str">
            <v>AMZS</v>
          </cell>
        </row>
        <row r="90">
          <cell r="A90" t="str">
            <v>A576</v>
          </cell>
          <cell r="B90" t="str">
            <v>PZM O/JELENIA GÓRA</v>
          </cell>
          <cell r="C90" t="str">
            <v>PL5251073720</v>
          </cell>
          <cell r="D90" t="str">
            <v>PZM O/JELENIA GÓRA</v>
          </cell>
          <cell r="E90" t="str">
            <v>PL5251073720</v>
          </cell>
          <cell r="F90" t="str">
            <v>WOLNOSCI 57</v>
          </cell>
          <cell r="G90" t="str">
            <v>58-500</v>
          </cell>
          <cell r="H90" t="str">
            <v>JELENIA GÓRA</v>
          </cell>
          <cell r="I90" t="str">
            <v>POLAND</v>
          </cell>
          <cell r="J90" t="str">
            <v>AMZS</v>
          </cell>
        </row>
        <row r="91">
          <cell r="A91" t="str">
            <v>A572</v>
          </cell>
          <cell r="B91" t="str">
            <v>PZM O/KŁODZKO</v>
          </cell>
          <cell r="C91" t="str">
            <v>PL5251073720</v>
          </cell>
          <cell r="D91" t="str">
            <v>PZM O/KŁODZKO</v>
          </cell>
          <cell r="E91" t="str">
            <v>PL5251073720</v>
          </cell>
          <cell r="F91" t="str">
            <v>DASZYŃSKIEGO 8A</v>
          </cell>
          <cell r="G91" t="str">
            <v>57-300</v>
          </cell>
          <cell r="H91" t="str">
            <v>KŁODZKO</v>
          </cell>
          <cell r="I91" t="str">
            <v>POLAND</v>
          </cell>
          <cell r="J91" t="str">
            <v>AMZS</v>
          </cell>
        </row>
        <row r="92">
          <cell r="A92" t="str">
            <v>A574</v>
          </cell>
          <cell r="B92" t="str">
            <v>PZM O/LEGNICA</v>
          </cell>
          <cell r="C92" t="str">
            <v>PL5251073720</v>
          </cell>
          <cell r="D92" t="str">
            <v>PZM O/LEGNICA</v>
          </cell>
          <cell r="E92" t="str">
            <v>PL5251073720</v>
          </cell>
          <cell r="F92" t="str">
            <v>BYDGOSKA 2</v>
          </cell>
          <cell r="G92" t="str">
            <v>59-220</v>
          </cell>
          <cell r="H92" t="str">
            <v>LEGNICA</v>
          </cell>
          <cell r="I92" t="str">
            <v>POLAND</v>
          </cell>
          <cell r="J92" t="str">
            <v>AMZS</v>
          </cell>
        </row>
        <row r="93">
          <cell r="A93" t="str">
            <v>A573</v>
          </cell>
          <cell r="B93" t="str">
            <v>PZM O/LUBIN</v>
          </cell>
          <cell r="C93" t="str">
            <v>PL5251073720</v>
          </cell>
          <cell r="D93" t="str">
            <v>PZM O/LUBIN</v>
          </cell>
          <cell r="E93" t="str">
            <v>PL5251073720</v>
          </cell>
          <cell r="F93" t="str">
            <v>SKŁADOWA 1</v>
          </cell>
          <cell r="G93" t="str">
            <v>59-300</v>
          </cell>
          <cell r="H93" t="str">
            <v>LUBIN</v>
          </cell>
          <cell r="I93" t="str">
            <v>POLAND</v>
          </cell>
          <cell r="J93" t="str">
            <v>AMZS</v>
          </cell>
        </row>
        <row r="94">
          <cell r="A94" t="str">
            <v>A569</v>
          </cell>
          <cell r="B94" t="str">
            <v>PZM O/WROCŁAW</v>
          </cell>
          <cell r="C94" t="str">
            <v>PL5251073720</v>
          </cell>
          <cell r="D94" t="str">
            <v>PZM O/WROCŁAW</v>
          </cell>
          <cell r="E94" t="str">
            <v>PL5251073720</v>
          </cell>
          <cell r="F94" t="str">
            <v>NISKIE ŁĄKI 4</v>
          </cell>
          <cell r="G94" t="str">
            <v>50-422</v>
          </cell>
          <cell r="H94" t="str">
            <v>WROCŁAW</v>
          </cell>
          <cell r="I94" t="str">
            <v>POLAND</v>
          </cell>
          <cell r="J94" t="str">
            <v>AMZS</v>
          </cell>
        </row>
        <row r="95">
          <cell r="A95" t="str">
            <v>A567</v>
          </cell>
          <cell r="B95" t="str">
            <v>PZM O/ZIEONA GÓRA</v>
          </cell>
          <cell r="C95" t="str">
            <v>PL5251073720</v>
          </cell>
          <cell r="D95" t="str">
            <v>PZM O/ZIEONA GÓRA</v>
          </cell>
          <cell r="E95" t="str">
            <v>PL5251073720</v>
          </cell>
          <cell r="F95" t="str">
            <v>WIEJSKA 10</v>
          </cell>
          <cell r="G95" t="str">
            <v>65-609</v>
          </cell>
          <cell r="H95" t="str">
            <v>ZIELONA GÓRA</v>
          </cell>
          <cell r="I95" t="str">
            <v>POLAND</v>
          </cell>
          <cell r="J95" t="str">
            <v>AMZS</v>
          </cell>
        </row>
        <row r="96">
          <cell r="A96" t="str">
            <v>A565</v>
          </cell>
          <cell r="B96" t="str">
            <v>PZM OSM SZCZECIN</v>
          </cell>
          <cell r="C96" t="str">
            <v>PL5251073720</v>
          </cell>
          <cell r="D96" t="str">
            <v>PZM OSM SZCZECIN</v>
          </cell>
          <cell r="E96" t="str">
            <v>PL5251073720</v>
          </cell>
          <cell r="F96" t="str">
            <v xml:space="preserve"> MONTE CASSINO 6</v>
          </cell>
          <cell r="G96" t="str">
            <v>70-464</v>
          </cell>
          <cell r="H96" t="str">
            <v>SZCZECIN</v>
          </cell>
          <cell r="I96" t="str">
            <v>POLAND</v>
          </cell>
          <cell r="J96" t="str">
            <v>AMZS</v>
          </cell>
        </row>
        <row r="97">
          <cell r="A97" t="str">
            <v>A559</v>
          </cell>
          <cell r="B97" t="str">
            <v xml:space="preserve">PZM OZDG SP. Z O.O BIURO UBEZPIECZEŃ I TURYSTYKI </v>
          </cell>
          <cell r="C97" t="str">
            <v>PL5251073720</v>
          </cell>
          <cell r="D97" t="str">
            <v>PZM OZDG SP. Z O.O</v>
          </cell>
          <cell r="E97" t="str">
            <v>PL5251073720</v>
          </cell>
          <cell r="F97" t="str">
            <v xml:space="preserve"> ALEKSANDROWSKA 2/8</v>
          </cell>
          <cell r="G97" t="str">
            <v>91-120</v>
          </cell>
          <cell r="H97" t="str">
            <v>ŁÓDŹ</v>
          </cell>
          <cell r="I97" t="str">
            <v>POLAND</v>
          </cell>
          <cell r="J97" t="str">
            <v>AMZS</v>
          </cell>
        </row>
        <row r="98">
          <cell r="A98" t="str">
            <v>A549</v>
          </cell>
          <cell r="B98" t="str">
            <v>PZM OZDG SP. Z O.O.</v>
          </cell>
          <cell r="C98" t="str">
            <v>PL5251073720</v>
          </cell>
          <cell r="D98" t="str">
            <v>PZM OZDG SP. Z O.O.</v>
          </cell>
          <cell r="E98" t="str">
            <v>PL5251073720</v>
          </cell>
          <cell r="F98" t="str">
            <v>POMORSKA 50A</v>
          </cell>
          <cell r="G98" t="str">
            <v>81-314</v>
          </cell>
          <cell r="H98" t="str">
            <v>GDYNIA</v>
          </cell>
          <cell r="I98" t="str">
            <v>POLAND</v>
          </cell>
          <cell r="J98" t="str">
            <v>AMZS</v>
          </cell>
        </row>
        <row r="99">
          <cell r="A99" t="str">
            <v>A550</v>
          </cell>
          <cell r="B99" t="str">
            <v>PZM OZDG SP. Z O.O.</v>
          </cell>
          <cell r="C99" t="str">
            <v>PL5251073720</v>
          </cell>
          <cell r="D99" t="str">
            <v>PZM OZDG SP. Z O.O.</v>
          </cell>
          <cell r="E99" t="str">
            <v>PL5251073720</v>
          </cell>
          <cell r="F99" t="str">
            <v>ZIELONA 1</v>
          </cell>
          <cell r="G99" t="str">
            <v>76-200</v>
          </cell>
          <cell r="H99" t="str">
            <v>SŁUPSK</v>
          </cell>
          <cell r="I99" t="str">
            <v>POLAND</v>
          </cell>
          <cell r="J99" t="str">
            <v>AMZS</v>
          </cell>
        </row>
        <row r="100">
          <cell r="A100" t="str">
            <v>A551</v>
          </cell>
          <cell r="B100" t="str">
            <v>PZM OZDG SP. Z O.O.</v>
          </cell>
          <cell r="C100" t="str">
            <v>PL5251073720</v>
          </cell>
          <cell r="D100" t="str">
            <v>PZM OZDG SP. Z O.O.</v>
          </cell>
          <cell r="E100" t="str">
            <v>PL5251073720</v>
          </cell>
          <cell r="F100" t="str">
            <v>GRUNWALDZKA 109/113</v>
          </cell>
          <cell r="G100" t="str">
            <v>82-300</v>
          </cell>
          <cell r="H100" t="str">
            <v>ELBLĄG</v>
          </cell>
          <cell r="I100" t="str">
            <v>POLAND</v>
          </cell>
          <cell r="J100" t="str">
            <v>AMZS</v>
          </cell>
        </row>
        <row r="101">
          <cell r="A101" t="str">
            <v>A587</v>
          </cell>
          <cell r="B101" t="str">
            <v>PZM OZDG SP. Z O.O. STACJA KONTROLI POJAZDÓW</v>
          </cell>
          <cell r="C101" t="str">
            <v>PL5251073720</v>
          </cell>
          <cell r="D101" t="str">
            <v>PZM OZDG SP. Z O.O. STACJA KONTROLI POJAZDÓW</v>
          </cell>
          <cell r="E101" t="str">
            <v>PL5251073720</v>
          </cell>
          <cell r="F101" t="str">
            <v xml:space="preserve"> CZARNKOWSKA 10/12</v>
          </cell>
          <cell r="G101" t="str">
            <v>60-415</v>
          </cell>
          <cell r="H101" t="str">
            <v>POZNAŃ</v>
          </cell>
          <cell r="I101" t="str">
            <v>POLAND</v>
          </cell>
          <cell r="J101" t="str">
            <v>AMZS</v>
          </cell>
        </row>
        <row r="102">
          <cell r="A102" t="str">
            <v>A585</v>
          </cell>
          <cell r="B102" t="str">
            <v>PZM OZDG SP. Z O.O. ZAKŁAD NR 2</v>
          </cell>
          <cell r="C102" t="str">
            <v>PL5251073720</v>
          </cell>
          <cell r="D102" t="str">
            <v>PZM OZDG SP. Z O.O. ZAKŁAD NR 2</v>
          </cell>
          <cell r="E102" t="str">
            <v>PL5251073720</v>
          </cell>
          <cell r="F102" t="str">
            <v xml:space="preserve"> ŁÓDZKA 97 </v>
          </cell>
          <cell r="G102" t="str">
            <v xml:space="preserve">62-800 </v>
          </cell>
          <cell r="H102" t="str">
            <v>KALISZ</v>
          </cell>
          <cell r="I102" t="str">
            <v>POLAND</v>
          </cell>
          <cell r="J102" t="str">
            <v>AMZS</v>
          </cell>
        </row>
        <row r="103">
          <cell r="A103" t="str">
            <v>A586</v>
          </cell>
          <cell r="B103" t="str">
            <v>PZM OZDG SP. Z O.O. ZAKŁAD NR 4</v>
          </cell>
          <cell r="C103" t="str">
            <v>PL5251073720</v>
          </cell>
          <cell r="D103" t="str">
            <v>PZM OZDG SP. Z O.O. ZAKŁAD NR 4</v>
          </cell>
          <cell r="E103" t="str">
            <v>PL5251073720</v>
          </cell>
          <cell r="F103" t="str">
            <v xml:space="preserve"> 17 STYCZNIA 45</v>
          </cell>
          <cell r="G103" t="str">
            <v>64-100</v>
          </cell>
          <cell r="H103" t="str">
            <v>LESZNO</v>
          </cell>
          <cell r="I103" t="str">
            <v>POLAND</v>
          </cell>
          <cell r="J103" t="str">
            <v>AMZS</v>
          </cell>
        </row>
        <row r="104">
          <cell r="A104" t="str">
            <v>A506</v>
          </cell>
          <cell r="B104" t="str">
            <v>PZM TRAVEL SP.  Z O.O.</v>
          </cell>
          <cell r="C104" t="str">
            <v>PL5251073720</v>
          </cell>
          <cell r="D104" t="str">
            <v>PZM TRAVEL SP.  Z O.O.</v>
          </cell>
          <cell r="E104" t="str">
            <v>PL5251073720</v>
          </cell>
          <cell r="F104" t="str">
            <v>MADALIŃSKIEGO 20 LOK 3A</v>
          </cell>
          <cell r="G104" t="str">
            <v>02-513</v>
          </cell>
          <cell r="H104" t="str">
            <v>WARSZAWA</v>
          </cell>
          <cell r="I104" t="str">
            <v>POLAND</v>
          </cell>
          <cell r="J104" t="str">
            <v>AMZS</v>
          </cell>
        </row>
        <row r="105">
          <cell r="A105" t="str">
            <v>A505</v>
          </cell>
          <cell r="B105" t="str">
            <v xml:space="preserve">SLOVENSKY AUTOTURIST KLUB ( SATC) </v>
          </cell>
          <cell r="C105" t="str">
            <v>SK20211529961</v>
          </cell>
          <cell r="D105" t="str">
            <v xml:space="preserve">SLOVENSKY AUTOTURIST KLUB ( SATC) </v>
          </cell>
          <cell r="E105" t="str">
            <v>SK20211529961</v>
          </cell>
          <cell r="F105" t="str">
            <v>BOSAKOVA 3</v>
          </cell>
          <cell r="G105" t="str">
            <v>851 04</v>
          </cell>
          <cell r="H105" t="str">
            <v>BRATISLAVA</v>
          </cell>
          <cell r="I105" t="str">
            <v>SLOVAKIA</v>
          </cell>
          <cell r="J105" t="str">
            <v>AMZS</v>
          </cell>
        </row>
        <row r="106">
          <cell r="A106" t="str">
            <v>A508</v>
          </cell>
          <cell r="B106" t="str">
            <v xml:space="preserve">SLOVENSKY AUTOTURIST KLUB ( SATC) </v>
          </cell>
          <cell r="C106" t="str">
            <v>SK20211529961</v>
          </cell>
          <cell r="D106" t="str">
            <v xml:space="preserve">SLOVENSKY AUTOTURIST KLUB ( SATC) </v>
          </cell>
          <cell r="E106" t="str">
            <v>SK20211529961</v>
          </cell>
          <cell r="F106" t="str">
            <v>LENINOVA 135</v>
          </cell>
          <cell r="G106" t="str">
            <v>925 22</v>
          </cell>
          <cell r="H106" t="str">
            <v>VELKE ULANY</v>
          </cell>
          <cell r="I106" t="str">
            <v>SLOVAKIA</v>
          </cell>
          <cell r="J106" t="str">
            <v>AMZS</v>
          </cell>
        </row>
        <row r="107">
          <cell r="A107" t="str">
            <v>A509</v>
          </cell>
          <cell r="B107" t="str">
            <v xml:space="preserve">SLOVENSKY AUTOTURIST KLUB ( SATC) </v>
          </cell>
          <cell r="C107" t="str">
            <v>SK20211529961</v>
          </cell>
          <cell r="D107" t="str">
            <v xml:space="preserve">SLOVENSKY AUTOTURIST KLUB ( SATC) </v>
          </cell>
          <cell r="E107" t="str">
            <v>SK20211529961</v>
          </cell>
          <cell r="F107" t="str">
            <v xml:space="preserve">JEZERNA 200/14 </v>
          </cell>
          <cell r="G107" t="str">
            <v>945 01</v>
          </cell>
          <cell r="H107" t="str">
            <v xml:space="preserve">KOMARNO </v>
          </cell>
          <cell r="I107" t="str">
            <v>SLOVAKIA</v>
          </cell>
          <cell r="J107" t="str">
            <v>AMZS</v>
          </cell>
        </row>
        <row r="108">
          <cell r="A108" t="str">
            <v>A510</v>
          </cell>
          <cell r="B108" t="str">
            <v xml:space="preserve">SLOVENSKY AUTOTURIST KLUB ( SATC) </v>
          </cell>
          <cell r="C108" t="str">
            <v>SK20211529961</v>
          </cell>
          <cell r="D108" t="str">
            <v xml:space="preserve">SLOVENSKY AUTOTURIST KLUB ( SATC) </v>
          </cell>
          <cell r="E108" t="str">
            <v>SK20211529961</v>
          </cell>
          <cell r="F108" t="str">
            <v>KEMPELENOVA 8</v>
          </cell>
          <cell r="G108" t="str">
            <v>821 01</v>
          </cell>
          <cell r="H108" t="str">
            <v>BRATISLAVA</v>
          </cell>
          <cell r="I108" t="str">
            <v>SLOVAKIA</v>
          </cell>
          <cell r="J108" t="str">
            <v>AMZS</v>
          </cell>
        </row>
        <row r="109">
          <cell r="A109" t="str">
            <v>A511</v>
          </cell>
          <cell r="B109" t="str">
            <v xml:space="preserve">SLOVENSKY AUTOTURIST KLUB ( SATC) </v>
          </cell>
          <cell r="C109" t="str">
            <v>SK20211529961</v>
          </cell>
          <cell r="D109" t="str">
            <v xml:space="preserve">SLOVENSKY AUTOTURIST KLUB ( SATC) </v>
          </cell>
          <cell r="E109" t="str">
            <v>SK20211529961</v>
          </cell>
          <cell r="F109" t="str">
            <v>HEČKOVA 1</v>
          </cell>
          <cell r="G109" t="str">
            <v xml:space="preserve">915 01 </v>
          </cell>
          <cell r="H109" t="str">
            <v>NOVE MESTO NAD VAHOM</v>
          </cell>
          <cell r="I109" t="str">
            <v>SLOVAKIA</v>
          </cell>
          <cell r="J109" t="str">
            <v>AMZS</v>
          </cell>
        </row>
        <row r="110">
          <cell r="A110" t="str">
            <v>A588</v>
          </cell>
          <cell r="B110" t="str">
            <v xml:space="preserve">SLOVENSKY AUTOTURIST KLUB ( SATC) </v>
          </cell>
          <cell r="C110" t="str">
            <v>SK20211529961</v>
          </cell>
          <cell r="D110" t="str">
            <v xml:space="preserve">SLOVENSKY AUTOTURIST KLUB ( SATC) </v>
          </cell>
          <cell r="E110" t="str">
            <v>SK20211529961</v>
          </cell>
          <cell r="F110" t="str">
            <v xml:space="preserve">HEČKOVA </v>
          </cell>
          <cell r="G110" t="str">
            <v>028 01</v>
          </cell>
          <cell r="H110" t="str">
            <v>TRSTENA</v>
          </cell>
          <cell r="I110" t="str">
            <v>SLOVAKIA</v>
          </cell>
          <cell r="J110" t="str">
            <v>AMZS</v>
          </cell>
        </row>
        <row r="111">
          <cell r="A111" t="str">
            <v>A566</v>
          </cell>
          <cell r="B111" t="str">
            <v>STACJA PALIW LOTOS</v>
          </cell>
          <cell r="C111" t="str">
            <v>PL5251073720</v>
          </cell>
          <cell r="D111" t="str">
            <v>STACJA PALIW LOTOS</v>
          </cell>
          <cell r="E111" t="str">
            <v>PL5251073720</v>
          </cell>
          <cell r="F111" t="str">
            <v>SIELSKA 5</v>
          </cell>
          <cell r="G111" t="str">
            <v>10-801</v>
          </cell>
          <cell r="H111" t="str">
            <v>OLSZTYN</v>
          </cell>
          <cell r="I111" t="str">
            <v>POLAND</v>
          </cell>
          <cell r="J111" t="str">
            <v>AMZS</v>
          </cell>
        </row>
        <row r="112">
          <cell r="A112" t="str">
            <v>A581</v>
          </cell>
          <cell r="B112" t="str">
            <v>STACJA SHELL  JASIENICA WIZAX</v>
          </cell>
          <cell r="C112" t="str">
            <v>PL5251073720</v>
          </cell>
          <cell r="D112" t="str">
            <v>STACJA SHELL  JASIENICA WIZAX</v>
          </cell>
          <cell r="E112" t="str">
            <v>PL5251073720</v>
          </cell>
          <cell r="F112" t="str">
            <v>JASIENICA 75</v>
          </cell>
          <cell r="G112" t="str">
            <v>43-385</v>
          </cell>
          <cell r="H112" t="str">
            <v>JASIENICA</v>
          </cell>
          <cell r="I112" t="str">
            <v>POLAND</v>
          </cell>
          <cell r="J112" t="str">
            <v>AMZS</v>
          </cell>
        </row>
        <row r="113">
          <cell r="A113" t="str">
            <v>A582</v>
          </cell>
          <cell r="B113" t="str">
            <v>STACJA SHELL  ŻYWIEC WIZAX</v>
          </cell>
          <cell r="C113" t="str">
            <v>PL5251073720</v>
          </cell>
          <cell r="D113" t="str">
            <v>STACJA SHELL  ŻYWIEC WIZAX</v>
          </cell>
          <cell r="E113" t="str">
            <v>PL5251073720</v>
          </cell>
          <cell r="F113" t="str">
            <v>WESOŁA 70</v>
          </cell>
          <cell r="G113" t="str">
            <v>34-300</v>
          </cell>
          <cell r="H113" t="str">
            <v>ŻYWIEC</v>
          </cell>
          <cell r="I113" t="str">
            <v>POLAND</v>
          </cell>
          <cell r="J113" t="str">
            <v>AMZS</v>
          </cell>
        </row>
        <row r="114">
          <cell r="A114" t="str">
            <v>A540</v>
          </cell>
          <cell r="B114" t="str">
            <v>VEROLD</v>
          </cell>
          <cell r="C114" t="str">
            <v>CZ48203688</v>
          </cell>
          <cell r="D114" t="str">
            <v>VEROLD</v>
          </cell>
          <cell r="E114" t="str">
            <v>CZ48203688</v>
          </cell>
          <cell r="F114" t="str">
            <v>DOPRAVNÍ 35</v>
          </cell>
          <cell r="G114">
            <v>38601</v>
          </cell>
          <cell r="H114" t="str">
            <v>STRAKONICE</v>
          </cell>
          <cell r="I114" t="str">
            <v>CZECH REPUBLIC</v>
          </cell>
          <cell r="J114" t="str">
            <v>AMZS</v>
          </cell>
        </row>
        <row r="115">
          <cell r="A115" t="str">
            <v>A541</v>
          </cell>
          <cell r="B115" t="str">
            <v>VEROLD</v>
          </cell>
          <cell r="C115" t="str">
            <v>CZ48203688</v>
          </cell>
          <cell r="D115" t="str">
            <v>VEROLD</v>
          </cell>
          <cell r="E115" t="str">
            <v>CZ48203688</v>
          </cell>
          <cell r="F115" t="str">
            <v>NA ČERVENÝCH VRŠKÁCH 1490</v>
          </cell>
          <cell r="G115">
            <v>25601</v>
          </cell>
          <cell r="H115" t="str">
            <v>BENEŠOV</v>
          </cell>
          <cell r="I115" t="str">
            <v>CZECH REPUBLIC</v>
          </cell>
          <cell r="J115" t="str">
            <v>AMZS</v>
          </cell>
        </row>
        <row r="116">
          <cell r="A116" t="str">
            <v>M001</v>
          </cell>
          <cell r="D116" t="str">
            <v>MENJALNICA AŽUR</v>
          </cell>
          <cell r="E116">
            <v>83981268</v>
          </cell>
          <cell r="F116" t="str">
            <v>CPB 17</v>
          </cell>
          <cell r="G116">
            <v>8250</v>
          </cell>
          <cell r="H116" t="str">
            <v xml:space="preserve">BREŽICE </v>
          </cell>
          <cell r="I116" t="str">
            <v xml:space="preserve">SLOVENIJA </v>
          </cell>
          <cell r="J116" t="str">
            <v>DARSAD</v>
          </cell>
        </row>
        <row r="117">
          <cell r="A117" t="str">
            <v>M002</v>
          </cell>
          <cell r="D117" t="str">
            <v>MENJALNICA AŽUR</v>
          </cell>
          <cell r="E117">
            <v>83981268</v>
          </cell>
          <cell r="F117" t="str">
            <v xml:space="preserve">MMP Obrežje </v>
          </cell>
          <cell r="G117">
            <v>8261</v>
          </cell>
          <cell r="H117" t="str">
            <v xml:space="preserve">JESENICE NA DOL. </v>
          </cell>
          <cell r="I117" t="str">
            <v xml:space="preserve">SLOVENIJA </v>
          </cell>
          <cell r="J117" t="str">
            <v>DARSAD</v>
          </cell>
        </row>
        <row r="118">
          <cell r="A118" t="str">
            <v>L001</v>
          </cell>
          <cell r="B118" t="str">
            <v>MATEJ ROBLEK S.P.</v>
          </cell>
          <cell r="C118" t="str">
            <v>SI31577563</v>
          </cell>
          <cell r="D118" t="str">
            <v>BS AGIP SENOŽETI</v>
          </cell>
          <cell r="E118" t="str">
            <v>SI31577563</v>
          </cell>
          <cell r="F118" t="str">
            <v>SENOŽETI 93</v>
          </cell>
          <cell r="G118">
            <v>1262</v>
          </cell>
          <cell r="H118" t="str">
            <v xml:space="preserve">DOL PRI LJUBLJANI </v>
          </cell>
          <cell r="I118" t="str">
            <v>SLOVENIJA</v>
          </cell>
          <cell r="J118" t="str">
            <v>ENI</v>
          </cell>
        </row>
        <row r="119">
          <cell r="A119" t="str">
            <v>L002</v>
          </cell>
          <cell r="B119" t="str">
            <v>BS BENCINSKI SERVIS D.O.O.</v>
          </cell>
          <cell r="C119" t="str">
            <v>SI15561828</v>
          </cell>
          <cell r="D119" t="str">
            <v>BS AGIP VODICE</v>
          </cell>
          <cell r="E119" t="str">
            <v>SI15561828</v>
          </cell>
          <cell r="F119" t="str">
            <v>ŠKOFJELOŠKA CESTA 14</v>
          </cell>
          <cell r="G119">
            <v>1217</v>
          </cell>
          <cell r="H119" t="str">
            <v>VODICE</v>
          </cell>
          <cell r="I119" t="str">
            <v>SLOVENIJA</v>
          </cell>
          <cell r="J119" t="str">
            <v>ENI</v>
          </cell>
        </row>
        <row r="120">
          <cell r="A120" t="str">
            <v>L003</v>
          </cell>
          <cell r="B120" t="str">
            <v>DAVID ŽERDONER S.P.</v>
          </cell>
          <cell r="C120" t="str">
            <v>SI29949238</v>
          </cell>
          <cell r="D120" t="str">
            <v>BS AGIP RUDNIK</v>
          </cell>
          <cell r="E120" t="str">
            <v>SI29949238</v>
          </cell>
          <cell r="F120" t="str">
            <v>PREMRLOVA 10</v>
          </cell>
          <cell r="G120">
            <v>1000</v>
          </cell>
          <cell r="H120" t="str">
            <v>LJUBLJANA</v>
          </cell>
          <cell r="I120" t="str">
            <v>SLOVENIJA</v>
          </cell>
          <cell r="J120" t="str">
            <v>ENI</v>
          </cell>
        </row>
        <row r="121">
          <cell r="A121" t="str">
            <v>L004</v>
          </cell>
          <cell r="B121" t="str">
            <v>DAVID ŽERDONER S.P.</v>
          </cell>
          <cell r="C121" t="str">
            <v>SI29949238</v>
          </cell>
          <cell r="D121" t="str">
            <v>BS AGIP BTC</v>
          </cell>
          <cell r="E121" t="str">
            <v>SI29949238</v>
          </cell>
          <cell r="F121" t="str">
            <v>LETALIŠKA 24</v>
          </cell>
          <cell r="G121">
            <v>1001</v>
          </cell>
          <cell r="H121" t="str">
            <v>LJUBLJANA</v>
          </cell>
          <cell r="I121" t="str">
            <v>SLOVENIJA</v>
          </cell>
          <cell r="J121" t="str">
            <v>ENI</v>
          </cell>
        </row>
        <row r="122">
          <cell r="A122" t="str">
            <v>L005</v>
          </cell>
          <cell r="B122" t="str">
            <v>LANTIDA D.O.O.,</v>
          </cell>
          <cell r="C122" t="str">
            <v>SI62856503</v>
          </cell>
          <cell r="D122" t="str">
            <v>BS AGIP ARCLIN</v>
          </cell>
          <cell r="E122" t="str">
            <v>SI62856503</v>
          </cell>
          <cell r="F122" t="str">
            <v>ARCLIN 101</v>
          </cell>
          <cell r="G122">
            <v>3211</v>
          </cell>
          <cell r="H122" t="str">
            <v>ŠKOFJA VAS</v>
          </cell>
          <cell r="I122" t="str">
            <v>SLOVENIJA</v>
          </cell>
          <cell r="J122" t="str">
            <v>ENI</v>
          </cell>
        </row>
        <row r="123">
          <cell r="A123" t="str">
            <v>L006</v>
          </cell>
          <cell r="B123" t="str">
            <v>MATEJ ROBLEK S.P.</v>
          </cell>
          <cell r="C123" t="str">
            <v>SI31577563</v>
          </cell>
          <cell r="D123" t="str">
            <v>BS AGIP AJDOVŠČINA</v>
          </cell>
          <cell r="E123" t="str">
            <v>SI31577563</v>
          </cell>
          <cell r="F123" t="str">
            <v>MIRCE 10</v>
          </cell>
          <cell r="G123">
            <v>5270</v>
          </cell>
          <cell r="H123" t="str">
            <v>AJDOVŠČINA</v>
          </cell>
          <cell r="I123" t="str">
            <v>SLOVENIJA</v>
          </cell>
          <cell r="J123" t="str">
            <v>ENI</v>
          </cell>
        </row>
        <row r="124">
          <cell r="A124" t="str">
            <v>L007</v>
          </cell>
          <cell r="B124" t="str">
            <v>LANITIM D.O.O.</v>
          </cell>
          <cell r="C124" t="str">
            <v>SI90975308</v>
          </cell>
          <cell r="D124" t="str">
            <v>BS AGIP KRŠKO</v>
          </cell>
          <cell r="E124" t="str">
            <v>SI90975308</v>
          </cell>
          <cell r="F124" t="str">
            <v>VELIKA VAS PRI KRŠKEM 69</v>
          </cell>
          <cell r="G124">
            <v>8273</v>
          </cell>
          <cell r="H124" t="str">
            <v xml:space="preserve">LESKOVEC PRI KRŠKEM </v>
          </cell>
          <cell r="I124" t="str">
            <v>SLOVENIJA</v>
          </cell>
          <cell r="J124" t="str">
            <v>ENI</v>
          </cell>
        </row>
        <row r="125">
          <cell r="A125" t="str">
            <v>L008</v>
          </cell>
          <cell r="B125" t="str">
            <v>TRI REMI D.O.O.</v>
          </cell>
          <cell r="C125" t="str">
            <v>SI57348081</v>
          </cell>
          <cell r="D125" t="str">
            <v>BS AGIP ŠMARJE</v>
          </cell>
          <cell r="E125" t="str">
            <v>SI57348081</v>
          </cell>
          <cell r="F125" t="str">
            <v>CELJSKA CESTA 55</v>
          </cell>
          <cell r="G125">
            <v>3240</v>
          </cell>
          <cell r="H125" t="str">
            <v>ŠMARJE PRI JELŠAH</v>
          </cell>
          <cell r="I125" t="str">
            <v>SLOVENIJA</v>
          </cell>
          <cell r="J125" t="str">
            <v>ENI</v>
          </cell>
        </row>
        <row r="126">
          <cell r="A126" t="str">
            <v>L009</v>
          </cell>
          <cell r="B126" t="str">
            <v>TRI REMI D.O.O.</v>
          </cell>
          <cell r="C126" t="str">
            <v>SI57348081</v>
          </cell>
          <cell r="D126" t="str">
            <v>BS AGIP MIKLAVŽ</v>
          </cell>
          <cell r="E126" t="str">
            <v>SI57348081</v>
          </cell>
          <cell r="F126" t="str">
            <v>PTUJSKA CESTA 135,</v>
          </cell>
          <cell r="G126">
            <v>2204</v>
          </cell>
          <cell r="H126" t="str">
            <v>MIKLAVŽ NA DRAVSKEM POLJU</v>
          </cell>
          <cell r="I126" t="str">
            <v>SLOVENIJA</v>
          </cell>
          <cell r="J126" t="str">
            <v>ENI</v>
          </cell>
        </row>
        <row r="127">
          <cell r="A127" t="str">
            <v>L010</v>
          </cell>
          <cell r="B127" t="str">
            <v>TADEJA SITAR S.P.</v>
          </cell>
          <cell r="C127" t="str">
            <v>SI88461815</v>
          </cell>
          <cell r="D127" t="str">
            <v>BS AGIP LETUŠ</v>
          </cell>
          <cell r="E127" t="str">
            <v>SI88461815</v>
          </cell>
          <cell r="F127" t="str">
            <v>LETUŠ 11D,</v>
          </cell>
          <cell r="G127">
            <v>3327</v>
          </cell>
          <cell r="H127" t="str">
            <v>ŠMARTNO OB PAKI</v>
          </cell>
          <cell r="I127" t="str">
            <v>SLOVENIJA</v>
          </cell>
          <cell r="J127" t="str">
            <v>ENI</v>
          </cell>
        </row>
        <row r="128">
          <cell r="A128" t="str">
            <v>L011</v>
          </cell>
          <cell r="B128" t="str">
            <v>BENCINSKI SERVIS, INDRID MLINAR S.P.</v>
          </cell>
          <cell r="C128" t="str">
            <v>SI65121180</v>
          </cell>
          <cell r="D128" t="str">
            <v>BS AGIP TRBOVLJE</v>
          </cell>
          <cell r="E128" t="str">
            <v>SI65121180</v>
          </cell>
          <cell r="F128" t="str">
            <v>VODENSKA CESTA 28A</v>
          </cell>
          <cell r="G128">
            <v>1420</v>
          </cell>
          <cell r="H128" t="str">
            <v>TRBOVLJE</v>
          </cell>
          <cell r="I128" t="str">
            <v>SLOVENIJA</v>
          </cell>
          <cell r="J128" t="str">
            <v>ENI</v>
          </cell>
        </row>
        <row r="129">
          <cell r="A129" t="str">
            <v>L012</v>
          </cell>
          <cell r="B129" t="str">
            <v>LANITIM D.O.O.</v>
          </cell>
          <cell r="C129" t="str">
            <v>SI90975308</v>
          </cell>
          <cell r="D129" t="str">
            <v>BS AGIP NOVO MESTO</v>
          </cell>
          <cell r="E129" t="str">
            <v>SI90975308</v>
          </cell>
          <cell r="F129" t="str">
            <v>LJUBLJANSKA 10</v>
          </cell>
          <cell r="G129">
            <v>8000</v>
          </cell>
          <cell r="H129" t="str">
            <v xml:space="preserve">NOVO MESTO </v>
          </cell>
          <cell r="I129" t="str">
            <v>SLOVENIJA</v>
          </cell>
          <cell r="J129" t="str">
            <v>ENI</v>
          </cell>
        </row>
        <row r="130">
          <cell r="A130" t="str">
            <v>C001</v>
          </cell>
          <cell r="D130" t="str">
            <v>JARŠE</v>
          </cell>
          <cell r="E130">
            <v>26884836</v>
          </cell>
          <cell r="F130" t="str">
            <v>KAMNIŠKA CESTA 24</v>
          </cell>
          <cell r="G130">
            <v>1235</v>
          </cell>
          <cell r="H130" t="str">
            <v>LJUBLJANA</v>
          </cell>
          <cell r="I130" t="str">
            <v>SLOVENIJA</v>
          </cell>
          <cell r="J130" t="str">
            <v>KOMPAS MTS</v>
          </cell>
        </row>
        <row r="131">
          <cell r="A131" t="str">
            <v>C002</v>
          </cell>
          <cell r="D131" t="str">
            <v>LAZARET</v>
          </cell>
          <cell r="E131">
            <v>21177520</v>
          </cell>
          <cell r="F131" t="str">
            <v>LAZARET 4A</v>
          </cell>
          <cell r="G131">
            <v>6280</v>
          </cell>
          <cell r="H131" t="str">
            <v>LJUBLJANA</v>
          </cell>
          <cell r="I131" t="str">
            <v>SLOVENIJA</v>
          </cell>
          <cell r="J131" t="str">
            <v>KOMPAS MTS</v>
          </cell>
        </row>
        <row r="132">
          <cell r="A132" t="str">
            <v>C003</v>
          </cell>
          <cell r="D132" t="str">
            <v>ŠKOFIJE VSTOP, PETRA</v>
          </cell>
          <cell r="E132">
            <v>21177520</v>
          </cell>
          <cell r="F132" t="str">
            <v>SPODNJE ŠKOFIJE 256</v>
          </cell>
          <cell r="G132">
            <v>6281</v>
          </cell>
          <cell r="H132" t="str">
            <v xml:space="preserve">ŠKOFIJE </v>
          </cell>
          <cell r="I132" t="str">
            <v>SLOVENIJA</v>
          </cell>
          <cell r="J132" t="str">
            <v>KOMPAS MTS</v>
          </cell>
        </row>
        <row r="133">
          <cell r="A133" t="str">
            <v>C004</v>
          </cell>
          <cell r="D133" t="str">
            <v>ŠKOFIJE IZSTOP</v>
          </cell>
          <cell r="E133">
            <v>21177520</v>
          </cell>
          <cell r="F133" t="str">
            <v>SPODNJE ŠKOFIJE 261</v>
          </cell>
          <cell r="G133">
            <v>6281</v>
          </cell>
          <cell r="H133" t="str">
            <v xml:space="preserve">ŠKOFIJE </v>
          </cell>
          <cell r="I133" t="str">
            <v>SLOVENIJA</v>
          </cell>
          <cell r="J133" t="str">
            <v>KOMPAS MTS</v>
          </cell>
        </row>
        <row r="134">
          <cell r="A134" t="str">
            <v>C005</v>
          </cell>
          <cell r="D134" t="str">
            <v>DRAGONJA</v>
          </cell>
          <cell r="E134">
            <v>21177520</v>
          </cell>
          <cell r="F134" t="str">
            <v>DRAGONJA 125</v>
          </cell>
          <cell r="G134">
            <v>6333</v>
          </cell>
          <cell r="H134" t="str">
            <v xml:space="preserve"> SEČOVLJE</v>
          </cell>
          <cell r="I134" t="str">
            <v>SLOVENIJA</v>
          </cell>
          <cell r="J134" t="str">
            <v>KOMPAS MTS</v>
          </cell>
        </row>
        <row r="135">
          <cell r="A135" t="str">
            <v>C006</v>
          </cell>
          <cell r="D135" t="str">
            <v>KOZINA</v>
          </cell>
          <cell r="E135">
            <v>21177520</v>
          </cell>
          <cell r="F135" t="str">
            <v>KRVAVI POTOK 30</v>
          </cell>
          <cell r="G135">
            <v>6240</v>
          </cell>
          <cell r="H135" t="str">
            <v>KOZINA</v>
          </cell>
          <cell r="I135" t="str">
            <v>SLOVENIJA</v>
          </cell>
          <cell r="J135" t="str">
            <v>KOMPAS MTS</v>
          </cell>
        </row>
        <row r="136">
          <cell r="A136" t="str">
            <v>C007</v>
          </cell>
          <cell r="D136" t="str">
            <v>LIPICA</v>
          </cell>
          <cell r="E136">
            <v>21177520</v>
          </cell>
          <cell r="F136" t="str">
            <v>LIPICA 25</v>
          </cell>
          <cell r="G136">
            <v>6210</v>
          </cell>
          <cell r="H136" t="str">
            <v>SEŽANA</v>
          </cell>
          <cell r="I136" t="str">
            <v>SLOVENIJA</v>
          </cell>
          <cell r="J136" t="str">
            <v>KOMPAS MTS</v>
          </cell>
        </row>
        <row r="137">
          <cell r="A137" t="str">
            <v>C008</v>
          </cell>
          <cell r="D137" t="str">
            <v>FERNETIČI</v>
          </cell>
          <cell r="E137">
            <v>21177520</v>
          </cell>
          <cell r="F137" t="str">
            <v>PARTIZANSKA 150</v>
          </cell>
          <cell r="G137">
            <v>6210</v>
          </cell>
          <cell r="H137" t="str">
            <v>SEŽANA</v>
          </cell>
          <cell r="I137" t="str">
            <v>SLOVENIJA</v>
          </cell>
          <cell r="J137" t="str">
            <v>KOMPAS MTS</v>
          </cell>
        </row>
        <row r="138">
          <cell r="A138" t="str">
            <v>C009</v>
          </cell>
          <cell r="D138" t="str">
            <v xml:space="preserve">VRTOJBA </v>
          </cell>
          <cell r="E138">
            <v>21177520</v>
          </cell>
          <cell r="F138" t="str">
            <v>MEJNI PREHOD 5</v>
          </cell>
          <cell r="G138">
            <v>5290</v>
          </cell>
          <cell r="H138" t="str">
            <v>LJUBLJANA</v>
          </cell>
          <cell r="I138" t="str">
            <v>SLOVENIJA</v>
          </cell>
          <cell r="J138" t="str">
            <v>KOMPAS MTS</v>
          </cell>
        </row>
        <row r="139">
          <cell r="A139" t="str">
            <v>C010</v>
          </cell>
          <cell r="D139" t="str">
            <v xml:space="preserve">ROŽNA DOLINA </v>
          </cell>
          <cell r="E139">
            <v>21177520</v>
          </cell>
          <cell r="F139" t="str">
            <v>VIPAVSKA CESTA 2C</v>
          </cell>
          <cell r="G139">
            <v>5000</v>
          </cell>
          <cell r="H139" t="str">
            <v>LJUBLJANA</v>
          </cell>
          <cell r="I139" t="str">
            <v>SLOVENIJA</v>
          </cell>
          <cell r="J139" t="str">
            <v>KOMPAS MTS</v>
          </cell>
        </row>
        <row r="140">
          <cell r="A140" t="str">
            <v>C011</v>
          </cell>
          <cell r="D140" t="str">
            <v>RATEČE</v>
          </cell>
          <cell r="E140">
            <v>21177520</v>
          </cell>
          <cell r="F140" t="str">
            <v>RATEČE 97A</v>
          </cell>
          <cell r="G140">
            <v>4283</v>
          </cell>
          <cell r="H140" t="str">
            <v>LJUBLJANA</v>
          </cell>
          <cell r="I140" t="str">
            <v>SLOVENIJA</v>
          </cell>
          <cell r="J140" t="str">
            <v>KOMPAS MTS</v>
          </cell>
        </row>
        <row r="141">
          <cell r="A141" t="str">
            <v>C012</v>
          </cell>
          <cell r="D141" t="str">
            <v>KORENSKO SEDLO</v>
          </cell>
          <cell r="E141">
            <v>21177520</v>
          </cell>
          <cell r="F141" t="str">
            <v>PODKOREN 50A</v>
          </cell>
          <cell r="G141">
            <v>4280</v>
          </cell>
          <cell r="H141" t="str">
            <v>LJUBLJANA</v>
          </cell>
          <cell r="I141" t="str">
            <v>SLOVENIJA</v>
          </cell>
          <cell r="J141" t="str">
            <v>KOMPAS MTS</v>
          </cell>
        </row>
        <row r="142">
          <cell r="A142" t="str">
            <v>C013</v>
          </cell>
          <cell r="D142" t="str">
            <v xml:space="preserve"> LJUBELJ</v>
          </cell>
          <cell r="E142">
            <v>21177520</v>
          </cell>
          <cell r="F142" t="str">
            <v>PODLJUBELJ 306</v>
          </cell>
          <cell r="G142">
            <v>4290</v>
          </cell>
          <cell r="H142" t="str">
            <v>LJUBLJANA</v>
          </cell>
          <cell r="I142" t="str">
            <v>SLOVENIJA</v>
          </cell>
          <cell r="J142" t="str">
            <v>KOMPAS MTS</v>
          </cell>
        </row>
        <row r="143">
          <cell r="A143" t="str">
            <v>C014</v>
          </cell>
          <cell r="D143" t="str">
            <v>HOLMEC</v>
          </cell>
          <cell r="E143">
            <v>21177520</v>
          </cell>
          <cell r="F143" t="str">
            <v>DOLGA BRDA 27A</v>
          </cell>
          <cell r="G143">
            <v>2391</v>
          </cell>
          <cell r="H143" t="str">
            <v>LJUBLJANA</v>
          </cell>
          <cell r="I143" t="str">
            <v>SLOVENIJA</v>
          </cell>
          <cell r="J143" t="str">
            <v>KOMPAS MTS</v>
          </cell>
        </row>
        <row r="144">
          <cell r="A144" t="str">
            <v>C015</v>
          </cell>
          <cell r="D144" t="str">
            <v>VIČ</v>
          </cell>
          <cell r="E144">
            <v>21177520</v>
          </cell>
          <cell r="F144" t="str">
            <v>VIČ 22B</v>
          </cell>
          <cell r="G144">
            <v>2370</v>
          </cell>
          <cell r="H144" t="str">
            <v>LJUBLJANA</v>
          </cell>
          <cell r="I144" t="str">
            <v>SLOVENIJA</v>
          </cell>
          <cell r="J144" t="str">
            <v>KOMPAS MTS</v>
          </cell>
        </row>
        <row r="145">
          <cell r="A145" t="str">
            <v>C016</v>
          </cell>
          <cell r="D145" t="str">
            <v>ŠENTILJ</v>
          </cell>
          <cell r="E145">
            <v>21177520</v>
          </cell>
          <cell r="F145" t="str">
            <v>CESTA 2. JULIJA 20</v>
          </cell>
          <cell r="G145">
            <v>2212</v>
          </cell>
          <cell r="H145" t="str">
            <v>LJUBLJANA</v>
          </cell>
          <cell r="I145" t="str">
            <v>SLOVENIJA</v>
          </cell>
          <cell r="J145" t="str">
            <v>KOMPAS MTS</v>
          </cell>
        </row>
        <row r="146">
          <cell r="A146" t="str">
            <v>C017</v>
          </cell>
          <cell r="D146" t="str">
            <v>ŠENTILJ 2</v>
          </cell>
          <cell r="E146">
            <v>21177520</v>
          </cell>
          <cell r="F146" t="str">
            <v>DUNAJSKA 40</v>
          </cell>
          <cell r="G146">
            <v>2212</v>
          </cell>
          <cell r="H146" t="str">
            <v>LJUBLJANA</v>
          </cell>
          <cell r="I146" t="str">
            <v>SLOVENIJA</v>
          </cell>
          <cell r="J146" t="str">
            <v>KOMPAS MTS</v>
          </cell>
        </row>
        <row r="147">
          <cell r="A147" t="str">
            <v>C018</v>
          </cell>
          <cell r="D147" t="str">
            <v>GORNJA RADGONA</v>
          </cell>
          <cell r="E147">
            <v>21177520</v>
          </cell>
          <cell r="F147" t="str">
            <v>KERENČIČEVA 11</v>
          </cell>
          <cell r="G147">
            <v>9250</v>
          </cell>
          <cell r="H147" t="str">
            <v>LJUBLJANA</v>
          </cell>
          <cell r="I147" t="str">
            <v>SLOVENIJA</v>
          </cell>
          <cell r="J147" t="str">
            <v>KOMPAS MTS</v>
          </cell>
        </row>
        <row r="148">
          <cell r="A148" t="str">
            <v>C019</v>
          </cell>
          <cell r="D148" t="str">
            <v>GEDEROVCI</v>
          </cell>
          <cell r="E148">
            <v>21177520</v>
          </cell>
          <cell r="F148" t="str">
            <v>GEDEROVCI 1A</v>
          </cell>
          <cell r="G148">
            <v>9251</v>
          </cell>
          <cell r="H148" t="str">
            <v>LJUBLJANA</v>
          </cell>
          <cell r="I148" t="str">
            <v>SLOVENIJA</v>
          </cell>
          <cell r="J148" t="str">
            <v>KOMPAS MTS</v>
          </cell>
        </row>
        <row r="149">
          <cell r="A149" t="str">
            <v>C020</v>
          </cell>
          <cell r="D149" t="str">
            <v>KARAVANKE JUG</v>
          </cell>
          <cell r="E149">
            <v>70639612</v>
          </cell>
          <cell r="F149" t="str">
            <v>SPODNJI PLAVŽ 27</v>
          </cell>
          <cell r="G149">
            <v>4270</v>
          </cell>
          <cell r="H149" t="str">
            <v>SEŽANA</v>
          </cell>
          <cell r="I149" t="str">
            <v>SLOVENIJA</v>
          </cell>
          <cell r="J149" t="str">
            <v>KOMPAS MTS</v>
          </cell>
        </row>
        <row r="150">
          <cell r="A150" t="str">
            <v>C021</v>
          </cell>
          <cell r="D150" t="str">
            <v>KUZMA</v>
          </cell>
          <cell r="E150">
            <v>21177520</v>
          </cell>
          <cell r="F150" t="str">
            <v>SOTINA 92B</v>
          </cell>
          <cell r="G150">
            <v>9262</v>
          </cell>
          <cell r="H150" t="str">
            <v>LJUBLJANA</v>
          </cell>
          <cell r="I150" t="str">
            <v>SLOVENIJA</v>
          </cell>
          <cell r="J150" t="str">
            <v>KOMPAS MTS</v>
          </cell>
        </row>
        <row r="151">
          <cell r="A151" t="str">
            <v>C022</v>
          </cell>
          <cell r="D151" t="str">
            <v>ANDREA</v>
          </cell>
          <cell r="E151">
            <v>21177520</v>
          </cell>
          <cell r="F151" t="str">
            <v>MEJNI PREHOD 5</v>
          </cell>
          <cell r="G151">
            <v>5290</v>
          </cell>
          <cell r="H151" t="str">
            <v>LJUBLJANA</v>
          </cell>
          <cell r="I151" t="str">
            <v>SLOVENIJA</v>
          </cell>
          <cell r="J151" t="str">
            <v>KOMPAS MTS</v>
          </cell>
        </row>
        <row r="152">
          <cell r="A152" t="str">
            <v>C501</v>
          </cell>
          <cell r="B152" t="str">
            <v>REGAL GH D.O.O.</v>
          </cell>
          <cell r="C152" t="str">
            <v>SI76930572</v>
          </cell>
          <cell r="D152" t="str">
            <v>MP PETIŠOVCI</v>
          </cell>
          <cell r="E152" t="str">
            <v>SI76930572</v>
          </cell>
          <cell r="F152" t="str">
            <v>UL. 22. JUNIJA 95</v>
          </cell>
          <cell r="G152">
            <v>9220</v>
          </cell>
          <cell r="H152" t="str">
            <v>LENDAVA</v>
          </cell>
          <cell r="I152" t="str">
            <v>SLOVENIJA</v>
          </cell>
          <cell r="J152" t="str">
            <v>KOMPAS MTS</v>
          </cell>
        </row>
        <row r="153">
          <cell r="A153" t="str">
            <v>C502</v>
          </cell>
          <cell r="B153" t="str">
            <v>REGAL GH D.O.O.</v>
          </cell>
          <cell r="C153" t="str">
            <v>SI76930572</v>
          </cell>
          <cell r="D153" t="str">
            <v>MP GRUŠKOVJE NEW</v>
          </cell>
          <cell r="E153" t="str">
            <v>SI76930572</v>
          </cell>
          <cell r="F153" t="str">
            <v>ZG. GRUŠKOVJE BŠ</v>
          </cell>
          <cell r="G153">
            <v>2286</v>
          </cell>
          <cell r="H153" t="str">
            <v>PODLEHNIK</v>
          </cell>
          <cell r="I153" t="str">
            <v>SLOVENIJA</v>
          </cell>
          <cell r="J153" t="str">
            <v>KOMPAS MTS</v>
          </cell>
        </row>
        <row r="154">
          <cell r="A154" t="str">
            <v>C503</v>
          </cell>
          <cell r="B154" t="str">
            <v>REGAL GH D.O.O.</v>
          </cell>
          <cell r="C154" t="str">
            <v>SI76930572</v>
          </cell>
          <cell r="D154" t="str">
            <v>MP METLIKA</v>
          </cell>
          <cell r="E154" t="str">
            <v>SI76930572</v>
          </cell>
          <cell r="F154" t="str">
            <v>ČRNOMALJSKA 1</v>
          </cell>
          <cell r="G154">
            <v>8330</v>
          </cell>
          <cell r="H154" t="str">
            <v>METLIKA</v>
          </cell>
          <cell r="I154" t="str">
            <v>SLOVENIJA</v>
          </cell>
          <cell r="J154" t="str">
            <v>KOMPAS MTS</v>
          </cell>
        </row>
        <row r="155">
          <cell r="A155" t="str">
            <v>C504</v>
          </cell>
          <cell r="B155" t="str">
            <v>REGAL GH D.O.O.</v>
          </cell>
          <cell r="C155" t="str">
            <v>SI76930572</v>
          </cell>
          <cell r="D155" t="str">
            <v>MP RADGONA</v>
          </cell>
          <cell r="E155" t="str">
            <v>SI76930572</v>
          </cell>
          <cell r="F155" t="str">
            <v>LACKOVA 22</v>
          </cell>
          <cell r="G155">
            <v>9250</v>
          </cell>
          <cell r="H155" t="str">
            <v>GORNJA RADGONA</v>
          </cell>
          <cell r="I155" t="str">
            <v>SLOVENIJA</v>
          </cell>
          <cell r="J155" t="str">
            <v>KOMPAS MTS</v>
          </cell>
        </row>
        <row r="156">
          <cell r="A156" t="str">
            <v>C505</v>
          </cell>
          <cell r="B156" t="str">
            <v>REGAL GH D.O.O.</v>
          </cell>
          <cell r="C156" t="str">
            <v>SI76930572</v>
          </cell>
          <cell r="D156" t="str">
            <v>MP STAROD</v>
          </cell>
          <cell r="E156" t="str">
            <v>SI76930572</v>
          </cell>
          <cell r="F156" t="str">
            <v>STAROD BŠ</v>
          </cell>
          <cell r="G156">
            <v>6244</v>
          </cell>
          <cell r="H156" t="str">
            <v>PODGRAD</v>
          </cell>
          <cell r="I156" t="str">
            <v>SLOVENIJA</v>
          </cell>
          <cell r="J156" t="str">
            <v>KOMPAS MTS</v>
          </cell>
        </row>
        <row r="157">
          <cell r="A157" t="str">
            <v>C506</v>
          </cell>
          <cell r="B157" t="str">
            <v>REGAL GH D.O.O.</v>
          </cell>
          <cell r="C157" t="str">
            <v>SI76930572</v>
          </cell>
          <cell r="D157" t="str">
            <v>MP RIGONCE</v>
          </cell>
          <cell r="E157" t="str">
            <v>SI76930572</v>
          </cell>
          <cell r="F157" t="str">
            <v>RIGONCE 5B</v>
          </cell>
          <cell r="G157">
            <v>8257</v>
          </cell>
          <cell r="H157" t="str">
            <v>DOBOVA</v>
          </cell>
          <cell r="I157" t="str">
            <v>SLOVENIJA</v>
          </cell>
          <cell r="J157" t="str">
            <v>KOMPAS MTS</v>
          </cell>
        </row>
        <row r="158">
          <cell r="A158" t="str">
            <v>C507</v>
          </cell>
          <cell r="B158" t="str">
            <v>REGAL GH D.O.O.</v>
          </cell>
          <cell r="C158" t="str">
            <v>SI76930572</v>
          </cell>
          <cell r="D158" t="str">
            <v>MP GRUŠKOVJE OLD</v>
          </cell>
          <cell r="E158" t="str">
            <v>SI76930572</v>
          </cell>
          <cell r="F158" t="str">
            <v>STANOŠINA 1B</v>
          </cell>
          <cell r="G158">
            <v>2286</v>
          </cell>
          <cell r="H158" t="str">
            <v>PODLEHNIK</v>
          </cell>
          <cell r="I158" t="str">
            <v>SLOVENIJA</v>
          </cell>
          <cell r="J158" t="str">
            <v>KOMPAS MTS</v>
          </cell>
        </row>
        <row r="159">
          <cell r="A159" t="str">
            <v>C508</v>
          </cell>
          <cell r="B159" t="str">
            <v>REGAL GH D.O.O.</v>
          </cell>
          <cell r="C159" t="str">
            <v>SI76930572</v>
          </cell>
          <cell r="D159" t="str">
            <v>MP VIČ DRAVOGRAD</v>
          </cell>
          <cell r="E159" t="str">
            <v>SI76930572</v>
          </cell>
          <cell r="F159" t="str">
            <v>VIČ 20</v>
          </cell>
          <cell r="G159">
            <v>2370</v>
          </cell>
          <cell r="H159" t="str">
            <v>DRAVOGRAD</v>
          </cell>
          <cell r="I159" t="str">
            <v>SLOVENIJA</v>
          </cell>
          <cell r="J159" t="str">
            <v>KOMPAS MTS</v>
          </cell>
        </row>
        <row r="160">
          <cell r="A160" t="str">
            <v>C509</v>
          </cell>
          <cell r="B160" t="str">
            <v>REGAL GH D.O.O.</v>
          </cell>
          <cell r="C160" t="str">
            <v>SI76930572</v>
          </cell>
          <cell r="D160" t="str">
            <v>MP RADELJ</v>
          </cell>
          <cell r="E160" t="str">
            <v>SI76930572</v>
          </cell>
          <cell r="F160" t="str">
            <v>ŠENTJANŽ PRI RADLJAH 97</v>
          </cell>
          <cell r="G160">
            <v>2360</v>
          </cell>
          <cell r="H160" t="str">
            <v>RADLJE OB DRAVI</v>
          </cell>
          <cell r="I160" t="str">
            <v>SLOVENIJA</v>
          </cell>
          <cell r="J160" t="str">
            <v>KOMPAS MTS</v>
          </cell>
        </row>
        <row r="161">
          <cell r="A161" t="str">
            <v>C510</v>
          </cell>
          <cell r="B161" t="str">
            <v>ADRIAMIA INT D.O.O.</v>
          </cell>
          <cell r="C161" t="str">
            <v>SI70194076</v>
          </cell>
          <cell r="D161" t="str">
            <v>MP JELŠANE</v>
          </cell>
          <cell r="E161" t="str">
            <v>SI70194076</v>
          </cell>
          <cell r="F161" t="str">
            <v>JELŠANE 91</v>
          </cell>
          <cell r="G161">
            <v>6254</v>
          </cell>
          <cell r="H161" t="str">
            <v>JELŠANE</v>
          </cell>
          <cell r="I161" t="str">
            <v>SLOVENIJA</v>
          </cell>
          <cell r="J161" t="str">
            <v>KOMPAS MTS</v>
          </cell>
        </row>
        <row r="162">
          <cell r="A162" t="str">
            <v>C511</v>
          </cell>
          <cell r="B162" t="str">
            <v>ADRIAMIA INT D.O.O.</v>
          </cell>
          <cell r="C162" t="str">
            <v>SI70194076</v>
          </cell>
          <cell r="D162" t="str">
            <v>MP JELŠANE</v>
          </cell>
          <cell r="E162" t="str">
            <v>SI70194076</v>
          </cell>
          <cell r="F162" t="str">
            <v>JELŠANE 92</v>
          </cell>
          <cell r="G162">
            <v>6254</v>
          </cell>
          <cell r="H162" t="str">
            <v>JELŠANE</v>
          </cell>
          <cell r="I162" t="str">
            <v>SLOVENIJA</v>
          </cell>
          <cell r="J162" t="str">
            <v>KOMPAS MTS</v>
          </cell>
        </row>
        <row r="163">
          <cell r="A163" t="str">
            <v>C512</v>
          </cell>
          <cell r="B163" t="str">
            <v>DELO PRODAJA</v>
          </cell>
          <cell r="C163" t="str">
            <v>SI17806771</v>
          </cell>
          <cell r="D163" t="str">
            <v>DELO VIPAVA</v>
          </cell>
          <cell r="E163" t="str">
            <v>SI17806771</v>
          </cell>
          <cell r="F163" t="str">
            <v>C.18. APRILA(PRI MARKETU)</v>
          </cell>
          <cell r="G163">
            <v>5271</v>
          </cell>
          <cell r="H163" t="str">
            <v>VIPAVA</v>
          </cell>
          <cell r="I163" t="str">
            <v>SLOVENIJA</v>
          </cell>
          <cell r="J163" t="str">
            <v>KOMPAS MTS</v>
          </cell>
        </row>
        <row r="164">
          <cell r="A164" t="str">
            <v>C513</v>
          </cell>
          <cell r="B164" t="str">
            <v>DELO PRODAJA</v>
          </cell>
          <cell r="C164" t="str">
            <v>SI17806771</v>
          </cell>
          <cell r="D164" t="str">
            <v>DELO AJDOVŠČINA LOKARJEV DREVORED</v>
          </cell>
          <cell r="E164" t="str">
            <v>SI17806771</v>
          </cell>
          <cell r="F164" t="str">
            <v>LOKARJEV DREVORED</v>
          </cell>
          <cell r="G164">
            <v>5270</v>
          </cell>
          <cell r="H164" t="str">
            <v>AJDOVŠČINA</v>
          </cell>
          <cell r="I164" t="str">
            <v>SLOVENIJA</v>
          </cell>
          <cell r="J164" t="str">
            <v>KOMPAS MTS</v>
          </cell>
        </row>
        <row r="165">
          <cell r="A165" t="str">
            <v>C514</v>
          </cell>
          <cell r="B165" t="str">
            <v>DELO PRODAJA</v>
          </cell>
          <cell r="C165" t="str">
            <v>SI17806771</v>
          </cell>
          <cell r="D165" t="str">
            <v>BIZELJSKA BREŽICE</v>
          </cell>
          <cell r="E165" t="str">
            <v>SI17806771</v>
          </cell>
          <cell r="F165" t="str">
            <v>NASP.BIZELJSKA CESTA 12</v>
          </cell>
          <cell r="G165">
            <v>8250</v>
          </cell>
          <cell r="H165" t="str">
            <v>BREŽICE</v>
          </cell>
          <cell r="I165" t="str">
            <v>SLOVENIJA</v>
          </cell>
          <cell r="J165" t="str">
            <v>KOMPAS MTS</v>
          </cell>
        </row>
        <row r="166">
          <cell r="A166" t="str">
            <v>C515</v>
          </cell>
          <cell r="B166" t="str">
            <v>DELO PRODAJA</v>
          </cell>
          <cell r="C166" t="str">
            <v>SI17806771</v>
          </cell>
          <cell r="D166" t="str">
            <v>DELO CELJE BOLNICA</v>
          </cell>
          <cell r="E166" t="str">
            <v>SI17806771</v>
          </cell>
          <cell r="F166" t="str">
            <v>OBLAKOVA5 (PRI POŠK.ODD.)</v>
          </cell>
          <cell r="G166">
            <v>3000</v>
          </cell>
          <cell r="H166" t="str">
            <v>CELJE</v>
          </cell>
          <cell r="I166" t="str">
            <v>SLOVENIJA</v>
          </cell>
          <cell r="J166" t="str">
            <v>KOMPAS MTS</v>
          </cell>
        </row>
        <row r="167">
          <cell r="A167" t="str">
            <v>C516</v>
          </cell>
          <cell r="B167" t="str">
            <v>DELO PRODAJA</v>
          </cell>
          <cell r="C167" t="str">
            <v>SI17806771</v>
          </cell>
          <cell r="D167" t="str">
            <v>DELO CELJE K.METROPOL,STANETOVA</v>
          </cell>
          <cell r="E167" t="str">
            <v>SI17806771</v>
          </cell>
          <cell r="F167" t="str">
            <v xml:space="preserve"> NASP.STANETOVA 15</v>
          </cell>
          <cell r="G167">
            <v>3000</v>
          </cell>
          <cell r="H167" t="str">
            <v>CELJE</v>
          </cell>
          <cell r="I167" t="str">
            <v>SLOVENIJA</v>
          </cell>
          <cell r="J167" t="str">
            <v>KOMPAS MTS</v>
          </cell>
        </row>
        <row r="168">
          <cell r="A168" t="str">
            <v>C517</v>
          </cell>
          <cell r="B168" t="str">
            <v>DELO PRODAJA</v>
          </cell>
          <cell r="C168" t="str">
            <v>SI17806771</v>
          </cell>
          <cell r="D168" t="str">
            <v>DELO CELJE LJUBLJANSKA, KINO-DOM</v>
          </cell>
          <cell r="E168" t="str">
            <v>SI17806771</v>
          </cell>
          <cell r="F168" t="str">
            <v>LJUBLJANSKA</v>
          </cell>
          <cell r="G168">
            <v>3000</v>
          </cell>
          <cell r="H168" t="str">
            <v>CELJE</v>
          </cell>
          <cell r="I168" t="str">
            <v>SLOVENIJA</v>
          </cell>
          <cell r="J168" t="str">
            <v>KOMPAS MTS</v>
          </cell>
        </row>
        <row r="169">
          <cell r="A169" t="str">
            <v>C518</v>
          </cell>
          <cell r="B169" t="str">
            <v>DELO PRODAJA</v>
          </cell>
          <cell r="C169" t="str">
            <v>SI17806771</v>
          </cell>
          <cell r="D169" t="str">
            <v>DELO GROSUPLJE</v>
          </cell>
          <cell r="E169" t="str">
            <v>SI17806771</v>
          </cell>
          <cell r="F169" t="str">
            <v>ADAMIČEVA 11</v>
          </cell>
          <cell r="G169">
            <v>1290</v>
          </cell>
          <cell r="H169" t="str">
            <v>GROSUPLJE</v>
          </cell>
          <cell r="I169" t="str">
            <v>SLOVENIJA</v>
          </cell>
          <cell r="J169" t="str">
            <v>KOMPAS MTS</v>
          </cell>
        </row>
        <row r="170">
          <cell r="A170" t="str">
            <v>C519</v>
          </cell>
          <cell r="B170" t="str">
            <v>DELO PRODAJA</v>
          </cell>
          <cell r="C170" t="str">
            <v>SI17806771</v>
          </cell>
          <cell r="D170" t="str">
            <v>DELO HRASTNIK TRG FRANCA KOŽARJA 5</v>
          </cell>
          <cell r="E170" t="str">
            <v>SI17806771</v>
          </cell>
          <cell r="F170" t="str">
            <v>FRANCA KOZARJA 2</v>
          </cell>
          <cell r="G170">
            <v>1430</v>
          </cell>
          <cell r="H170" t="str">
            <v>HRASTNIK</v>
          </cell>
          <cell r="I170" t="str">
            <v>SLOVENIJA</v>
          </cell>
          <cell r="J170" t="str">
            <v>KOMPAS MTS</v>
          </cell>
        </row>
        <row r="171">
          <cell r="A171" t="str">
            <v>C520</v>
          </cell>
          <cell r="B171" t="str">
            <v>DELO PRODAJA</v>
          </cell>
          <cell r="C171" t="str">
            <v>SI17806771</v>
          </cell>
          <cell r="D171" t="str">
            <v>DELO IZOLA AVTOBUSNA POSTAJA</v>
          </cell>
          <cell r="E171" t="str">
            <v>SI17806771</v>
          </cell>
          <cell r="F171" t="str">
            <v xml:space="preserve">CANKARJEV DREVORED </v>
          </cell>
          <cell r="G171">
            <v>6310</v>
          </cell>
          <cell r="H171" t="str">
            <v>IZOLA</v>
          </cell>
          <cell r="I171" t="str">
            <v>SLOVENIJA</v>
          </cell>
          <cell r="J171" t="str">
            <v>KOMPAS MTS</v>
          </cell>
        </row>
        <row r="172">
          <cell r="A172" t="str">
            <v>C521</v>
          </cell>
          <cell r="B172" t="str">
            <v>DELO PRODAJA</v>
          </cell>
          <cell r="C172" t="str">
            <v>SI17806771</v>
          </cell>
          <cell r="D172" t="str">
            <v>DELO KOPER  - OLMO</v>
          </cell>
          <cell r="E172" t="str">
            <v>SI17806771</v>
          </cell>
          <cell r="F172" t="str">
            <v>PAHORJEVA (ZA TRGOVINO)</v>
          </cell>
          <cell r="G172">
            <v>6000</v>
          </cell>
          <cell r="H172" t="str">
            <v>KOPER</v>
          </cell>
          <cell r="I172" t="str">
            <v>SLOVENIJA</v>
          </cell>
          <cell r="J172" t="str">
            <v>KOMPAS MTS</v>
          </cell>
        </row>
        <row r="173">
          <cell r="A173" t="str">
            <v>C522</v>
          </cell>
          <cell r="B173" t="str">
            <v>DELO PRODAJA</v>
          </cell>
          <cell r="C173" t="str">
            <v>SI17806771</v>
          </cell>
          <cell r="D173" t="str">
            <v>DELO KRANJ- PLANINA</v>
          </cell>
          <cell r="E173" t="str">
            <v>SI17806771</v>
          </cell>
          <cell r="F173" t="str">
            <v>UL. 1. MAJA( PLANINA 1)</v>
          </cell>
          <cell r="G173">
            <v>4000</v>
          </cell>
          <cell r="H173" t="str">
            <v>KRANJ</v>
          </cell>
          <cell r="I173" t="str">
            <v>SLOVENIJA</v>
          </cell>
          <cell r="J173" t="str">
            <v>KOMPAS MTS</v>
          </cell>
        </row>
        <row r="174">
          <cell r="A174" t="str">
            <v>C523</v>
          </cell>
          <cell r="B174" t="str">
            <v>DELO PRODAJA</v>
          </cell>
          <cell r="C174" t="str">
            <v>SI17806771</v>
          </cell>
          <cell r="D174" t="str">
            <v>DELO KRANJ SLOVENSKI TRG</v>
          </cell>
          <cell r="E174" t="str">
            <v>SI17806771</v>
          </cell>
          <cell r="F174" t="str">
            <v>SLOVENSKI TRG(PRI OBČINI)</v>
          </cell>
          <cell r="G174">
            <v>4000</v>
          </cell>
          <cell r="H174" t="str">
            <v>KRANJ</v>
          </cell>
          <cell r="I174" t="str">
            <v>SLOVENIJA</v>
          </cell>
          <cell r="J174" t="str">
            <v>KOMPAS MTS</v>
          </cell>
        </row>
        <row r="175">
          <cell r="A175" t="str">
            <v>C524</v>
          </cell>
          <cell r="B175" t="str">
            <v>DELO PRODAJA</v>
          </cell>
          <cell r="C175" t="str">
            <v>SI17806771</v>
          </cell>
          <cell r="D175" t="str">
            <v>DELO KRANJ GLAVNI TRG</v>
          </cell>
          <cell r="E175" t="str">
            <v>SI17806771</v>
          </cell>
          <cell r="F175" t="str">
            <v>POŠTNA UL.(PRI MOSTU)</v>
          </cell>
          <cell r="G175">
            <v>4000</v>
          </cell>
          <cell r="H175" t="str">
            <v>KRANJ</v>
          </cell>
          <cell r="I175" t="str">
            <v>SLOVENIJA</v>
          </cell>
          <cell r="J175" t="str">
            <v>KOMPAS MTS</v>
          </cell>
        </row>
        <row r="176">
          <cell r="A176" t="str">
            <v>C525</v>
          </cell>
          <cell r="B176" t="str">
            <v>DELO PRODAJA</v>
          </cell>
          <cell r="C176" t="str">
            <v>SI17806771</v>
          </cell>
          <cell r="D176" t="str">
            <v>DELO AP KRANJ</v>
          </cell>
          <cell r="E176" t="str">
            <v>SI17806771</v>
          </cell>
          <cell r="F176" t="str">
            <v>BLEIWEISOVA (PRI AP KRANJ)</v>
          </cell>
          <cell r="G176">
            <v>4000</v>
          </cell>
          <cell r="H176" t="str">
            <v>KRANJ</v>
          </cell>
          <cell r="I176" t="str">
            <v>SLOVENIJA</v>
          </cell>
          <cell r="J176" t="str">
            <v>KOMPAS MTS</v>
          </cell>
        </row>
        <row r="177">
          <cell r="A177" t="str">
            <v>C526</v>
          </cell>
          <cell r="B177" t="str">
            <v>DELO PRODAJA</v>
          </cell>
          <cell r="C177" t="str">
            <v>SI17806771</v>
          </cell>
          <cell r="D177" t="str">
            <v>DELO LJUBLJANA -LESNINA</v>
          </cell>
          <cell r="E177" t="str">
            <v>SI17806771</v>
          </cell>
          <cell r="F177" t="str">
            <v>PRI DUNAJSKA 19</v>
          </cell>
          <cell r="G177">
            <v>1000</v>
          </cell>
          <cell r="H177" t="str">
            <v>LJUBLJANA</v>
          </cell>
          <cell r="I177" t="str">
            <v>SLOVENIJA</v>
          </cell>
          <cell r="J177" t="str">
            <v>KOMPAS MTS</v>
          </cell>
        </row>
        <row r="178">
          <cell r="A178" t="str">
            <v>C527</v>
          </cell>
          <cell r="B178" t="str">
            <v>DELO PRODAJA</v>
          </cell>
          <cell r="C178" t="str">
            <v>SI17806771</v>
          </cell>
          <cell r="D178" t="str">
            <v>DELO LJUBLJANA LINHARTOVA</v>
          </cell>
          <cell r="E178" t="str">
            <v>SI17806771</v>
          </cell>
          <cell r="F178" t="str">
            <v>LINHARTOVA-FABIJANIJEVA</v>
          </cell>
          <cell r="G178">
            <v>1000</v>
          </cell>
          <cell r="H178" t="str">
            <v>LJUBLJANA</v>
          </cell>
          <cell r="I178" t="str">
            <v>SLOVENIJA</v>
          </cell>
          <cell r="J178" t="str">
            <v>KOMPAS MTS</v>
          </cell>
        </row>
        <row r="179">
          <cell r="A179" t="str">
            <v>C528</v>
          </cell>
          <cell r="B179" t="str">
            <v>DELO PRODAJA</v>
          </cell>
          <cell r="C179" t="str">
            <v>SI17806771</v>
          </cell>
          <cell r="D179" t="str">
            <v>DELO LJUBLJANA VODOVODNA</v>
          </cell>
          <cell r="E179" t="str">
            <v>SI17806771</v>
          </cell>
          <cell r="F179" t="str">
            <v>VODOVODNA-TRIGLAVSKA</v>
          </cell>
          <cell r="G179">
            <v>1000</v>
          </cell>
          <cell r="H179" t="str">
            <v>LJUBLJANA</v>
          </cell>
          <cell r="I179" t="str">
            <v>SLOVENIJA</v>
          </cell>
          <cell r="J179" t="str">
            <v>KOMPAS MTS</v>
          </cell>
        </row>
        <row r="180">
          <cell r="A180" t="str">
            <v>C529</v>
          </cell>
          <cell r="B180" t="str">
            <v>DELO PRODAJA</v>
          </cell>
          <cell r="C180" t="str">
            <v>SI17806771</v>
          </cell>
          <cell r="D180" t="str">
            <v>DELO LJUBLJANA ŠUBIČEVA</v>
          </cell>
          <cell r="E180" t="str">
            <v>SI17806771</v>
          </cell>
          <cell r="F180" t="str">
            <v>ŠUBIČEVA-BEETHOVNOVA</v>
          </cell>
          <cell r="G180">
            <v>1000</v>
          </cell>
          <cell r="H180" t="str">
            <v>LJUBLJANA</v>
          </cell>
          <cell r="I180" t="str">
            <v>SLOVENIJA</v>
          </cell>
          <cell r="J180" t="str">
            <v>KOMPAS MTS</v>
          </cell>
        </row>
        <row r="181">
          <cell r="A181" t="str">
            <v>C530</v>
          </cell>
          <cell r="B181" t="str">
            <v>DELO PRODAJA</v>
          </cell>
          <cell r="C181" t="str">
            <v>SI17806771</v>
          </cell>
          <cell r="D181" t="str">
            <v>DELO LJUBLJANA TOMŠIČEVA - PRI NAMI</v>
          </cell>
          <cell r="E181" t="str">
            <v>SI17806771</v>
          </cell>
          <cell r="F181" t="str">
            <v xml:space="preserve">SLOVENSKA-TOMŠIČEVA </v>
          </cell>
          <cell r="G181">
            <v>1000</v>
          </cell>
          <cell r="H181" t="str">
            <v>LJUBLJANA</v>
          </cell>
          <cell r="I181" t="str">
            <v>SLOVENIJA</v>
          </cell>
          <cell r="J181" t="str">
            <v>KOMPAS MTS</v>
          </cell>
        </row>
        <row r="182">
          <cell r="A182" t="str">
            <v>C531</v>
          </cell>
          <cell r="B182" t="str">
            <v>DELO PRODAJA</v>
          </cell>
          <cell r="C182" t="str">
            <v>SI17806771</v>
          </cell>
          <cell r="D182" t="str">
            <v>DELO LJUBLJANA TROMOSTOVJE</v>
          </cell>
          <cell r="E182" t="str">
            <v>SI17806771</v>
          </cell>
          <cell r="F182" t="str">
            <v>PREŠERNOV TRG</v>
          </cell>
          <cell r="G182">
            <v>1000</v>
          </cell>
          <cell r="H182" t="str">
            <v>LJUBLJANA</v>
          </cell>
          <cell r="I182" t="str">
            <v>SLOVENIJA</v>
          </cell>
          <cell r="J182" t="str">
            <v>KOMPAS MTS</v>
          </cell>
        </row>
        <row r="183">
          <cell r="A183" t="str">
            <v>C532</v>
          </cell>
          <cell r="B183" t="str">
            <v>DELO PRODAJA</v>
          </cell>
          <cell r="C183" t="str">
            <v>SI17806771</v>
          </cell>
          <cell r="D183" t="str">
            <v>DELO LJUBLJANA -KLINIČNI CENTER-L</v>
          </cell>
          <cell r="E183" t="str">
            <v>SI17806771</v>
          </cell>
          <cell r="F183" t="str">
            <v>ZALOŠKA 7</v>
          </cell>
          <cell r="G183">
            <v>1000</v>
          </cell>
          <cell r="H183" t="str">
            <v>LJUBLJANA</v>
          </cell>
          <cell r="I183" t="str">
            <v>SLOVENIJA</v>
          </cell>
          <cell r="J183" t="str">
            <v>KOMPAS MTS</v>
          </cell>
        </row>
        <row r="184">
          <cell r="A184" t="str">
            <v>C533</v>
          </cell>
          <cell r="B184" t="str">
            <v>DELO PRODAJA</v>
          </cell>
          <cell r="C184" t="str">
            <v>SI17806771</v>
          </cell>
          <cell r="D184" t="str">
            <v>DELO LJUBLJANA PODVOZ</v>
          </cell>
          <cell r="E184" t="str">
            <v>SI17806771</v>
          </cell>
          <cell r="F184" t="str">
            <v>SLOVENSKA-PRAŽAKOVA</v>
          </cell>
          <cell r="G184">
            <v>1000</v>
          </cell>
          <cell r="H184" t="str">
            <v>LJUBLJANA</v>
          </cell>
          <cell r="I184" t="str">
            <v>SLOVENIJA</v>
          </cell>
          <cell r="J184" t="str">
            <v>KOMPAS MTS</v>
          </cell>
        </row>
        <row r="185">
          <cell r="A185" t="str">
            <v>C534</v>
          </cell>
          <cell r="B185" t="str">
            <v>DELO PRODAJA</v>
          </cell>
          <cell r="C185" t="str">
            <v>SI17806771</v>
          </cell>
          <cell r="D185" t="str">
            <v>DELO LJUBLJANA  JAVNA SKLADIŠČA</v>
          </cell>
          <cell r="E185" t="str">
            <v>SI17806771</v>
          </cell>
          <cell r="F185" t="str">
            <v xml:space="preserve">PRI ŠMARTINSKA 145 </v>
          </cell>
          <cell r="G185">
            <v>1000</v>
          </cell>
          <cell r="H185" t="str">
            <v>LJUBLJANA</v>
          </cell>
          <cell r="I185" t="str">
            <v>SLOVENIJA</v>
          </cell>
          <cell r="J185" t="str">
            <v>KOMPAS MTS</v>
          </cell>
        </row>
        <row r="186">
          <cell r="A186" t="str">
            <v>C535</v>
          </cell>
          <cell r="B186" t="str">
            <v>DELO PRODAJA</v>
          </cell>
          <cell r="C186" t="str">
            <v>SI17806771</v>
          </cell>
          <cell r="D186" t="str">
            <v>DELO LJUBLJANA FUŽINE BRODARJEV TRG</v>
          </cell>
          <cell r="E186" t="str">
            <v>SI17806771</v>
          </cell>
          <cell r="F186" t="str">
            <v>BRODARJEV TRG (MERCATOR NOVE FUŽINE)</v>
          </cell>
          <cell r="G186">
            <v>1000</v>
          </cell>
          <cell r="H186" t="str">
            <v>LJUBLJANA</v>
          </cell>
          <cell r="I186" t="str">
            <v>SLOVENIJA</v>
          </cell>
          <cell r="J186" t="str">
            <v>KOMPAS MTS</v>
          </cell>
        </row>
        <row r="187">
          <cell r="A187" t="str">
            <v>C536</v>
          </cell>
          <cell r="B187" t="str">
            <v>DELO PRODAJA</v>
          </cell>
          <cell r="C187" t="str">
            <v>SI17806771</v>
          </cell>
          <cell r="D187" t="str">
            <v>DELO LJUBLJANA LITIJSKA</v>
          </cell>
          <cell r="E187" t="str">
            <v>SI17806771</v>
          </cell>
          <cell r="F187" t="str">
            <v>LITIJSKA -BILEČANSKA</v>
          </cell>
          <cell r="G187">
            <v>1000</v>
          </cell>
          <cell r="H187" t="str">
            <v>LJUBLJANA</v>
          </cell>
          <cell r="I187" t="str">
            <v>SLOVENIJA</v>
          </cell>
          <cell r="J187" t="str">
            <v>KOMPAS MTS</v>
          </cell>
        </row>
        <row r="188">
          <cell r="A188" t="str">
            <v>C537</v>
          </cell>
          <cell r="B188" t="str">
            <v>DELO PRODAJA</v>
          </cell>
          <cell r="C188" t="str">
            <v>SI17806771</v>
          </cell>
          <cell r="D188" t="str">
            <v>DELO LJUBLJANA -ALJAŽEVA</v>
          </cell>
          <cell r="E188" t="str">
            <v>SI17806771</v>
          </cell>
          <cell r="F188" t="str">
            <v>CELOVŠKA-ALJAŽEVA</v>
          </cell>
          <cell r="G188">
            <v>1000</v>
          </cell>
          <cell r="H188" t="str">
            <v>LJUBLJANA</v>
          </cell>
          <cell r="I188" t="str">
            <v>SLOVENIJA</v>
          </cell>
          <cell r="J188" t="str">
            <v>KOMPAS MTS</v>
          </cell>
        </row>
        <row r="189">
          <cell r="A189" t="str">
            <v>C538</v>
          </cell>
          <cell r="B189" t="str">
            <v>DELO PRODAJA</v>
          </cell>
          <cell r="C189" t="str">
            <v>SI17806771</v>
          </cell>
          <cell r="D189" t="str">
            <v>DELO LJUBLJANA CELOVŠKA 163</v>
          </cell>
          <cell r="E189" t="str">
            <v>SI17806771</v>
          </cell>
          <cell r="F189" t="str">
            <v>PRI CELOVŠKI 163</v>
          </cell>
          <cell r="G189">
            <v>1000</v>
          </cell>
          <cell r="H189" t="str">
            <v>LJUBLJANA</v>
          </cell>
          <cell r="I189" t="str">
            <v>SLOVENIJA</v>
          </cell>
          <cell r="J189" t="str">
            <v>KOMPAS MTS</v>
          </cell>
        </row>
        <row r="190">
          <cell r="A190" t="str">
            <v>C539</v>
          </cell>
          <cell r="B190" t="str">
            <v>DELO PRODAJA</v>
          </cell>
          <cell r="C190" t="str">
            <v>SI17806771</v>
          </cell>
          <cell r="D190" t="str">
            <v>DELO LJUBLJANA CELOVŠKA 104</v>
          </cell>
          <cell r="E190" t="str">
            <v>SI17806771</v>
          </cell>
          <cell r="F190" t="str">
            <v>PRED CELOVŠKO 104</v>
          </cell>
          <cell r="G190">
            <v>1000</v>
          </cell>
          <cell r="H190" t="str">
            <v>LJUBLJANA</v>
          </cell>
          <cell r="I190" t="str">
            <v>SLOVENIJA</v>
          </cell>
          <cell r="J190" t="str">
            <v>KOMPAS MTS</v>
          </cell>
        </row>
        <row r="191">
          <cell r="A191" t="str">
            <v>C540</v>
          </cell>
          <cell r="B191" t="str">
            <v>DELO PRODAJA</v>
          </cell>
          <cell r="C191" t="str">
            <v>SI17806771</v>
          </cell>
          <cell r="D191" t="str">
            <v>DELO LJUBLJANA TRNOVO</v>
          </cell>
          <cell r="E191" t="str">
            <v>SI17806771</v>
          </cell>
          <cell r="F191" t="str">
            <v>PRI RIHARJEVA (NASPROTI PETROL)</v>
          </cell>
          <cell r="G191">
            <v>1000</v>
          </cell>
          <cell r="H191" t="str">
            <v>LJUBLJANA</v>
          </cell>
          <cell r="I191" t="str">
            <v>SLOVENIJA</v>
          </cell>
          <cell r="J191" t="str">
            <v>KOMPAS MTS</v>
          </cell>
        </row>
        <row r="192">
          <cell r="A192" t="str">
            <v>C541</v>
          </cell>
          <cell r="B192" t="str">
            <v>DELO PRODAJA</v>
          </cell>
          <cell r="C192" t="str">
            <v>SI17806771</v>
          </cell>
          <cell r="D192" t="str">
            <v>DELO LJUBLJANA LANGUSOVA</v>
          </cell>
          <cell r="E192" t="str">
            <v>SI17806771</v>
          </cell>
          <cell r="F192" t="str">
            <v>TRŽAŠKA - HAJDRIHOVA</v>
          </cell>
          <cell r="G192">
            <v>1000</v>
          </cell>
          <cell r="H192" t="str">
            <v>LJUBLJANA</v>
          </cell>
          <cell r="I192" t="str">
            <v>SLOVENIJA</v>
          </cell>
          <cell r="J192" t="str">
            <v>KOMPAS MTS</v>
          </cell>
        </row>
        <row r="193">
          <cell r="A193" t="str">
            <v>C542</v>
          </cell>
          <cell r="B193" t="str">
            <v>DELO PRODAJA</v>
          </cell>
          <cell r="C193" t="str">
            <v>SI17806771</v>
          </cell>
          <cell r="D193" t="str">
            <v>DELO MARIBOR MODNA HIŠA</v>
          </cell>
          <cell r="E193" t="str">
            <v>SI17806771</v>
          </cell>
          <cell r="F193" t="str">
            <v>PARTIZANSKA 3-5 (PAVILJON)</v>
          </cell>
          <cell r="G193">
            <v>2000</v>
          </cell>
          <cell r="H193" t="str">
            <v>MARIBOR</v>
          </cell>
          <cell r="I193" t="str">
            <v>SLOVENIJA</v>
          </cell>
          <cell r="J193" t="str">
            <v>KOMPAS MTS</v>
          </cell>
        </row>
        <row r="194">
          <cell r="A194" t="str">
            <v>C543</v>
          </cell>
          <cell r="B194" t="str">
            <v>DELO PRODAJA</v>
          </cell>
          <cell r="C194" t="str">
            <v>SI17806771</v>
          </cell>
          <cell r="D194" t="str">
            <v>DELO MARIBOR GLAVNI TRG</v>
          </cell>
          <cell r="E194" t="str">
            <v>SI17806771</v>
          </cell>
          <cell r="F194" t="str">
            <v>KOROŠKA(GL.TRG)</v>
          </cell>
          <cell r="G194">
            <v>2000</v>
          </cell>
          <cell r="H194" t="str">
            <v>MARIBOR</v>
          </cell>
          <cell r="I194" t="str">
            <v>SLOVENIJA</v>
          </cell>
          <cell r="J194" t="str">
            <v>KOMPAS MTS</v>
          </cell>
        </row>
        <row r="195">
          <cell r="A195" t="str">
            <v>C544</v>
          </cell>
          <cell r="B195" t="str">
            <v>DELO PRODAJA</v>
          </cell>
          <cell r="C195" t="str">
            <v>SI17806771</v>
          </cell>
          <cell r="D195" t="str">
            <v>DELO MARIBOR PRI SLAVIJI</v>
          </cell>
          <cell r="E195" t="str">
            <v>SI17806771</v>
          </cell>
          <cell r="F195" t="str">
            <v>UL.TALCEV (PRI SODIŠČU)</v>
          </cell>
          <cell r="G195">
            <v>2000</v>
          </cell>
          <cell r="H195" t="str">
            <v>MARIBOR</v>
          </cell>
          <cell r="I195" t="str">
            <v>SLOVENIJA</v>
          </cell>
          <cell r="J195" t="str">
            <v>KOMPAS MTS</v>
          </cell>
        </row>
        <row r="196">
          <cell r="A196" t="str">
            <v>C545</v>
          </cell>
          <cell r="B196" t="str">
            <v>DELO PRODAJA</v>
          </cell>
          <cell r="C196" t="str">
            <v>SI17806771</v>
          </cell>
          <cell r="D196" t="str">
            <v>DELO NOVO MESTO BRŠLJIN</v>
          </cell>
          <cell r="E196" t="str">
            <v>SI17806771</v>
          </cell>
          <cell r="F196" t="str">
            <v>BRŠLJIN-LJUBLJANSKA 27</v>
          </cell>
          <cell r="G196">
            <v>8000</v>
          </cell>
          <cell r="H196" t="str">
            <v>NOVO MESTO</v>
          </cell>
          <cell r="I196" t="str">
            <v>SLOVENIJA</v>
          </cell>
          <cell r="J196" t="str">
            <v>KOMPAS MTS</v>
          </cell>
        </row>
        <row r="197">
          <cell r="A197" t="str">
            <v>C546</v>
          </cell>
          <cell r="B197" t="str">
            <v>DELO PRODAJA</v>
          </cell>
          <cell r="C197" t="str">
            <v>SI17806771</v>
          </cell>
          <cell r="D197" t="str">
            <v>DELO NOVO MESTO -NOVI TRG</v>
          </cell>
          <cell r="E197" t="str">
            <v>SI17806771</v>
          </cell>
          <cell r="F197" t="str">
            <v>NOVI TRG(ZA PTT)</v>
          </cell>
          <cell r="G197">
            <v>8000</v>
          </cell>
          <cell r="H197" t="str">
            <v>NOVO MESTO</v>
          </cell>
          <cell r="I197" t="str">
            <v>SLOVENIJA</v>
          </cell>
          <cell r="J197" t="str">
            <v>KOMPAS MTS</v>
          </cell>
        </row>
        <row r="198">
          <cell r="A198" t="str">
            <v>C547</v>
          </cell>
          <cell r="B198" t="str">
            <v>DELO PRODAJA</v>
          </cell>
          <cell r="C198" t="str">
            <v>SI17806771</v>
          </cell>
          <cell r="D198" t="str">
            <v>DELO PTUJ MIKLOŠIČEVA -L</v>
          </cell>
          <cell r="E198" t="str">
            <v>SI17806771</v>
          </cell>
          <cell r="F198" t="str">
            <v>MIKLOŠIČEVA 3</v>
          </cell>
          <cell r="G198">
            <v>2250</v>
          </cell>
          <cell r="H198" t="str">
            <v>PTUJ</v>
          </cell>
          <cell r="I198" t="str">
            <v>SLOVENIJA</v>
          </cell>
          <cell r="J198" t="str">
            <v>KOMPAS MTS</v>
          </cell>
        </row>
        <row r="199">
          <cell r="A199" t="str">
            <v>C548</v>
          </cell>
          <cell r="B199" t="str">
            <v>DELO PRODAJA</v>
          </cell>
          <cell r="C199" t="str">
            <v>SI17806771</v>
          </cell>
          <cell r="D199" t="str">
            <v>DELO PTUJ NOVI TRG</v>
          </cell>
          <cell r="E199" t="str">
            <v>SI17806771</v>
          </cell>
          <cell r="F199" t="str">
            <v>NOVI TRG (PRI VOLAN)</v>
          </cell>
          <cell r="G199">
            <v>2250</v>
          </cell>
          <cell r="H199" t="str">
            <v>PTUJ</v>
          </cell>
          <cell r="I199" t="str">
            <v>SLOVENIJA</v>
          </cell>
          <cell r="J199" t="str">
            <v>KOMPAS MTS</v>
          </cell>
        </row>
        <row r="200">
          <cell r="A200" t="str">
            <v>C549</v>
          </cell>
          <cell r="B200" t="str">
            <v>DELO PRODAJA</v>
          </cell>
          <cell r="C200" t="str">
            <v>SI17806771</v>
          </cell>
          <cell r="D200" t="str">
            <v>DELO AP BLED</v>
          </cell>
          <cell r="E200" t="str">
            <v>SI17806771</v>
          </cell>
          <cell r="F200" t="str">
            <v>CESTA SVOBODE</v>
          </cell>
          <cell r="G200">
            <v>4260</v>
          </cell>
          <cell r="H200" t="str">
            <v>BLED</v>
          </cell>
          <cell r="I200" t="str">
            <v>SLOVENIJA</v>
          </cell>
          <cell r="J200" t="str">
            <v>KOMPAS MTS</v>
          </cell>
        </row>
        <row r="201">
          <cell r="A201" t="str">
            <v>C550</v>
          </cell>
          <cell r="B201" t="str">
            <v>DELO PRODAJA</v>
          </cell>
          <cell r="C201" t="str">
            <v>SI17806771</v>
          </cell>
          <cell r="D201" t="str">
            <v>DELO BLED CASINO-L</v>
          </cell>
          <cell r="E201" t="str">
            <v>SI17806771</v>
          </cell>
          <cell r="F201" t="str">
            <v>C. SVOBODE 12(KAVARNA)</v>
          </cell>
          <cell r="G201">
            <v>4260</v>
          </cell>
          <cell r="H201" t="str">
            <v>BLED</v>
          </cell>
          <cell r="I201" t="str">
            <v>SLOVENIJA</v>
          </cell>
          <cell r="J201" t="str">
            <v>KOMPAS MTS</v>
          </cell>
        </row>
        <row r="202">
          <cell r="A202" t="str">
            <v>C551</v>
          </cell>
          <cell r="B202" t="str">
            <v>DELO PRODAJA</v>
          </cell>
          <cell r="C202" t="str">
            <v>SI17806771</v>
          </cell>
          <cell r="D202" t="str">
            <v>DELO RIBNICA</v>
          </cell>
          <cell r="E202" t="str">
            <v>SI17806771</v>
          </cell>
          <cell r="F202" t="str">
            <v>ŠKRABČEV TRG (PRI CERKVI)</v>
          </cell>
          <cell r="G202">
            <v>1310</v>
          </cell>
          <cell r="H202" t="str">
            <v>RIBNICA</v>
          </cell>
          <cell r="I202" t="str">
            <v>SLOVENIJA</v>
          </cell>
          <cell r="J202" t="str">
            <v>KOMPAS MTS</v>
          </cell>
        </row>
        <row r="203">
          <cell r="A203" t="str">
            <v>C552</v>
          </cell>
          <cell r="B203" t="str">
            <v>DELO PRODAJA</v>
          </cell>
          <cell r="C203" t="str">
            <v>SI17806771</v>
          </cell>
          <cell r="D203" t="str">
            <v>DELO SLOVENSKA BISTRICA</v>
          </cell>
          <cell r="E203" t="str">
            <v>SI17806771</v>
          </cell>
          <cell r="F203" t="str">
            <v>PRI KOLODVORSKA 10 (PRI OBČINI)</v>
          </cell>
          <cell r="G203">
            <v>2310</v>
          </cell>
          <cell r="H203" t="str">
            <v>SL. BISTRICA</v>
          </cell>
          <cell r="I203" t="str">
            <v>SLOVENIJA</v>
          </cell>
          <cell r="J203" t="str">
            <v>KOMPAS MTS</v>
          </cell>
        </row>
        <row r="204">
          <cell r="A204" t="str">
            <v>C553</v>
          </cell>
          <cell r="B204" t="str">
            <v>DELO PRODAJA</v>
          </cell>
          <cell r="C204" t="str">
            <v>SI17806771</v>
          </cell>
          <cell r="D204" t="str">
            <v>DELO VELENJE SUPERNOVA</v>
          </cell>
          <cell r="E204" t="str">
            <v>SI17806771</v>
          </cell>
          <cell r="F204" t="str">
            <v>PRI SUPERNOVI VELENJE</v>
          </cell>
          <cell r="G204">
            <v>3321</v>
          </cell>
          <cell r="H204" t="str">
            <v>VELENJE</v>
          </cell>
          <cell r="I204" t="str">
            <v>SLOVENIJA</v>
          </cell>
          <cell r="J204" t="str">
            <v>KOMPAS MTS</v>
          </cell>
        </row>
        <row r="205">
          <cell r="A205" t="str">
            <v>C554</v>
          </cell>
          <cell r="B205" t="str">
            <v>DELO PRODAJA</v>
          </cell>
          <cell r="C205" t="str">
            <v>SI17806771</v>
          </cell>
          <cell r="D205" t="str">
            <v>DELO VELENJE VHOD V GORENJE</v>
          </cell>
          <cell r="E205" t="str">
            <v>SI17806771</v>
          </cell>
          <cell r="F205" t="str">
            <v>PARTIZANSKA12</v>
          </cell>
          <cell r="G205">
            <v>3321</v>
          </cell>
          <cell r="H205" t="str">
            <v>VELENJE</v>
          </cell>
          <cell r="I205" t="str">
            <v>SLOVENIJA</v>
          </cell>
          <cell r="J205" t="str">
            <v>KOMPAS MTS</v>
          </cell>
        </row>
        <row r="206">
          <cell r="A206" t="str">
            <v>C555</v>
          </cell>
          <cell r="B206" t="str">
            <v>DELO PRODAJA</v>
          </cell>
          <cell r="C206" t="str">
            <v>SI17806771</v>
          </cell>
          <cell r="D206" t="str">
            <v>DELO MARIBOR PARIŠKE KOMUNE</v>
          </cell>
          <cell r="E206" t="str">
            <v>SI17806771</v>
          </cell>
          <cell r="F206" t="str">
            <v>PARIŠKE KOMUNE 40</v>
          </cell>
          <cell r="G206">
            <v>2000</v>
          </cell>
          <cell r="H206" t="str">
            <v>MARIBOR</v>
          </cell>
          <cell r="I206" t="str">
            <v>SLOVENIJA</v>
          </cell>
          <cell r="J206" t="str">
            <v>KOMPAS MTS</v>
          </cell>
        </row>
        <row r="207">
          <cell r="A207" t="str">
            <v>C556</v>
          </cell>
          <cell r="B207" t="str">
            <v>DELO PRODAJA</v>
          </cell>
          <cell r="C207" t="str">
            <v>SI17806771</v>
          </cell>
          <cell r="D207" t="str">
            <v>DELO MARIBOR PRI BOLNICI</v>
          </cell>
          <cell r="E207" t="str">
            <v>SI17806771</v>
          </cell>
          <cell r="F207" t="str">
            <v>LJUBLJANSKA 5 (BOLNICA MB)</v>
          </cell>
          <cell r="G207">
            <v>2000</v>
          </cell>
          <cell r="H207" t="str">
            <v>MARIBOR</v>
          </cell>
          <cell r="I207" t="str">
            <v>SLOVENIJA</v>
          </cell>
          <cell r="J207" t="str">
            <v>KOMPAS MTS</v>
          </cell>
        </row>
        <row r="208">
          <cell r="A208" t="str">
            <v>C557</v>
          </cell>
          <cell r="B208" t="str">
            <v>DELO PRODAJA</v>
          </cell>
          <cell r="C208" t="str">
            <v>SI17806771</v>
          </cell>
          <cell r="D208" t="str">
            <v>DELO MARIBOR ERTLOVA</v>
          </cell>
          <cell r="E208" t="str">
            <v>SI17806771</v>
          </cell>
          <cell r="F208" t="str">
            <v>ERTLOVA-BETNAVSKA</v>
          </cell>
          <cell r="G208">
            <v>2000</v>
          </cell>
          <cell r="H208" t="str">
            <v>MARIBOR</v>
          </cell>
          <cell r="I208" t="str">
            <v>SLOVENIJA</v>
          </cell>
          <cell r="J208" t="str">
            <v>KOMPAS MTS</v>
          </cell>
        </row>
        <row r="209">
          <cell r="A209" t="str">
            <v>C558</v>
          </cell>
          <cell r="B209" t="str">
            <v>DELO PRODAJA</v>
          </cell>
          <cell r="C209" t="str">
            <v>SI17806771</v>
          </cell>
          <cell r="D209" t="str">
            <v>DELO LJUBLJANA VODNIKOVA</v>
          </cell>
          <cell r="E209" t="str">
            <v>SI17806771</v>
          </cell>
          <cell r="F209" t="str">
            <v>VODNIKOVA (NASPROTI TRŽNICE)</v>
          </cell>
          <cell r="G209">
            <v>1000</v>
          </cell>
          <cell r="H209" t="str">
            <v>LJUBLJANA</v>
          </cell>
          <cell r="I209" t="str">
            <v>SLOVENIJA</v>
          </cell>
          <cell r="J209" t="str">
            <v>KOMPAS MTS</v>
          </cell>
        </row>
        <row r="210">
          <cell r="A210" t="str">
            <v>C559</v>
          </cell>
          <cell r="B210" t="str">
            <v>DELO PRODAJA</v>
          </cell>
          <cell r="C210" t="str">
            <v>SI17806771</v>
          </cell>
          <cell r="D210" t="str">
            <v>DELO LJUBLJANA BAVARSKI DVOR</v>
          </cell>
          <cell r="E210" t="str">
            <v>SI17806771</v>
          </cell>
          <cell r="F210" t="str">
            <v>PRI SLOVENSKA 55</v>
          </cell>
          <cell r="G210">
            <v>1000</v>
          </cell>
          <cell r="H210" t="str">
            <v>LJUBLJANA</v>
          </cell>
          <cell r="I210" t="str">
            <v>SLOVENIJA</v>
          </cell>
          <cell r="J210" t="str">
            <v>KOMPAS MTS</v>
          </cell>
        </row>
        <row r="211">
          <cell r="A211" t="str">
            <v>C560</v>
          </cell>
          <cell r="B211" t="str">
            <v>DELO PRODAJA</v>
          </cell>
          <cell r="C211" t="str">
            <v>SI17806771</v>
          </cell>
          <cell r="D211" t="str">
            <v>DELO LJUBLJANA SPL.BOLNICA</v>
          </cell>
          <cell r="E211" t="str">
            <v>SI17806771</v>
          </cell>
          <cell r="F211" t="str">
            <v>PRI ZALOŠKA 2</v>
          </cell>
          <cell r="G211">
            <v>1000</v>
          </cell>
          <cell r="H211" t="str">
            <v>LJUBLJANA</v>
          </cell>
          <cell r="I211" t="str">
            <v>SLOVENIJA</v>
          </cell>
          <cell r="J211" t="str">
            <v>KOMPAS MTS</v>
          </cell>
        </row>
        <row r="212">
          <cell r="A212" t="str">
            <v>C561</v>
          </cell>
          <cell r="B212" t="str">
            <v>DELO PRODAJA</v>
          </cell>
          <cell r="C212" t="str">
            <v>SI17806771</v>
          </cell>
          <cell r="D212" t="str">
            <v>DELO MARIBOR BETNAVSKA</v>
          </cell>
          <cell r="E212" t="str">
            <v>SI17806771</v>
          </cell>
          <cell r="F212" t="str">
            <v>BETNAVSKA-PROLETARSKE BR.</v>
          </cell>
          <cell r="G212">
            <v>2000</v>
          </cell>
          <cell r="H212" t="str">
            <v>MARIBOR</v>
          </cell>
          <cell r="I212" t="str">
            <v>SLOVENIJA</v>
          </cell>
          <cell r="J212" t="str">
            <v>KOMPAS MTS</v>
          </cell>
        </row>
        <row r="213">
          <cell r="A213" t="str">
            <v>C562</v>
          </cell>
          <cell r="B213" t="str">
            <v>DELO PRODAJA</v>
          </cell>
          <cell r="C213" t="str">
            <v>SI17806771</v>
          </cell>
          <cell r="D213" t="str">
            <v>DELO LJUBLJANA ŽEL.POSTAJA-LOKAL</v>
          </cell>
          <cell r="E213" t="str">
            <v>SI17806771</v>
          </cell>
          <cell r="F213" t="str">
            <v>TRG OF 7</v>
          </cell>
          <cell r="G213">
            <v>1000</v>
          </cell>
          <cell r="H213" t="str">
            <v>LJUBLJANA</v>
          </cell>
          <cell r="I213" t="str">
            <v>SLOVENIJA</v>
          </cell>
          <cell r="J213" t="str">
            <v>KOMPAS MTS</v>
          </cell>
        </row>
        <row r="214">
          <cell r="A214" t="str">
            <v>C563</v>
          </cell>
          <cell r="B214" t="str">
            <v>DELO PRODAJA</v>
          </cell>
          <cell r="C214" t="str">
            <v>SI17806771</v>
          </cell>
          <cell r="D214" t="str">
            <v>DELO LJUBLJANA IGRIŠKA</v>
          </cell>
          <cell r="E214" t="str">
            <v>SI17806771</v>
          </cell>
          <cell r="F214" t="str">
            <v>IGRIŠKA-GREGORČIČEVA</v>
          </cell>
          <cell r="G214">
            <v>1000</v>
          </cell>
          <cell r="H214" t="str">
            <v>LJUBLJANA</v>
          </cell>
          <cell r="I214" t="str">
            <v>SLOVENIJA</v>
          </cell>
          <cell r="J214" t="str">
            <v>KOMPAS MTS</v>
          </cell>
        </row>
        <row r="215">
          <cell r="A215" t="str">
            <v>C564</v>
          </cell>
          <cell r="B215" t="str">
            <v>DELO PRODAJA</v>
          </cell>
          <cell r="C215" t="str">
            <v>SI17806771</v>
          </cell>
          <cell r="D215" t="str">
            <v>DELO LJUBLJANA MERCATOR</v>
          </cell>
          <cell r="E215" t="str">
            <v>SI17806771</v>
          </cell>
          <cell r="F215" t="str">
            <v>PRI DUNAJSKA 107</v>
          </cell>
          <cell r="G215">
            <v>1000</v>
          </cell>
          <cell r="H215" t="str">
            <v>LJUBLJANA</v>
          </cell>
          <cell r="I215" t="str">
            <v>SLOVENIJA</v>
          </cell>
          <cell r="J215" t="str">
            <v>KOMPAS MTS</v>
          </cell>
        </row>
        <row r="216">
          <cell r="A216" t="str">
            <v>C565</v>
          </cell>
          <cell r="B216" t="str">
            <v>DELO PRODAJA</v>
          </cell>
          <cell r="C216" t="str">
            <v>SI17806771</v>
          </cell>
          <cell r="D216" t="str">
            <v>DELO LJUBLJANA AŠKERČEVA</v>
          </cell>
          <cell r="E216" t="str">
            <v>SI17806771</v>
          </cell>
          <cell r="F216" t="str">
            <v>PRI AŠKERČEVA 4</v>
          </cell>
          <cell r="G216">
            <v>1000</v>
          </cell>
          <cell r="H216" t="str">
            <v>LJUBLJANA</v>
          </cell>
          <cell r="I216" t="str">
            <v>SLOVENIJA</v>
          </cell>
          <cell r="J216" t="str">
            <v>KOMPAS MTS</v>
          </cell>
        </row>
        <row r="217">
          <cell r="A217" t="str">
            <v>C566</v>
          </cell>
          <cell r="B217" t="str">
            <v>DELO PRODAJA</v>
          </cell>
          <cell r="C217" t="str">
            <v>SI17806771</v>
          </cell>
          <cell r="D217" t="str">
            <v>DELO MARIBOR VETRINJSKA</v>
          </cell>
          <cell r="E217" t="str">
            <v>SI17806771</v>
          </cell>
          <cell r="F217" t="str">
            <v>VETRINJSKA (PRI GOSTILNI ŠTAJERC)</v>
          </cell>
          <cell r="G217">
            <v>2000</v>
          </cell>
          <cell r="H217" t="str">
            <v>MARIBOR</v>
          </cell>
          <cell r="I217" t="str">
            <v>SLOVENIJA</v>
          </cell>
          <cell r="J217" t="str">
            <v>KOMPAS MTS</v>
          </cell>
        </row>
        <row r="218">
          <cell r="A218" t="str">
            <v>C567</v>
          </cell>
          <cell r="B218" t="str">
            <v>DELO PRODAJA</v>
          </cell>
          <cell r="C218" t="str">
            <v>SI17806771</v>
          </cell>
          <cell r="D218" t="str">
            <v>DELO LJUBLJANA KRŽIČEVA-L</v>
          </cell>
          <cell r="E218" t="str">
            <v>SI17806771</v>
          </cell>
          <cell r="F218" t="str">
            <v>KRŽIČEVA 9</v>
          </cell>
          <cell r="G218">
            <v>1000</v>
          </cell>
          <cell r="H218" t="str">
            <v>LJUBLJANA</v>
          </cell>
          <cell r="I218" t="str">
            <v>SLOVENIJA</v>
          </cell>
          <cell r="J218" t="str">
            <v>KOMPAS MTS</v>
          </cell>
        </row>
        <row r="219">
          <cell r="A219" t="str">
            <v>C568</v>
          </cell>
          <cell r="B219" t="str">
            <v>DELO PRODAJA</v>
          </cell>
          <cell r="C219" t="str">
            <v>SI17806771</v>
          </cell>
          <cell r="D219" t="str">
            <v>DELO CELJE BOLNICA GL.VHOD</v>
          </cell>
          <cell r="E219" t="str">
            <v>SI17806771</v>
          </cell>
          <cell r="F219" t="str">
            <v>OBLAKOVA 5  (GL. VHOD)</v>
          </cell>
          <cell r="G219">
            <v>3000</v>
          </cell>
          <cell r="H219" t="str">
            <v>CELJE</v>
          </cell>
          <cell r="I219" t="str">
            <v>SLOVENIJA</v>
          </cell>
          <cell r="J219" t="str">
            <v>KOMPAS MTS</v>
          </cell>
        </row>
        <row r="220">
          <cell r="A220" t="str">
            <v>C569</v>
          </cell>
          <cell r="B220" t="str">
            <v>DELO PRODAJA</v>
          </cell>
          <cell r="C220" t="str">
            <v>SI17806771</v>
          </cell>
          <cell r="D220" t="str">
            <v>DELO MARIBOR TRG BORISA KIDRIČA</v>
          </cell>
          <cell r="E220" t="str">
            <v>SI17806771</v>
          </cell>
          <cell r="F220" t="str">
            <v>TRG BORISA KIDRIČA 2</v>
          </cell>
          <cell r="G220">
            <v>2000</v>
          </cell>
          <cell r="H220" t="str">
            <v>MARIBOR</v>
          </cell>
          <cell r="I220" t="str">
            <v>SLOVENIJA</v>
          </cell>
          <cell r="J220" t="str">
            <v>KOMPAS MTS</v>
          </cell>
        </row>
        <row r="221">
          <cell r="A221" t="str">
            <v>C570</v>
          </cell>
          <cell r="B221" t="str">
            <v>DELO PRODAJA</v>
          </cell>
          <cell r="C221" t="str">
            <v>SI17806771</v>
          </cell>
          <cell r="D221" t="str">
            <v>DELO RADENCI PRI KOPALIŠČU</v>
          </cell>
          <cell r="E221" t="str">
            <v>SI17806771</v>
          </cell>
          <cell r="F221" t="str">
            <v xml:space="preserve">PRI PANONSKA </v>
          </cell>
          <cell r="G221">
            <v>9252</v>
          </cell>
          <cell r="H221" t="str">
            <v>RADENCI</v>
          </cell>
          <cell r="I221" t="str">
            <v>SLOVENIJA</v>
          </cell>
          <cell r="J221" t="str">
            <v>KOMPAS MTS</v>
          </cell>
        </row>
        <row r="222">
          <cell r="A222" t="str">
            <v>C571</v>
          </cell>
          <cell r="B222" t="str">
            <v>DELO PRODAJA</v>
          </cell>
          <cell r="C222" t="str">
            <v>SI17806771</v>
          </cell>
          <cell r="D222" t="str">
            <v>DELO LJUBLJANA BRATOV BABNIK</v>
          </cell>
          <cell r="E222" t="str">
            <v>SI17806771</v>
          </cell>
          <cell r="F222" t="str">
            <v>B. BABNIK (PRI SPAR)</v>
          </cell>
          <cell r="G222">
            <v>1000</v>
          </cell>
          <cell r="H222" t="str">
            <v>LJUBLJANA</v>
          </cell>
          <cell r="I222" t="str">
            <v>SLOVENIJA</v>
          </cell>
          <cell r="J222" t="str">
            <v>KOMPAS MTS</v>
          </cell>
        </row>
        <row r="223">
          <cell r="A223" t="str">
            <v>C572</v>
          </cell>
          <cell r="B223" t="str">
            <v>DELO PRODAJA</v>
          </cell>
          <cell r="C223" t="str">
            <v>SI17806771</v>
          </cell>
          <cell r="D223" t="str">
            <v>DELO LJUBLJANA-KAJUHOVA</v>
          </cell>
          <cell r="E223" t="str">
            <v>SI17806771</v>
          </cell>
          <cell r="F223" t="str">
            <v>ZALOŠKA-KAJUHOVA</v>
          </cell>
          <cell r="G223">
            <v>1000</v>
          </cell>
          <cell r="H223" t="str">
            <v>LJUBLJANA</v>
          </cell>
          <cell r="I223" t="str">
            <v>SLOVENIJA</v>
          </cell>
          <cell r="J223" t="str">
            <v>KOMPAS MTS</v>
          </cell>
        </row>
        <row r="224">
          <cell r="A224" t="str">
            <v>C573</v>
          </cell>
          <cell r="B224" t="str">
            <v>DELO PRODAJA</v>
          </cell>
          <cell r="C224" t="str">
            <v>SI17806771</v>
          </cell>
          <cell r="D224" t="str">
            <v>DELO ČATEŽ</v>
          </cell>
          <cell r="E224" t="str">
            <v>SI17806771</v>
          </cell>
          <cell r="F224" t="str">
            <v>TERME ČATEŽ TOPLIŠKA 35</v>
          </cell>
          <cell r="G224">
            <v>8251</v>
          </cell>
          <cell r="H224" t="str">
            <v>ČATEŽ ON SAVI</v>
          </cell>
          <cell r="I224" t="str">
            <v>SLOVENIJA</v>
          </cell>
          <cell r="J224" t="str">
            <v>KOMPAS MTS</v>
          </cell>
        </row>
        <row r="225">
          <cell r="A225" t="str">
            <v>C574</v>
          </cell>
          <cell r="B225" t="str">
            <v>DELO PRODAJA</v>
          </cell>
          <cell r="C225" t="str">
            <v>SI17806771</v>
          </cell>
          <cell r="D225" t="str">
            <v>DELO LJUBLJANA- LOKAL BEŽIGRAD</v>
          </cell>
          <cell r="E225" t="str">
            <v>SI17806771</v>
          </cell>
          <cell r="F225" t="str">
            <v>BEŽIGRAD 2</v>
          </cell>
          <cell r="G225">
            <v>1000</v>
          </cell>
          <cell r="H225" t="str">
            <v>LJUBLJANA</v>
          </cell>
          <cell r="I225" t="str">
            <v>SLOVENIJA</v>
          </cell>
          <cell r="J225" t="str">
            <v>KOMPAS MTS</v>
          </cell>
        </row>
        <row r="226">
          <cell r="A226" t="str">
            <v>C575</v>
          </cell>
          <cell r="B226" t="str">
            <v>DELO PRODAJA</v>
          </cell>
          <cell r="C226" t="str">
            <v>SI17806771</v>
          </cell>
          <cell r="D226" t="str">
            <v>DELO LJUBLJANA MESTNI LOG</v>
          </cell>
          <cell r="E226" t="str">
            <v>SI17806771</v>
          </cell>
          <cell r="F226" t="str">
            <v>PRI CESTA V MESTNI LOG 72</v>
          </cell>
          <cell r="G226">
            <v>1000</v>
          </cell>
          <cell r="H226" t="str">
            <v>LJUBLJANA</v>
          </cell>
          <cell r="I226" t="str">
            <v>SLOVENIJA</v>
          </cell>
          <cell r="J226" t="str">
            <v>KOMPAS MTS</v>
          </cell>
        </row>
        <row r="227">
          <cell r="A227" t="str">
            <v>C576</v>
          </cell>
          <cell r="B227" t="str">
            <v>DELO PRODAJA</v>
          </cell>
          <cell r="C227" t="str">
            <v>SI17806771</v>
          </cell>
          <cell r="D227" t="str">
            <v>DELO CELJE HUDINJA</v>
          </cell>
          <cell r="E227" t="str">
            <v>SI17806771</v>
          </cell>
          <cell r="F227" t="str">
            <v>PRIUL. FRANKOLOVSKIH ŽRTEV 44</v>
          </cell>
          <cell r="G227">
            <v>3000</v>
          </cell>
          <cell r="H227" t="str">
            <v>CELJE</v>
          </cell>
          <cell r="I227" t="str">
            <v>SLOVENIJA</v>
          </cell>
          <cell r="J227" t="str">
            <v>KOMPAS MTS</v>
          </cell>
        </row>
        <row r="228">
          <cell r="A228" t="str">
            <v>C577</v>
          </cell>
          <cell r="B228" t="str">
            <v>DELO PRODAJA</v>
          </cell>
          <cell r="C228" t="str">
            <v>SI17806771</v>
          </cell>
          <cell r="D228" t="str">
            <v>DELO LJUBLJANA PROLETARSKA</v>
          </cell>
          <cell r="E228" t="str">
            <v>SI17806771</v>
          </cell>
          <cell r="F228" t="str">
            <v>ZALOŠKA - PROLETARSKA</v>
          </cell>
          <cell r="G228">
            <v>1000</v>
          </cell>
          <cell r="H228" t="str">
            <v>LJUBLJANA</v>
          </cell>
          <cell r="I228" t="str">
            <v>SLOVENIJA</v>
          </cell>
          <cell r="J228" t="str">
            <v>KOMPAS MTS</v>
          </cell>
        </row>
        <row r="229">
          <cell r="A229" t="str">
            <v>C578</v>
          </cell>
          <cell r="B229" t="str">
            <v>DELO PRODAJA</v>
          </cell>
          <cell r="C229" t="str">
            <v>SI17806771</v>
          </cell>
          <cell r="D229" t="str">
            <v>DELO CELJE PRI LJUBLJANSKI 20</v>
          </cell>
          <cell r="E229" t="str">
            <v>SI17806771</v>
          </cell>
          <cell r="F229" t="str">
            <v>LJUBLJANSKA (PRI LJUBLJANSKA 20)</v>
          </cell>
          <cell r="G229">
            <v>3000</v>
          </cell>
          <cell r="H229" t="str">
            <v>CELJE</v>
          </cell>
          <cell r="I229" t="str">
            <v>SLOVENIJA</v>
          </cell>
          <cell r="J229" t="str">
            <v>KOMPAS MTS</v>
          </cell>
        </row>
        <row r="230">
          <cell r="A230" t="str">
            <v>C579</v>
          </cell>
          <cell r="B230" t="str">
            <v>DELO PRODAJA</v>
          </cell>
          <cell r="C230" t="str">
            <v>SI17806771</v>
          </cell>
          <cell r="D230" t="str">
            <v>DELO CELJE NOVA VAS</v>
          </cell>
          <cell r="E230" t="str">
            <v>SI17806771</v>
          </cell>
          <cell r="F230" t="str">
            <v>UL. MESTA GREWENBROICH</v>
          </cell>
          <cell r="G230">
            <v>3000</v>
          </cell>
          <cell r="H230" t="str">
            <v>CELJE</v>
          </cell>
          <cell r="I230" t="str">
            <v>SLOVENIJA</v>
          </cell>
          <cell r="J230" t="str">
            <v>KOMPAS MTS</v>
          </cell>
        </row>
        <row r="231">
          <cell r="A231" t="str">
            <v>C580</v>
          </cell>
          <cell r="B231" t="str">
            <v>DELO PRODAJA</v>
          </cell>
          <cell r="C231" t="str">
            <v>SI17806771</v>
          </cell>
          <cell r="D231" t="str">
            <v>DELO DOMŽALE PRI LIDL</v>
          </cell>
          <cell r="E231" t="str">
            <v>SI17806771</v>
          </cell>
          <cell r="F231" t="str">
            <v>LJUBLJANSKA 150</v>
          </cell>
          <cell r="G231">
            <v>1232</v>
          </cell>
          <cell r="H231" t="str">
            <v>DOMŽALE</v>
          </cell>
          <cell r="I231" t="str">
            <v>SLOVENIJA</v>
          </cell>
          <cell r="J231" t="str">
            <v>KOMPAS MTS</v>
          </cell>
        </row>
        <row r="232">
          <cell r="A232" t="str">
            <v>C581</v>
          </cell>
          <cell r="B232" t="str">
            <v>DELO PRODAJA</v>
          </cell>
          <cell r="C232" t="str">
            <v>SI17806771</v>
          </cell>
          <cell r="D232" t="str">
            <v>DELO TREBNJE</v>
          </cell>
          <cell r="E232" t="str">
            <v>SI17806771</v>
          </cell>
          <cell r="F232" t="str">
            <v>PRI C. GUBČEVE BRIGADE 2</v>
          </cell>
          <cell r="G232">
            <v>8210</v>
          </cell>
          <cell r="H232" t="str">
            <v>TREBNJE</v>
          </cell>
          <cell r="I232" t="str">
            <v>SLOVENIJA</v>
          </cell>
          <cell r="J232" t="str">
            <v>KOMPAS MTS</v>
          </cell>
        </row>
        <row r="233">
          <cell r="A233" t="str">
            <v>C582</v>
          </cell>
          <cell r="B233" t="str">
            <v>DELO PRODAJA</v>
          </cell>
          <cell r="C233" t="str">
            <v>SI17806771</v>
          </cell>
          <cell r="D233" t="str">
            <v>DELO NOVO MESTO KANDIJA</v>
          </cell>
          <cell r="E233" t="str">
            <v>SI17806771</v>
          </cell>
          <cell r="F233" t="str">
            <v>KANDIJSKA C.( NASPROTI HOTEL KANDIJA)</v>
          </cell>
          <cell r="G233">
            <v>8000</v>
          </cell>
          <cell r="H233" t="str">
            <v>NOVO MESTO</v>
          </cell>
          <cell r="I233" t="str">
            <v>SLOVENIJA</v>
          </cell>
          <cell r="J233" t="str">
            <v>KOMPAS MTS</v>
          </cell>
        </row>
        <row r="234">
          <cell r="A234" t="str">
            <v>C583</v>
          </cell>
          <cell r="B234" t="str">
            <v>DELO PRODAJA</v>
          </cell>
          <cell r="C234" t="str">
            <v>SI17806771</v>
          </cell>
          <cell r="D234" t="str">
            <v>DELO  PROLETARSKA MARIBOR</v>
          </cell>
          <cell r="E234" t="str">
            <v>SI17806771</v>
          </cell>
          <cell r="F234" t="str">
            <v>PRI PROLETARSKIH BR.55( S-23)</v>
          </cell>
          <cell r="G234">
            <v>2000</v>
          </cell>
          <cell r="H234" t="str">
            <v>MARIBOR</v>
          </cell>
          <cell r="I234" t="str">
            <v>SLOVENIJA</v>
          </cell>
          <cell r="J234" t="str">
            <v>KOMPAS MTS</v>
          </cell>
        </row>
        <row r="235">
          <cell r="A235" t="str">
            <v>C584</v>
          </cell>
          <cell r="B235" t="str">
            <v>DELO PRODAJA</v>
          </cell>
          <cell r="C235" t="str">
            <v>SI17806771</v>
          </cell>
          <cell r="D235" t="str">
            <v>DELO MARIBOR XIV.DIVIZIJE</v>
          </cell>
          <cell r="E235" t="str">
            <v>SI17806771</v>
          </cell>
          <cell r="F235" t="str">
            <v>XIV. DIVIZIJE-GRENWIŠKA</v>
          </cell>
          <cell r="G235">
            <v>2000</v>
          </cell>
          <cell r="H235" t="str">
            <v>MARIBOR</v>
          </cell>
          <cell r="I235" t="str">
            <v>SLOVENIJA</v>
          </cell>
          <cell r="J235" t="str">
            <v>KOMPAS MTS</v>
          </cell>
        </row>
        <row r="236">
          <cell r="A236" t="str">
            <v>C585</v>
          </cell>
          <cell r="B236" t="str">
            <v>DELO PRODAJA</v>
          </cell>
          <cell r="C236" t="str">
            <v>SI17806771</v>
          </cell>
          <cell r="D236" t="str">
            <v>DELO PRI LIDL POSTOJNA</v>
          </cell>
          <cell r="E236" t="str">
            <v>SI17806771</v>
          </cell>
          <cell r="F236" t="str">
            <v>REŠKA C.4</v>
          </cell>
          <cell r="G236">
            <v>6230</v>
          </cell>
          <cell r="H236" t="str">
            <v>POSTOJNA</v>
          </cell>
          <cell r="I236" t="str">
            <v>SLOVENIJA</v>
          </cell>
          <cell r="J236" t="str">
            <v>KOMPAS MTS</v>
          </cell>
        </row>
        <row r="237">
          <cell r="A237" t="str">
            <v>C586</v>
          </cell>
          <cell r="B237" t="str">
            <v>DELO PRODAJA</v>
          </cell>
          <cell r="C237" t="str">
            <v>SI17806771</v>
          </cell>
          <cell r="D237" t="str">
            <v>DELO MURSKA SOBOTA PRI LIDL</v>
          </cell>
          <cell r="E237" t="str">
            <v>SI17806771</v>
          </cell>
          <cell r="F237" t="str">
            <v>LENDAVSKA 60/A</v>
          </cell>
          <cell r="G237">
            <v>9000</v>
          </cell>
          <cell r="H237" t="str">
            <v>MURSKA SOBOTA</v>
          </cell>
          <cell r="I237" t="str">
            <v>SLOVENIJA</v>
          </cell>
          <cell r="J237" t="str">
            <v>KOMPAS MTS</v>
          </cell>
        </row>
        <row r="238">
          <cell r="A238" t="str">
            <v>C587</v>
          </cell>
          <cell r="B238" t="str">
            <v>DELO PRODAJA</v>
          </cell>
          <cell r="C238" t="str">
            <v>SI17806771</v>
          </cell>
          <cell r="D238" t="str">
            <v>DELO PRI LIDL BTC LJ.</v>
          </cell>
          <cell r="E238" t="str">
            <v>SI17806771</v>
          </cell>
          <cell r="F238" t="str">
            <v>LETALIŠKA 5/A</v>
          </cell>
          <cell r="G238">
            <v>1000</v>
          </cell>
          <cell r="H238" t="str">
            <v>LJUBLJANA</v>
          </cell>
          <cell r="I238" t="str">
            <v>SLOVENIJA</v>
          </cell>
          <cell r="J238" t="str">
            <v>KOMPAS MTS</v>
          </cell>
        </row>
        <row r="239">
          <cell r="A239" t="str">
            <v>C588</v>
          </cell>
          <cell r="B239" t="str">
            <v>DELO PRODAJA</v>
          </cell>
          <cell r="C239" t="str">
            <v>SI17806771</v>
          </cell>
          <cell r="D239" t="str">
            <v>DELO PRI LIDL AJDOVŠČINA</v>
          </cell>
          <cell r="E239" t="str">
            <v>SI17806771</v>
          </cell>
          <cell r="F239" t="str">
            <v>TOVARNIŠKA 9</v>
          </cell>
          <cell r="G239">
            <v>5270</v>
          </cell>
          <cell r="H239" t="str">
            <v>AJDOVŠČINA</v>
          </cell>
          <cell r="I239" t="str">
            <v>SLOVENIJA</v>
          </cell>
          <cell r="J239" t="str">
            <v>KOMPAS MTS</v>
          </cell>
        </row>
        <row r="240">
          <cell r="A240" t="str">
            <v>C589</v>
          </cell>
          <cell r="B240" t="str">
            <v>DELO PRODAJA</v>
          </cell>
          <cell r="C240" t="str">
            <v>SI17806771</v>
          </cell>
          <cell r="D240" t="str">
            <v>DELO PRI LIDL KOPER</v>
          </cell>
          <cell r="E240" t="str">
            <v>SI17806771</v>
          </cell>
          <cell r="F240" t="str">
            <v>KOLODVORSKA 5</v>
          </cell>
          <cell r="G240">
            <v>6000</v>
          </cell>
          <cell r="H240" t="str">
            <v>KOPER</v>
          </cell>
          <cell r="I240" t="str">
            <v>SLOVENIJA</v>
          </cell>
          <cell r="J240" t="str">
            <v>KOMPAS MTS</v>
          </cell>
        </row>
        <row r="241">
          <cell r="A241" t="str">
            <v>C590</v>
          </cell>
          <cell r="B241" t="str">
            <v>DELO PRODAJA</v>
          </cell>
          <cell r="C241" t="str">
            <v>SI17806771</v>
          </cell>
          <cell r="D241" t="str">
            <v>DELO PRI LIDL BREŽICE</v>
          </cell>
          <cell r="E241" t="str">
            <v>SI17806771</v>
          </cell>
          <cell r="F241" t="str">
            <v>CESTA SVOBODE 5</v>
          </cell>
          <cell r="G241">
            <v>8250</v>
          </cell>
          <cell r="H241" t="str">
            <v>BREŽICE</v>
          </cell>
          <cell r="I241" t="str">
            <v>SLOVENIJA</v>
          </cell>
          <cell r="J241" t="str">
            <v>KOMPAS MTS</v>
          </cell>
        </row>
        <row r="242">
          <cell r="A242" t="str">
            <v>C591</v>
          </cell>
          <cell r="B242" t="str">
            <v>DELO PRODAJA</v>
          </cell>
          <cell r="C242" t="str">
            <v>SI17806771</v>
          </cell>
          <cell r="D242" t="str">
            <v>DELO PRI LIDL MARIBOR PTUJSKA</v>
          </cell>
          <cell r="E242" t="str">
            <v>SI17806771</v>
          </cell>
          <cell r="F242" t="str">
            <v>PTUJSKA 192</v>
          </cell>
          <cell r="G242">
            <v>2000</v>
          </cell>
          <cell r="H242" t="str">
            <v>MARIBOR</v>
          </cell>
          <cell r="I242" t="str">
            <v>SLOVENIJA</v>
          </cell>
          <cell r="J242" t="str">
            <v>KOMPAS MTS</v>
          </cell>
        </row>
        <row r="243">
          <cell r="A243" t="str">
            <v>C592</v>
          </cell>
          <cell r="B243" t="str">
            <v>DELO PRODAJA</v>
          </cell>
          <cell r="C243" t="str">
            <v>SI17806771</v>
          </cell>
          <cell r="D243" t="str">
            <v>DELO PRI LIDL MARIBOR TRŽAŠKA</v>
          </cell>
          <cell r="E243" t="str">
            <v>SI17806771</v>
          </cell>
          <cell r="F243" t="str">
            <v>TRŽAŠKA 42</v>
          </cell>
          <cell r="G243">
            <v>2000</v>
          </cell>
          <cell r="H243" t="str">
            <v>MARIBOR</v>
          </cell>
          <cell r="I243" t="str">
            <v>SLOVENIJA</v>
          </cell>
          <cell r="J243" t="str">
            <v>KOMPAS MTS</v>
          </cell>
        </row>
        <row r="244">
          <cell r="A244" t="str">
            <v>C593</v>
          </cell>
          <cell r="B244" t="str">
            <v>DELO PRODAJA</v>
          </cell>
          <cell r="C244" t="str">
            <v>SI17806771</v>
          </cell>
          <cell r="D244" t="str">
            <v>DELO PRI LIDL KRANJ</v>
          </cell>
          <cell r="E244" t="str">
            <v>SI17806771</v>
          </cell>
          <cell r="F244" t="str">
            <v>ŠUCEVA 58</v>
          </cell>
          <cell r="G244">
            <v>4000</v>
          </cell>
          <cell r="H244" t="str">
            <v>KRANJ</v>
          </cell>
          <cell r="I244" t="str">
            <v>SLOVENIJA</v>
          </cell>
          <cell r="J244" t="str">
            <v>KOMPAS MTS</v>
          </cell>
        </row>
        <row r="245">
          <cell r="A245" t="str">
            <v>C594</v>
          </cell>
          <cell r="B245" t="str">
            <v>DELO PRODAJA</v>
          </cell>
          <cell r="C245" t="str">
            <v>SI17806771</v>
          </cell>
          <cell r="D245" t="str">
            <v>DELO PRI LIDL KAMNIK</v>
          </cell>
          <cell r="E245" t="str">
            <v>SI17806771</v>
          </cell>
          <cell r="F245" t="str">
            <v>BAKOVNIK 3/B</v>
          </cell>
          <cell r="G245">
            <v>1240</v>
          </cell>
          <cell r="H245" t="str">
            <v>KAMNIK</v>
          </cell>
          <cell r="I245" t="str">
            <v>SLOVENIJA</v>
          </cell>
          <cell r="J245" t="str">
            <v>KOMPAS MTS</v>
          </cell>
        </row>
        <row r="246">
          <cell r="A246" t="str">
            <v>C595</v>
          </cell>
          <cell r="B246" t="str">
            <v>DELO PRODAJA</v>
          </cell>
          <cell r="C246" t="str">
            <v>SI17806771</v>
          </cell>
          <cell r="D246" t="str">
            <v>DELO PRI LIDL CELJE</v>
          </cell>
          <cell r="E246" t="str">
            <v>SI17806771</v>
          </cell>
          <cell r="F246" t="str">
            <v>MARIBORSKA 23</v>
          </cell>
          <cell r="G246">
            <v>3000</v>
          </cell>
          <cell r="H246" t="str">
            <v>CELJE</v>
          </cell>
          <cell r="I246" t="str">
            <v>SLOVENIJA</v>
          </cell>
          <cell r="J246" t="str">
            <v>KOMPAS MTS</v>
          </cell>
        </row>
        <row r="247">
          <cell r="A247" t="str">
            <v>C596</v>
          </cell>
          <cell r="B247" t="str">
            <v>DELO PRODAJA</v>
          </cell>
          <cell r="C247" t="str">
            <v>SI17806771</v>
          </cell>
          <cell r="D247" t="str">
            <v>DELO KOPER ŠALARA</v>
          </cell>
          <cell r="E247" t="str">
            <v>SI17806771</v>
          </cell>
          <cell r="F247" t="str">
            <v>VANGANELSKA</v>
          </cell>
          <cell r="G247">
            <v>6000</v>
          </cell>
          <cell r="H247" t="str">
            <v>KOPER</v>
          </cell>
          <cell r="I247" t="str">
            <v>SLOVENIJA</v>
          </cell>
          <cell r="J247" t="str">
            <v>KOMPAS MTS</v>
          </cell>
        </row>
        <row r="248">
          <cell r="A248" t="str">
            <v>C597</v>
          </cell>
          <cell r="B248" t="str">
            <v>DELO PRODAJA</v>
          </cell>
          <cell r="C248" t="str">
            <v>SI17806771</v>
          </cell>
          <cell r="D248" t="str">
            <v>DELO TRG REVOLUCIJE</v>
          </cell>
          <cell r="E248" t="str">
            <v>SI17806771</v>
          </cell>
          <cell r="F248" t="str">
            <v>TRG REVOLUCIJE 4</v>
          </cell>
          <cell r="G248">
            <v>2000</v>
          </cell>
          <cell r="H248" t="str">
            <v>MARIBOR</v>
          </cell>
          <cell r="I248" t="str">
            <v>SLOVENIJA</v>
          </cell>
          <cell r="J248" t="str">
            <v>KOMPAS MTS</v>
          </cell>
        </row>
        <row r="249">
          <cell r="A249" t="str">
            <v>C598</v>
          </cell>
          <cell r="B249" t="str">
            <v>DELO PRODAJA</v>
          </cell>
          <cell r="C249" t="str">
            <v>SI17806771</v>
          </cell>
          <cell r="D249" t="str">
            <v>DELO LJUBLJANA  ALEJA MLADIH</v>
          </cell>
          <cell r="E249" t="str">
            <v>SI17806771</v>
          </cell>
          <cell r="F249" t="str">
            <v>ŠMARTINSKA 152</v>
          </cell>
          <cell r="G249">
            <v>1000</v>
          </cell>
          <cell r="H249" t="str">
            <v>LJUBLJANA</v>
          </cell>
          <cell r="I249" t="str">
            <v>SLOVENIJA</v>
          </cell>
          <cell r="J249" t="str">
            <v>KOMPAS MTS</v>
          </cell>
        </row>
        <row r="250">
          <cell r="A250" t="str">
            <v>C599</v>
          </cell>
          <cell r="B250" t="str">
            <v>DELO PRODAJA</v>
          </cell>
          <cell r="C250" t="str">
            <v>SI17806771</v>
          </cell>
          <cell r="D250" t="str">
            <v>DELO LJUBLJANA ZD ŠIŠKA</v>
          </cell>
          <cell r="E250" t="str">
            <v>SI17806771</v>
          </cell>
          <cell r="F250" t="str">
            <v>DERČEVA (PRI ZDR.DOMU)</v>
          </cell>
          <cell r="G250">
            <v>1000</v>
          </cell>
          <cell r="H250" t="str">
            <v>LJUBLJANA</v>
          </cell>
          <cell r="I250" t="str">
            <v>SLOVENIJA</v>
          </cell>
          <cell r="J250" t="str">
            <v>KOMPAS MTS</v>
          </cell>
        </row>
        <row r="251">
          <cell r="A251" t="str">
            <v>C600</v>
          </cell>
          <cell r="B251" t="str">
            <v>DELO PRODAJA</v>
          </cell>
          <cell r="C251" t="str">
            <v>SI17806771</v>
          </cell>
          <cell r="D251" t="str">
            <v>DELO LJUBLJANA ZUPANČIČEVA JAMA</v>
          </cell>
          <cell r="E251" t="str">
            <v>SI17806771</v>
          </cell>
          <cell r="F251" t="str">
            <v>ŠTIHOVA-AVČINOVA</v>
          </cell>
          <cell r="G251">
            <v>1000</v>
          </cell>
          <cell r="H251" t="str">
            <v>LJUBLJANA</v>
          </cell>
          <cell r="I251" t="str">
            <v>SLOVENIJA</v>
          </cell>
          <cell r="J251" t="str">
            <v>KOMPAS MTS</v>
          </cell>
        </row>
        <row r="252">
          <cell r="A252" t="str">
            <v>C601</v>
          </cell>
          <cell r="B252" t="str">
            <v>DELO PRODAJA</v>
          </cell>
          <cell r="C252" t="str">
            <v>SI17806771</v>
          </cell>
          <cell r="D252" t="str">
            <v>FUŽINE PREGLOV TRG</v>
          </cell>
          <cell r="E252" t="str">
            <v>SI17806771</v>
          </cell>
          <cell r="F252" t="str">
            <v>PREGLOV TRG</v>
          </cell>
          <cell r="G252">
            <v>1000</v>
          </cell>
          <cell r="H252" t="str">
            <v>LJUBLJANA</v>
          </cell>
          <cell r="I252" t="str">
            <v>SLOVENIJA</v>
          </cell>
          <cell r="J252" t="str">
            <v>KOMPAS MTS</v>
          </cell>
        </row>
        <row r="253">
          <cell r="A253" t="str">
            <v>C602</v>
          </cell>
          <cell r="B253" t="str">
            <v>DELO PRODAJA</v>
          </cell>
          <cell r="C253" t="str">
            <v>SI17806771</v>
          </cell>
          <cell r="D253" t="str">
            <v>DELO PRI LIDL KOROŠKA MB</v>
          </cell>
          <cell r="E253" t="str">
            <v>SI17806771</v>
          </cell>
          <cell r="F253" t="str">
            <v>KOROŠKA 173</v>
          </cell>
          <cell r="G253">
            <v>2000</v>
          </cell>
          <cell r="H253" t="str">
            <v>MARIBOR</v>
          </cell>
          <cell r="I253" t="str">
            <v>SLOVENIJA</v>
          </cell>
          <cell r="J253" t="str">
            <v>KOMPAS MTS</v>
          </cell>
        </row>
        <row r="254">
          <cell r="A254" t="str">
            <v>C603</v>
          </cell>
          <cell r="B254" t="str">
            <v>DELO PRODAJA</v>
          </cell>
          <cell r="C254" t="str">
            <v>SI17806771</v>
          </cell>
          <cell r="D254" t="str">
            <v>DELO PRI LIDL TRBOVLJE</v>
          </cell>
          <cell r="E254" t="str">
            <v>SI17806771</v>
          </cell>
          <cell r="F254" t="str">
            <v>VODENJSKA CESTA 51</v>
          </cell>
          <cell r="G254">
            <v>1422</v>
          </cell>
          <cell r="H254" t="str">
            <v>TRBOVLJE</v>
          </cell>
          <cell r="I254" t="str">
            <v>SLOVENIJA</v>
          </cell>
          <cell r="J254" t="str">
            <v>KOMPAS MTS</v>
          </cell>
        </row>
        <row r="255">
          <cell r="A255" t="str">
            <v>C604</v>
          </cell>
          <cell r="B255" t="str">
            <v>DELO PRODAJA</v>
          </cell>
          <cell r="C255" t="str">
            <v>SI17806771</v>
          </cell>
          <cell r="D255" t="str">
            <v>DELO MERKUR VIŽMARJE</v>
          </cell>
          <cell r="E255" t="str">
            <v>SI17806771</v>
          </cell>
          <cell r="F255" t="str">
            <v>CELOVŠKA 469</v>
          </cell>
          <cell r="G255">
            <v>1000</v>
          </cell>
          <cell r="H255" t="str">
            <v>LJUBLJANA</v>
          </cell>
          <cell r="I255" t="str">
            <v>SLOVENIJA</v>
          </cell>
          <cell r="J255" t="str">
            <v>KOMPAS MTS</v>
          </cell>
        </row>
        <row r="256">
          <cell r="A256" t="str">
            <v>C605</v>
          </cell>
          <cell r="B256" t="str">
            <v>DELO PRODAJA</v>
          </cell>
          <cell r="C256" t="str">
            <v>SI17806771</v>
          </cell>
          <cell r="D256" t="str">
            <v>DELO MERKUR ŠKOFJA LOKA</v>
          </cell>
          <cell r="E256" t="str">
            <v>SI17806771</v>
          </cell>
          <cell r="F256" t="str">
            <v>GRENC 54</v>
          </cell>
          <cell r="G256">
            <v>4220</v>
          </cell>
          <cell r="H256" t="str">
            <v>ŠKOFJA LOKA</v>
          </cell>
          <cell r="I256" t="str">
            <v>SLOVENIJA</v>
          </cell>
          <cell r="J256" t="str">
            <v>KOMPAS MTS</v>
          </cell>
        </row>
        <row r="257">
          <cell r="A257" t="str">
            <v>C606</v>
          </cell>
          <cell r="B257" t="str">
            <v>DELO PRODAJA</v>
          </cell>
          <cell r="C257" t="str">
            <v>SI17806771</v>
          </cell>
          <cell r="D257" t="str">
            <v>DELO ŽUSTERNA KOPER</v>
          </cell>
          <cell r="E257" t="str">
            <v>SI17806771</v>
          </cell>
          <cell r="F257" t="str">
            <v>ISTRSKA 67</v>
          </cell>
          <cell r="G257">
            <v>6000</v>
          </cell>
          <cell r="H257" t="str">
            <v>KOPER</v>
          </cell>
          <cell r="I257" t="str">
            <v>SLOVENIJA</v>
          </cell>
          <cell r="J257" t="str">
            <v>KOMPAS MTS</v>
          </cell>
        </row>
        <row r="258">
          <cell r="A258" t="str">
            <v>C607</v>
          </cell>
          <cell r="B258" t="str">
            <v>DELO PRODAJA</v>
          </cell>
          <cell r="C258" t="str">
            <v>SI17806771</v>
          </cell>
          <cell r="D258" t="str">
            <v>DELO LENART</v>
          </cell>
          <cell r="E258" t="str">
            <v>SI17806771</v>
          </cell>
          <cell r="F258" t="str">
            <v xml:space="preserve">LENAPARK </v>
          </cell>
          <cell r="G258">
            <v>2230</v>
          </cell>
          <cell r="H258" t="str">
            <v>LENART V SLOVENSKIH GORICAH</v>
          </cell>
          <cell r="I258" t="str">
            <v>SLOVENIJA</v>
          </cell>
          <cell r="J258" t="str">
            <v>KOMPAS MTS</v>
          </cell>
        </row>
        <row r="259">
          <cell r="A259" t="str">
            <v>C608</v>
          </cell>
          <cell r="B259" t="str">
            <v>DELO PRODAJA</v>
          </cell>
          <cell r="C259" t="str">
            <v>SI17806771</v>
          </cell>
          <cell r="D259" t="str">
            <v>DELO IDRIJA</v>
          </cell>
          <cell r="E259" t="str">
            <v>SI17806771</v>
          </cell>
          <cell r="F259" t="str">
            <v>LAPAJNETOVA 48</v>
          </cell>
          <cell r="G259">
            <v>5280</v>
          </cell>
          <cell r="H259" t="str">
            <v>IDRIJA</v>
          </cell>
          <cell r="I259" t="str">
            <v>SLOVENIJA</v>
          </cell>
          <cell r="J259" t="str">
            <v>KOMPAS MTS</v>
          </cell>
        </row>
        <row r="260">
          <cell r="A260" t="str">
            <v>C609</v>
          </cell>
          <cell r="B260" t="str">
            <v>DELO PRODAJA</v>
          </cell>
          <cell r="C260" t="str">
            <v>SI17806771</v>
          </cell>
          <cell r="D260" t="str">
            <v>DELO OBI RUDNIK LJUBLJANA</v>
          </cell>
          <cell r="E260" t="str">
            <v>SI17806771</v>
          </cell>
          <cell r="F260" t="str">
            <v>PRI OBI RUDNIK</v>
          </cell>
          <cell r="G260">
            <v>1000</v>
          </cell>
          <cell r="H260" t="str">
            <v>LJUBLJANA</v>
          </cell>
          <cell r="I260" t="str">
            <v>SLOVENIJA</v>
          </cell>
          <cell r="J260" t="str">
            <v>KOMPAS MTS</v>
          </cell>
        </row>
        <row r="261">
          <cell r="A261" t="str">
            <v>C610</v>
          </cell>
          <cell r="B261" t="str">
            <v>DELO PRODAJA</v>
          </cell>
          <cell r="C261" t="str">
            <v>SI17806771</v>
          </cell>
          <cell r="D261" t="str">
            <v>DELO METLIKA</v>
          </cell>
          <cell r="E261" t="str">
            <v>SI17806771</v>
          </cell>
          <cell r="F261" t="str">
            <v>NASELJE BORISA KIDRIČA 14</v>
          </cell>
          <cell r="G261">
            <v>8330</v>
          </cell>
          <cell r="H261" t="str">
            <v>METLIKA</v>
          </cell>
          <cell r="I261" t="str">
            <v>SLOVENIJA</v>
          </cell>
          <cell r="J261" t="str">
            <v>KOMPAS MTS</v>
          </cell>
        </row>
        <row r="262">
          <cell r="A262" t="str">
            <v>F001</v>
          </cell>
          <cell r="D262" t="str">
            <v>SUPERMARKET SLOVENČEVA LJUBLJANA</v>
          </cell>
          <cell r="E262" t="str">
            <v> SI45884595</v>
          </cell>
          <cell r="F262" t="str">
            <v>SLOVENČEVA 23</v>
          </cell>
          <cell r="G262">
            <v>1000</v>
          </cell>
          <cell r="H262" t="str">
            <v>LJUBLJANA</v>
          </cell>
          <cell r="I262" t="str">
            <v>SLO</v>
          </cell>
          <cell r="J262" t="str">
            <v>MERCATOR</v>
          </cell>
        </row>
        <row r="263">
          <cell r="A263" t="str">
            <v>F002</v>
          </cell>
          <cell r="D263" t="str">
            <v>SUPERMARKET FUŽINE LJUBLJANA</v>
          </cell>
          <cell r="E263" t="str">
            <v> SI45884595</v>
          </cell>
          <cell r="F263" t="str">
            <v>NOVE FUŽINE 33</v>
          </cell>
          <cell r="G263">
            <v>1000</v>
          </cell>
          <cell r="H263" t="str">
            <v>LJUBLJANA</v>
          </cell>
          <cell r="I263" t="str">
            <v>SLO</v>
          </cell>
          <cell r="J263" t="str">
            <v>MERCATOR</v>
          </cell>
        </row>
        <row r="264">
          <cell r="A264" t="str">
            <v>F003</v>
          </cell>
          <cell r="D264" t="str">
            <v>SUPERMARKET KOSEZE LJUBLJANA</v>
          </cell>
          <cell r="E264" t="str">
            <v> SI45884595</v>
          </cell>
          <cell r="F264" t="str">
            <v>PODUTIŠKA 30</v>
          </cell>
          <cell r="G264">
            <v>1000</v>
          </cell>
          <cell r="H264" t="str">
            <v>LJUBLJANA</v>
          </cell>
          <cell r="I264" t="str">
            <v>SLO</v>
          </cell>
          <cell r="J264" t="str">
            <v>MERCATOR</v>
          </cell>
        </row>
        <row r="265">
          <cell r="A265" t="str">
            <v>F004</v>
          </cell>
          <cell r="D265" t="str">
            <v>SUPERMARKET VRHNIKA</v>
          </cell>
          <cell r="E265" t="str">
            <v> SI45884595</v>
          </cell>
          <cell r="F265" t="str">
            <v>ROBOVA 6</v>
          </cell>
          <cell r="G265">
            <v>1360</v>
          </cell>
          <cell r="H265" t="str">
            <v>VRHNIKA</v>
          </cell>
          <cell r="I265" t="str">
            <v>SLO</v>
          </cell>
          <cell r="J265" t="str">
            <v>MERCATOR</v>
          </cell>
        </row>
        <row r="266">
          <cell r="A266" t="str">
            <v>F005</v>
          </cell>
          <cell r="D266" t="str">
            <v>SUPERMARKET LESCE</v>
          </cell>
          <cell r="E266" t="str">
            <v> SI45884595</v>
          </cell>
          <cell r="F266" t="str">
            <v>ROŽNA DOLINA 51</v>
          </cell>
          <cell r="G266">
            <v>4248</v>
          </cell>
          <cell r="H266" t="str">
            <v>LESCE</v>
          </cell>
          <cell r="I266" t="str">
            <v>SLO</v>
          </cell>
          <cell r="J266" t="str">
            <v>MERCATOR</v>
          </cell>
        </row>
        <row r="267">
          <cell r="A267" t="str">
            <v>F006</v>
          </cell>
          <cell r="D267" t="str">
            <v>SUPERMARKET ZALOŠKA LJUBLJANA</v>
          </cell>
          <cell r="E267" t="str">
            <v> SI45884595</v>
          </cell>
          <cell r="F267" t="str">
            <v>ZALOŠKA 1</v>
          </cell>
          <cell r="G267">
            <v>1000</v>
          </cell>
          <cell r="H267" t="str">
            <v>LJUBLJANA</v>
          </cell>
          <cell r="I267" t="str">
            <v>SLO</v>
          </cell>
          <cell r="J267" t="str">
            <v>MERCATOR</v>
          </cell>
        </row>
        <row r="268">
          <cell r="A268" t="str">
            <v>F007</v>
          </cell>
          <cell r="D268" t="str">
            <v>SUPERMARKET LUCIJA</v>
          </cell>
          <cell r="E268" t="str">
            <v> SI45884595</v>
          </cell>
          <cell r="F268" t="str">
            <v>OBALA 142</v>
          </cell>
          <cell r="G268">
            <v>6320</v>
          </cell>
          <cell r="H268" t="str">
            <v>PORTOROŽ - PORTOROSE</v>
          </cell>
          <cell r="I268" t="str">
            <v>SLO</v>
          </cell>
          <cell r="J268" t="str">
            <v>MERCATOR</v>
          </cell>
        </row>
        <row r="269">
          <cell r="A269" t="str">
            <v>F008</v>
          </cell>
          <cell r="D269" t="str">
            <v>SUPERMARKET NOVE JARŠE LJUBLJANA</v>
          </cell>
          <cell r="E269" t="str">
            <v> SI45884595</v>
          </cell>
          <cell r="F269" t="str">
            <v>BEBLERJEV TRG 2</v>
          </cell>
          <cell r="G269">
            <v>1000</v>
          </cell>
          <cell r="H269" t="str">
            <v>LJUBLJANA</v>
          </cell>
          <cell r="I269" t="str">
            <v>SLO</v>
          </cell>
          <cell r="J269" t="str">
            <v>MERCATOR</v>
          </cell>
        </row>
        <row r="270">
          <cell r="A270" t="str">
            <v>F009</v>
          </cell>
          <cell r="D270" t="str">
            <v>SUPERMARKET KOLODVORSKA KOPER</v>
          </cell>
          <cell r="E270" t="str">
            <v> SI45884595</v>
          </cell>
          <cell r="F270" t="str">
            <v xml:space="preserve">KOLODVORSKA 4 </v>
          </cell>
          <cell r="G270">
            <v>6000</v>
          </cell>
          <cell r="H270" t="str">
            <v>KOPER</v>
          </cell>
          <cell r="I270" t="str">
            <v>SLO</v>
          </cell>
          <cell r="J270" t="str">
            <v>MERCATOR</v>
          </cell>
        </row>
        <row r="271">
          <cell r="A271" t="str">
            <v>F010</v>
          </cell>
          <cell r="D271" t="str">
            <v>SUPERMARKET BOHINJSKA BISTRICA</v>
          </cell>
          <cell r="E271" t="str">
            <v> SI45884595</v>
          </cell>
          <cell r="F271" t="str">
            <v>TRG SVOBODE 1</v>
          </cell>
          <cell r="G271">
            <v>4264</v>
          </cell>
          <cell r="H271" t="str">
            <v>BOHINJSKA BISTRICA</v>
          </cell>
          <cell r="I271" t="str">
            <v>SLO</v>
          </cell>
          <cell r="J271" t="str">
            <v>MERCATOR</v>
          </cell>
        </row>
        <row r="272">
          <cell r="A272" t="str">
            <v>F011</v>
          </cell>
          <cell r="D272" t="str">
            <v>SUPERMARKET BOŠTANJ</v>
          </cell>
          <cell r="E272" t="str">
            <v> SI45884595</v>
          </cell>
          <cell r="F272" t="str">
            <v xml:space="preserve">BOŠTANJ 80 </v>
          </cell>
          <cell r="G272">
            <v>8294</v>
          </cell>
          <cell r="H272" t="str">
            <v xml:space="preserve">BOŠTANJ </v>
          </cell>
          <cell r="I272" t="str">
            <v>SLO</v>
          </cell>
          <cell r="J272" t="str">
            <v>MERCATOR</v>
          </cell>
        </row>
        <row r="273">
          <cell r="A273" t="str">
            <v>F012</v>
          </cell>
          <cell r="D273" t="str">
            <v>HM ŠKOFJA LOKA</v>
          </cell>
          <cell r="E273" t="str">
            <v> SI45884595</v>
          </cell>
          <cell r="F273" t="str">
            <v>KIDRIČEVA ULICA 43 B</v>
          </cell>
          <cell r="G273">
            <v>4220</v>
          </cell>
          <cell r="H273" t="str">
            <v>ŠKOFJA LOKA</v>
          </cell>
          <cell r="I273" t="str">
            <v>SLO</v>
          </cell>
          <cell r="J273" t="str">
            <v>MERCATOR</v>
          </cell>
        </row>
        <row r="274">
          <cell r="A274" t="str">
            <v>F013</v>
          </cell>
          <cell r="D274" t="str">
            <v>SUPERMARKET CERKNICA</v>
          </cell>
          <cell r="E274" t="str">
            <v> SI45884595</v>
          </cell>
          <cell r="F274" t="str">
            <v>CESTA 4. MAJA 4A</v>
          </cell>
          <cell r="G274">
            <v>1380</v>
          </cell>
          <cell r="H274" t="str">
            <v>CERKNICA</v>
          </cell>
          <cell r="I274" t="str">
            <v>SLO</v>
          </cell>
          <cell r="J274" t="str">
            <v>MERCATOR</v>
          </cell>
        </row>
        <row r="275">
          <cell r="A275" t="str">
            <v>F014</v>
          </cell>
          <cell r="D275" t="str">
            <v>SUPERMARKET GROSUPLJE</v>
          </cell>
          <cell r="E275" t="str">
            <v> SI45884595</v>
          </cell>
          <cell r="F275" t="str">
            <v>BRVACE 1 A</v>
          </cell>
          <cell r="G275">
            <v>1290</v>
          </cell>
          <cell r="H275" t="str">
            <v>GROSUPLJE</v>
          </cell>
          <cell r="I275" t="str">
            <v>SLO</v>
          </cell>
          <cell r="J275" t="str">
            <v>MERCATOR</v>
          </cell>
        </row>
        <row r="276">
          <cell r="A276" t="str">
            <v>F015</v>
          </cell>
          <cell r="D276" t="str">
            <v>SUPERMARKET LOGATEC</v>
          </cell>
          <cell r="E276" t="str">
            <v> SI45884595</v>
          </cell>
          <cell r="F276" t="str">
            <v>TRŽAŠKA CESTA 3</v>
          </cell>
          <cell r="G276">
            <v>1370</v>
          </cell>
          <cell r="H276" t="str">
            <v>LOGATEC</v>
          </cell>
          <cell r="I276" t="str">
            <v>SLO</v>
          </cell>
          <cell r="J276" t="str">
            <v>MERCATOR</v>
          </cell>
        </row>
        <row r="277">
          <cell r="A277" t="str">
            <v>F016</v>
          </cell>
          <cell r="D277" t="str">
            <v>HM KOPER</v>
          </cell>
          <cell r="E277" t="str">
            <v> SI45884595</v>
          </cell>
          <cell r="F277" t="str">
            <v>DOLINSKA CESTA 1A</v>
          </cell>
          <cell r="G277">
            <v>6000</v>
          </cell>
          <cell r="H277" t="str">
            <v>KOPER -CAPODISTRIA</v>
          </cell>
          <cell r="I277" t="str">
            <v>SLO</v>
          </cell>
          <cell r="J277" t="str">
            <v>MERCATOR</v>
          </cell>
        </row>
        <row r="278">
          <cell r="A278" t="str">
            <v>F017</v>
          </cell>
          <cell r="D278" t="str">
            <v>SUPERMARKET TOLMIN</v>
          </cell>
          <cell r="E278" t="str">
            <v> SI45884595</v>
          </cell>
          <cell r="F278" t="str">
            <v>NA LOGU 21</v>
          </cell>
          <cell r="G278">
            <v>5220</v>
          </cell>
          <cell r="H278" t="str">
            <v>TOLMIN</v>
          </cell>
          <cell r="I278" t="str">
            <v>SLO</v>
          </cell>
          <cell r="J278" t="str">
            <v>MERCATOR</v>
          </cell>
        </row>
        <row r="279">
          <cell r="A279" t="str">
            <v>F018</v>
          </cell>
          <cell r="D279" t="str">
            <v>MAXIMARKET   (TRAFIKA SPODAJ)</v>
          </cell>
          <cell r="E279" t="str">
            <v> SI45884595</v>
          </cell>
          <cell r="F279" t="str">
            <v>TRG REPUBLIKE 1</v>
          </cell>
          <cell r="G279">
            <v>1000</v>
          </cell>
          <cell r="H279" t="str">
            <v>LJUBLJANA</v>
          </cell>
          <cell r="I279" t="str">
            <v>SLO</v>
          </cell>
          <cell r="J279" t="str">
            <v>MERCATOR</v>
          </cell>
        </row>
        <row r="280">
          <cell r="A280" t="str">
            <v>F019</v>
          </cell>
          <cell r="D280" t="str">
            <v>HM DOMŽALE</v>
          </cell>
          <cell r="E280" t="str">
            <v>SI45884595 </v>
          </cell>
          <cell r="F280" t="str">
            <v>CESTA TALCEV 4</v>
          </cell>
          <cell r="G280">
            <v>1230</v>
          </cell>
          <cell r="H280" t="str">
            <v>DOMŽALE</v>
          </cell>
          <cell r="I280" t="str">
            <v>SLO</v>
          </cell>
          <cell r="J280" t="str">
            <v>MERCATOR</v>
          </cell>
        </row>
        <row r="281">
          <cell r="A281" t="str">
            <v>F020</v>
          </cell>
          <cell r="D281" t="str">
            <v>SUPERMARKET IVANČNA GORICA</v>
          </cell>
          <cell r="E281" t="str">
            <v> SI45884595</v>
          </cell>
          <cell r="F281" t="str">
            <v>VODOTUČINE 18</v>
          </cell>
          <cell r="G281">
            <v>1295</v>
          </cell>
          <cell r="H281" t="str">
            <v>IVANČNA GORICA</v>
          </cell>
          <cell r="I281" t="str">
            <v>SLO</v>
          </cell>
          <cell r="J281" t="str">
            <v>MERCATOR</v>
          </cell>
        </row>
        <row r="282">
          <cell r="A282" t="str">
            <v>F021</v>
          </cell>
          <cell r="D282" t="str">
            <v>SUPERMARKET  LITIJA</v>
          </cell>
          <cell r="E282" t="str">
            <v> SI45884595</v>
          </cell>
          <cell r="F282" t="str">
            <v>POT NA JEŽO</v>
          </cell>
          <cell r="G282">
            <v>1270</v>
          </cell>
          <cell r="H282" t="str">
            <v>LITIJA</v>
          </cell>
          <cell r="I282" t="str">
            <v>SLO</v>
          </cell>
          <cell r="J282" t="str">
            <v>MERCATOR</v>
          </cell>
        </row>
        <row r="283">
          <cell r="A283" t="str">
            <v>F022</v>
          </cell>
          <cell r="D283" t="str">
            <v>HM JESENICE</v>
          </cell>
          <cell r="E283" t="str">
            <v> SI45884595</v>
          </cell>
          <cell r="F283" t="str">
            <v>SPODNJI PLAVŽ 5</v>
          </cell>
          <cell r="G283">
            <v>4270</v>
          </cell>
          <cell r="H283" t="str">
            <v>JESENICE</v>
          </cell>
          <cell r="I283" t="str">
            <v>SLO</v>
          </cell>
          <cell r="J283" t="str">
            <v>MERCATOR</v>
          </cell>
        </row>
        <row r="284">
          <cell r="A284" t="str">
            <v>F023</v>
          </cell>
          <cell r="D284" t="str">
            <v>HM KRANJ PRIMSKOVO</v>
          </cell>
          <cell r="E284" t="str">
            <v> SI45884595</v>
          </cell>
          <cell r="F284" t="str">
            <v>CESTA STANETA ŽAGARJA 69</v>
          </cell>
          <cell r="G284">
            <v>4000</v>
          </cell>
          <cell r="H284" t="str">
            <v>KRANJ</v>
          </cell>
          <cell r="I284" t="str">
            <v>SLO</v>
          </cell>
          <cell r="J284" t="str">
            <v>MERCATOR</v>
          </cell>
        </row>
        <row r="285">
          <cell r="A285" t="str">
            <v>F024</v>
          </cell>
          <cell r="D285" t="str">
            <v>SUPERMARKET MEDVODE</v>
          </cell>
          <cell r="E285" t="str">
            <v> SI45884595</v>
          </cell>
          <cell r="F285" t="str">
            <v>MEDVOŠKA C. 3</v>
          </cell>
          <cell r="G285">
            <v>1215</v>
          </cell>
          <cell r="H285" t="str">
            <v>MEDVODE</v>
          </cell>
          <cell r="I285" t="str">
            <v>SLO</v>
          </cell>
          <cell r="J285" t="str">
            <v>MERCATOR</v>
          </cell>
        </row>
        <row r="286">
          <cell r="A286" t="str">
            <v>F025</v>
          </cell>
          <cell r="D286" t="str">
            <v>SUPERMARKET  ŽELEZNIKI</v>
          </cell>
          <cell r="E286" t="str">
            <v> SI45884595</v>
          </cell>
          <cell r="F286" t="str">
            <v>NA KRESU 26</v>
          </cell>
          <cell r="G286">
            <v>4228</v>
          </cell>
          <cell r="H286" t="str">
            <v>ŽELEZNIKI</v>
          </cell>
          <cell r="I286" t="str">
            <v>SLO</v>
          </cell>
          <cell r="J286" t="str">
            <v>MERCATOR</v>
          </cell>
        </row>
        <row r="287">
          <cell r="A287" t="str">
            <v>F026</v>
          </cell>
          <cell r="D287" t="str">
            <v>SUPERMARKET  KOKRICA</v>
          </cell>
          <cell r="E287" t="str">
            <v> SI45884595</v>
          </cell>
          <cell r="F287" t="str">
            <v>CESTA NA BRDO 5</v>
          </cell>
          <cell r="G287">
            <v>4000</v>
          </cell>
          <cell r="H287" t="str">
            <v>KRANJ</v>
          </cell>
          <cell r="I287" t="str">
            <v>SLO</v>
          </cell>
          <cell r="J287" t="str">
            <v>MERCATOR</v>
          </cell>
        </row>
        <row r="288">
          <cell r="A288" t="str">
            <v>F027</v>
          </cell>
          <cell r="D288" t="str">
            <v>SUPERMARKET PARMOVA LJUBLJANA</v>
          </cell>
          <cell r="E288" t="str">
            <v> SI45884595</v>
          </cell>
          <cell r="F288" t="str">
            <v>PARMOVA 51</v>
          </cell>
          <cell r="G288">
            <v>1000</v>
          </cell>
          <cell r="H288" t="str">
            <v>LJUBLJANA</v>
          </cell>
          <cell r="I288" t="str">
            <v>SLO</v>
          </cell>
          <cell r="J288" t="str">
            <v>MERCATOR</v>
          </cell>
        </row>
        <row r="289">
          <cell r="A289" t="str">
            <v>F028</v>
          </cell>
          <cell r="D289" t="str">
            <v>SUPERMARKET TRŽIČ</v>
          </cell>
          <cell r="E289" t="str">
            <v> SI45884595</v>
          </cell>
          <cell r="F289" t="str">
            <v>CESTA STE MARIE AUX MINES 4</v>
          </cell>
          <cell r="G289">
            <v>4290</v>
          </cell>
          <cell r="H289" t="str">
            <v>TRŽIČ</v>
          </cell>
          <cell r="I289" t="str">
            <v>SLO</v>
          </cell>
          <cell r="J289" t="str">
            <v>MERCATOR</v>
          </cell>
        </row>
        <row r="290">
          <cell r="A290" t="str">
            <v>F029</v>
          </cell>
          <cell r="D290" t="str">
            <v>SUPERMARKET CERKLJE</v>
          </cell>
          <cell r="E290" t="str">
            <v> SI45884595</v>
          </cell>
          <cell r="F290" t="str">
            <v>SLOVENSKA CESTA 10</v>
          </cell>
          <cell r="G290">
            <v>4207</v>
          </cell>
          <cell r="H290" t="str">
            <v>CERKLJE NA GORENSKEM</v>
          </cell>
          <cell r="I290" t="str">
            <v>SLO</v>
          </cell>
          <cell r="J290" t="str">
            <v>MERCATOR</v>
          </cell>
        </row>
        <row r="291">
          <cell r="A291" t="str">
            <v>F030</v>
          </cell>
          <cell r="D291" t="str">
            <v>HM KRANJ SAVSKI OTOK</v>
          </cell>
          <cell r="E291" t="str">
            <v> SI45884595</v>
          </cell>
          <cell r="F291" t="str">
            <v>STARA CESTA 25</v>
          </cell>
          <cell r="G291">
            <v>4000</v>
          </cell>
          <cell r="H291" t="str">
            <v>KRANJ</v>
          </cell>
          <cell r="I291" t="str">
            <v>SLO</v>
          </cell>
          <cell r="J291" t="str">
            <v>MERCATOR</v>
          </cell>
        </row>
        <row r="292">
          <cell r="A292" t="str">
            <v>F031</v>
          </cell>
          <cell r="D292" t="str">
            <v>HM KAMNIK</v>
          </cell>
          <cell r="E292" t="str">
            <v> SI45884595</v>
          </cell>
          <cell r="F292" t="str">
            <v>KOVINARSKA CESTA 36</v>
          </cell>
          <cell r="G292">
            <v>1241</v>
          </cell>
          <cell r="H292" t="str">
            <v>KAMNIK</v>
          </cell>
          <cell r="I292" t="str">
            <v>SLO</v>
          </cell>
          <cell r="J292" t="str">
            <v>MERCATOR</v>
          </cell>
        </row>
        <row r="293">
          <cell r="A293" t="str">
            <v>F032</v>
          </cell>
          <cell r="D293" t="str">
            <v>SUPERMARKET ČRNOMELJ</v>
          </cell>
          <cell r="E293" t="str">
            <v xml:space="preserve"> SI45884595 </v>
          </cell>
          <cell r="F293" t="str">
            <v>ZADRUŽNA CESTA 16</v>
          </cell>
          <cell r="G293">
            <v>8340</v>
          </cell>
          <cell r="H293" t="str">
            <v>ČRNOMELJ</v>
          </cell>
          <cell r="I293" t="str">
            <v>SLO</v>
          </cell>
          <cell r="J293" t="str">
            <v>MERCATOR</v>
          </cell>
        </row>
        <row r="294">
          <cell r="A294" t="str">
            <v>F033</v>
          </cell>
          <cell r="D294" t="str">
            <v>SUPERMARKET KRŠKO</v>
          </cell>
          <cell r="E294" t="str">
            <v> SI45884595</v>
          </cell>
          <cell r="F294" t="str">
            <v>CKŽ 132/A</v>
          </cell>
          <cell r="G294">
            <v>8270</v>
          </cell>
          <cell r="H294" t="str">
            <v>KRŠKO</v>
          </cell>
          <cell r="I294" t="str">
            <v>SLO</v>
          </cell>
          <cell r="J294" t="str">
            <v>MERCATOR</v>
          </cell>
        </row>
        <row r="295">
          <cell r="A295" t="str">
            <v>F034</v>
          </cell>
          <cell r="D295" t="str">
            <v>SUPERMARKET TREBNJE</v>
          </cell>
          <cell r="E295" t="str">
            <v> SI45884595</v>
          </cell>
          <cell r="F295" t="str">
            <v>STARI TRG 48</v>
          </cell>
          <cell r="G295">
            <v>8210</v>
          </cell>
          <cell r="H295" t="str">
            <v>TREBNJE</v>
          </cell>
          <cell r="I295" t="str">
            <v>SLO</v>
          </cell>
          <cell r="J295" t="str">
            <v>MERCATOR</v>
          </cell>
        </row>
        <row r="296">
          <cell r="A296" t="str">
            <v>F035</v>
          </cell>
          <cell r="D296" t="str">
            <v>HM BREŽICE</v>
          </cell>
          <cell r="E296" t="str">
            <v> SI45884595</v>
          </cell>
          <cell r="F296" t="str">
            <v>TOVARNIŠKA 10</v>
          </cell>
          <cell r="G296">
            <v>8250</v>
          </cell>
          <cell r="H296" t="str">
            <v>BREŽICE</v>
          </cell>
          <cell r="I296" t="str">
            <v>SLO</v>
          </cell>
          <cell r="J296" t="str">
            <v>MERCATOR</v>
          </cell>
        </row>
        <row r="297">
          <cell r="A297" t="str">
            <v>F036</v>
          </cell>
          <cell r="D297" t="str">
            <v>SUPERMARKET ILIRSKA BISTRICA</v>
          </cell>
          <cell r="E297" t="str">
            <v> SI45884595</v>
          </cell>
          <cell r="F297" t="str">
            <v>VOJKOV DREVORED 28</v>
          </cell>
          <cell r="G297">
            <v>6250</v>
          </cell>
          <cell r="H297" t="str">
            <v>ILIRSKA BISTRICA</v>
          </cell>
          <cell r="I297" t="str">
            <v>SLO</v>
          </cell>
          <cell r="J297" t="str">
            <v>MERCATOR</v>
          </cell>
        </row>
        <row r="298">
          <cell r="A298" t="str">
            <v>F037</v>
          </cell>
          <cell r="D298" t="str">
            <v>SUPERMARKET ŠEMPETER PRI GORICI</v>
          </cell>
          <cell r="E298" t="str">
            <v> SI45884595</v>
          </cell>
          <cell r="F298" t="str">
            <v>UL. NIKOLE TESLE 10</v>
          </cell>
          <cell r="G298">
            <v>5290</v>
          </cell>
          <cell r="H298" t="str">
            <v>ŠEMPETER PRI  GORICI</v>
          </cell>
          <cell r="I298" t="str">
            <v>SLO</v>
          </cell>
          <cell r="J298" t="str">
            <v>MERCATOR</v>
          </cell>
        </row>
        <row r="299">
          <cell r="A299" t="str">
            <v>F038</v>
          </cell>
          <cell r="D299" t="str">
            <v>HM NOVA GORICA</v>
          </cell>
          <cell r="E299" t="str">
            <v> SI45884595</v>
          </cell>
          <cell r="F299" t="str">
            <v>INDUSTRIJSKA C. 6</v>
          </cell>
          <cell r="G299">
            <v>5000</v>
          </cell>
          <cell r="H299" t="str">
            <v>NOVA GORICA</v>
          </cell>
          <cell r="I299" t="str">
            <v>SLO</v>
          </cell>
          <cell r="J299" t="str">
            <v>MERCATOR</v>
          </cell>
        </row>
        <row r="300">
          <cell r="A300" t="str">
            <v>F039</v>
          </cell>
          <cell r="D300" t="str">
            <v>SUPERMARKET POLJANSKA/MESARSKA LJUB</v>
          </cell>
          <cell r="E300" t="str">
            <v> SI45884595</v>
          </cell>
          <cell r="F300" t="str">
            <v>MESARSKA SESTA 11</v>
          </cell>
          <cell r="G300">
            <v>1000</v>
          </cell>
          <cell r="H300" t="str">
            <v>LJUBLJANA</v>
          </cell>
          <cell r="I300" t="str">
            <v>SLO</v>
          </cell>
          <cell r="J300" t="str">
            <v>MERCATOR</v>
          </cell>
        </row>
        <row r="301">
          <cell r="A301" t="str">
            <v>F040</v>
          </cell>
          <cell r="D301" t="str">
            <v>SUPERMARKET  AJDOVŠČINA</v>
          </cell>
          <cell r="E301" t="str">
            <v> SI45884595</v>
          </cell>
          <cell r="F301" t="str">
            <v>VIPAVSKA CESTA 6</v>
          </cell>
          <cell r="G301">
            <v>5270</v>
          </cell>
          <cell r="H301" t="str">
            <v>AJDOVŠČINA</v>
          </cell>
          <cell r="I301" t="str">
            <v>SLO</v>
          </cell>
          <cell r="J301" t="str">
            <v>MERCATOR</v>
          </cell>
        </row>
        <row r="302">
          <cell r="A302" t="str">
            <v>F041</v>
          </cell>
          <cell r="D302" t="str">
            <v>SUPERMARKET IDRIJA</v>
          </cell>
          <cell r="E302" t="str">
            <v> SI45884595</v>
          </cell>
          <cell r="F302" t="str">
            <v>GREGORČIČEVA 47</v>
          </cell>
          <cell r="G302">
            <v>5280</v>
          </cell>
          <cell r="H302" t="str">
            <v>IDRIJA</v>
          </cell>
          <cell r="I302" t="str">
            <v>SLO</v>
          </cell>
          <cell r="J302" t="str">
            <v>MERCATOR</v>
          </cell>
        </row>
        <row r="303">
          <cell r="A303" t="str">
            <v>F042</v>
          </cell>
          <cell r="D303" t="str">
            <v>SUPERMARKET NOVO MESTO II</v>
          </cell>
          <cell r="E303" t="str">
            <v> SI45884595</v>
          </cell>
          <cell r="F303" t="str">
            <v>POD TRŠKO GORO 83</v>
          </cell>
          <cell r="G303">
            <v>8000</v>
          </cell>
          <cell r="H303" t="str">
            <v>NOVO MESTO</v>
          </cell>
          <cell r="I303" t="str">
            <v>SLO</v>
          </cell>
          <cell r="J303" t="str">
            <v>MERCATOR</v>
          </cell>
        </row>
        <row r="304">
          <cell r="A304" t="str">
            <v>F043</v>
          </cell>
          <cell r="D304" t="str">
            <v>HM ŠMARTINSKA</v>
          </cell>
          <cell r="E304" t="str">
            <v> SI45884595</v>
          </cell>
          <cell r="F304" t="str">
            <v>ŠMARTINSKA 102</v>
          </cell>
          <cell r="G304">
            <v>1000</v>
          </cell>
          <cell r="H304" t="str">
            <v>LJUBLJANA</v>
          </cell>
          <cell r="I304" t="str">
            <v>SLO</v>
          </cell>
          <cell r="J304" t="str">
            <v>MERCATOR</v>
          </cell>
        </row>
        <row r="305">
          <cell r="A305" t="str">
            <v>F044</v>
          </cell>
          <cell r="D305" t="str">
            <v>HM LJUBLJANA</v>
          </cell>
          <cell r="E305" t="str">
            <v> SI45884595</v>
          </cell>
          <cell r="F305" t="str">
            <v>CESTA LJUBLJANSKE BRIGADE 33</v>
          </cell>
          <cell r="G305">
            <v>1000</v>
          </cell>
          <cell r="H305" t="str">
            <v>LJUBLJANA</v>
          </cell>
          <cell r="I305" t="str">
            <v>SLO</v>
          </cell>
          <cell r="J305" t="str">
            <v>MERCATOR</v>
          </cell>
        </row>
        <row r="306">
          <cell r="A306" t="str">
            <v>F045</v>
          </cell>
          <cell r="D306" t="str">
            <v>HM NOVA GORICA MESTO</v>
          </cell>
          <cell r="E306" t="str">
            <v> SI45884595</v>
          </cell>
          <cell r="F306" t="str">
            <v>PRVOMAJSKA ULICA 35</v>
          </cell>
          <cell r="G306">
            <v>5000</v>
          </cell>
          <cell r="H306" t="str">
            <v>NOVA GORICA</v>
          </cell>
          <cell r="I306" t="str">
            <v>SLO</v>
          </cell>
          <cell r="J306" t="str">
            <v>MERCATOR</v>
          </cell>
        </row>
        <row r="307">
          <cell r="A307" t="str">
            <v>F046</v>
          </cell>
          <cell r="D307" t="str">
            <v>HM NOVO MESTO BRŠLJIN</v>
          </cell>
          <cell r="E307" t="str">
            <v> SI45884595</v>
          </cell>
          <cell r="F307" t="str">
            <v>LJUBLJANSKA  47</v>
          </cell>
          <cell r="G307">
            <v>8000</v>
          </cell>
          <cell r="H307" t="str">
            <v>NOVO MESTO</v>
          </cell>
          <cell r="I307" t="str">
            <v>SLO</v>
          </cell>
          <cell r="J307" t="str">
            <v>MERCATOR</v>
          </cell>
        </row>
        <row r="308">
          <cell r="A308" t="str">
            <v>F047</v>
          </cell>
          <cell r="D308" t="str">
            <v>SUPERMARKET ŠENTJERNEJ</v>
          </cell>
          <cell r="E308" t="str">
            <v> SI45884595</v>
          </cell>
          <cell r="F308" t="str">
            <v>TRUBARJEVA CESTA 44</v>
          </cell>
          <cell r="G308">
            <v>8310</v>
          </cell>
          <cell r="H308" t="str">
            <v>ŠENTJERNEJ</v>
          </cell>
          <cell r="I308" t="str">
            <v>SLO</v>
          </cell>
          <cell r="J308" t="str">
            <v>MERCATOR</v>
          </cell>
        </row>
        <row r="309">
          <cell r="A309" t="str">
            <v>F048</v>
          </cell>
          <cell r="D309" t="str">
            <v>HM RUDNIK</v>
          </cell>
          <cell r="E309" t="str">
            <v> SI45884595</v>
          </cell>
          <cell r="F309" t="str">
            <v>JURČKOVA CESTA 223</v>
          </cell>
          <cell r="G309">
            <v>1000</v>
          </cell>
          <cell r="H309" t="str">
            <v>LJUBLJANA</v>
          </cell>
          <cell r="I309" t="str">
            <v>SLO</v>
          </cell>
          <cell r="J309" t="str">
            <v>MERCATOR</v>
          </cell>
        </row>
        <row r="310">
          <cell r="A310" t="str">
            <v>F049</v>
          </cell>
          <cell r="D310" t="str">
            <v>HM POSTOJNA</v>
          </cell>
          <cell r="E310" t="str">
            <v> SI45884595</v>
          </cell>
          <cell r="F310" t="str">
            <v>TRŽAŠKA 59</v>
          </cell>
          <cell r="G310">
            <v>6230</v>
          </cell>
          <cell r="H310" t="str">
            <v>POSTOJNA</v>
          </cell>
          <cell r="I310" t="str">
            <v>SLO</v>
          </cell>
          <cell r="J310" t="str">
            <v>MERCATOR</v>
          </cell>
        </row>
        <row r="311">
          <cell r="A311" t="str">
            <v>F050</v>
          </cell>
          <cell r="D311" t="str">
            <v>HM CELJE</v>
          </cell>
          <cell r="E311" t="str">
            <v> SI45884595</v>
          </cell>
          <cell r="F311" t="str">
            <v>OPEKARNIŠKA CESTA 9</v>
          </cell>
          <cell r="G311">
            <v>3000</v>
          </cell>
          <cell r="H311" t="str">
            <v>CELJE</v>
          </cell>
          <cell r="I311" t="str">
            <v>SLO</v>
          </cell>
          <cell r="J311" t="str">
            <v>MERCATOR</v>
          </cell>
        </row>
        <row r="312">
          <cell r="A312" t="str">
            <v>F051</v>
          </cell>
          <cell r="D312" t="str">
            <v>SUPERMARKET HIT TRBOVLJE</v>
          </cell>
          <cell r="E312" t="str">
            <v> SI45884595</v>
          </cell>
          <cell r="F312" t="str">
            <v>TRG FRANCA FAKINA 2</v>
          </cell>
          <cell r="G312">
            <v>1420</v>
          </cell>
          <cell r="H312" t="str">
            <v>TRBOVLJE</v>
          </cell>
          <cell r="I312" t="str">
            <v>SLO</v>
          </cell>
          <cell r="J312" t="str">
            <v>MERCATOR</v>
          </cell>
        </row>
        <row r="313">
          <cell r="A313" t="str">
            <v>F052</v>
          </cell>
          <cell r="D313" t="str">
            <v>HM SLOVENJ GRADEC</v>
          </cell>
          <cell r="E313" t="str">
            <v>SI45884595 </v>
          </cell>
          <cell r="F313" t="str">
            <v>RONKOVA ULICA 4 A</v>
          </cell>
          <cell r="G313">
            <v>2380</v>
          </cell>
          <cell r="H313" t="str">
            <v>SLOVENJ GRADEC</v>
          </cell>
          <cell r="I313" t="str">
            <v>SLO</v>
          </cell>
          <cell r="J313" t="str">
            <v>MERCATOR</v>
          </cell>
        </row>
        <row r="314">
          <cell r="A314" t="str">
            <v>F053</v>
          </cell>
          <cell r="D314" t="str">
            <v>SUPERMARKET RAVNE</v>
          </cell>
          <cell r="E314" t="str">
            <v> SI45884595</v>
          </cell>
          <cell r="F314" t="str">
            <v>DOBJA VAS 126</v>
          </cell>
          <cell r="G314">
            <v>2390</v>
          </cell>
          <cell r="H314" t="str">
            <v>RAVNE NA KOROŠKEM</v>
          </cell>
          <cell r="I314" t="str">
            <v>SLO</v>
          </cell>
          <cell r="J314" t="str">
            <v>MERCATOR</v>
          </cell>
        </row>
        <row r="315">
          <cell r="A315" t="str">
            <v>F054</v>
          </cell>
          <cell r="D315" t="str">
            <v>HM NOVO MESTO</v>
          </cell>
          <cell r="E315" t="str">
            <v> SI45884595</v>
          </cell>
          <cell r="F315" t="str">
            <v>PODBEVŠKOVA 4</v>
          </cell>
          <cell r="G315">
            <v>8000</v>
          </cell>
          <cell r="H315" t="str">
            <v>NOVO MESTO</v>
          </cell>
          <cell r="I315" t="str">
            <v>SLO</v>
          </cell>
          <cell r="J315" t="str">
            <v>MERCATOR</v>
          </cell>
        </row>
        <row r="316">
          <cell r="A316" t="str">
            <v>F055</v>
          </cell>
          <cell r="D316" t="str">
            <v>SUPERMARKET KISOVEC</v>
          </cell>
          <cell r="E316" t="str">
            <v> SI45884595</v>
          </cell>
          <cell r="F316" t="str">
            <v>BOROVNIŠKO NASELJE 1</v>
          </cell>
          <cell r="G316">
            <v>1412</v>
          </cell>
          <cell r="H316" t="str">
            <v>KISOVEC</v>
          </cell>
          <cell r="I316" t="str">
            <v>SLO</v>
          </cell>
          <cell r="J316" t="str">
            <v>MERCATOR</v>
          </cell>
        </row>
        <row r="317">
          <cell r="A317" t="str">
            <v>F056</v>
          </cell>
          <cell r="D317" t="str">
            <v>HM MARIBOR TABOR</v>
          </cell>
          <cell r="E317" t="str">
            <v> SI45884595</v>
          </cell>
          <cell r="F317" t="str">
            <v>ULICA EVE LOVŠE 1</v>
          </cell>
          <cell r="G317">
            <v>2000</v>
          </cell>
          <cell r="H317" t="str">
            <v>MARIBOR</v>
          </cell>
          <cell r="I317" t="str">
            <v>SLO</v>
          </cell>
          <cell r="J317" t="str">
            <v>MERCATOR</v>
          </cell>
        </row>
        <row r="318">
          <cell r="A318" t="str">
            <v>F057</v>
          </cell>
          <cell r="D318" t="str">
            <v>HM VELENJE</v>
          </cell>
          <cell r="E318" t="str">
            <v> SI45884595</v>
          </cell>
          <cell r="F318" t="str">
            <v>ŠALEŠKA CESTA 1</v>
          </cell>
          <cell r="G318">
            <v>3320</v>
          </cell>
          <cell r="H318" t="str">
            <v>VELENJE</v>
          </cell>
          <cell r="I318" t="str">
            <v>SLO</v>
          </cell>
          <cell r="J318" t="str">
            <v>MERCATOR</v>
          </cell>
        </row>
        <row r="319">
          <cell r="A319" t="str">
            <v>F058</v>
          </cell>
          <cell r="D319" t="str">
            <v>SUPERMARKET LENART</v>
          </cell>
          <cell r="E319" t="str">
            <v> SI45884595</v>
          </cell>
          <cell r="F319" t="str">
            <v>INDUSTRIJSKA 7</v>
          </cell>
          <cell r="G319">
            <v>2230</v>
          </cell>
          <cell r="H319" t="str">
            <v>LENART V SLOVENSKIH GORICAH</v>
          </cell>
          <cell r="I319" t="str">
            <v>SLO</v>
          </cell>
          <cell r="J319" t="str">
            <v>MERCATOR</v>
          </cell>
        </row>
        <row r="320">
          <cell r="A320" t="str">
            <v>F059</v>
          </cell>
          <cell r="D320" t="str">
            <v>SUPERMARKET JAGODA MARIBOR</v>
          </cell>
          <cell r="E320" t="str">
            <v> SI45884595</v>
          </cell>
          <cell r="F320" t="str">
            <v>PTUJSKA C. 155</v>
          </cell>
          <cell r="G320">
            <v>2000</v>
          </cell>
          <cell r="H320" t="str">
            <v>MARIBOR</v>
          </cell>
          <cell r="I320" t="str">
            <v>SLO</v>
          </cell>
          <cell r="J320" t="str">
            <v>MERCATOR</v>
          </cell>
        </row>
        <row r="321">
          <cell r="A321" t="str">
            <v>F060</v>
          </cell>
          <cell r="D321" t="str">
            <v>HM POBREŽJE</v>
          </cell>
          <cell r="E321" t="str">
            <v> SI45884595</v>
          </cell>
          <cell r="F321" t="str">
            <v>PUHOVA ULICA 1</v>
          </cell>
          <cell r="G321">
            <v>2000</v>
          </cell>
          <cell r="H321" t="str">
            <v>MARIBOR</v>
          </cell>
          <cell r="I321" t="str">
            <v>SLO</v>
          </cell>
          <cell r="J321" t="str">
            <v>MERCATOR</v>
          </cell>
        </row>
        <row r="322">
          <cell r="A322" t="str">
            <v>F061</v>
          </cell>
          <cell r="D322" t="str">
            <v>SUPERMARKET SLOV. BISTRICA</v>
          </cell>
          <cell r="E322" t="str">
            <v> SI45884595</v>
          </cell>
          <cell r="F322" t="str">
            <v>LJUBLJANSKA CESTA 36</v>
          </cell>
          <cell r="G322">
            <v>2310</v>
          </cell>
          <cell r="H322" t="str">
            <v>SLOVENSKA BISTRICA</v>
          </cell>
          <cell r="I322" t="str">
            <v>SLO</v>
          </cell>
          <cell r="J322" t="str">
            <v>MERCATOR</v>
          </cell>
        </row>
        <row r="323">
          <cell r="A323" t="str">
            <v>F062</v>
          </cell>
          <cell r="D323" t="str">
            <v>SUPERMARKET LENDAVA</v>
          </cell>
          <cell r="E323" t="str">
            <v> SI45884595</v>
          </cell>
          <cell r="F323" t="str">
            <v>KOLODVORSKA UL. 2 A</v>
          </cell>
          <cell r="G323">
            <v>9220</v>
          </cell>
          <cell r="H323" t="str">
            <v>LENDAVA - LENDVA</v>
          </cell>
          <cell r="I323" t="str">
            <v>SLO</v>
          </cell>
          <cell r="J323" t="str">
            <v>MERCATOR</v>
          </cell>
        </row>
        <row r="324">
          <cell r="A324" t="str">
            <v>F063</v>
          </cell>
          <cell r="D324" t="str">
            <v>HM MURSKA SOBOTA</v>
          </cell>
          <cell r="E324" t="str">
            <v> SI45884595</v>
          </cell>
          <cell r="F324" t="str">
            <v>PLESE 1</v>
          </cell>
          <cell r="G324">
            <v>9000</v>
          </cell>
          <cell r="H324" t="str">
            <v>MURSKA SOBOTA</v>
          </cell>
          <cell r="I324" t="str">
            <v>SLO</v>
          </cell>
          <cell r="J324" t="str">
            <v>MERCATOR</v>
          </cell>
        </row>
        <row r="325">
          <cell r="A325" t="str">
            <v>F064</v>
          </cell>
          <cell r="D325" t="str">
            <v>SUPERMARKET LJUTOMER</v>
          </cell>
          <cell r="E325" t="str">
            <v> SI45884595</v>
          </cell>
          <cell r="F325" t="str">
            <v>ULICA LUDVIKA BRATUŠA 8</v>
          </cell>
          <cell r="G325">
            <v>9240</v>
          </cell>
          <cell r="H325" t="str">
            <v>LJUTOMER</v>
          </cell>
          <cell r="I325" t="str">
            <v>SLO</v>
          </cell>
          <cell r="J325" t="str">
            <v>MERCATOR</v>
          </cell>
        </row>
        <row r="326">
          <cell r="A326" t="str">
            <v>F065</v>
          </cell>
          <cell r="D326" t="str">
            <v>SUPERMARKET ORMOŽ</v>
          </cell>
          <cell r="E326" t="str">
            <v xml:space="preserve"> SI45884595 </v>
          </cell>
          <cell r="F326" t="str">
            <v>LJUTOMERSKA 32 B</v>
          </cell>
          <cell r="G326">
            <v>2270</v>
          </cell>
          <cell r="H326" t="str">
            <v>ORMOŽ</v>
          </cell>
          <cell r="I326" t="str">
            <v>SLO</v>
          </cell>
          <cell r="J326" t="str">
            <v>MERCATOR</v>
          </cell>
        </row>
        <row r="327">
          <cell r="A327" t="str">
            <v>F066</v>
          </cell>
          <cell r="D327" t="str">
            <v>SUPERMARKET SUPERMESTO PTUJ</v>
          </cell>
          <cell r="E327" t="str">
            <v> SI45884595</v>
          </cell>
          <cell r="F327" t="str">
            <v>ORMOŠKA CESTA 30</v>
          </cell>
          <cell r="G327">
            <v>2250</v>
          </cell>
          <cell r="H327" t="str">
            <v>PTUJ</v>
          </cell>
          <cell r="I327" t="str">
            <v>SLO</v>
          </cell>
          <cell r="J327" t="str">
            <v>MERCATOR</v>
          </cell>
        </row>
        <row r="328">
          <cell r="A328" t="str">
            <v>F067</v>
          </cell>
          <cell r="D328" t="str">
            <v>HM PTUJ</v>
          </cell>
          <cell r="E328" t="str">
            <v> SI45884595</v>
          </cell>
          <cell r="F328" t="str">
            <v>ŠPINDLERJEVA 3</v>
          </cell>
          <cell r="G328">
            <v>2250</v>
          </cell>
          <cell r="H328" t="str">
            <v>PTUJ</v>
          </cell>
          <cell r="I328" t="str">
            <v>SLO</v>
          </cell>
          <cell r="J328" t="str">
            <v>MERCATOR</v>
          </cell>
        </row>
        <row r="329">
          <cell r="A329" t="str">
            <v>F068</v>
          </cell>
          <cell r="D329" t="str">
            <v>SUPERMARKET PESNICA</v>
          </cell>
          <cell r="E329" t="str">
            <v> SI45884595</v>
          </cell>
          <cell r="F329" t="str">
            <v>PESNICA PRI MARIBORU 43 B</v>
          </cell>
          <cell r="G329">
            <v>2211</v>
          </cell>
          <cell r="H329" t="str">
            <v xml:space="preserve">PESNICA PRI MARIBORU </v>
          </cell>
          <cell r="I329" t="str">
            <v>SLO</v>
          </cell>
          <cell r="J329" t="str">
            <v>MERCATOR</v>
          </cell>
        </row>
        <row r="330">
          <cell r="A330" t="str">
            <v>F069</v>
          </cell>
          <cell r="D330" t="str">
            <v>MARKET CELOVŠKA 163 LJUBLJANA</v>
          </cell>
          <cell r="E330" t="str">
            <v> SI45884595</v>
          </cell>
          <cell r="F330" t="str">
            <v>CELOVŠKA CESTA 163</v>
          </cell>
          <cell r="G330">
            <v>1000</v>
          </cell>
          <cell r="H330" t="str">
            <v>LJUBLJANA</v>
          </cell>
          <cell r="I330" t="str">
            <v>SLO</v>
          </cell>
          <cell r="J330" t="str">
            <v>MERCATOR</v>
          </cell>
        </row>
        <row r="331">
          <cell r="A331" t="str">
            <v>F070</v>
          </cell>
          <cell r="D331" t="str">
            <v>MARKET BREZOVICA</v>
          </cell>
          <cell r="E331" t="str">
            <v> SI45884595</v>
          </cell>
          <cell r="F331" t="str">
            <v>PODPEŠKA CESTA 2</v>
          </cell>
          <cell r="G331">
            <v>1351</v>
          </cell>
          <cell r="H331" t="str">
            <v>BREZOVICA PRI LJUBLJANI</v>
          </cell>
          <cell r="I331" t="str">
            <v>SLO</v>
          </cell>
          <cell r="J331" t="str">
            <v>MERCATOR</v>
          </cell>
        </row>
        <row r="332">
          <cell r="A332" t="str">
            <v>F071</v>
          </cell>
          <cell r="D332" t="str">
            <v>MARKET PODPEČ</v>
          </cell>
          <cell r="E332" t="str">
            <v> SI45884595</v>
          </cell>
          <cell r="F332" t="str">
            <v>PODPEČ 48</v>
          </cell>
          <cell r="G332">
            <v>1352</v>
          </cell>
          <cell r="H332" t="str">
            <v>PRESERJE</v>
          </cell>
          <cell r="I332" t="str">
            <v>SLO</v>
          </cell>
          <cell r="J332" t="str">
            <v>MERCATOR</v>
          </cell>
        </row>
        <row r="333">
          <cell r="A333" t="str">
            <v>F072</v>
          </cell>
          <cell r="D333" t="str">
            <v>MARKET GALA METLIKA</v>
          </cell>
          <cell r="E333" t="str">
            <v> SI45884595</v>
          </cell>
          <cell r="F333" t="str">
            <v>NASELJE BORISA KIDRIČA 10</v>
          </cell>
          <cell r="G333">
            <v>8330</v>
          </cell>
          <cell r="H333" t="str">
            <v>METLIKA</v>
          </cell>
          <cell r="I333" t="str">
            <v>SLO</v>
          </cell>
          <cell r="J333" t="str">
            <v>MERCATOR</v>
          </cell>
        </row>
        <row r="334">
          <cell r="A334" t="str">
            <v>F073</v>
          </cell>
          <cell r="D334" t="str">
            <v>MARKET TZO KOČEVJE</v>
          </cell>
          <cell r="E334" t="str">
            <v> SI45884595</v>
          </cell>
          <cell r="F334" t="str">
            <v>TRG ZBORA ODPOSLANCEV 20</v>
          </cell>
          <cell r="G334">
            <v>1330</v>
          </cell>
          <cell r="H334" t="str">
            <v>KOČEVJE</v>
          </cell>
          <cell r="I334" t="str">
            <v>SLO</v>
          </cell>
          <cell r="J334" t="str">
            <v>MERCATOR</v>
          </cell>
        </row>
        <row r="335">
          <cell r="A335" t="str">
            <v>F074</v>
          </cell>
          <cell r="D335" t="str">
            <v>MARKET RADEČE</v>
          </cell>
          <cell r="E335" t="str">
            <v> SI45884595</v>
          </cell>
          <cell r="F335" t="str">
            <v>MILANA MAJCNA 2</v>
          </cell>
          <cell r="G335">
            <v>1433</v>
          </cell>
          <cell r="H335" t="str">
            <v>RADEČE</v>
          </cell>
          <cell r="I335" t="str">
            <v>SLO</v>
          </cell>
          <cell r="J335" t="str">
            <v>MERCATOR</v>
          </cell>
        </row>
        <row r="336">
          <cell r="A336" t="str">
            <v>F075</v>
          </cell>
          <cell r="D336" t="str">
            <v>MARKET HOČE</v>
          </cell>
          <cell r="E336" t="str">
            <v> SI45884595</v>
          </cell>
          <cell r="F336" t="str">
            <v>POHORSKA 18</v>
          </cell>
          <cell r="G336">
            <v>2311</v>
          </cell>
          <cell r="H336" t="str">
            <v>HOČE</v>
          </cell>
          <cell r="I336" t="str">
            <v>SLO</v>
          </cell>
          <cell r="J336" t="str">
            <v>MERCATOR</v>
          </cell>
        </row>
        <row r="337">
          <cell r="A337" t="str">
            <v>F076</v>
          </cell>
          <cell r="D337" t="str">
            <v>MARKET RADGONSKA CESTA RADENCI</v>
          </cell>
          <cell r="E337" t="str">
            <v> SI45884595</v>
          </cell>
          <cell r="F337" t="str">
            <v>RADGONSKA CESTA 9F</v>
          </cell>
          <cell r="G337">
            <v>9252</v>
          </cell>
          <cell r="H337" t="str">
            <v>RADENCI</v>
          </cell>
          <cell r="I337" t="str">
            <v>SLO</v>
          </cell>
          <cell r="J337" t="str">
            <v>MERCATOR</v>
          </cell>
        </row>
        <row r="338">
          <cell r="A338" t="str">
            <v>F077</v>
          </cell>
          <cell r="D338" t="str">
            <v>MARKET SLOVENSKA 40 MURSKA SOBOTA</v>
          </cell>
          <cell r="E338" t="str">
            <v> SI45884595</v>
          </cell>
          <cell r="F338" t="str">
            <v>SLOVENSKA 40</v>
          </cell>
          <cell r="G338">
            <v>9000</v>
          </cell>
          <cell r="H338" t="str">
            <v>MURSKA SOBOTA</v>
          </cell>
          <cell r="I338" t="str">
            <v>SLO</v>
          </cell>
          <cell r="J338" t="str">
            <v>MERCATOR</v>
          </cell>
        </row>
        <row r="339">
          <cell r="A339" t="str">
            <v>F078</v>
          </cell>
          <cell r="D339" t="str">
            <v>MARKET NOVI TRG PTUJ</v>
          </cell>
          <cell r="E339" t="str">
            <v> SI45884595</v>
          </cell>
          <cell r="F339" t="str">
            <v>NOVI TRG 3</v>
          </cell>
          <cell r="G339">
            <v>2250</v>
          </cell>
          <cell r="H339" t="str">
            <v>PTUJ</v>
          </cell>
          <cell r="I339" t="str">
            <v>SLO</v>
          </cell>
          <cell r="J339" t="str">
            <v>MERCATOR</v>
          </cell>
        </row>
        <row r="340">
          <cell r="A340" t="str">
            <v>F079</v>
          </cell>
          <cell r="D340" t="str">
            <v>MARKET PLANINA KRANJ</v>
          </cell>
          <cell r="E340" t="str">
            <v> SI45884595</v>
          </cell>
          <cell r="F340" t="str">
            <v>PLANINA 65</v>
          </cell>
          <cell r="G340">
            <v>4000</v>
          </cell>
          <cell r="H340" t="str">
            <v>KRANJ</v>
          </cell>
          <cell r="I340" t="str">
            <v>SLO</v>
          </cell>
          <cell r="J340" t="str">
            <v>MERCATOR</v>
          </cell>
        </row>
        <row r="341">
          <cell r="A341" t="str">
            <v>F080</v>
          </cell>
          <cell r="D341" t="str">
            <v>MARKET GORENJA VAS</v>
          </cell>
          <cell r="E341" t="str">
            <v> SI45884595</v>
          </cell>
          <cell r="F341" t="str">
            <v>POLJANSKA CESTA 65 A</v>
          </cell>
          <cell r="G341">
            <v>4224</v>
          </cell>
          <cell r="H341" t="str">
            <v>GORENJE VAS</v>
          </cell>
          <cell r="I341" t="str">
            <v>SLO</v>
          </cell>
          <cell r="J341" t="str">
            <v>MERCATOR</v>
          </cell>
        </row>
        <row r="342">
          <cell r="A342" t="str">
            <v>F081</v>
          </cell>
          <cell r="D342" t="str">
            <v>MARKET ŽIRI</v>
          </cell>
          <cell r="E342" t="str">
            <v> SI45884595</v>
          </cell>
          <cell r="F342" t="str">
            <v>TRG SVOBODE 1</v>
          </cell>
          <cell r="G342">
            <v>4226</v>
          </cell>
          <cell r="H342" t="str">
            <v>ŽIRI</v>
          </cell>
          <cell r="I342" t="str">
            <v>SLO</v>
          </cell>
          <cell r="J342" t="str">
            <v>MERCATOR</v>
          </cell>
        </row>
        <row r="343">
          <cell r="A343" t="str">
            <v>F082</v>
          </cell>
          <cell r="D343" t="str">
            <v>MARKET SEŽANA</v>
          </cell>
          <cell r="E343" t="str">
            <v>SI45884595 </v>
          </cell>
          <cell r="F343" t="str">
            <v>PARTIZANSKA 52</v>
          </cell>
          <cell r="G343">
            <v>6210</v>
          </cell>
          <cell r="H343" t="str">
            <v>SEŽANA</v>
          </cell>
          <cell r="I343" t="str">
            <v>SLO</v>
          </cell>
          <cell r="J343" t="str">
            <v>MERCATOR</v>
          </cell>
        </row>
        <row r="344">
          <cell r="A344" t="str">
            <v>F083</v>
          </cell>
          <cell r="D344" t="str">
            <v>MARKET BOVEC</v>
          </cell>
          <cell r="E344" t="str">
            <v> SI45884595</v>
          </cell>
          <cell r="F344" t="str">
            <v>MALA VAS 6</v>
          </cell>
          <cell r="G344">
            <v>5230</v>
          </cell>
          <cell r="H344" t="str">
            <v>BOVEC</v>
          </cell>
          <cell r="I344" t="str">
            <v>SLO</v>
          </cell>
          <cell r="J344" t="str">
            <v>MERCATOR</v>
          </cell>
        </row>
        <row r="345">
          <cell r="A345" t="str">
            <v>F084</v>
          </cell>
          <cell r="D345" t="str">
            <v>MARKET BOROVŠKA KRAJNSKA GORA</v>
          </cell>
          <cell r="E345" t="str">
            <v> SI45884595</v>
          </cell>
          <cell r="F345" t="str">
            <v>BOROVŠKA 92</v>
          </cell>
          <cell r="G345">
            <v>4280</v>
          </cell>
          <cell r="H345" t="str">
            <v>KRAJNSKA GORA</v>
          </cell>
          <cell r="I345" t="str">
            <v>SLO</v>
          </cell>
          <cell r="J345" t="str">
            <v>MERCATOR</v>
          </cell>
        </row>
        <row r="346">
          <cell r="A346" t="str">
            <v>F085</v>
          </cell>
          <cell r="D346" t="str">
            <v>MARKET NA GMAJNI LJUBLJANA</v>
          </cell>
          <cell r="E346" t="str">
            <v> SI45884595</v>
          </cell>
          <cell r="F346" t="str">
            <v>NA GMAJNI 1</v>
          </cell>
          <cell r="G346">
            <v>1000</v>
          </cell>
          <cell r="H346" t="str">
            <v>LJUBLJANA</v>
          </cell>
          <cell r="I346" t="str">
            <v>SLO</v>
          </cell>
          <cell r="J346" t="str">
            <v>MERCATOR</v>
          </cell>
        </row>
        <row r="347">
          <cell r="A347" t="str">
            <v>F086</v>
          </cell>
          <cell r="D347" t="str">
            <v>MARKET KOLODVORSKA RIBNICA</v>
          </cell>
          <cell r="E347" t="str">
            <v> SI45884595</v>
          </cell>
          <cell r="F347" t="str">
            <v>KOLODVORSKA 2A</v>
          </cell>
          <cell r="G347">
            <v>1310</v>
          </cell>
          <cell r="H347" t="str">
            <v>RIBNICA</v>
          </cell>
          <cell r="I347" t="str">
            <v>SLO</v>
          </cell>
          <cell r="J347" t="str">
            <v>MERCATOR</v>
          </cell>
        </row>
        <row r="348">
          <cell r="A348" t="str">
            <v>F087</v>
          </cell>
          <cell r="D348" t="str">
            <v>SM ČRNUČE</v>
          </cell>
          <cell r="E348" t="str">
            <v> SI45884595</v>
          </cell>
          <cell r="F348" t="str">
            <v>POT K SEJMIŠČU 21</v>
          </cell>
          <cell r="G348">
            <v>1000</v>
          </cell>
          <cell r="H348" t="str">
            <v>POSTOJNA</v>
          </cell>
          <cell r="I348" t="str">
            <v>SLO</v>
          </cell>
          <cell r="J348" t="str">
            <v>MERCATOR</v>
          </cell>
        </row>
        <row r="349">
          <cell r="A349" t="str">
            <v>F088</v>
          </cell>
          <cell r="D349" t="str">
            <v>MARKET VNANJE GORICE</v>
          </cell>
          <cell r="E349" t="str">
            <v> SI45884595</v>
          </cell>
          <cell r="F349" t="str">
            <v>PODPEŠKA CESTA 152</v>
          </cell>
          <cell r="G349">
            <v>1351</v>
          </cell>
          <cell r="H349" t="str">
            <v>BREZOVICA PRI LJUBLJANI</v>
          </cell>
          <cell r="I349" t="str">
            <v>SLO</v>
          </cell>
          <cell r="J349" t="str">
            <v>MERCATOR</v>
          </cell>
        </row>
        <row r="350">
          <cell r="A350" t="str">
            <v>F089</v>
          </cell>
          <cell r="D350" t="str">
            <v xml:space="preserve">MARKET DALMATINOVA </v>
          </cell>
          <cell r="E350" t="str">
            <v> SI45884595</v>
          </cell>
          <cell r="F350" t="str">
            <v>DALMATINOVA ULICA 4</v>
          </cell>
          <cell r="G350">
            <v>1000</v>
          </cell>
          <cell r="H350" t="str">
            <v>LJUBLJANA</v>
          </cell>
          <cell r="I350" t="str">
            <v>SLO</v>
          </cell>
          <cell r="J350" t="str">
            <v>MERCATOR</v>
          </cell>
        </row>
        <row r="351">
          <cell r="A351" t="str">
            <v>F090</v>
          </cell>
          <cell r="D351" t="str">
            <v>MARKET NOVE FUŽINE 41 LJUBLJANA</v>
          </cell>
          <cell r="E351" t="str">
            <v> SI45884595</v>
          </cell>
          <cell r="F351" t="str">
            <v>NOVE FUŽINE 41</v>
          </cell>
          <cell r="G351">
            <v>1000</v>
          </cell>
          <cell r="H351" t="str">
            <v>LJUBLJANA</v>
          </cell>
          <cell r="I351" t="str">
            <v>SLO</v>
          </cell>
          <cell r="J351" t="str">
            <v>MERCATOR</v>
          </cell>
        </row>
        <row r="352">
          <cell r="A352" t="str">
            <v>F091</v>
          </cell>
          <cell r="D352" t="str">
            <v>MARKET NOVE FUŽINE 8 LJUBLJANA</v>
          </cell>
          <cell r="E352" t="str">
            <v> SI45884595</v>
          </cell>
          <cell r="F352" t="str">
            <v>NOVE FUŽINE 8</v>
          </cell>
          <cell r="G352">
            <v>1000</v>
          </cell>
          <cell r="H352" t="str">
            <v>LJUBLJANA</v>
          </cell>
          <cell r="I352" t="str">
            <v>SLO</v>
          </cell>
          <cell r="J352" t="str">
            <v>MERCATOR</v>
          </cell>
        </row>
        <row r="353">
          <cell r="A353" t="str">
            <v>F092</v>
          </cell>
          <cell r="D353" t="str">
            <v>MARKET PROLETARSKA LJUBLJANA</v>
          </cell>
          <cell r="E353" t="str">
            <v> SI45884595</v>
          </cell>
          <cell r="F353" t="str">
            <v>PROLETARSKA CESTA 4</v>
          </cell>
          <cell r="G353">
            <v>1000</v>
          </cell>
          <cell r="H353" t="str">
            <v>LJUBLJANA</v>
          </cell>
          <cell r="I353" t="str">
            <v>SLO</v>
          </cell>
          <cell r="J353" t="str">
            <v>MERCATOR</v>
          </cell>
        </row>
        <row r="354">
          <cell r="A354" t="str">
            <v>F093</v>
          </cell>
          <cell r="D354" t="str">
            <v>MARKET ZALOŠKA 168 LJUBLJANA</v>
          </cell>
          <cell r="E354" t="str">
            <v> SI45884595</v>
          </cell>
          <cell r="F354" t="str">
            <v>ZALOŠKA CESTA 168</v>
          </cell>
          <cell r="G354">
            <v>1000</v>
          </cell>
          <cell r="H354" t="str">
            <v>LJUBLJANA</v>
          </cell>
          <cell r="I354" t="str">
            <v>SLO</v>
          </cell>
          <cell r="J354" t="str">
            <v>MERCATOR</v>
          </cell>
        </row>
        <row r="355">
          <cell r="A355" t="str">
            <v>F094</v>
          </cell>
          <cell r="D355" t="str">
            <v>MARKET CENETA ŠTUPARJA LJUBLJANA</v>
          </cell>
          <cell r="E355" t="str">
            <v> SI45884595</v>
          </cell>
          <cell r="F355" t="str">
            <v>CESTA CENETA ŠTUPARJA 2</v>
          </cell>
          <cell r="G355">
            <v>1000</v>
          </cell>
          <cell r="H355" t="str">
            <v>LJUBLJANA</v>
          </cell>
          <cell r="I355" t="str">
            <v>SLO</v>
          </cell>
          <cell r="J355" t="str">
            <v>MERCATOR</v>
          </cell>
        </row>
        <row r="356">
          <cell r="A356" t="str">
            <v>F095</v>
          </cell>
          <cell r="D356" t="str">
            <v>MARKET TRŽAŠKA LJUBLJANA</v>
          </cell>
          <cell r="E356" t="str">
            <v xml:space="preserve"> SI45884595 </v>
          </cell>
          <cell r="F356" t="str">
            <v>TRŽAŠKA CESTA 37 B</v>
          </cell>
          <cell r="G356">
            <v>1000</v>
          </cell>
          <cell r="H356" t="str">
            <v>LJUBLJANA</v>
          </cell>
          <cell r="I356" t="str">
            <v>SLO</v>
          </cell>
          <cell r="J356" t="str">
            <v>MERCATOR</v>
          </cell>
        </row>
        <row r="357">
          <cell r="A357" t="str">
            <v>G001</v>
          </cell>
          <cell r="D357" t="str">
            <v>BS KIDRIČEVO</v>
          </cell>
          <cell r="E357" t="str">
            <v>SI 88362264</v>
          </cell>
          <cell r="F357" t="str">
            <v>TOVARNIŠKA CESTA 8A</v>
          </cell>
          <cell r="G357">
            <v>2325</v>
          </cell>
          <cell r="H357" t="str">
            <v xml:space="preserve"> KIDRIČEVO</v>
          </cell>
          <cell r="I357" t="str">
            <v>SLOVENIJA</v>
          </cell>
          <cell r="J357" t="str">
            <v>MOL</v>
          </cell>
        </row>
        <row r="358">
          <cell r="A358" t="str">
            <v>G002</v>
          </cell>
          <cell r="D358" t="str">
            <v>BS ROGAŠKA SLATINA</v>
          </cell>
          <cell r="E358" t="str">
            <v>SI 88362264</v>
          </cell>
          <cell r="F358" t="str">
            <v>TRŽIŠČE 12B</v>
          </cell>
          <cell r="G358">
            <v>3250</v>
          </cell>
          <cell r="H358" t="str">
            <v xml:space="preserve"> ROGAŠKA SLATINA</v>
          </cell>
          <cell r="I358" t="str">
            <v>SLOVENIJA</v>
          </cell>
          <cell r="J358" t="str">
            <v>MOL</v>
          </cell>
        </row>
        <row r="359">
          <cell r="A359" t="str">
            <v>G003</v>
          </cell>
          <cell r="D359" t="str">
            <v>BS CELJE, KIDRIČEVA</v>
          </cell>
          <cell r="E359" t="str">
            <v>SI 88362264</v>
          </cell>
          <cell r="F359" t="str">
            <v>KIDRIČEVA ULICA 40</v>
          </cell>
          <cell r="G359">
            <v>3000</v>
          </cell>
          <cell r="H359" t="str">
            <v xml:space="preserve"> CELJE</v>
          </cell>
          <cell r="I359" t="str">
            <v>SLOVENIJA</v>
          </cell>
          <cell r="J359" t="str">
            <v>MOL</v>
          </cell>
        </row>
        <row r="360">
          <cell r="A360" t="str">
            <v>G004</v>
          </cell>
          <cell r="D360" t="str">
            <v>BS LITIJA</v>
          </cell>
          <cell r="E360" t="str">
            <v>SI 88362264</v>
          </cell>
          <cell r="F360" t="str">
            <v>LJUBLJANSKA CESTA 10B</v>
          </cell>
          <cell r="G360">
            <v>1270</v>
          </cell>
          <cell r="H360" t="str">
            <v xml:space="preserve"> LITIJA</v>
          </cell>
          <cell r="I360" t="str">
            <v>SLOVENIJA</v>
          </cell>
          <cell r="J360" t="str">
            <v>MOL</v>
          </cell>
        </row>
        <row r="361">
          <cell r="A361" t="str">
            <v>G005</v>
          </cell>
          <cell r="D361" t="str">
            <v>BS KOČEVJE</v>
          </cell>
          <cell r="E361" t="str">
            <v>SI 88362264</v>
          </cell>
          <cell r="F361" t="str">
            <v>LJUBLJANSKA CESTA 40</v>
          </cell>
          <cell r="G361">
            <v>1330</v>
          </cell>
          <cell r="H361" t="str">
            <v xml:space="preserve"> KOČEVJE</v>
          </cell>
          <cell r="I361" t="str">
            <v>SLOVENIJA</v>
          </cell>
          <cell r="J361" t="str">
            <v>MOL</v>
          </cell>
        </row>
        <row r="362">
          <cell r="A362" t="str">
            <v>G006</v>
          </cell>
          <cell r="D362" t="str">
            <v>BS SLOVENSKA BISTRICA</v>
          </cell>
          <cell r="E362" t="str">
            <v>SI 88362264</v>
          </cell>
          <cell r="F362" t="str">
            <v>LJUBLJANSKA CESTA 91</v>
          </cell>
          <cell r="G362">
            <v>2310</v>
          </cell>
          <cell r="H362" t="str">
            <v xml:space="preserve"> SLOVENSKA BISTRICA</v>
          </cell>
          <cell r="I362" t="str">
            <v>SLOVENIJA</v>
          </cell>
          <cell r="J362" t="str">
            <v>MOL</v>
          </cell>
        </row>
        <row r="363">
          <cell r="A363" t="str">
            <v>G007</v>
          </cell>
          <cell r="D363" t="str">
            <v>BS MURSKA SOBOTA</v>
          </cell>
          <cell r="E363" t="str">
            <v>SI 88362264</v>
          </cell>
          <cell r="F363" t="str">
            <v>MALA NOVA ULICA 1</v>
          </cell>
          <cell r="G363">
            <v>9000</v>
          </cell>
          <cell r="H363" t="str">
            <v xml:space="preserve"> MURSKA SOBOTA</v>
          </cell>
          <cell r="I363" t="str">
            <v>SLOVENIJA</v>
          </cell>
          <cell r="J363" t="str">
            <v>MOL</v>
          </cell>
        </row>
        <row r="364">
          <cell r="A364" t="str">
            <v>G008</v>
          </cell>
          <cell r="D364" t="str">
            <v>BS RIBNICA</v>
          </cell>
          <cell r="E364" t="str">
            <v>SI 88362264</v>
          </cell>
          <cell r="F364" t="str">
            <v>MERHARJEVA ULICA 13</v>
          </cell>
          <cell r="G364">
            <v>1310</v>
          </cell>
          <cell r="H364" t="str">
            <v xml:space="preserve"> RIBNICA</v>
          </cell>
          <cell r="I364" t="str">
            <v>SLOVENIJA</v>
          </cell>
          <cell r="J364" t="str">
            <v>MOL</v>
          </cell>
        </row>
        <row r="365">
          <cell r="A365" t="str">
            <v>G009</v>
          </cell>
          <cell r="D365" t="str">
            <v>BS CELJE, MARIBORSKA</v>
          </cell>
          <cell r="E365" t="str">
            <v>SI 88362264</v>
          </cell>
          <cell r="F365" t="str">
            <v>MARIBORSKA CESTA 111</v>
          </cell>
          <cell r="G365">
            <v>3000</v>
          </cell>
          <cell r="H365" t="str">
            <v>CELJE</v>
          </cell>
          <cell r="I365" t="str">
            <v>SLOVENIJA</v>
          </cell>
          <cell r="J365" t="str">
            <v>MOL</v>
          </cell>
        </row>
        <row r="366">
          <cell r="A366" t="str">
            <v>G010</v>
          </cell>
          <cell r="D366" t="str">
            <v>BS LOGATEC</v>
          </cell>
          <cell r="E366" t="str">
            <v>SI 88362264</v>
          </cell>
          <cell r="F366" t="str">
            <v>TRŽAŠKA 74A</v>
          </cell>
          <cell r="G366">
            <v>1370</v>
          </cell>
          <cell r="H366" t="str">
            <v xml:space="preserve"> LOGATEC</v>
          </cell>
          <cell r="I366" t="str">
            <v>SLOVENIJA</v>
          </cell>
          <cell r="J366" t="str">
            <v>MOL</v>
          </cell>
        </row>
        <row r="367">
          <cell r="A367" t="str">
            <v>G011</v>
          </cell>
          <cell r="D367" t="str">
            <v>BS MURSKA SOBOTA</v>
          </cell>
          <cell r="E367" t="str">
            <v>SI 88362264</v>
          </cell>
          <cell r="F367" t="str">
            <v>LENDAVSKA ULICA 75</v>
          </cell>
          <cell r="G367">
            <v>9000</v>
          </cell>
          <cell r="H367" t="str">
            <v>MURSKA SOBOTA</v>
          </cell>
          <cell r="I367" t="str">
            <v>SLOVENIJA</v>
          </cell>
          <cell r="J367" t="str">
            <v>MOL</v>
          </cell>
        </row>
        <row r="368">
          <cell r="A368" t="str">
            <v>G012</v>
          </cell>
          <cell r="D368" t="str">
            <v>BS PINCE</v>
          </cell>
          <cell r="E368" t="str">
            <v>SI 88362264</v>
          </cell>
          <cell r="F368" t="str">
            <v>LENDAVSKA CESTA 44 A</v>
          </cell>
          <cell r="G368">
            <v>3220</v>
          </cell>
          <cell r="H368" t="str">
            <v xml:space="preserve"> LENDAVA</v>
          </cell>
          <cell r="I368" t="str">
            <v>SLOVENIJA</v>
          </cell>
          <cell r="J368" t="str">
            <v>MOL</v>
          </cell>
        </row>
        <row r="369">
          <cell r="A369" t="str">
            <v>G013</v>
          </cell>
          <cell r="D369" t="str">
            <v>BS RADVANJE MARIBOR</v>
          </cell>
          <cell r="E369" t="str">
            <v>SI 88362264</v>
          </cell>
          <cell r="F369" t="str">
            <v>STRELIŠKA CESTA 16/A</v>
          </cell>
          <cell r="G369">
            <v>2000</v>
          </cell>
          <cell r="H369" t="str">
            <v>MARIBOR</v>
          </cell>
          <cell r="I369" t="str">
            <v>SLOVENIJA</v>
          </cell>
          <cell r="J369" t="str">
            <v>MOL</v>
          </cell>
        </row>
        <row r="370">
          <cell r="A370" t="str">
            <v>G014</v>
          </cell>
          <cell r="D370" t="str">
            <v>BS KOZINA</v>
          </cell>
          <cell r="E370" t="str">
            <v>SI 88362264</v>
          </cell>
          <cell r="F370" t="str">
            <v>BAZOVIŠKA CESTA 18</v>
          </cell>
          <cell r="G370">
            <v>6240</v>
          </cell>
          <cell r="H370" t="str">
            <v>KOZINA</v>
          </cell>
          <cell r="I370" t="str">
            <v>SLOVENIJA</v>
          </cell>
          <cell r="J370" t="str">
            <v>MOL</v>
          </cell>
        </row>
        <row r="371">
          <cell r="A371" t="str">
            <v>G015</v>
          </cell>
          <cell r="D371" t="str">
            <v>BS GORNJA RADGONA</v>
          </cell>
          <cell r="E371" t="str">
            <v>SI 88362264</v>
          </cell>
          <cell r="F371" t="str">
            <v>LJUTOMERSKA CESTA 12</v>
          </cell>
          <cell r="G371">
            <v>9250</v>
          </cell>
          <cell r="H371" t="str">
            <v xml:space="preserve"> GORNJA RADGONA</v>
          </cell>
          <cell r="I371" t="str">
            <v>SLOVENIJA</v>
          </cell>
          <cell r="J371" t="str">
            <v>MOL</v>
          </cell>
        </row>
        <row r="372">
          <cell r="A372" t="str">
            <v>G016</v>
          </cell>
          <cell r="D372" t="str">
            <v>BS HOČE</v>
          </cell>
          <cell r="E372" t="str">
            <v>SI 88362264</v>
          </cell>
          <cell r="F372" t="str">
            <v>MIKLAVŠKA CESTA 80</v>
          </cell>
          <cell r="G372">
            <v>2311</v>
          </cell>
          <cell r="H372" t="str">
            <v>HOČE</v>
          </cell>
          <cell r="I372" t="str">
            <v>SLOVENIJA</v>
          </cell>
          <cell r="J372" t="str">
            <v>MOL</v>
          </cell>
        </row>
        <row r="373">
          <cell r="A373" t="str">
            <v>G017</v>
          </cell>
          <cell r="D373" t="str">
            <v>BS NOVO MESTO</v>
          </cell>
          <cell r="E373" t="str">
            <v>SI 88362264</v>
          </cell>
          <cell r="F373" t="str">
            <v>MIRNOPEŠKA CESTA 4</v>
          </cell>
          <cell r="G373">
            <v>8000</v>
          </cell>
          <cell r="H373" t="str">
            <v>NOVO MESTO</v>
          </cell>
          <cell r="I373" t="str">
            <v>SLOVENIJA</v>
          </cell>
          <cell r="J373" t="str">
            <v>MOL</v>
          </cell>
        </row>
        <row r="374">
          <cell r="A374" t="str">
            <v>G018</v>
          </cell>
          <cell r="D374" t="str">
            <v>BS SEŽANA</v>
          </cell>
          <cell r="E374" t="str">
            <v>SI 88362264</v>
          </cell>
          <cell r="F374" t="str">
            <v>PARTIZANSKA CESTA 69/B</v>
          </cell>
          <cell r="G374">
            <v>6210</v>
          </cell>
          <cell r="H374" t="str">
            <v xml:space="preserve"> SEŽANA</v>
          </cell>
          <cell r="I374" t="str">
            <v>SLOVENIJA</v>
          </cell>
          <cell r="J374" t="str">
            <v>MOL</v>
          </cell>
        </row>
        <row r="375">
          <cell r="A375" t="str">
            <v>G019</v>
          </cell>
          <cell r="D375" t="str">
            <v>BS SELNICA OB DRAVI</v>
          </cell>
          <cell r="E375" t="str">
            <v>SI 88362264</v>
          </cell>
          <cell r="F375" t="str">
            <v>MARIBORSKA CESTA 10 C</v>
          </cell>
          <cell r="G375">
            <v>2352</v>
          </cell>
          <cell r="H375" t="str">
            <v xml:space="preserve"> SELNICA OB DRAVI</v>
          </cell>
          <cell r="I375" t="str">
            <v>SLOVENIJA</v>
          </cell>
          <cell r="J375" t="str">
            <v>MOL</v>
          </cell>
        </row>
        <row r="376">
          <cell r="A376" t="str">
            <v>G020</v>
          </cell>
          <cell r="D376" t="str">
            <v>BS LORMANJE</v>
          </cell>
          <cell r="E376" t="str">
            <v>SI 88362264</v>
          </cell>
          <cell r="F376" t="str">
            <v>LORMANJE 22D</v>
          </cell>
          <cell r="G376">
            <v>2230</v>
          </cell>
          <cell r="H376" t="str">
            <v xml:space="preserve"> LENART V SLOV. GORICAH</v>
          </cell>
          <cell r="I376" t="str">
            <v>SLOVENIJA</v>
          </cell>
          <cell r="J376" t="str">
            <v>MOL</v>
          </cell>
        </row>
        <row r="377">
          <cell r="A377" t="str">
            <v>G021</v>
          </cell>
          <cell r="D377" t="str">
            <v>BS CELJE</v>
          </cell>
          <cell r="E377" t="str">
            <v>SI 88362264</v>
          </cell>
          <cell r="F377" t="str">
            <v>MARIBORSKA 128</v>
          </cell>
          <cell r="G377">
            <v>3000</v>
          </cell>
          <cell r="H377" t="str">
            <v xml:space="preserve"> CELJE</v>
          </cell>
          <cell r="I377" t="str">
            <v>SLOVENIJA</v>
          </cell>
          <cell r="J377" t="str">
            <v>MOL</v>
          </cell>
        </row>
        <row r="378">
          <cell r="A378" t="str">
            <v>G022</v>
          </cell>
          <cell r="D378" t="str">
            <v>BS SLOVENSKE KONJICE</v>
          </cell>
          <cell r="E378" t="str">
            <v>SI 88362264</v>
          </cell>
          <cell r="F378" t="str">
            <v>LIPTOVSKA CESTA 32B</v>
          </cell>
          <cell r="G378">
            <v>3210</v>
          </cell>
          <cell r="H378" t="str">
            <v xml:space="preserve"> SLOVENSKE KONJICE</v>
          </cell>
          <cell r="I378" t="str">
            <v>SLOVENIJA</v>
          </cell>
          <cell r="J378" t="str">
            <v>MOL</v>
          </cell>
        </row>
        <row r="379">
          <cell r="A379" t="str">
            <v>G023</v>
          </cell>
          <cell r="D379" t="str">
            <v xml:space="preserve">BS DRAMLJE </v>
          </cell>
          <cell r="E379" t="str">
            <v>SI 88362264</v>
          </cell>
          <cell r="F379" t="str">
            <v>LAZE PRI DRAMLJAH 6B</v>
          </cell>
          <cell r="G379">
            <v>3222</v>
          </cell>
          <cell r="H379" t="str">
            <v xml:space="preserve"> DRAMLJE</v>
          </cell>
          <cell r="I379" t="str">
            <v>SLOVENIJA</v>
          </cell>
          <cell r="J379" t="str">
            <v>MOL</v>
          </cell>
        </row>
        <row r="380">
          <cell r="A380" t="str">
            <v>G024</v>
          </cell>
          <cell r="D380" t="str">
            <v>BS MESTINJE</v>
          </cell>
          <cell r="E380" t="str">
            <v>SI 88362264</v>
          </cell>
          <cell r="F380" t="str">
            <v>MESTINJE 2A</v>
          </cell>
          <cell r="G380">
            <v>3241</v>
          </cell>
          <cell r="H380" t="str">
            <v>PODPLAT</v>
          </cell>
          <cell r="I380" t="str">
            <v>SLOVENIJA</v>
          </cell>
          <cell r="J380" t="str">
            <v>MOL</v>
          </cell>
        </row>
        <row r="381">
          <cell r="A381" t="str">
            <v>G025</v>
          </cell>
          <cell r="D381" t="str">
            <v>BS MURSKA SOBOTA</v>
          </cell>
          <cell r="E381" t="str">
            <v>SI 88362264</v>
          </cell>
          <cell r="F381" t="str">
            <v>BAKOVSKA 31/A</v>
          </cell>
          <cell r="G381">
            <v>9000</v>
          </cell>
          <cell r="H381" t="str">
            <v>MURSKA SOBOTA</v>
          </cell>
          <cell r="I381" t="str">
            <v>SLOVENIJA</v>
          </cell>
          <cell r="J381" t="str">
            <v>MOL</v>
          </cell>
        </row>
        <row r="382">
          <cell r="A382" t="str">
            <v>G026</v>
          </cell>
          <cell r="D382" t="str">
            <v xml:space="preserve">BS KOČEVJE </v>
          </cell>
          <cell r="E382" t="str">
            <v>SI 88362264</v>
          </cell>
          <cell r="F382" t="str">
            <v>REŠKA CESTA 25/A</v>
          </cell>
          <cell r="G382">
            <v>1330</v>
          </cell>
          <cell r="H382" t="str">
            <v xml:space="preserve"> KOČEVJE</v>
          </cell>
          <cell r="I382" t="str">
            <v>SLOVENIJA</v>
          </cell>
          <cell r="J382" t="str">
            <v>MOL</v>
          </cell>
        </row>
        <row r="383">
          <cell r="A383" t="str">
            <v>G027</v>
          </cell>
          <cell r="D383" t="str">
            <v>BS OTIŠKI VRH</v>
          </cell>
          <cell r="E383" t="str">
            <v>SI 88362264</v>
          </cell>
          <cell r="F383" t="str">
            <v>OTIŠKI VRH 52</v>
          </cell>
          <cell r="G383">
            <v>2373</v>
          </cell>
          <cell r="H383" t="str">
            <v>ŠENTJANŽ PRI DRAVOGRADU</v>
          </cell>
          <cell r="I383" t="str">
            <v>SLOVENIJA</v>
          </cell>
          <cell r="J383" t="str">
            <v>MOL</v>
          </cell>
        </row>
        <row r="384">
          <cell r="A384" t="str">
            <v>G028</v>
          </cell>
          <cell r="D384" t="str">
            <v>BS POBREŽJE MARIBOR</v>
          </cell>
          <cell r="E384" t="str">
            <v>SI 88362264</v>
          </cell>
          <cell r="F384" t="str">
            <v>ULICA VELJKA VLAHOVIČA 8</v>
          </cell>
          <cell r="G384">
            <v>2000</v>
          </cell>
          <cell r="H384" t="str">
            <v xml:space="preserve"> MARIBOR</v>
          </cell>
          <cell r="I384" t="str">
            <v>SLOVENIJA</v>
          </cell>
          <cell r="J384" t="str">
            <v>MOL</v>
          </cell>
        </row>
        <row r="385">
          <cell r="A385" t="str">
            <v>G029</v>
          </cell>
          <cell r="D385" t="str">
            <v>BS PRESTRANEK</v>
          </cell>
          <cell r="E385" t="str">
            <v>SI 88362264</v>
          </cell>
          <cell r="F385" t="str">
            <v>REŠKA CESTA 18/B</v>
          </cell>
          <cell r="G385">
            <v>6258</v>
          </cell>
          <cell r="H385" t="str">
            <v xml:space="preserve"> PRESTRANEK</v>
          </cell>
          <cell r="I385" t="str">
            <v>SLOVENIJA</v>
          </cell>
          <cell r="J385" t="str">
            <v>MOL</v>
          </cell>
        </row>
        <row r="386">
          <cell r="A386" t="str">
            <v>G030</v>
          </cell>
          <cell r="D386" t="str">
            <v>BS LJUTOMER</v>
          </cell>
          <cell r="E386" t="str">
            <v>SI 88362264</v>
          </cell>
          <cell r="F386" t="str">
            <v>KOLODVORSKA ULICA 2A</v>
          </cell>
          <cell r="G386">
            <v>9240</v>
          </cell>
          <cell r="H386" t="str">
            <v xml:space="preserve"> LJUTOMER</v>
          </cell>
          <cell r="I386" t="str">
            <v>SLOVENIJA</v>
          </cell>
          <cell r="J386" t="str">
            <v>MOL</v>
          </cell>
        </row>
        <row r="387">
          <cell r="A387" t="str">
            <v>G031</v>
          </cell>
          <cell r="D387" t="str">
            <v xml:space="preserve">BS ŠENTILJ </v>
          </cell>
          <cell r="E387" t="str">
            <v>SI 88362264</v>
          </cell>
          <cell r="F387" t="str">
            <v>MARIBORSKA CESTA 6</v>
          </cell>
          <cell r="G387">
            <v>2212</v>
          </cell>
          <cell r="H387" t="str">
            <v xml:space="preserve"> ŠENTILJ V SLOV.GORICAH</v>
          </cell>
          <cell r="I387" t="str">
            <v>SLOVENIJA</v>
          </cell>
          <cell r="J387" t="str">
            <v>MOL</v>
          </cell>
        </row>
        <row r="388">
          <cell r="A388" t="str">
            <v>G032</v>
          </cell>
          <cell r="D388" t="str">
            <v>BS ZASAVJE</v>
          </cell>
          <cell r="E388" t="str">
            <v>SI 88362264</v>
          </cell>
          <cell r="F388" t="str">
            <v>ZAVRŠJE 30</v>
          </cell>
          <cell r="G388">
            <v>1423</v>
          </cell>
          <cell r="H388" t="str">
            <v xml:space="preserve"> DOBOVEC</v>
          </cell>
          <cell r="I388" t="str">
            <v>SLOVENIJA</v>
          </cell>
          <cell r="J388" t="str">
            <v>MOL</v>
          </cell>
        </row>
        <row r="389">
          <cell r="A389" t="str">
            <v>G033</v>
          </cell>
          <cell r="D389" t="str">
            <v>BS ROŽNA DOLINA</v>
          </cell>
          <cell r="E389" t="str">
            <v>SI 88362264</v>
          </cell>
          <cell r="F389" t="str">
            <v>ULICA ANGELA BESEDNJAKA 8A</v>
          </cell>
          <cell r="G389">
            <v>5000</v>
          </cell>
          <cell r="H389" t="str">
            <v>NOVA GORICA</v>
          </cell>
          <cell r="I389" t="str">
            <v>SLOVENIJA</v>
          </cell>
          <cell r="J389" t="str">
            <v>MOL</v>
          </cell>
        </row>
        <row r="390">
          <cell r="A390" t="str">
            <v>G034</v>
          </cell>
          <cell r="D390" t="str">
            <v>BS PTUJ</v>
          </cell>
          <cell r="E390" t="str">
            <v>SI 88362264</v>
          </cell>
          <cell r="F390" t="str">
            <v>PUHOVA ULICA 18A</v>
          </cell>
          <cell r="G390">
            <v>2250</v>
          </cell>
          <cell r="H390" t="str">
            <v>PTUJ</v>
          </cell>
          <cell r="I390" t="str">
            <v>SLOVENIJA</v>
          </cell>
          <cell r="J390" t="str">
            <v>MOL</v>
          </cell>
        </row>
        <row r="391">
          <cell r="A391" t="str">
            <v>G501</v>
          </cell>
          <cell r="B391" t="str">
            <v>TEREZIJA BRUS</v>
          </cell>
          <cell r="C391" t="str">
            <v>SI59898321</v>
          </cell>
          <cell r="D391" t="str">
            <v>BISTRO NA MEJI TEREZIJA BRUS S.P.</v>
          </cell>
          <cell r="E391" t="str">
            <v>SI 59898321</v>
          </cell>
          <cell r="F391" t="str">
            <v>GLAVNA ULICA 173</v>
          </cell>
          <cell r="G391">
            <v>9220</v>
          </cell>
          <cell r="H391" t="str">
            <v>LENDAVA</v>
          </cell>
          <cell r="I391" t="str">
            <v>SLOVENIJA</v>
          </cell>
          <cell r="J391" t="str">
            <v>MOL</v>
          </cell>
        </row>
        <row r="392">
          <cell r="A392" t="str">
            <v>G502</v>
          </cell>
          <cell r="B392" t="str">
            <v>INTERINA D.O.O.</v>
          </cell>
          <cell r="C392" t="str">
            <v>SI95464620</v>
          </cell>
          <cell r="D392" t="str">
            <v>INTERINA HOTIZA</v>
          </cell>
          <cell r="E392" t="str">
            <v>SI 95464620</v>
          </cell>
          <cell r="F392" t="str">
            <v>LOŽIČ 1, HOTIZA</v>
          </cell>
          <cell r="G392">
            <v>9220</v>
          </cell>
          <cell r="H392" t="str">
            <v>LENDAVA</v>
          </cell>
          <cell r="I392" t="str">
            <v>SLOVENIJA</v>
          </cell>
          <cell r="J392" t="str">
            <v>MOL</v>
          </cell>
        </row>
        <row r="393">
          <cell r="A393" t="str">
            <v>G503</v>
          </cell>
          <cell r="B393" t="str">
            <v>INTERINA D.O.O.</v>
          </cell>
          <cell r="C393" t="str">
            <v>SI95464620</v>
          </cell>
          <cell r="D393" t="str">
            <v>INTERINA ŠALOVCI</v>
          </cell>
          <cell r="E393" t="str">
            <v>SI 95464620</v>
          </cell>
          <cell r="F393" t="str">
            <v>ŠALOVCI 168/B</v>
          </cell>
          <cell r="G393">
            <v>9204</v>
          </cell>
          <cell r="H393" t="str">
            <v>ŠALOVCI</v>
          </cell>
          <cell r="I393" t="str">
            <v>SLOVENIJA</v>
          </cell>
          <cell r="J393" t="str">
            <v>MOL</v>
          </cell>
        </row>
        <row r="394">
          <cell r="A394" t="str">
            <v>G504</v>
          </cell>
          <cell r="B394" t="str">
            <v>INTERINA D.O.O.</v>
          </cell>
          <cell r="C394" t="str">
            <v>SI 95464620</v>
          </cell>
          <cell r="D394" t="str">
            <v>INTERINA ZAVRČ</v>
          </cell>
          <cell r="E394" t="str">
            <v>SI 95464620</v>
          </cell>
          <cell r="F394" t="str">
            <v>ZAVRČ 8/C</v>
          </cell>
          <cell r="G394">
            <v>2283</v>
          </cell>
          <cell r="H394" t="str">
            <v>ZAVRČ</v>
          </cell>
          <cell r="I394" t="str">
            <v>SLOVENIJA</v>
          </cell>
          <cell r="J394" t="str">
            <v>MOL</v>
          </cell>
        </row>
        <row r="395">
          <cell r="A395" t="str">
            <v>G505</v>
          </cell>
          <cell r="B395" t="str">
            <v>INTERINA D.O.O.</v>
          </cell>
          <cell r="C395" t="str">
            <v>SI 95464620</v>
          </cell>
          <cell r="D395" t="str">
            <v>INTERINA LAŠKO</v>
          </cell>
          <cell r="E395" t="str">
            <v>SI 95464620</v>
          </cell>
          <cell r="F395" t="str">
            <v>CELJSKA CESTA 2</v>
          </cell>
          <cell r="G395">
            <v>3270</v>
          </cell>
          <cell r="H395" t="str">
            <v>LAŠKO</v>
          </cell>
          <cell r="I395" t="str">
            <v>SLOVENIJA</v>
          </cell>
          <cell r="J395" t="str">
            <v>MOL</v>
          </cell>
        </row>
        <row r="396">
          <cell r="A396" t="str">
            <v>G506</v>
          </cell>
          <cell r="B396" t="str">
            <v>INTERINA D.O.O.</v>
          </cell>
          <cell r="C396" t="str">
            <v>SI 95464620</v>
          </cell>
          <cell r="D396" t="str">
            <v>INTERINA RADLJE OB DRAVI</v>
          </cell>
          <cell r="E396" t="str">
            <v>SI 95464620</v>
          </cell>
          <cell r="F396" t="str">
            <v>MARIBORSKA C. 3</v>
          </cell>
          <cell r="G396">
            <v>2360</v>
          </cell>
          <cell r="H396" t="str">
            <v>RADLJE OB DRAVI</v>
          </cell>
          <cell r="I396" t="str">
            <v>SLOVENIJA</v>
          </cell>
          <cell r="J396" t="str">
            <v>MOL</v>
          </cell>
        </row>
        <row r="397">
          <cell r="A397" t="str">
            <v>G507</v>
          </cell>
          <cell r="B397" t="str">
            <v>INTERINA D.O.O.</v>
          </cell>
          <cell r="C397" t="str">
            <v>SI 95464620</v>
          </cell>
          <cell r="D397" t="str">
            <v>INTERINA LENART</v>
          </cell>
          <cell r="E397" t="str">
            <v>SI 95464620</v>
          </cell>
          <cell r="F397" t="str">
            <v>KRAIGHERJEVA 19</v>
          </cell>
          <cell r="G397">
            <v>2230</v>
          </cell>
          <cell r="H397" t="str">
            <v>LENART V SLOVENSKIH GORICAH</v>
          </cell>
          <cell r="I397" t="str">
            <v>SLOVENIJA</v>
          </cell>
          <cell r="J397" t="str">
            <v>MOL</v>
          </cell>
        </row>
        <row r="398">
          <cell r="A398" t="str">
            <v>G508</v>
          </cell>
          <cell r="B398" t="str">
            <v>MOL PLC, HUNGARIAN OIL AND GAS PLC</v>
          </cell>
          <cell r="C398" t="str">
            <v>HU 10625790</v>
          </cell>
          <cell r="D398" t="str">
            <v>MOL PS RÉDICS</v>
          </cell>
          <cell r="E398" t="str">
            <v>HU 10625790</v>
          </cell>
          <cell r="F398" t="str">
            <v>ROAD 86</v>
          </cell>
          <cell r="G398">
            <v>8978</v>
          </cell>
          <cell r="H398" t="str">
            <v>RÉDICS</v>
          </cell>
          <cell r="I398" t="str">
            <v>MADŽARSKA</v>
          </cell>
          <cell r="J398" t="str">
            <v>MOL</v>
          </cell>
        </row>
        <row r="399">
          <cell r="A399" t="str">
            <v>G509</v>
          </cell>
          <cell r="B399" t="str">
            <v>MOL PLC, HUNGARIAN OIL AND GAS PLC</v>
          </cell>
          <cell r="C399" t="str">
            <v>HU 10625790</v>
          </cell>
          <cell r="D399" t="str">
            <v>MOL PS LETENYE</v>
          </cell>
          <cell r="E399" t="str">
            <v>HU 10625790</v>
          </cell>
          <cell r="F399" t="str">
            <v>BAJCSY ZSILINSZKI ENDRE STREET</v>
          </cell>
          <cell r="G399">
            <v>8868</v>
          </cell>
          <cell r="H399" t="str">
            <v>LETENYE</v>
          </cell>
          <cell r="I399" t="str">
            <v>MADŽARSKA</v>
          </cell>
          <cell r="J399" t="str">
            <v>MOL</v>
          </cell>
        </row>
        <row r="400">
          <cell r="A400" t="str">
            <v>G510</v>
          </cell>
          <cell r="B400" t="str">
            <v>MOL PLC, HUNGARIAN OIL AND GAS PLC</v>
          </cell>
          <cell r="C400" t="str">
            <v>HU 10625790</v>
          </cell>
          <cell r="D400" t="str">
            <v>MOL PS LENTI</v>
          </cell>
          <cell r="E400" t="str">
            <v>HU 10625790</v>
          </cell>
          <cell r="F400" t="str">
            <v>SZÉCHENY SQUARE 3</v>
          </cell>
          <cell r="G400">
            <v>8960</v>
          </cell>
          <cell r="H400" t="str">
            <v>LENTI</v>
          </cell>
          <cell r="I400" t="str">
            <v>MADŽARSKA</v>
          </cell>
          <cell r="J400" t="str">
            <v>MOL</v>
          </cell>
        </row>
        <row r="401">
          <cell r="A401" t="str">
            <v>G511</v>
          </cell>
          <cell r="B401" t="str">
            <v>MOL PLC, HUNGARIAN OIL AND GAS PLC</v>
          </cell>
          <cell r="C401" t="str">
            <v>HU 10625790</v>
          </cell>
          <cell r="D401" t="str">
            <v>MOL PS SZENTGOTHÁRD</v>
          </cell>
          <cell r="E401" t="str">
            <v>HU 10625790</v>
          </cell>
          <cell r="F401" t="str">
            <v>RÁBAFÜZESI STREET 1</v>
          </cell>
          <cell r="G401">
            <v>9970</v>
          </cell>
          <cell r="H401" t="str">
            <v>SZENTGOTHÁRD</v>
          </cell>
          <cell r="I401" t="str">
            <v>MADŽARSKA</v>
          </cell>
          <cell r="J401" t="str">
            <v>MOL</v>
          </cell>
        </row>
        <row r="402">
          <cell r="A402" t="str">
            <v>G512</v>
          </cell>
          <cell r="B402" t="str">
            <v>MOL PLC, HUNGARIAN OIL AND GAS PLC</v>
          </cell>
          <cell r="C402" t="str">
            <v>HU 10625790</v>
          </cell>
          <cell r="D402" t="str">
            <v>MOL PS M7 MOTORWAY</v>
          </cell>
          <cell r="E402" t="str">
            <v>HU 10625790</v>
          </cell>
          <cell r="F402" t="str">
            <v>VELENCE ( RIGHT SIDE, DIRECTION LETENYE )</v>
          </cell>
          <cell r="G402">
            <v>2481</v>
          </cell>
          <cell r="H402" t="str">
            <v>VELENCE</v>
          </cell>
          <cell r="I402" t="str">
            <v>MADŽARSKA</v>
          </cell>
          <cell r="J402" t="str">
            <v>MOL</v>
          </cell>
        </row>
        <row r="403">
          <cell r="A403" t="str">
            <v>G513</v>
          </cell>
          <cell r="B403" t="str">
            <v>MOL PLC, HUNGARIAN OIL AND GAS PLC</v>
          </cell>
          <cell r="C403" t="str">
            <v>HU 10625790</v>
          </cell>
          <cell r="D403" t="str">
            <v>MOL PS BUDAPEST</v>
          </cell>
          <cell r="E403" t="str">
            <v>HU 10625790</v>
          </cell>
          <cell r="F403" t="str">
            <v>XI. IRINYI JÁNOS STREET 45</v>
          </cell>
          <cell r="G403">
            <v>1117</v>
          </cell>
          <cell r="H403" t="str">
            <v>BUDAPEST</v>
          </cell>
          <cell r="I403" t="str">
            <v>MADŽARSKA</v>
          </cell>
          <cell r="J403" t="str">
            <v>MOL</v>
          </cell>
        </row>
        <row r="404">
          <cell r="A404" t="str">
            <v>G514</v>
          </cell>
          <cell r="B404" t="str">
            <v xml:space="preserve">MOL PLC, HUNGARIAN </v>
          </cell>
          <cell r="C404" t="str">
            <v>HU 10625790</v>
          </cell>
          <cell r="D404" t="str">
            <v>MOL PS BUDAPEST</v>
          </cell>
          <cell r="E404" t="str">
            <v>HU 10625790</v>
          </cell>
          <cell r="F404" t="str">
            <v>XI. BORSZÉKI STREET</v>
          </cell>
          <cell r="G404">
            <v>1119</v>
          </cell>
          <cell r="H404" t="str">
            <v>BUDAPEST</v>
          </cell>
          <cell r="I404" t="str">
            <v>MADŽARSKA</v>
          </cell>
          <cell r="J404" t="str">
            <v>MOL</v>
          </cell>
        </row>
        <row r="405">
          <cell r="A405" t="str">
            <v>G515</v>
          </cell>
          <cell r="B405" t="str">
            <v>MOL PLC, HUNGARIAN OIL AND GAS PLC</v>
          </cell>
          <cell r="C405" t="str">
            <v>HU 10625790</v>
          </cell>
          <cell r="D405" t="str">
            <v>MOL PS BUDAPEST</v>
          </cell>
          <cell r="E405" t="str">
            <v>HU 10625790</v>
          </cell>
          <cell r="F405" t="str">
            <v>I. MÉSZÁROS STREET 19</v>
          </cell>
          <cell r="G405">
            <v>1016</v>
          </cell>
          <cell r="H405" t="str">
            <v>BUDAPEST</v>
          </cell>
          <cell r="I405" t="str">
            <v>MADŽARSKA</v>
          </cell>
          <cell r="J405" t="str">
            <v>MOL</v>
          </cell>
        </row>
        <row r="406">
          <cell r="A406" t="str">
            <v>G516</v>
          </cell>
          <cell r="B406" t="str">
            <v>MOL PLC, HUNGARIAN OIL AND GAS PLC</v>
          </cell>
          <cell r="C406" t="str">
            <v>HU 10625790</v>
          </cell>
          <cell r="D406" t="str">
            <v>MOL PS BUDAPEST</v>
          </cell>
          <cell r="E406" t="str">
            <v>HU 10625790</v>
          </cell>
          <cell r="F406" t="str">
            <v>II. HŰVÖSVÖLGYI STREET 136</v>
          </cell>
          <cell r="G406">
            <v>1021</v>
          </cell>
          <cell r="H406" t="str">
            <v>BUDAPEST</v>
          </cell>
          <cell r="I406" t="str">
            <v>MADŽARSKA</v>
          </cell>
          <cell r="J406" t="str">
            <v>MOL</v>
          </cell>
        </row>
        <row r="407">
          <cell r="A407" t="str">
            <v>G517</v>
          </cell>
          <cell r="B407" t="str">
            <v>MOL PLC, HUNGARIAN OIL AND GAS PLC</v>
          </cell>
          <cell r="C407" t="str">
            <v>HU 10625790</v>
          </cell>
          <cell r="D407" t="str">
            <v>MOL PS ZALAEGERSZEG</v>
          </cell>
          <cell r="E407" t="str">
            <v>HU 10625790</v>
          </cell>
          <cell r="F407" t="str">
            <v>BALATONI ÚT I, ROAD 76</v>
          </cell>
          <cell r="G407">
            <v>8900</v>
          </cell>
          <cell r="H407" t="str">
            <v>ZALAEGERSZEG</v>
          </cell>
          <cell r="I407" t="str">
            <v>MADŽARSKA</v>
          </cell>
          <cell r="J407" t="str">
            <v>MOL</v>
          </cell>
        </row>
        <row r="408">
          <cell r="A408" t="str">
            <v>G518</v>
          </cell>
          <cell r="B408" t="str">
            <v>MOL PLC, HUNGARIAN OIL AND GAS PLC</v>
          </cell>
          <cell r="C408" t="str">
            <v>HU 10625790</v>
          </cell>
          <cell r="D408" t="str">
            <v>MOL PS NAGYKANIZSA</v>
          </cell>
          <cell r="E408" t="str">
            <v>HU 10625790</v>
          </cell>
          <cell r="F408" t="str">
            <v>ROAD 7 ( ELKERÜLŐ ÚT )</v>
          </cell>
          <cell r="G408">
            <v>8800</v>
          </cell>
          <cell r="H408" t="str">
            <v>NAGYKANIZSA</v>
          </cell>
          <cell r="I408" t="str">
            <v>MADŽARSKA</v>
          </cell>
          <cell r="J408" t="str">
            <v>MOL</v>
          </cell>
        </row>
        <row r="409">
          <cell r="A409" t="str">
            <v>G519</v>
          </cell>
          <cell r="B409" t="str">
            <v>MOL PLC, HUNGARIAN OIL AND GAS PLC</v>
          </cell>
          <cell r="C409" t="str">
            <v>HU 10625790</v>
          </cell>
          <cell r="D409" t="str">
            <v>MOL PS KESZTHELY</v>
          </cell>
          <cell r="E409" t="str">
            <v>HU 10625790</v>
          </cell>
          <cell r="F409" t="str">
            <v>FESTETICS  ROAD 76</v>
          </cell>
          <cell r="G409">
            <v>8360</v>
          </cell>
          <cell r="H409" t="str">
            <v>KESZTHELY</v>
          </cell>
          <cell r="I409" t="str">
            <v>MADŽARSKA</v>
          </cell>
          <cell r="J409" t="str">
            <v>MOL</v>
          </cell>
        </row>
        <row r="410">
          <cell r="A410" t="str">
            <v>G520</v>
          </cell>
          <cell r="B410" t="str">
            <v>MOL PLC, HUNGARIAN OIL AND GAS PLC</v>
          </cell>
          <cell r="C410" t="str">
            <v>HU 10625790</v>
          </cell>
          <cell r="D410" t="str">
            <v>MOL PS SZÉKESFEHÉRVÁR</v>
          </cell>
          <cell r="E410" t="str">
            <v>HU 10625790</v>
          </cell>
          <cell r="F410" t="str">
            <v>SEREGÉLYES STREET</v>
          </cell>
          <cell r="G410">
            <v>8000</v>
          </cell>
          <cell r="H410" t="str">
            <v>SZÉKESFEHÉRVÁR</v>
          </cell>
          <cell r="I410" t="str">
            <v>MADŽARSKA</v>
          </cell>
          <cell r="J410" t="str">
            <v>MOL</v>
          </cell>
        </row>
        <row r="411">
          <cell r="A411" t="str">
            <v>G521</v>
          </cell>
          <cell r="B411" t="str">
            <v>MOL PLC, HUNGARIAN OIL AND GAS PLC</v>
          </cell>
          <cell r="C411" t="str">
            <v>HU 10625790</v>
          </cell>
          <cell r="D411" t="str">
            <v>MOL PS M7  SZOMBATHELY</v>
          </cell>
          <cell r="E411" t="str">
            <v>HU 10625790</v>
          </cell>
          <cell r="F411" t="str">
            <v>ROAD 86 ( ZANATI STREET II )</v>
          </cell>
          <cell r="G411">
            <v>9700</v>
          </cell>
          <cell r="H411" t="str">
            <v>SZOMBATHELY</v>
          </cell>
          <cell r="I411" t="str">
            <v>MADŽARSKA</v>
          </cell>
          <cell r="J411" t="str">
            <v>MOL</v>
          </cell>
        </row>
        <row r="412">
          <cell r="A412" t="str">
            <v>G522</v>
          </cell>
          <cell r="B412" t="str">
            <v>MOL PLC, HUNGARIAN OIL AND GAS PLC</v>
          </cell>
          <cell r="C412" t="str">
            <v>HU 10625790</v>
          </cell>
          <cell r="D412" t="str">
            <v>MOL PS SZOMBATHELY</v>
          </cell>
          <cell r="E412" t="str">
            <v>HU 10625790</v>
          </cell>
          <cell r="F412" t="str">
            <v>BALATONLELLE ( RIGHT SIDE, DIRECTION LETENYE )</v>
          </cell>
          <cell r="G412">
            <v>8638</v>
          </cell>
          <cell r="H412" t="str">
            <v>BALATONLELLE</v>
          </cell>
          <cell r="I412" t="str">
            <v>MADŽARSKA</v>
          </cell>
          <cell r="J412" t="str">
            <v>MOL</v>
          </cell>
        </row>
        <row r="413">
          <cell r="A413" t="str">
            <v>G523</v>
          </cell>
          <cell r="B413" t="str">
            <v>MOL PLC, HUNGARIAN OIL AND GAS PLC</v>
          </cell>
          <cell r="C413" t="str">
            <v>HU 10625790</v>
          </cell>
          <cell r="D413" t="str">
            <v>MOL PS M0 MOTORWAY</v>
          </cell>
          <cell r="E413" t="str">
            <v>HU 10625790</v>
          </cell>
          <cell r="F413" t="str">
            <v>VECSÉS  (LEFT SIDE, DIRECTION M7)</v>
          </cell>
          <cell r="G413">
            <v>2220</v>
          </cell>
          <cell r="H413" t="str">
            <v>VECSÉS</v>
          </cell>
          <cell r="I413" t="str">
            <v>MADŽARSKA</v>
          </cell>
          <cell r="J413" t="str">
            <v>MOL</v>
          </cell>
        </row>
        <row r="414">
          <cell r="A414" t="str">
            <v>G524</v>
          </cell>
          <cell r="B414" t="str">
            <v>MOL PLC, HUNGARIAN OIL AND GAS PLC</v>
          </cell>
          <cell r="C414" t="str">
            <v>HU 10625790</v>
          </cell>
          <cell r="D414" t="str">
            <v>MOL PS SZEGED</v>
          </cell>
          <cell r="E414" t="str">
            <v>HU 10625790</v>
          </cell>
          <cell r="F414" t="str">
            <v>MAKAI STREET</v>
          </cell>
          <cell r="G414">
            <v>6771</v>
          </cell>
          <cell r="H414" t="str">
            <v>SZEGED</v>
          </cell>
          <cell r="I414" t="str">
            <v>MADŽARSKA</v>
          </cell>
          <cell r="J414" t="str">
            <v>MOL</v>
          </cell>
        </row>
        <row r="415">
          <cell r="A415" t="str">
            <v>G525</v>
          </cell>
          <cell r="B415" t="str">
            <v>MOL PLC, HUNGARIAN OIL AND GAS PLC</v>
          </cell>
          <cell r="C415" t="str">
            <v>HU 10625790</v>
          </cell>
          <cell r="D415" t="str">
            <v>MOL PS KAPOSVÁR</v>
          </cell>
          <cell r="E415" t="str">
            <v>HU 10625790</v>
          </cell>
          <cell r="F415" t="str">
            <v>FÜREDI STREET 180.</v>
          </cell>
          <cell r="G415">
            <v>7400</v>
          </cell>
          <cell r="H415" t="str">
            <v>KAPOSVÁR</v>
          </cell>
          <cell r="I415" t="str">
            <v>MADŽARSKA</v>
          </cell>
          <cell r="J415" t="str">
            <v>MOL</v>
          </cell>
        </row>
        <row r="416">
          <cell r="A416" t="str">
            <v>G526</v>
          </cell>
          <cell r="B416" t="str">
            <v>MOL PLC, HUNGARIAN OIL AND GAS PLC</v>
          </cell>
          <cell r="C416" t="str">
            <v>HU 10625790</v>
          </cell>
          <cell r="D416" t="str">
            <v>MOL PS BAKONYGYEPES</v>
          </cell>
          <cell r="E416" t="str">
            <v>HU 10625790</v>
          </cell>
          <cell r="F416" t="str">
            <v>ROAD 8</v>
          </cell>
          <cell r="G416">
            <v>8448</v>
          </cell>
          <cell r="H416" t="str">
            <v>BAKONYGYEPES</v>
          </cell>
          <cell r="I416" t="str">
            <v>MADŽARSKA</v>
          </cell>
          <cell r="J416" t="str">
            <v>MOL</v>
          </cell>
        </row>
        <row r="417">
          <cell r="A417" t="str">
            <v>G527</v>
          </cell>
          <cell r="B417" t="str">
            <v>MOL PLC, HUNGARIAN OIL AND GAS PLC</v>
          </cell>
          <cell r="C417" t="str">
            <v>HU 10625790</v>
          </cell>
          <cell r="D417" t="str">
            <v>MOL PS M7 MOTORWAY</v>
          </cell>
          <cell r="E417" t="str">
            <v>HU 10625790</v>
          </cell>
          <cell r="F417" t="str">
            <v>ZALAKOMÁR ( RIGHT SIDE, DIRECTION LETENYE )</v>
          </cell>
          <cell r="G417">
            <v>8751</v>
          </cell>
          <cell r="H417" t="str">
            <v>ZALAKOMÁR</v>
          </cell>
          <cell r="I417" t="str">
            <v>MADŽARSKA</v>
          </cell>
          <cell r="J417" t="str">
            <v>MOL</v>
          </cell>
        </row>
        <row r="418">
          <cell r="A418" t="str">
            <v>G528</v>
          </cell>
          <cell r="B418" t="str">
            <v>AAK</v>
          </cell>
          <cell r="C418" t="str">
            <v>HU 12147715</v>
          </cell>
          <cell r="D418" t="str">
            <v>M3 MOTORWAY 12 KM RIGHT SIGHT AREA</v>
          </cell>
          <cell r="E418" t="str">
            <v>HU 12147715</v>
          </cell>
          <cell r="F418" t="str">
            <v>SZILAS PIHENÓ</v>
          </cell>
          <cell r="G418">
            <v>1616</v>
          </cell>
          <cell r="H418" t="str">
            <v>BUDAPEST</v>
          </cell>
          <cell r="I418" t="str">
            <v>MADŽARSKA</v>
          </cell>
          <cell r="J418" t="str">
            <v>MOL</v>
          </cell>
        </row>
        <row r="419">
          <cell r="A419" t="str">
            <v>G529</v>
          </cell>
          <cell r="B419" t="str">
            <v>AAK</v>
          </cell>
          <cell r="C419" t="str">
            <v>HU 12147715</v>
          </cell>
          <cell r="D419" t="str">
            <v>M1/M7 MOTORWAY 9. KM RIGHT SIGHT AREA</v>
          </cell>
          <cell r="E419" t="str">
            <v>HU 12147715</v>
          </cell>
          <cell r="F419" t="str">
            <v>GARIBALDI U. 1.</v>
          </cell>
          <cell r="G419">
            <v>2040</v>
          </cell>
          <cell r="H419" t="str">
            <v>BUDÖRS</v>
          </cell>
          <cell r="I419" t="str">
            <v>MADŽARSKA</v>
          </cell>
          <cell r="J419" t="str">
            <v>MOL</v>
          </cell>
        </row>
        <row r="420">
          <cell r="A420" t="str">
            <v>G530</v>
          </cell>
          <cell r="B420" t="str">
            <v>AAK</v>
          </cell>
          <cell r="C420" t="str">
            <v>HU 12147715</v>
          </cell>
          <cell r="D420" t="str">
            <v>AAK</v>
          </cell>
          <cell r="E420" t="str">
            <v>HU 12147715</v>
          </cell>
          <cell r="F420" t="str">
            <v>PESTI UTCA 88-96(SEVER CENTER ÜZLETHÁZ)</v>
          </cell>
          <cell r="G420">
            <v>3500</v>
          </cell>
          <cell r="H420" t="str">
            <v>MISKOLC</v>
          </cell>
          <cell r="I420" t="str">
            <v>MADŽARSKA</v>
          </cell>
          <cell r="J420" t="str">
            <v>MOL</v>
          </cell>
        </row>
        <row r="421">
          <cell r="A421" t="str">
            <v>G531</v>
          </cell>
          <cell r="B421" t="str">
            <v>AAK</v>
          </cell>
          <cell r="C421" t="str">
            <v>HU 12147715</v>
          </cell>
          <cell r="D421" t="str">
            <v>AAK</v>
          </cell>
          <cell r="E421" t="str">
            <v>HU 12147715</v>
          </cell>
          <cell r="F421" t="str">
            <v>KASSAI ÚT 27.</v>
          </cell>
          <cell r="G421">
            <v>4028</v>
          </cell>
          <cell r="H421" t="str">
            <v>DEBRECEN</v>
          </cell>
          <cell r="I421" t="str">
            <v>MADŽARSKA</v>
          </cell>
          <cell r="J421" t="str">
            <v>MOL</v>
          </cell>
        </row>
        <row r="422">
          <cell r="A422" t="str">
            <v>G532</v>
          </cell>
          <cell r="B422" t="str">
            <v>AAK</v>
          </cell>
          <cell r="C422" t="str">
            <v>HU 12147715</v>
          </cell>
          <cell r="D422" t="str">
            <v>AAK</v>
          </cell>
          <cell r="E422" t="str">
            <v>HU 12147715</v>
          </cell>
          <cell r="F422" t="str">
            <v>ABONYI ÚT. HRSZ: 8154/34/A</v>
          </cell>
          <cell r="G422">
            <v>5000</v>
          </cell>
          <cell r="H422" t="str">
            <v>SZOLNOK</v>
          </cell>
          <cell r="I422" t="str">
            <v>MADŽARSKA</v>
          </cell>
          <cell r="J422" t="str">
            <v>MOL</v>
          </cell>
        </row>
        <row r="423">
          <cell r="A423" t="str">
            <v>G533</v>
          </cell>
          <cell r="B423" t="str">
            <v>AAK</v>
          </cell>
          <cell r="C423" t="str">
            <v>HU 12147715</v>
          </cell>
          <cell r="D423" t="str">
            <v>AAK</v>
          </cell>
          <cell r="E423" t="str">
            <v>HU 12147715</v>
          </cell>
          <cell r="F423" t="str">
            <v>ATKÁRI ÚT 2.</v>
          </cell>
          <cell r="G423">
            <v>3200</v>
          </cell>
          <cell r="H423" t="str">
            <v>GYÖNGYÖS</v>
          </cell>
          <cell r="I423" t="str">
            <v>MADŽARSKA</v>
          </cell>
          <cell r="J423" t="str">
            <v>MOL</v>
          </cell>
        </row>
        <row r="424">
          <cell r="A424" t="str">
            <v>G534</v>
          </cell>
          <cell r="B424" t="str">
            <v>AAK</v>
          </cell>
          <cell r="C424" t="str">
            <v>HU 12147715</v>
          </cell>
          <cell r="D424" t="str">
            <v>AAK</v>
          </cell>
          <cell r="E424" t="str">
            <v>HU 12147715</v>
          </cell>
          <cell r="F424" t="str">
            <v>DOBRECENI ÚT. 256</v>
          </cell>
          <cell r="G424">
            <v>4400</v>
          </cell>
          <cell r="H424" t="str">
            <v>NYÍREGYHÁZA</v>
          </cell>
          <cell r="I424" t="str">
            <v>MADŽARSKA</v>
          </cell>
          <cell r="J424" t="str">
            <v>MOL</v>
          </cell>
        </row>
        <row r="425">
          <cell r="A425" t="str">
            <v>G535</v>
          </cell>
          <cell r="B425" t="str">
            <v>AAK</v>
          </cell>
          <cell r="C425" t="str">
            <v>HU 12147715</v>
          </cell>
          <cell r="D425" t="str">
            <v>AAK</v>
          </cell>
          <cell r="E425" t="str">
            <v>HU 12147715</v>
          </cell>
          <cell r="F425" t="str">
            <v>JÁRMI `UT 67.</v>
          </cell>
          <cell r="G425">
            <v>4700</v>
          </cell>
          <cell r="H425" t="str">
            <v>MÁTÉSZALKA</v>
          </cell>
          <cell r="I425" t="str">
            <v>MADŽARSKA</v>
          </cell>
          <cell r="J425" t="str">
            <v>MOL</v>
          </cell>
        </row>
        <row r="426">
          <cell r="A426" t="str">
            <v>G536</v>
          </cell>
          <cell r="B426" t="str">
            <v>AAK</v>
          </cell>
          <cell r="C426" t="str">
            <v>HU 12147715</v>
          </cell>
          <cell r="D426" t="str">
            <v>AAK</v>
          </cell>
          <cell r="E426" t="str">
            <v>HU 12147715</v>
          </cell>
          <cell r="F426" t="str">
            <v>BERÉNYI ÚT 93.</v>
          </cell>
          <cell r="G426">
            <v>5600</v>
          </cell>
          <cell r="H426" t="str">
            <v>BÉKÉSCSABA</v>
          </cell>
          <cell r="I426" t="str">
            <v>MADŽARSKA</v>
          </cell>
          <cell r="J426" t="str">
            <v>MOL</v>
          </cell>
        </row>
        <row r="427">
          <cell r="A427" t="str">
            <v>G537</v>
          </cell>
          <cell r="B427" t="str">
            <v>AAK</v>
          </cell>
          <cell r="C427" t="str">
            <v>HU 12147715</v>
          </cell>
          <cell r="D427" t="str">
            <v>AAK</v>
          </cell>
          <cell r="E427" t="str">
            <v>HU 12147715</v>
          </cell>
          <cell r="F427" t="str">
            <v>DÓZSA GYÖRGY 97.</v>
          </cell>
          <cell r="G427">
            <v>6500</v>
          </cell>
          <cell r="H427" t="str">
            <v>BAJA</v>
          </cell>
          <cell r="I427" t="str">
            <v>MADŽARSKA</v>
          </cell>
          <cell r="J427" t="str">
            <v>MOL</v>
          </cell>
        </row>
        <row r="428">
          <cell r="A428" t="str">
            <v>G538</v>
          </cell>
          <cell r="B428" t="str">
            <v>AAK</v>
          </cell>
          <cell r="C428" t="str">
            <v>HU 12147715</v>
          </cell>
          <cell r="D428" t="str">
            <v>AAK</v>
          </cell>
          <cell r="E428" t="str">
            <v>HU 12147715</v>
          </cell>
          <cell r="F428" t="str">
            <v>BUDAPESTI ÚT 2.</v>
          </cell>
          <cell r="G428">
            <v>6724</v>
          </cell>
          <cell r="H428" t="str">
            <v>SZEGED</v>
          </cell>
          <cell r="I428" t="str">
            <v>MADŽARSKA</v>
          </cell>
          <cell r="J428" t="str">
            <v>MOL</v>
          </cell>
        </row>
        <row r="429">
          <cell r="A429" t="str">
            <v>G539</v>
          </cell>
          <cell r="B429" t="str">
            <v>AAK</v>
          </cell>
          <cell r="C429" t="str">
            <v>HU 12147715</v>
          </cell>
          <cell r="D429" t="str">
            <v>AAK</v>
          </cell>
          <cell r="E429" t="str">
            <v>HU 12147715</v>
          </cell>
          <cell r="F429" t="str">
            <v>MOHÁCSI ÚT 16.</v>
          </cell>
          <cell r="G429">
            <v>7632</v>
          </cell>
          <cell r="H429" t="str">
            <v>PÉCS</v>
          </cell>
          <cell r="I429" t="str">
            <v>MADŽARSKA</v>
          </cell>
          <cell r="J429" t="str">
            <v>MOL</v>
          </cell>
        </row>
        <row r="430">
          <cell r="A430" t="str">
            <v>G540</v>
          </cell>
          <cell r="B430" t="str">
            <v>AAK</v>
          </cell>
          <cell r="C430" t="str">
            <v>HU 12147715</v>
          </cell>
          <cell r="D430" t="str">
            <v>M5 MOTORWAY 67. KM RIGHT SIGHT AREA</v>
          </cell>
          <cell r="E430" t="str">
            <v>HU 12147715</v>
          </cell>
          <cell r="F430" t="str">
            <v>PIHENŐ</v>
          </cell>
          <cell r="G430">
            <v>6050</v>
          </cell>
          <cell r="H430" t="str">
            <v>LAJOSMIZSE</v>
          </cell>
          <cell r="I430" t="str">
            <v>MADŽARSKA</v>
          </cell>
          <cell r="J430" t="str">
            <v>MOL</v>
          </cell>
        </row>
        <row r="431">
          <cell r="A431" t="str">
            <v>G541</v>
          </cell>
          <cell r="B431" t="str">
            <v>AAK</v>
          </cell>
          <cell r="C431" t="str">
            <v>HU 12147715</v>
          </cell>
          <cell r="D431" t="str">
            <v>AAK</v>
          </cell>
          <cell r="E431" t="str">
            <v>HU 12147715</v>
          </cell>
          <cell r="F431" t="str">
            <v>VENYIMI ÚT 8C</v>
          </cell>
          <cell r="G431">
            <v>2400</v>
          </cell>
          <cell r="H431" t="str">
            <v>DUNAÚJVÁROS</v>
          </cell>
          <cell r="I431" t="str">
            <v>MADŽARSKA</v>
          </cell>
          <cell r="J431" t="str">
            <v>MOL</v>
          </cell>
        </row>
        <row r="432">
          <cell r="A432" t="str">
            <v>G542</v>
          </cell>
          <cell r="B432" t="str">
            <v>AAK</v>
          </cell>
          <cell r="C432" t="str">
            <v>HU 12147715</v>
          </cell>
          <cell r="D432" t="str">
            <v>M7 MOTORWAY 59. KM RIGHT SIGHT  AREA</v>
          </cell>
          <cell r="E432" t="str">
            <v>HU 12147715</v>
          </cell>
          <cell r="F432" t="str">
            <v>PIHENŐ</v>
          </cell>
          <cell r="G432">
            <v>8000</v>
          </cell>
          <cell r="H432" t="str">
            <v>SZÉKESFEHÉRVÁR</v>
          </cell>
          <cell r="I432" t="str">
            <v>MADŽARSKA</v>
          </cell>
          <cell r="J432" t="str">
            <v>MOL</v>
          </cell>
        </row>
        <row r="433">
          <cell r="A433" t="str">
            <v>G543</v>
          </cell>
          <cell r="B433" t="str">
            <v>AAK</v>
          </cell>
          <cell r="C433" t="str">
            <v>HU 12147715</v>
          </cell>
          <cell r="D433" t="str">
            <v>M1 MOTORWAY 142. KM LEFT SIGHT SERVICE AREA</v>
          </cell>
          <cell r="E433" t="str">
            <v>HU 12147715</v>
          </cell>
          <cell r="F433" t="str">
            <v>AUTÓPÁLYA MÉRÖKSÉG</v>
          </cell>
          <cell r="G433">
            <v>9155</v>
          </cell>
          <cell r="H433" t="str">
            <v>LÉBÉNY</v>
          </cell>
          <cell r="I433" t="str">
            <v>MADŽARSKA</v>
          </cell>
          <cell r="J433" t="str">
            <v>MOL</v>
          </cell>
        </row>
        <row r="434">
          <cell r="A434" t="str">
            <v>G544</v>
          </cell>
          <cell r="B434" t="str">
            <v>AAK</v>
          </cell>
          <cell r="C434" t="str">
            <v>HU 12147715</v>
          </cell>
          <cell r="D434" t="str">
            <v>AAK</v>
          </cell>
          <cell r="E434" t="str">
            <v>HU 12147715</v>
          </cell>
          <cell r="F434" t="str">
            <v>BUDAPEST ÚT 89.</v>
          </cell>
          <cell r="G434">
            <v>8200</v>
          </cell>
          <cell r="H434" t="str">
            <v>VESZPRÉM</v>
          </cell>
          <cell r="I434" t="str">
            <v>MADŽARSKA</v>
          </cell>
          <cell r="J434" t="str">
            <v>MOL</v>
          </cell>
        </row>
        <row r="435">
          <cell r="A435" t="str">
            <v>G545</v>
          </cell>
          <cell r="B435" t="str">
            <v>AAK</v>
          </cell>
          <cell r="C435" t="str">
            <v>HU 12147715</v>
          </cell>
          <cell r="D435" t="str">
            <v>AAK</v>
          </cell>
          <cell r="E435" t="str">
            <v>HU 12147715</v>
          </cell>
          <cell r="F435" t="str">
            <v>KÖRMENDI ÚT 100.</v>
          </cell>
          <cell r="G435">
            <v>9700</v>
          </cell>
          <cell r="H435" t="str">
            <v>SZOMBATHELY</v>
          </cell>
          <cell r="I435" t="str">
            <v>MADŽARSKA</v>
          </cell>
          <cell r="J435" t="str">
            <v>MOL</v>
          </cell>
        </row>
        <row r="436">
          <cell r="A436" t="str">
            <v>G546</v>
          </cell>
          <cell r="B436" t="str">
            <v>AAK</v>
          </cell>
          <cell r="C436" t="str">
            <v>HU 12147715</v>
          </cell>
          <cell r="D436" t="str">
            <v>M7 MOTORWAY 150. KM RIGHT SIGHT  AREA</v>
          </cell>
          <cell r="E436" t="str">
            <v>HU 12147715</v>
          </cell>
          <cell r="F436" t="str">
            <v>AUTÓPÁLYA MÉRÖKSÉG</v>
          </cell>
          <cell r="G436">
            <v>8640</v>
          </cell>
          <cell r="H436" t="str">
            <v>FONYÓD</v>
          </cell>
          <cell r="I436" t="str">
            <v>MADŽARSKA</v>
          </cell>
          <cell r="J436" t="str">
            <v>MOL</v>
          </cell>
        </row>
        <row r="437">
          <cell r="A437" t="str">
            <v>G547</v>
          </cell>
          <cell r="B437" t="str">
            <v>AAK</v>
          </cell>
          <cell r="C437" t="str">
            <v>HU 12147715</v>
          </cell>
          <cell r="D437" t="str">
            <v>M7 MOTORWAY 219. KM RIGHT SIGHT  AREA</v>
          </cell>
          <cell r="E437" t="str">
            <v>HU 12147715</v>
          </cell>
          <cell r="F437" t="str">
            <v>AUTÓPÁLYA MÉRÖKSÉG</v>
          </cell>
          <cell r="G437">
            <v>8882</v>
          </cell>
          <cell r="H437" t="str">
            <v>ESZTEREGNYE</v>
          </cell>
          <cell r="I437" t="str">
            <v>MADŽARSKA</v>
          </cell>
          <cell r="J437" t="str">
            <v>MOL</v>
          </cell>
        </row>
        <row r="438">
          <cell r="A438" t="str">
            <v>G548</v>
          </cell>
          <cell r="B438" t="str">
            <v>STEFFI TRADING</v>
          </cell>
          <cell r="C438" t="str">
            <v>RO 20589971</v>
          </cell>
          <cell r="D438" t="str">
            <v>NADLAC</v>
          </cell>
          <cell r="E438" t="str">
            <v>RO 20589971</v>
          </cell>
          <cell r="F438" t="str">
            <v>INDEPENDENTEI 84</v>
          </cell>
          <cell r="G438">
            <v>315500</v>
          </cell>
          <cell r="H438" t="str">
            <v>JUD ARAD</v>
          </cell>
          <cell r="I438" t="str">
            <v>ROMUNIJA</v>
          </cell>
          <cell r="J438" t="str">
            <v>MOL</v>
          </cell>
        </row>
        <row r="439">
          <cell r="A439" t="str">
            <v>G549</v>
          </cell>
          <cell r="B439" t="str">
            <v>STEFFI TRADING</v>
          </cell>
          <cell r="C439" t="str">
            <v>RO 20589971</v>
          </cell>
          <cell r="D439" t="str">
            <v>CENAD</v>
          </cell>
          <cell r="E439" t="str">
            <v>RO 20589971</v>
          </cell>
          <cell r="F439" t="str">
            <v>CENADULUI 1775</v>
          </cell>
          <cell r="G439">
            <v>300</v>
          </cell>
          <cell r="H439" t="str">
            <v>JUD TIMISOARA</v>
          </cell>
          <cell r="I439" t="str">
            <v>ROMUNIJA</v>
          </cell>
          <cell r="J439" t="str">
            <v>MOL</v>
          </cell>
        </row>
        <row r="440">
          <cell r="A440" t="str">
            <v>G550</v>
          </cell>
          <cell r="B440" t="str">
            <v>STEFFI TRADING</v>
          </cell>
          <cell r="C440" t="str">
            <v>RO 20589971</v>
          </cell>
          <cell r="D440" t="str">
            <v>BORS</v>
          </cell>
          <cell r="E440" t="str">
            <v>RO 20589971</v>
          </cell>
          <cell r="F440" t="str">
            <v>BORSULUI 51 - AGIP</v>
          </cell>
          <cell r="G440">
            <v>410605</v>
          </cell>
          <cell r="H440" t="str">
            <v>JUD  BIHOR</v>
          </cell>
          <cell r="I440" t="str">
            <v>ROMUNIJA</v>
          </cell>
          <cell r="J440" t="str">
            <v>MOL</v>
          </cell>
        </row>
        <row r="441">
          <cell r="A441" t="str">
            <v>G551</v>
          </cell>
          <cell r="B441" t="str">
            <v>STEFFI TRADING</v>
          </cell>
          <cell r="C441" t="str">
            <v>RO 20589971</v>
          </cell>
          <cell r="D441" t="str">
            <v>ORADEA</v>
          </cell>
          <cell r="E441" t="str">
            <v>RO 20589971</v>
          </cell>
          <cell r="F441" t="str">
            <v>BORSULUI 39</v>
          </cell>
          <cell r="G441">
            <v>410605</v>
          </cell>
          <cell r="H441" t="str">
            <v>JUD  BIHOR</v>
          </cell>
          <cell r="I441" t="str">
            <v>ROMUNIJA</v>
          </cell>
          <cell r="J441" t="str">
            <v>MOL</v>
          </cell>
        </row>
        <row r="442">
          <cell r="A442" t="str">
            <v>G552</v>
          </cell>
          <cell r="B442" t="str">
            <v>STEFFI TRADING</v>
          </cell>
          <cell r="C442" t="str">
            <v>RO 20589971</v>
          </cell>
          <cell r="D442" t="str">
            <v>NADLAC</v>
          </cell>
          <cell r="E442" t="str">
            <v>RO 20589971</v>
          </cell>
          <cell r="F442" t="str">
            <v>INDEPENDENTEI 47</v>
          </cell>
          <cell r="G442">
            <v>315500</v>
          </cell>
          <cell r="H442" t="str">
            <v>JUD ARAD</v>
          </cell>
          <cell r="I442" t="str">
            <v>ROMUNIJA</v>
          </cell>
          <cell r="J442" t="str">
            <v>MOL</v>
          </cell>
        </row>
        <row r="443">
          <cell r="A443" t="str">
            <v>G553</v>
          </cell>
          <cell r="B443" t="str">
            <v>STEFFI TRADING</v>
          </cell>
          <cell r="C443" t="str">
            <v>RO 20589971</v>
          </cell>
          <cell r="D443" t="str">
            <v>ARAD</v>
          </cell>
          <cell r="E443" t="str">
            <v>RO 20589971</v>
          </cell>
          <cell r="F443" t="str">
            <v>HANUL DE LA RASCRUCE DN7KM</v>
          </cell>
          <cell r="G443">
            <v>315500</v>
          </cell>
          <cell r="H443" t="str">
            <v>JUD ARAD</v>
          </cell>
          <cell r="I443" t="str">
            <v>ROMUNIJA</v>
          </cell>
          <cell r="J443" t="str">
            <v>MOL</v>
          </cell>
        </row>
        <row r="444">
          <cell r="A444" t="str">
            <v>G554</v>
          </cell>
          <cell r="B444" t="str">
            <v>STEFFI TRADING</v>
          </cell>
          <cell r="C444" t="str">
            <v>RO 20589971</v>
          </cell>
          <cell r="D444" t="str">
            <v>SANNICOLAU MARE</v>
          </cell>
          <cell r="E444" t="str">
            <v>RO 20589971</v>
          </cell>
          <cell r="F444" t="str">
            <v>CENADULUI 16/A</v>
          </cell>
          <cell r="G444">
            <v>300</v>
          </cell>
          <cell r="H444" t="str">
            <v>JUD TIMISOARA</v>
          </cell>
          <cell r="I444" t="str">
            <v>ROMUNIJA</v>
          </cell>
          <cell r="J444" t="str">
            <v>MOL</v>
          </cell>
        </row>
        <row r="445">
          <cell r="A445" t="str">
            <v>G555</v>
          </cell>
          <cell r="B445" t="str">
            <v>STEFFI TRADING</v>
          </cell>
          <cell r="C445" t="str">
            <v>RO 20589971</v>
          </cell>
          <cell r="D445" t="str">
            <v>BORS</v>
          </cell>
          <cell r="E445" t="str">
            <v>RO 20589971</v>
          </cell>
          <cell r="F445" t="str">
            <v>COM. BORS DN1KM</v>
          </cell>
          <cell r="G445">
            <v>410605</v>
          </cell>
          <cell r="H445" t="str">
            <v>JUD BIHOR</v>
          </cell>
          <cell r="I445" t="str">
            <v>ROMUNIJA</v>
          </cell>
          <cell r="J445" t="str">
            <v>MOL</v>
          </cell>
        </row>
        <row r="446">
          <cell r="A446" t="str">
            <v>G556</v>
          </cell>
          <cell r="B446" t="str">
            <v>STEFFI TRADING</v>
          </cell>
          <cell r="C446" t="str">
            <v>RO 20589971</v>
          </cell>
          <cell r="D446" t="str">
            <v>NADLAC</v>
          </cell>
          <cell r="E446" t="str">
            <v>RO 20589971</v>
          </cell>
          <cell r="F446" t="str">
            <v>STATIA NADLAC 2 DN7KM</v>
          </cell>
          <cell r="G446">
            <v>315500</v>
          </cell>
          <cell r="H446" t="str">
            <v>JUD ARAD</v>
          </cell>
          <cell r="I446" t="str">
            <v>ROMUNIJA</v>
          </cell>
          <cell r="J446" t="str">
            <v>MOL</v>
          </cell>
        </row>
        <row r="447">
          <cell r="A447" t="str">
            <v>G557</v>
          </cell>
          <cell r="B447" t="str">
            <v>STEFFI TRADING</v>
          </cell>
          <cell r="C447" t="str">
            <v>RO 20589971</v>
          </cell>
          <cell r="D447" t="str">
            <v>SAT. PETEA</v>
          </cell>
          <cell r="E447" t="str">
            <v>SAT. PETEA</v>
          </cell>
          <cell r="F447" t="str">
            <v>DOROLT 19A</v>
          </cell>
          <cell r="G447">
            <v>440010</v>
          </cell>
          <cell r="H447" t="str">
            <v>JUD SATU MARE</v>
          </cell>
          <cell r="I447" t="str">
            <v>ROMUNIJA</v>
          </cell>
          <cell r="J447" t="str">
            <v>MOL</v>
          </cell>
        </row>
        <row r="448">
          <cell r="A448" t="str">
            <v>B001</v>
          </cell>
          <cell r="D448" t="str">
            <v>BERTOKI</v>
          </cell>
          <cell r="E448" t="str">
            <v>SI74639781</v>
          </cell>
          <cell r="F448" t="str">
            <v>C.MED VINOGRADI 52</v>
          </cell>
          <cell r="G448">
            <v>6000</v>
          </cell>
          <cell r="H448" t="str">
            <v>KOPER</v>
          </cell>
          <cell r="I448" t="str">
            <v>SLOVENIJA</v>
          </cell>
          <cell r="J448" t="str">
            <v>OMV</v>
          </cell>
        </row>
        <row r="449">
          <cell r="A449" t="str">
            <v>B002</v>
          </cell>
          <cell r="D449" t="str">
            <v>GRAČIŠČE</v>
          </cell>
          <cell r="E449" t="str">
            <v>SI62048457</v>
          </cell>
          <cell r="F449" t="str">
            <v>GRAČIŠČE 4A</v>
          </cell>
          <cell r="G449">
            <v>6272</v>
          </cell>
          <cell r="H449" t="str">
            <v>GRAČIŠČE</v>
          </cell>
          <cell r="I449" t="str">
            <v>SLOVENIJA</v>
          </cell>
          <cell r="J449" t="str">
            <v>OMV</v>
          </cell>
        </row>
        <row r="450">
          <cell r="A450" t="str">
            <v>B003</v>
          </cell>
          <cell r="D450" t="str">
            <v>IZOLA SEVER</v>
          </cell>
          <cell r="E450" t="str">
            <v>SI39788709</v>
          </cell>
          <cell r="F450" t="str">
            <v>PREŠERNOVA 2A</v>
          </cell>
          <cell r="G450">
            <v>6310</v>
          </cell>
          <cell r="H450" t="str">
            <v>IZOLA</v>
          </cell>
          <cell r="I450" t="str">
            <v>SLOVENIJA</v>
          </cell>
          <cell r="J450" t="str">
            <v>OMV</v>
          </cell>
        </row>
        <row r="451">
          <cell r="A451" t="str">
            <v>B004</v>
          </cell>
          <cell r="D451" t="str">
            <v>IZOLA JUG</v>
          </cell>
          <cell r="E451" t="str">
            <v>SI39788709</v>
          </cell>
          <cell r="F451" t="str">
            <v>PREŠERNOVA 7C</v>
          </cell>
          <cell r="G451">
            <v>6310</v>
          </cell>
          <cell r="H451" t="str">
            <v>IZOLA</v>
          </cell>
          <cell r="I451" t="str">
            <v>SLOVENIJA</v>
          </cell>
          <cell r="J451" t="str">
            <v>OMV</v>
          </cell>
        </row>
        <row r="452">
          <cell r="A452" t="str">
            <v>B005</v>
          </cell>
          <cell r="D452" t="str">
            <v>KOPER SEMEDELA</v>
          </cell>
          <cell r="E452" t="str">
            <v>SI83547304</v>
          </cell>
          <cell r="F452" t="str">
            <v>ISTRSKA CESTA 53</v>
          </cell>
          <cell r="G452">
            <v>6000</v>
          </cell>
          <cell r="H452" t="str">
            <v>KOPER</v>
          </cell>
          <cell r="I452" t="str">
            <v>SLOVENIJA</v>
          </cell>
          <cell r="J452" t="str">
            <v>OMV</v>
          </cell>
        </row>
        <row r="453">
          <cell r="A453" t="str">
            <v>B006</v>
          </cell>
          <cell r="D453" t="str">
            <v>KOZINA</v>
          </cell>
          <cell r="E453" t="str">
            <v>SI67483186</v>
          </cell>
          <cell r="F453" t="str">
            <v>MESTNI TRG 7</v>
          </cell>
          <cell r="G453">
            <v>6240</v>
          </cell>
          <cell r="H453" t="str">
            <v>KOZINA</v>
          </cell>
          <cell r="I453" t="str">
            <v>SLOVENIJA</v>
          </cell>
          <cell r="J453" t="str">
            <v>OMV</v>
          </cell>
        </row>
        <row r="454">
          <cell r="A454" t="str">
            <v>B007</v>
          </cell>
          <cell r="D454" t="str">
            <v>KRVAVI POTOK</v>
          </cell>
          <cell r="E454" t="str">
            <v>SI67483186</v>
          </cell>
          <cell r="F454" t="str">
            <v>KRVAVI POTOK 1</v>
          </cell>
          <cell r="G454">
            <v>6240</v>
          </cell>
          <cell r="H454" t="str">
            <v>KOZINA</v>
          </cell>
          <cell r="I454" t="str">
            <v>SLOVENIJA</v>
          </cell>
          <cell r="J454" t="str">
            <v>OMV</v>
          </cell>
        </row>
        <row r="455">
          <cell r="A455" t="str">
            <v>B008</v>
          </cell>
          <cell r="D455" t="str">
            <v>LAZARET</v>
          </cell>
          <cell r="E455" t="str">
            <v>SI84710152</v>
          </cell>
          <cell r="F455" t="str">
            <v>JADRANSKA C. 1</v>
          </cell>
          <cell r="G455">
            <v>6280</v>
          </cell>
          <cell r="H455" t="str">
            <v>ANKARAN</v>
          </cell>
          <cell r="I455" t="str">
            <v>SLOVENIJA</v>
          </cell>
          <cell r="J455" t="str">
            <v>OMV</v>
          </cell>
        </row>
        <row r="456">
          <cell r="A456" t="str">
            <v>B009</v>
          </cell>
          <cell r="D456" t="str">
            <v>LUCIJA ZAHOD</v>
          </cell>
          <cell r="E456" t="str">
            <v>SI94687897</v>
          </cell>
          <cell r="F456" t="str">
            <v>SEČA 188</v>
          </cell>
          <cell r="G456">
            <v>6320</v>
          </cell>
          <cell r="H456" t="str">
            <v>PORTOROŽ</v>
          </cell>
          <cell r="I456" t="str">
            <v>SLOVENIJA</v>
          </cell>
          <cell r="J456" t="str">
            <v>OMV</v>
          </cell>
        </row>
        <row r="457">
          <cell r="A457" t="str">
            <v>B010</v>
          </cell>
          <cell r="D457" t="str">
            <v>PESEK</v>
          </cell>
          <cell r="E457" t="str">
            <v>SI62048457</v>
          </cell>
          <cell r="F457" t="str">
            <v>KRVAVI POTOK 25</v>
          </cell>
          <cell r="G457">
            <v>6240</v>
          </cell>
          <cell r="H457" t="str">
            <v>KOZINA</v>
          </cell>
          <cell r="I457" t="str">
            <v>SLOVENIJA</v>
          </cell>
          <cell r="J457" t="str">
            <v>OMV</v>
          </cell>
        </row>
        <row r="458">
          <cell r="A458" t="str">
            <v>B011</v>
          </cell>
          <cell r="D458" t="str">
            <v>ŠKOFIJE BLOK VZHOD</v>
          </cell>
          <cell r="E458" t="str">
            <v>SI46313451</v>
          </cell>
          <cell r="F458" t="str">
            <v>SP.ŠKOFIJE 260</v>
          </cell>
          <cell r="G458">
            <v>6281</v>
          </cell>
          <cell r="H458" t="str">
            <v>ŠKOFIJE</v>
          </cell>
          <cell r="I458" t="str">
            <v>SLOVENIJA</v>
          </cell>
          <cell r="J458" t="str">
            <v>OMV</v>
          </cell>
        </row>
        <row r="459">
          <cell r="A459" t="str">
            <v>B012</v>
          </cell>
          <cell r="D459" t="str">
            <v>ŠKOFIJE BLOK ZAHOD</v>
          </cell>
          <cell r="E459" t="str">
            <v>SI46313451</v>
          </cell>
          <cell r="F459" t="str">
            <v>SP.ŠKOFIJE 256A</v>
          </cell>
          <cell r="G459">
            <v>6281</v>
          </cell>
          <cell r="H459" t="str">
            <v>ŠKOFIJE</v>
          </cell>
          <cell r="I459" t="str">
            <v>SLOVENIJA</v>
          </cell>
          <cell r="J459" t="str">
            <v>OMV</v>
          </cell>
        </row>
        <row r="460">
          <cell r="A460" t="str">
            <v>B013</v>
          </cell>
          <cell r="D460" t="str">
            <v>ŠMARJE</v>
          </cell>
          <cell r="E460" t="str">
            <v>SI82058741</v>
          </cell>
          <cell r="F460" t="str">
            <v>SRGAŠI 42A</v>
          </cell>
          <cell r="G460">
            <v>6274</v>
          </cell>
          <cell r="H460" t="str">
            <v>ŠMARJE</v>
          </cell>
          <cell r="I460" t="str">
            <v>SLOVENIJA</v>
          </cell>
          <cell r="J460" t="str">
            <v>OMV</v>
          </cell>
        </row>
        <row r="461">
          <cell r="A461" t="str">
            <v>B014</v>
          </cell>
          <cell r="D461" t="str">
            <v>DIVAČA</v>
          </cell>
          <cell r="E461" t="str">
            <v>SI73874175</v>
          </cell>
          <cell r="F461" t="str">
            <v>KOLODVORSKA 1</v>
          </cell>
          <cell r="G461">
            <v>6215</v>
          </cell>
          <cell r="H461" t="str">
            <v>DIVAČA</v>
          </cell>
          <cell r="I461" t="str">
            <v>SLOVENIJA</v>
          </cell>
          <cell r="J461" t="str">
            <v>OMV</v>
          </cell>
        </row>
        <row r="462">
          <cell r="A462" t="str">
            <v>B015</v>
          </cell>
          <cell r="D462" t="str">
            <v>DUTOVLJE</v>
          </cell>
          <cell r="E462" t="str">
            <v>SI26124009</v>
          </cell>
          <cell r="F462" t="str">
            <v>DUTOVLJE 3B</v>
          </cell>
          <cell r="G462">
            <v>6221</v>
          </cell>
          <cell r="H462" t="str">
            <v>DUTOVLJE</v>
          </cell>
          <cell r="I462" t="str">
            <v>SLOVENIJA</v>
          </cell>
          <cell r="J462" t="str">
            <v>OMV</v>
          </cell>
        </row>
        <row r="463">
          <cell r="A463" t="str">
            <v>B016</v>
          </cell>
          <cell r="D463" t="str">
            <v>FERNETIČI SEVER</v>
          </cell>
          <cell r="E463" t="str">
            <v>SI38561786</v>
          </cell>
          <cell r="F463" t="str">
            <v>PARTIZANSKA C. 130</v>
          </cell>
          <cell r="G463">
            <v>6210</v>
          </cell>
          <cell r="H463" t="str">
            <v>SEŽANA</v>
          </cell>
          <cell r="I463" t="str">
            <v>SLOVENIJA</v>
          </cell>
          <cell r="J463" t="str">
            <v>OMV</v>
          </cell>
        </row>
        <row r="464">
          <cell r="A464" t="str">
            <v>B017</v>
          </cell>
          <cell r="D464" t="str">
            <v>FERNETIČI</v>
          </cell>
          <cell r="E464" t="str">
            <v>SI46313451</v>
          </cell>
          <cell r="F464" t="str">
            <v>PARTIZANSKA C. 101</v>
          </cell>
          <cell r="G464">
            <v>6210</v>
          </cell>
          <cell r="H464" t="str">
            <v>SEŽANA</v>
          </cell>
          <cell r="I464" t="str">
            <v>SLOVENIJA</v>
          </cell>
          <cell r="J464" t="str">
            <v>OMV</v>
          </cell>
        </row>
        <row r="465">
          <cell r="A465" t="str">
            <v>B018</v>
          </cell>
          <cell r="D465" t="str">
            <v>FERNETIČI JUG</v>
          </cell>
          <cell r="E465" t="str">
            <v>SI38561786</v>
          </cell>
          <cell r="F465" t="str">
            <v>PARTIZANSKA C. 98</v>
          </cell>
          <cell r="G465">
            <v>6210</v>
          </cell>
          <cell r="H465" t="str">
            <v>SEŽANA</v>
          </cell>
          <cell r="I465" t="str">
            <v>SLOVENIJA</v>
          </cell>
          <cell r="J465" t="str">
            <v>OMV</v>
          </cell>
        </row>
        <row r="466">
          <cell r="A466" t="str">
            <v>B019</v>
          </cell>
          <cell r="D466" t="str">
            <v>ILIRSKA BISTRICA BAZOVIŠKA</v>
          </cell>
          <cell r="E466" t="str">
            <v>SI37647288</v>
          </cell>
          <cell r="F466" t="str">
            <v>BAZOVIŠKA 45</v>
          </cell>
          <cell r="G466">
            <v>6250</v>
          </cell>
          <cell r="H466" t="str">
            <v>ILIRSKA BISTRICA</v>
          </cell>
          <cell r="I466" t="str">
            <v>SLOVENIJA</v>
          </cell>
          <cell r="J466" t="str">
            <v>OMV</v>
          </cell>
        </row>
        <row r="467">
          <cell r="A467" t="str">
            <v>B020</v>
          </cell>
          <cell r="D467" t="str">
            <v>KOMEN</v>
          </cell>
          <cell r="E467" t="str">
            <v>SI26124009</v>
          </cell>
          <cell r="F467" t="str">
            <v>KOMEN 119A</v>
          </cell>
          <cell r="G467">
            <v>6223</v>
          </cell>
          <cell r="H467" t="str">
            <v>KOMEN</v>
          </cell>
          <cell r="I467" t="str">
            <v>SLOVENIJA</v>
          </cell>
          <cell r="J467" t="str">
            <v>OMV</v>
          </cell>
        </row>
        <row r="468">
          <cell r="A468" t="str">
            <v>B021</v>
          </cell>
          <cell r="D468" t="str">
            <v>LOKEV</v>
          </cell>
          <cell r="E468" t="str">
            <v>SI44017677</v>
          </cell>
          <cell r="F468" t="str">
            <v>LOKEV 1A</v>
          </cell>
          <cell r="G468">
            <v>6219</v>
          </cell>
          <cell r="H468" t="str">
            <v>LOKEV</v>
          </cell>
          <cell r="I468" t="str">
            <v>SLOVENIJA</v>
          </cell>
          <cell r="J468" t="str">
            <v>OMV</v>
          </cell>
        </row>
        <row r="469">
          <cell r="A469" t="str">
            <v>B022</v>
          </cell>
          <cell r="D469" t="str">
            <v>PODGRAD</v>
          </cell>
          <cell r="E469" t="str">
            <v>SI62048457</v>
          </cell>
          <cell r="F469" t="str">
            <v>PODGRAD 12A</v>
          </cell>
          <cell r="G469">
            <v>6244</v>
          </cell>
          <cell r="H469" t="str">
            <v>PODGRAD</v>
          </cell>
          <cell r="I469" t="str">
            <v>SLOVENIJA</v>
          </cell>
          <cell r="J469" t="str">
            <v>OMV</v>
          </cell>
        </row>
        <row r="470">
          <cell r="A470" t="str">
            <v>B023</v>
          </cell>
          <cell r="D470" t="str">
            <v>POSTOJNA TITOVA</v>
          </cell>
          <cell r="E470" t="str">
            <v>SI97853950</v>
          </cell>
          <cell r="F470" t="str">
            <v>TITOVA C.12</v>
          </cell>
          <cell r="G470">
            <v>6230</v>
          </cell>
          <cell r="H470" t="str">
            <v>POSTOJNA</v>
          </cell>
          <cell r="I470" t="str">
            <v>SLOVENIJA</v>
          </cell>
          <cell r="J470" t="str">
            <v>OMV</v>
          </cell>
        </row>
        <row r="471">
          <cell r="A471" t="str">
            <v>B024</v>
          </cell>
          <cell r="D471" t="str">
            <v>RAVBARKOMANDA VZHOD</v>
          </cell>
          <cell r="E471" t="str">
            <v>SI88322459</v>
          </cell>
          <cell r="F471" t="str">
            <v>JAVORNIŠKA POT 9A</v>
          </cell>
          <cell r="G471">
            <v>6230</v>
          </cell>
          <cell r="H471" t="str">
            <v>POSTOJNA</v>
          </cell>
          <cell r="I471" t="str">
            <v>SLOVENIJA</v>
          </cell>
          <cell r="J471" t="str">
            <v>OMV</v>
          </cell>
        </row>
        <row r="472">
          <cell r="A472" t="str">
            <v>B025</v>
          </cell>
          <cell r="D472" t="str">
            <v>RAVBARKOMANDA ZAHOD</v>
          </cell>
          <cell r="E472" t="str">
            <v>SI88322459</v>
          </cell>
          <cell r="F472" t="str">
            <v>JERŠICE 7A</v>
          </cell>
          <cell r="G472">
            <v>6230</v>
          </cell>
          <cell r="H472" t="str">
            <v>POSTOJNA</v>
          </cell>
          <cell r="I472" t="str">
            <v>SLOVENIJA</v>
          </cell>
          <cell r="J472" t="str">
            <v>OMV</v>
          </cell>
        </row>
        <row r="473">
          <cell r="A473" t="str">
            <v>B026</v>
          </cell>
          <cell r="D473" t="str">
            <v>ROŽNA DOLINA</v>
          </cell>
          <cell r="E473" t="str">
            <v>SI38341140</v>
          </cell>
          <cell r="F473" t="str">
            <v>ANGELA BESEDNJAKA 8</v>
          </cell>
          <cell r="G473">
            <v>5000</v>
          </cell>
          <cell r="H473" t="str">
            <v>NOVA GORICA</v>
          </cell>
          <cell r="I473" t="str">
            <v>SLOVENIJA</v>
          </cell>
          <cell r="J473" t="str">
            <v>OMV</v>
          </cell>
        </row>
        <row r="474">
          <cell r="A474" t="str">
            <v>B027</v>
          </cell>
          <cell r="D474" t="str">
            <v>SENOŽEČE</v>
          </cell>
          <cell r="E474" t="str">
            <v>SI73874175</v>
          </cell>
          <cell r="F474" t="str">
            <v>SENOŽEČE 10A</v>
          </cell>
          <cell r="G474">
            <v>6224</v>
          </cell>
          <cell r="H474" t="str">
            <v>SENOŽEČE</v>
          </cell>
          <cell r="I474" t="str">
            <v>SLOVENIJA</v>
          </cell>
          <cell r="J474" t="str">
            <v>OMV</v>
          </cell>
        </row>
        <row r="475">
          <cell r="A475" t="str">
            <v>B028</v>
          </cell>
          <cell r="D475" t="str">
            <v>SEŽANA</v>
          </cell>
          <cell r="E475" t="str">
            <v>SI27132579</v>
          </cell>
          <cell r="F475" t="str">
            <v>PARTIZANSKA 63A</v>
          </cell>
          <cell r="G475">
            <v>6210</v>
          </cell>
          <cell r="H475" t="str">
            <v>SEŽANA</v>
          </cell>
          <cell r="I475" t="str">
            <v>SLOVENIJA</v>
          </cell>
          <cell r="J475" t="str">
            <v>OMV</v>
          </cell>
        </row>
        <row r="476">
          <cell r="A476" t="str">
            <v>B029</v>
          </cell>
          <cell r="D476" t="str">
            <v>SPODNJA IDRIJA</v>
          </cell>
          <cell r="E476" t="str">
            <v>SI64327868</v>
          </cell>
          <cell r="F476" t="str">
            <v>VOJKOVA ULICA 24</v>
          </cell>
          <cell r="G476">
            <v>5280</v>
          </cell>
          <cell r="H476" t="str">
            <v>IDRIJA</v>
          </cell>
          <cell r="I476" t="str">
            <v>SLOVENIJA</v>
          </cell>
          <cell r="J476" t="str">
            <v>OMV</v>
          </cell>
        </row>
        <row r="477">
          <cell r="A477" t="str">
            <v>B030</v>
          </cell>
          <cell r="D477" t="str">
            <v>ŠTANJEL</v>
          </cell>
          <cell r="E477" t="str">
            <v>SI26124009</v>
          </cell>
          <cell r="F477" t="str">
            <v>ŠTANJEL 80</v>
          </cell>
          <cell r="G477">
            <v>6222</v>
          </cell>
          <cell r="H477" t="str">
            <v>ŠTANJEL</v>
          </cell>
          <cell r="I477" t="str">
            <v>SLOVENIJA</v>
          </cell>
          <cell r="J477" t="str">
            <v>OMV</v>
          </cell>
        </row>
        <row r="478">
          <cell r="A478" t="str">
            <v>B031</v>
          </cell>
          <cell r="D478" t="str">
            <v>VRTOJBA</v>
          </cell>
          <cell r="E478" t="str">
            <v>SI13503863</v>
          </cell>
          <cell r="F478" t="str">
            <v>ŽNIDARČIČEVA 15</v>
          </cell>
          <cell r="G478">
            <v>5290</v>
          </cell>
          <cell r="H478" t="str">
            <v>ŠEMPETER PRI GORICI</v>
          </cell>
          <cell r="I478" t="str">
            <v>SLOVENIJA</v>
          </cell>
          <cell r="J478" t="str">
            <v>OMV</v>
          </cell>
        </row>
        <row r="479">
          <cell r="A479" t="str">
            <v>B032</v>
          </cell>
          <cell r="D479" t="str">
            <v>VIPOLŽE</v>
          </cell>
          <cell r="E479" t="str">
            <v>SI30777828</v>
          </cell>
          <cell r="F479" t="str">
            <v>VIPOLŽE 6B</v>
          </cell>
          <cell r="G479">
            <v>5212</v>
          </cell>
          <cell r="H479" t="str">
            <v>DOBROVO V BRDIH</v>
          </cell>
          <cell r="I479" t="str">
            <v>SLOVENIJA</v>
          </cell>
          <cell r="J479" t="str">
            <v>OMV</v>
          </cell>
        </row>
        <row r="480">
          <cell r="A480" t="str">
            <v>B033</v>
          </cell>
          <cell r="D480" t="str">
            <v>BREŽICE</v>
          </cell>
          <cell r="E480" t="str">
            <v>SI67800416</v>
          </cell>
          <cell r="F480" t="str">
            <v>C.SVOBODE 35</v>
          </cell>
          <cell r="G480">
            <v>8250</v>
          </cell>
          <cell r="H480" t="str">
            <v>BREŽICE</v>
          </cell>
          <cell r="I480" t="str">
            <v>SLOVENIJA</v>
          </cell>
          <cell r="J480" t="str">
            <v>OMV</v>
          </cell>
        </row>
        <row r="481">
          <cell r="A481" t="str">
            <v>B034</v>
          </cell>
          <cell r="D481" t="str">
            <v>ČRNOMELJ</v>
          </cell>
          <cell r="E481" t="str">
            <v>SI48736627</v>
          </cell>
          <cell r="F481" t="str">
            <v>BELOKRANJSKA C. 18A</v>
          </cell>
          <cell r="G481">
            <v>8340</v>
          </cell>
          <cell r="H481" t="str">
            <v>ČRNOMELJ</v>
          </cell>
          <cell r="I481" t="str">
            <v>SLOVENIJA</v>
          </cell>
          <cell r="J481" t="str">
            <v>OMV</v>
          </cell>
        </row>
        <row r="482">
          <cell r="A482" t="str">
            <v>B035</v>
          </cell>
          <cell r="D482" t="str">
            <v>DOL PRI LJUBLJANI</v>
          </cell>
          <cell r="E482" t="str">
            <v>SI27792048</v>
          </cell>
          <cell r="F482" t="str">
            <v>PODGORA PRI DOLSKEM 40</v>
          </cell>
          <cell r="G482">
            <v>1262</v>
          </cell>
          <cell r="H482" t="str">
            <v>DOL PRI LJUBLJANI</v>
          </cell>
          <cell r="I482" t="str">
            <v>SLOVENIJA</v>
          </cell>
          <cell r="J482" t="str">
            <v>OMV</v>
          </cell>
        </row>
        <row r="483">
          <cell r="A483" t="str">
            <v>B036</v>
          </cell>
          <cell r="D483" t="str">
            <v>KAMNIK</v>
          </cell>
          <cell r="E483" t="str">
            <v>SI84670827</v>
          </cell>
          <cell r="F483" t="str">
            <v>PEROVO 32</v>
          </cell>
          <cell r="G483">
            <v>1240</v>
          </cell>
          <cell r="H483" t="str">
            <v>KAMNIK</v>
          </cell>
          <cell r="I483" t="str">
            <v>SLOVENIJA</v>
          </cell>
          <cell r="J483" t="str">
            <v>OMV</v>
          </cell>
        </row>
        <row r="484">
          <cell r="A484" t="str">
            <v>B037</v>
          </cell>
          <cell r="D484" t="str">
            <v>KOČEVJE</v>
          </cell>
          <cell r="E484" t="str">
            <v>SI58673962</v>
          </cell>
          <cell r="F484" t="str">
            <v>GORNJE LOŽINE 1A</v>
          </cell>
          <cell r="G484">
            <v>1332</v>
          </cell>
          <cell r="H484" t="str">
            <v>STARA CERKEV</v>
          </cell>
          <cell r="I484" t="str">
            <v>SLOVENIJA</v>
          </cell>
          <cell r="J484" t="str">
            <v>OMV</v>
          </cell>
        </row>
        <row r="485">
          <cell r="A485" t="str">
            <v>B038</v>
          </cell>
          <cell r="D485" t="str">
            <v>KOMENDA</v>
          </cell>
          <cell r="E485" t="str">
            <v>SI64604560</v>
          </cell>
          <cell r="F485" t="str">
            <v>POTOK PRI KOMENDI 8</v>
          </cell>
          <cell r="G485">
            <v>1218</v>
          </cell>
          <cell r="H485" t="str">
            <v>KOMENDA</v>
          </cell>
          <cell r="I485" t="str">
            <v>SLOVENIJA</v>
          </cell>
          <cell r="J485" t="str">
            <v>OMV</v>
          </cell>
        </row>
        <row r="486">
          <cell r="A486" t="str">
            <v>B039</v>
          </cell>
          <cell r="D486" t="str">
            <v>KRŠKO</v>
          </cell>
          <cell r="E486" t="str">
            <v>SI44903413</v>
          </cell>
          <cell r="F486" t="str">
            <v>C.KRŠKIH ŽRTEV 131A</v>
          </cell>
          <cell r="G486">
            <v>8270</v>
          </cell>
          <cell r="H486" t="str">
            <v>KRŠKO</v>
          </cell>
          <cell r="I486" t="str">
            <v>SLOVENIJA</v>
          </cell>
          <cell r="J486" t="str">
            <v>OMV</v>
          </cell>
        </row>
        <row r="487">
          <cell r="A487" t="str">
            <v>B040</v>
          </cell>
          <cell r="D487" t="str">
            <v>LITIJA</v>
          </cell>
          <cell r="E487" t="str">
            <v>SI27792048</v>
          </cell>
          <cell r="F487" t="str">
            <v>ZASAVSKA C. 1</v>
          </cell>
          <cell r="G487">
            <v>1270</v>
          </cell>
          <cell r="H487" t="str">
            <v>LITIJA</v>
          </cell>
          <cell r="I487" t="str">
            <v>SLOVENIJA</v>
          </cell>
          <cell r="J487" t="str">
            <v>OMV</v>
          </cell>
        </row>
        <row r="488">
          <cell r="A488" t="str">
            <v>B041</v>
          </cell>
          <cell r="D488" t="str">
            <v>LJUBLJANA LITIJSKA</v>
          </cell>
          <cell r="E488" t="str">
            <v>SI94625301</v>
          </cell>
          <cell r="F488" t="str">
            <v>LITIJSKA C. 40</v>
          </cell>
          <cell r="G488">
            <v>1000</v>
          </cell>
          <cell r="H488" t="str">
            <v>LJUBLJANA</v>
          </cell>
          <cell r="I488" t="str">
            <v>SLOVENIJA</v>
          </cell>
          <cell r="J488" t="str">
            <v>OMV</v>
          </cell>
        </row>
        <row r="489">
          <cell r="A489" t="str">
            <v>B042</v>
          </cell>
          <cell r="D489" t="str">
            <v>NOVO MESTO</v>
          </cell>
          <cell r="E489" t="str">
            <v>SI50365061</v>
          </cell>
          <cell r="F489" t="str">
            <v>LEVIČNIKOVA C. 4</v>
          </cell>
          <cell r="G489">
            <v>8000</v>
          </cell>
          <cell r="H489" t="str">
            <v>NOVO MESTO</v>
          </cell>
          <cell r="I489" t="str">
            <v>SLOVENIJA</v>
          </cell>
          <cell r="J489" t="str">
            <v>OMV</v>
          </cell>
        </row>
        <row r="490">
          <cell r="A490" t="str">
            <v>B043</v>
          </cell>
          <cell r="D490" t="str">
            <v>RAKEK</v>
          </cell>
          <cell r="E490" t="str">
            <v>SI36825298</v>
          </cell>
          <cell r="F490" t="str">
            <v>PARTIZANSKA 73A</v>
          </cell>
          <cell r="G490">
            <v>1381</v>
          </cell>
          <cell r="H490" t="str">
            <v>RAKEK</v>
          </cell>
          <cell r="I490" t="str">
            <v>SLOVENIJA</v>
          </cell>
          <cell r="J490" t="str">
            <v>OMV</v>
          </cell>
        </row>
        <row r="491">
          <cell r="A491" t="str">
            <v>B044</v>
          </cell>
          <cell r="D491" t="str">
            <v>ŠKOFJA LOKA</v>
          </cell>
          <cell r="E491" t="str">
            <v>SI79254993</v>
          </cell>
          <cell r="F491" t="str">
            <v>KIDRIČEVA 23A</v>
          </cell>
          <cell r="G491">
            <v>4220</v>
          </cell>
          <cell r="H491" t="str">
            <v>ŠKOFJA LOKA</v>
          </cell>
          <cell r="I491" t="str">
            <v>SLOVENIJA</v>
          </cell>
          <cell r="J491" t="str">
            <v>OMV</v>
          </cell>
        </row>
        <row r="492">
          <cell r="A492" t="str">
            <v>B045</v>
          </cell>
          <cell r="D492" t="str">
            <v>TREBNJE</v>
          </cell>
          <cell r="E492" t="str">
            <v>SI22137416</v>
          </cell>
          <cell r="F492" t="str">
            <v>OBRTNIŠKA 28</v>
          </cell>
          <cell r="G492">
            <v>8210</v>
          </cell>
          <cell r="H492" t="str">
            <v>TREBNJE</v>
          </cell>
          <cell r="I492" t="str">
            <v>SLOVENIJA</v>
          </cell>
          <cell r="J492" t="str">
            <v>OMV</v>
          </cell>
        </row>
        <row r="493">
          <cell r="A493" t="str">
            <v>B046</v>
          </cell>
          <cell r="D493" t="str">
            <v>ZAGRADEC</v>
          </cell>
          <cell r="E493" t="str">
            <v>SI59032413</v>
          </cell>
          <cell r="F493" t="str">
            <v>ZAGRADEC 34</v>
          </cell>
          <cell r="G493">
            <v>1303</v>
          </cell>
          <cell r="H493" t="str">
            <v>ZAGRADEC</v>
          </cell>
          <cell r="I493" t="str">
            <v>SLOVENIJA</v>
          </cell>
          <cell r="J493" t="str">
            <v>OMV</v>
          </cell>
        </row>
        <row r="494">
          <cell r="A494" t="str">
            <v>B047</v>
          </cell>
          <cell r="D494" t="str">
            <v>LJUBLJANA ZALOŠKA JUG</v>
          </cell>
          <cell r="E494" t="str">
            <v>SI39330664</v>
          </cell>
          <cell r="F494" t="str">
            <v>ZALOŠKA 158</v>
          </cell>
          <cell r="G494">
            <v>1000</v>
          </cell>
          <cell r="H494" t="str">
            <v>LJUBLJANA</v>
          </cell>
          <cell r="I494" t="str">
            <v>SLOVENIJA</v>
          </cell>
          <cell r="J494" t="str">
            <v>OMV</v>
          </cell>
        </row>
        <row r="495">
          <cell r="A495" t="str">
            <v>B048</v>
          </cell>
          <cell r="D495" t="str">
            <v>LJUBLJANA ZALOŠKA SEVER</v>
          </cell>
          <cell r="E495" t="str">
            <v>SI39330664</v>
          </cell>
          <cell r="F495" t="str">
            <v>ZALOŠKA 157</v>
          </cell>
          <cell r="G495">
            <v>1000</v>
          </cell>
          <cell r="H495" t="str">
            <v>LJUBLJANA</v>
          </cell>
          <cell r="I495" t="str">
            <v>SLOVENIJA</v>
          </cell>
          <cell r="J495" t="str">
            <v>OMV</v>
          </cell>
        </row>
        <row r="496">
          <cell r="A496" t="str">
            <v>B049</v>
          </cell>
          <cell r="D496" t="str">
            <v>VIR DOMŽALE</v>
          </cell>
          <cell r="E496" t="str">
            <v>SI62034162</v>
          </cell>
          <cell r="F496" t="str">
            <v>ŠARANOVIČEVA C. 10A</v>
          </cell>
          <cell r="G496">
            <v>1230</v>
          </cell>
          <cell r="H496" t="str">
            <v>DOMŽALE</v>
          </cell>
          <cell r="I496" t="str">
            <v>SLOVENIJA</v>
          </cell>
          <cell r="J496" t="str">
            <v>OMV</v>
          </cell>
        </row>
        <row r="497">
          <cell r="A497" t="str">
            <v>B050</v>
          </cell>
          <cell r="D497" t="str">
            <v>BENEDIKT</v>
          </cell>
          <cell r="E497" t="str">
            <v>SI72025646</v>
          </cell>
          <cell r="F497" t="str">
            <v>RADGONSKA C. 15</v>
          </cell>
          <cell r="G497">
            <v>2234</v>
          </cell>
          <cell r="H497" t="str">
            <v>BENEDIKT</v>
          </cell>
          <cell r="I497" t="str">
            <v>SLOVENIJA</v>
          </cell>
          <cell r="J497" t="str">
            <v>OMV</v>
          </cell>
        </row>
        <row r="498">
          <cell r="A498" t="str">
            <v>B051</v>
          </cell>
          <cell r="D498" t="str">
            <v>DOBRENJE VZHOD</v>
          </cell>
          <cell r="E498" t="str">
            <v>SI39948536</v>
          </cell>
          <cell r="F498" t="str">
            <v>SP.DOBRENJE 41A</v>
          </cell>
          <cell r="G498">
            <v>2211</v>
          </cell>
          <cell r="H498" t="str">
            <v>PESNICA PRI MARIBORU</v>
          </cell>
          <cell r="I498" t="str">
            <v>SLOVENIJA</v>
          </cell>
          <cell r="J498" t="str">
            <v>OMV</v>
          </cell>
        </row>
        <row r="499">
          <cell r="A499" t="str">
            <v>B052</v>
          </cell>
          <cell r="D499" t="str">
            <v>DOBRENJE ZAHOD</v>
          </cell>
          <cell r="E499" t="str">
            <v>SI63615797</v>
          </cell>
          <cell r="F499" t="str">
            <v>SP.DOBRENJE 41D</v>
          </cell>
          <cell r="G499">
            <v>2211</v>
          </cell>
          <cell r="H499" t="str">
            <v>PESNICA PRI MARIBORU</v>
          </cell>
          <cell r="I499" t="str">
            <v>SLOVENIJA</v>
          </cell>
          <cell r="J499" t="str">
            <v>OMV</v>
          </cell>
        </row>
        <row r="500">
          <cell r="A500" t="str">
            <v>B053</v>
          </cell>
          <cell r="D500" t="str">
            <v>DRAVOGRAD</v>
          </cell>
          <cell r="E500" t="str">
            <v>SI14288460</v>
          </cell>
          <cell r="F500" t="str">
            <v>KOROŠKA C. 49</v>
          </cell>
          <cell r="G500">
            <v>2370</v>
          </cell>
          <cell r="H500" t="str">
            <v>DRAVOGRAD</v>
          </cell>
          <cell r="I500" t="str">
            <v>SLOVENIJA</v>
          </cell>
          <cell r="J500" t="str">
            <v>OMV</v>
          </cell>
        </row>
        <row r="501">
          <cell r="A501" t="str">
            <v>B054</v>
          </cell>
          <cell r="D501" t="str">
            <v>LJUTOMER</v>
          </cell>
          <cell r="E501" t="str">
            <v>SI19702132</v>
          </cell>
          <cell r="F501" t="str">
            <v>KOLODVORSKA 7A</v>
          </cell>
          <cell r="G501">
            <v>9240</v>
          </cell>
          <cell r="H501" t="str">
            <v>LJUTOMER</v>
          </cell>
          <cell r="I501" t="str">
            <v>SLOVENIJA</v>
          </cell>
          <cell r="J501" t="str">
            <v>OMV</v>
          </cell>
        </row>
        <row r="502">
          <cell r="A502" t="str">
            <v>B055</v>
          </cell>
          <cell r="D502" t="str">
            <v>MARIBOR PTUJSKA ZAHOD</v>
          </cell>
          <cell r="E502" t="str">
            <v>SI76206971</v>
          </cell>
          <cell r="F502" t="str">
            <v>PTUJSKA CESTA 104</v>
          </cell>
          <cell r="G502">
            <v>2000</v>
          </cell>
          <cell r="H502" t="str">
            <v>MARIBOR</v>
          </cell>
          <cell r="I502" t="str">
            <v>SLOVENIJA</v>
          </cell>
          <cell r="J502" t="str">
            <v>OMV</v>
          </cell>
        </row>
        <row r="503">
          <cell r="A503" t="str">
            <v>B056</v>
          </cell>
          <cell r="D503" t="str">
            <v>MURSKA SOBOTA</v>
          </cell>
          <cell r="E503" t="str">
            <v>SI52376109</v>
          </cell>
          <cell r="F503" t="str">
            <v>LENDAVSKA 60D</v>
          </cell>
          <cell r="G503">
            <v>9000</v>
          </cell>
          <cell r="H503" t="str">
            <v>MURSKA SOBOTA</v>
          </cell>
          <cell r="I503" t="str">
            <v>SLOVENIJA</v>
          </cell>
          <cell r="J503" t="str">
            <v>OMV</v>
          </cell>
        </row>
        <row r="504">
          <cell r="A504" t="str">
            <v>B057</v>
          </cell>
          <cell r="D504" t="str">
            <v>ORMOŽ</v>
          </cell>
          <cell r="E504" t="str">
            <v>SI84176628</v>
          </cell>
          <cell r="F504" t="str">
            <v>HARDEK 44D</v>
          </cell>
          <cell r="G504">
            <v>2270</v>
          </cell>
          <cell r="H504" t="str">
            <v>ORMOŽ</v>
          </cell>
          <cell r="I504" t="str">
            <v>SLOVENIJA</v>
          </cell>
          <cell r="J504" t="str">
            <v>OMV</v>
          </cell>
        </row>
        <row r="505">
          <cell r="A505" t="str">
            <v>B058</v>
          </cell>
          <cell r="D505" t="str">
            <v>STOJNCI</v>
          </cell>
          <cell r="E505" t="str">
            <v>SI39948536</v>
          </cell>
          <cell r="F505" t="str">
            <v>STOJNCI 24</v>
          </cell>
          <cell r="G505">
            <v>2281</v>
          </cell>
          <cell r="H505" t="str">
            <v>MARKOVCI</v>
          </cell>
          <cell r="I505" t="str">
            <v>SLOVENIJA</v>
          </cell>
          <cell r="J505" t="str">
            <v>OMV</v>
          </cell>
        </row>
        <row r="506">
          <cell r="A506" t="str">
            <v>B059</v>
          </cell>
          <cell r="D506" t="str">
            <v>ZGORNJA POLSKAVA</v>
          </cell>
          <cell r="E506" t="str">
            <v>SI93106165</v>
          </cell>
          <cell r="F506" t="str">
            <v>BUKOVEC 1B</v>
          </cell>
          <cell r="G506">
            <v>2314</v>
          </cell>
          <cell r="H506" t="str">
            <v>ZGORNJA POLSKAVA</v>
          </cell>
          <cell r="I506" t="str">
            <v>SLOVENIJA</v>
          </cell>
          <cell r="J506" t="str">
            <v>OMV</v>
          </cell>
        </row>
        <row r="507">
          <cell r="A507" t="str">
            <v>B060</v>
          </cell>
          <cell r="D507" t="str">
            <v>CELJE AERO</v>
          </cell>
          <cell r="E507" t="str">
            <v>SI84168064</v>
          </cell>
          <cell r="F507" t="str">
            <v>DEČKOVA C. 39</v>
          </cell>
          <cell r="G507">
            <v>3000</v>
          </cell>
          <cell r="H507" t="str">
            <v>CELJE</v>
          </cell>
          <cell r="I507" t="str">
            <v>SLOVENIJA</v>
          </cell>
          <cell r="J507" t="str">
            <v>OMV</v>
          </cell>
        </row>
        <row r="508">
          <cell r="A508" t="str">
            <v>B061</v>
          </cell>
          <cell r="D508" t="str">
            <v>ŠENTJUR</v>
          </cell>
          <cell r="E508" t="str">
            <v>SI37377639</v>
          </cell>
          <cell r="F508" t="str">
            <v>LJUBLJANSKA C. 20A</v>
          </cell>
          <cell r="G508">
            <v>3230</v>
          </cell>
          <cell r="H508" t="str">
            <v>ŠENTJUR</v>
          </cell>
          <cell r="I508" t="str">
            <v>SLOVENIJA</v>
          </cell>
          <cell r="J508" t="str">
            <v>OMV</v>
          </cell>
        </row>
        <row r="509">
          <cell r="A509" t="str">
            <v>B062</v>
          </cell>
          <cell r="D509" t="str">
            <v>VELENJE SELO</v>
          </cell>
          <cell r="E509" t="str">
            <v>SI71080481</v>
          </cell>
          <cell r="F509" t="str">
            <v>SELO 10A</v>
          </cell>
          <cell r="G509">
            <v>3320</v>
          </cell>
          <cell r="H509" t="str">
            <v>VELENJE</v>
          </cell>
          <cell r="I509" t="str">
            <v>SLOVENIJA</v>
          </cell>
          <cell r="J509" t="str">
            <v>OMV</v>
          </cell>
        </row>
        <row r="510">
          <cell r="A510" t="str">
            <v>B063</v>
          </cell>
          <cell r="D510" t="str">
            <v>AJŠEVICA</v>
          </cell>
          <cell r="E510" t="str">
            <v>SI49704982</v>
          </cell>
          <cell r="F510" t="str">
            <v>LOKE 40</v>
          </cell>
          <cell r="G510">
            <v>5000</v>
          </cell>
          <cell r="H510" t="str">
            <v>NOVA GORICA</v>
          </cell>
          <cell r="I510" t="str">
            <v>SLOVENIJA</v>
          </cell>
          <cell r="J510" t="str">
            <v>OMV</v>
          </cell>
        </row>
        <row r="511">
          <cell r="A511" t="str">
            <v>B064</v>
          </cell>
          <cell r="D511" t="str">
            <v>LESCE</v>
          </cell>
          <cell r="E511" t="str">
            <v>SI12340219</v>
          </cell>
          <cell r="F511" t="str">
            <v>HRAŠKA C. 17</v>
          </cell>
          <cell r="G511">
            <v>4248</v>
          </cell>
          <cell r="H511" t="str">
            <v>LESCE</v>
          </cell>
          <cell r="I511" t="str">
            <v>SLOVENIJA</v>
          </cell>
          <cell r="J511" t="str">
            <v>OMV</v>
          </cell>
        </row>
        <row r="512">
          <cell r="A512" t="str">
            <v>B065</v>
          </cell>
          <cell r="D512" t="str">
            <v>LIPOVCI</v>
          </cell>
          <cell r="E512" t="str">
            <v>SI50728563</v>
          </cell>
          <cell r="F512" t="str">
            <v>LIPOVCI 243B</v>
          </cell>
          <cell r="G512">
            <v>9231</v>
          </cell>
          <cell r="H512" t="str">
            <v>BELTINCI</v>
          </cell>
          <cell r="I512" t="str">
            <v>SLOVENIJA</v>
          </cell>
          <cell r="J512" t="str">
            <v>OMV</v>
          </cell>
        </row>
        <row r="513">
          <cell r="A513" t="str">
            <v>B066</v>
          </cell>
          <cell r="D513" t="str">
            <v>KOPER TERMINAL</v>
          </cell>
          <cell r="E513" t="str">
            <v>SI68520212</v>
          </cell>
          <cell r="F513" t="str">
            <v>ANKARANSKA C. 5D</v>
          </cell>
          <cell r="G513">
            <v>6000</v>
          </cell>
          <cell r="H513" t="str">
            <v>KOPER</v>
          </cell>
          <cell r="I513" t="str">
            <v>SLOVENIJA</v>
          </cell>
          <cell r="J513" t="str">
            <v>OMV</v>
          </cell>
        </row>
        <row r="514">
          <cell r="A514" t="str">
            <v>B067</v>
          </cell>
          <cell r="D514" t="str">
            <v>LUKOVICA</v>
          </cell>
          <cell r="E514" t="str">
            <v>SI60381485</v>
          </cell>
          <cell r="F514" t="str">
            <v>KOSESKEGA CESTA 4</v>
          </cell>
          <cell r="G514">
            <v>1225</v>
          </cell>
          <cell r="H514" t="str">
            <v>LUKOVICA</v>
          </cell>
          <cell r="I514" t="str">
            <v>SLOVENIJA</v>
          </cell>
          <cell r="J514" t="str">
            <v>OMV</v>
          </cell>
        </row>
        <row r="515">
          <cell r="A515" t="str">
            <v>B068</v>
          </cell>
          <cell r="D515" t="str">
            <v>ŠENTVID</v>
          </cell>
          <cell r="E515" t="str">
            <v>SI66598192</v>
          </cell>
          <cell r="F515" t="str">
            <v>CELOVŠKA C. 455</v>
          </cell>
          <cell r="G515">
            <v>1210</v>
          </cell>
          <cell r="H515" t="str">
            <v>LJUBLJANA - ŠENTVID</v>
          </cell>
          <cell r="I515" t="str">
            <v>SLOVENIJA</v>
          </cell>
          <cell r="J515" t="str">
            <v>OMV</v>
          </cell>
        </row>
        <row r="516">
          <cell r="A516" t="str">
            <v>B069</v>
          </cell>
          <cell r="D516" t="str">
            <v>KRANJ</v>
          </cell>
          <cell r="E516" t="str">
            <v>SI66598192</v>
          </cell>
          <cell r="F516" t="str">
            <v>CESTA STANETA ŽAGARJA 53C</v>
          </cell>
          <cell r="G516">
            <v>4000</v>
          </cell>
          <cell r="H516" t="str">
            <v>KRANJ</v>
          </cell>
          <cell r="I516" t="str">
            <v>SLOVENIJA</v>
          </cell>
          <cell r="J516" t="str">
            <v>OMV</v>
          </cell>
        </row>
        <row r="517">
          <cell r="A517" t="str">
            <v>B070</v>
          </cell>
          <cell r="D517" t="str">
            <v>VELENJE GORENJE</v>
          </cell>
          <cell r="E517" t="str">
            <v>SI71080481</v>
          </cell>
          <cell r="F517" t="str">
            <v xml:space="preserve">PARTIZANSKA C. 15A </v>
          </cell>
          <cell r="G517">
            <v>3320</v>
          </cell>
          <cell r="H517" t="str">
            <v>VELENJE</v>
          </cell>
          <cell r="I517" t="str">
            <v>SLOVENIJA</v>
          </cell>
          <cell r="J517" t="str">
            <v>OMV</v>
          </cell>
        </row>
        <row r="518">
          <cell r="A518" t="str">
            <v>B071</v>
          </cell>
          <cell r="D518" t="str">
            <v>TEPANJE</v>
          </cell>
          <cell r="E518" t="str">
            <v>SI91612900</v>
          </cell>
          <cell r="F518" t="str">
            <v>TEPANJE 4B</v>
          </cell>
          <cell r="G518">
            <v>3210</v>
          </cell>
          <cell r="H518" t="str">
            <v>SLOVENSKE KONJICE</v>
          </cell>
          <cell r="I518" t="str">
            <v>SLOVENIJA</v>
          </cell>
          <cell r="J518" t="str">
            <v>OMV</v>
          </cell>
        </row>
        <row r="519">
          <cell r="A519" t="str">
            <v>B072</v>
          </cell>
          <cell r="D519" t="str">
            <v>CELJE MEDLOG</v>
          </cell>
          <cell r="E519" t="str">
            <v>SI38334895</v>
          </cell>
          <cell r="F519" t="str">
            <v>LJUBLJANSKA CESTA 110</v>
          </cell>
          <cell r="G519">
            <v>3000</v>
          </cell>
          <cell r="H519" t="str">
            <v>CELJE</v>
          </cell>
          <cell r="I519" t="str">
            <v>SLOVENIJA</v>
          </cell>
          <cell r="J519" t="str">
            <v>OMV</v>
          </cell>
        </row>
        <row r="520">
          <cell r="A520" t="str">
            <v>B073</v>
          </cell>
          <cell r="D520" t="str">
            <v>DRAVSKO POLJE SEVER</v>
          </cell>
          <cell r="E520" t="str">
            <v>SI27323382</v>
          </cell>
          <cell r="F520" t="str">
            <v>GEREČJA VAS 1G</v>
          </cell>
          <cell r="G520">
            <v>2288</v>
          </cell>
          <cell r="H520" t="str">
            <v>HAJDINA</v>
          </cell>
          <cell r="I520" t="str">
            <v>SLOVENIJA</v>
          </cell>
          <cell r="J520" t="str">
            <v>OMV</v>
          </cell>
        </row>
        <row r="521">
          <cell r="A521" t="str">
            <v>B074</v>
          </cell>
          <cell r="D521" t="str">
            <v>DRAVSKO POLJE JUG</v>
          </cell>
          <cell r="E521" t="str">
            <v>SI27323382</v>
          </cell>
          <cell r="F521" t="str">
            <v>GEREČJA VAS 1H</v>
          </cell>
          <cell r="G521">
            <v>2288</v>
          </cell>
          <cell r="H521" t="str">
            <v>HAJDINA</v>
          </cell>
          <cell r="I521" t="str">
            <v>SLOVENIJA</v>
          </cell>
          <cell r="J521" t="str">
            <v>OMV</v>
          </cell>
        </row>
        <row r="522">
          <cell r="A522" t="str">
            <v>B075</v>
          </cell>
          <cell r="D522" t="str">
            <v>SMEDNIK</v>
          </cell>
          <cell r="E522" t="str">
            <v>SI50365061</v>
          </cell>
          <cell r="F522" t="str">
            <v>SMEDNIK 12A</v>
          </cell>
          <cell r="G522">
            <v>8274</v>
          </cell>
          <cell r="H522" t="str">
            <v>RAKA</v>
          </cell>
          <cell r="I522" t="str">
            <v>SLOVENIJA</v>
          </cell>
          <cell r="J522" t="str">
            <v>OMV</v>
          </cell>
        </row>
        <row r="523">
          <cell r="A523" t="str">
            <v>B076</v>
          </cell>
          <cell r="D523" t="str">
            <v>NOVO MESTO BRŠLJIN</v>
          </cell>
          <cell r="E523" t="str">
            <v>SI50365061</v>
          </cell>
          <cell r="F523" t="str">
            <v>LJUBLJANSKA CESTA 11</v>
          </cell>
          <cell r="G523">
            <v>8000</v>
          </cell>
          <cell r="H523" t="str">
            <v>NOVO MESTO</v>
          </cell>
          <cell r="I523" t="str">
            <v>SLOVENIJA</v>
          </cell>
          <cell r="J523" t="str">
            <v>OMV</v>
          </cell>
        </row>
        <row r="524">
          <cell r="A524" t="str">
            <v>B077</v>
          </cell>
          <cell r="D524" t="str">
            <v>GROSUPLJE CIKAVA</v>
          </cell>
          <cell r="E524" t="str">
            <v>SI55423329</v>
          </cell>
          <cell r="F524" t="str">
            <v>LJUBLJANSKA CESTA 129</v>
          </cell>
          <cell r="G524">
            <v>1290</v>
          </cell>
          <cell r="H524" t="str">
            <v>GROSUPLJE</v>
          </cell>
          <cell r="I524" t="str">
            <v>SLOVENIJA</v>
          </cell>
          <cell r="J524" t="str">
            <v>OMV</v>
          </cell>
        </row>
        <row r="525">
          <cell r="A525" t="str">
            <v>B078</v>
          </cell>
          <cell r="D525" t="str">
            <v>KOPER BONIFIKA</v>
          </cell>
          <cell r="E525" t="str">
            <v>SI96022809</v>
          </cell>
          <cell r="F525" t="str">
            <v>ISTRSKA CESTA 14</v>
          </cell>
          <cell r="G525">
            <v>6000</v>
          </cell>
          <cell r="H525" t="str">
            <v>KOPER</v>
          </cell>
          <cell r="I525" t="str">
            <v>SLOVENIJA</v>
          </cell>
          <cell r="J525" t="str">
            <v>OMV</v>
          </cell>
        </row>
        <row r="526">
          <cell r="A526" t="str">
            <v>B079</v>
          </cell>
          <cell r="D526" t="str">
            <v>KOPER TOMOS</v>
          </cell>
          <cell r="E526" t="str">
            <v>SI82058741</v>
          </cell>
          <cell r="F526" t="str">
            <v>ŠMARSKA C. 4A</v>
          </cell>
          <cell r="G526">
            <v>6000</v>
          </cell>
          <cell r="H526" t="str">
            <v>KOPER</v>
          </cell>
          <cell r="I526" t="str">
            <v>SLOVENIJA</v>
          </cell>
          <cell r="J526" t="str">
            <v>OMV</v>
          </cell>
        </row>
        <row r="527">
          <cell r="A527" t="str">
            <v>B080</v>
          </cell>
          <cell r="D527" t="str">
            <v>PORTOROŽ</v>
          </cell>
          <cell r="E527" t="str">
            <v>SI42288029</v>
          </cell>
          <cell r="F527" t="str">
            <v>FIZINE 17</v>
          </cell>
          <cell r="G527">
            <v>6320</v>
          </cell>
          <cell r="H527" t="str">
            <v>PORTOROŽ</v>
          </cell>
          <cell r="I527" t="str">
            <v>SLOVENIJA</v>
          </cell>
          <cell r="J527" t="str">
            <v>OMV</v>
          </cell>
        </row>
        <row r="528">
          <cell r="A528" t="str">
            <v>B081</v>
          </cell>
          <cell r="D528" t="str">
            <v>LUCIJA VZHOD</v>
          </cell>
          <cell r="E528" t="str">
            <v>SI94687897</v>
          </cell>
          <cell r="F528" t="str">
            <v>VINJOLE 29B</v>
          </cell>
          <cell r="G528">
            <v>6320</v>
          </cell>
          <cell r="H528" t="str">
            <v>PORTOROŽ</v>
          </cell>
          <cell r="I528" t="str">
            <v>SLOVENIJA</v>
          </cell>
          <cell r="J528" t="str">
            <v>OMV</v>
          </cell>
        </row>
        <row r="529">
          <cell r="A529" t="str">
            <v>B082</v>
          </cell>
          <cell r="D529" t="str">
            <v>POSTOJNA TRŽAŠKA</v>
          </cell>
          <cell r="E529" t="str">
            <v>SI86188798</v>
          </cell>
          <cell r="F529" t="str">
            <v>TRŽAŠKA C. 60B</v>
          </cell>
          <cell r="G529">
            <v>6230</v>
          </cell>
          <cell r="H529" t="str">
            <v>POSTOJNA</v>
          </cell>
          <cell r="I529" t="str">
            <v>SLOVENIJA</v>
          </cell>
          <cell r="J529" t="str">
            <v>OMV</v>
          </cell>
        </row>
        <row r="530">
          <cell r="A530" t="str">
            <v>B083</v>
          </cell>
          <cell r="D530" t="str">
            <v>BREZOVICA</v>
          </cell>
          <cell r="E530" t="str">
            <v>SI97853950</v>
          </cell>
          <cell r="F530" t="str">
            <v>TRŽAŠKA C. 565</v>
          </cell>
          <cell r="G530">
            <v>1351</v>
          </cell>
          <cell r="H530" t="str">
            <v>BREZOVICA PRI LJUBLJANI</v>
          </cell>
          <cell r="I530" t="str">
            <v>SLOVENIJA</v>
          </cell>
          <cell r="J530" t="str">
            <v>OMV</v>
          </cell>
        </row>
        <row r="531">
          <cell r="A531" t="str">
            <v>B084</v>
          </cell>
          <cell r="D531" t="str">
            <v>GROSUPLJE</v>
          </cell>
          <cell r="E531" t="str">
            <v>SI81912412</v>
          </cell>
          <cell r="F531" t="str">
            <v>LJUBLJANSKA C. 62</v>
          </cell>
          <cell r="G531">
            <v>1290</v>
          </cell>
          <cell r="H531" t="str">
            <v>GROSUPLJE</v>
          </cell>
          <cell r="I531" t="str">
            <v>SLOVENIJA</v>
          </cell>
          <cell r="J531" t="str">
            <v>OMV</v>
          </cell>
        </row>
        <row r="532">
          <cell r="A532" t="str">
            <v>B085</v>
          </cell>
          <cell r="D532" t="str">
            <v>LJUBLJANA LETALIŠKA</v>
          </cell>
          <cell r="E532" t="str">
            <v>SI30453011</v>
          </cell>
          <cell r="F532" t="str">
            <v>LETALIŠKA C. 33B</v>
          </cell>
          <cell r="G532">
            <v>1000</v>
          </cell>
          <cell r="H532" t="str">
            <v>LJUBLJANA</v>
          </cell>
          <cell r="I532" t="str">
            <v>SLOVENIJA</v>
          </cell>
          <cell r="J532" t="str">
            <v>OMV</v>
          </cell>
        </row>
        <row r="533">
          <cell r="A533" t="str">
            <v>B086</v>
          </cell>
          <cell r="D533" t="str">
            <v>NOVA VAS</v>
          </cell>
          <cell r="E533" t="str">
            <v>SI89526546</v>
          </cell>
          <cell r="F533" t="str">
            <v>NOVA VAS 1A</v>
          </cell>
          <cell r="G533">
            <v>1385</v>
          </cell>
          <cell r="H533" t="str">
            <v>NOVA VAS</v>
          </cell>
          <cell r="I533" t="str">
            <v>SLOVENIJA</v>
          </cell>
          <cell r="J533" t="str">
            <v>OMV</v>
          </cell>
        </row>
        <row r="534">
          <cell r="A534" t="str">
            <v>B087</v>
          </cell>
          <cell r="D534" t="str">
            <v>SENOVO</v>
          </cell>
          <cell r="E534" t="str">
            <v>SI44903413</v>
          </cell>
          <cell r="F534" t="str">
            <v>TITOVA ULICA 101C</v>
          </cell>
          <cell r="G534">
            <v>8281</v>
          </cell>
          <cell r="H534" t="str">
            <v>SENOVO</v>
          </cell>
          <cell r="I534" t="str">
            <v>SLOVENIJA</v>
          </cell>
          <cell r="J534" t="str">
            <v>OMV</v>
          </cell>
        </row>
        <row r="535">
          <cell r="A535" t="str">
            <v>B088</v>
          </cell>
          <cell r="D535" t="str">
            <v>STARI TRG</v>
          </cell>
          <cell r="E535" t="str">
            <v>SI71232168</v>
          </cell>
          <cell r="F535" t="str">
            <v>C.NOTRANJSKEGA ODREDA 5</v>
          </cell>
          <cell r="G535">
            <v>1386</v>
          </cell>
          <cell r="H535" t="str">
            <v>STARI TRG</v>
          </cell>
          <cell r="I535" t="str">
            <v>SLOVENIJA</v>
          </cell>
          <cell r="J535" t="str">
            <v>OMV</v>
          </cell>
        </row>
        <row r="536">
          <cell r="A536" t="str">
            <v>B089</v>
          </cell>
          <cell r="D536" t="str">
            <v>GEDEROVCI</v>
          </cell>
          <cell r="E536" t="str">
            <v>SI76039714</v>
          </cell>
          <cell r="F536" t="str">
            <v>GEDEROVCI 17A</v>
          </cell>
          <cell r="G536">
            <v>9251</v>
          </cell>
          <cell r="H536" t="str">
            <v>TIŠINA</v>
          </cell>
          <cell r="I536" t="str">
            <v>SLOVENIJA</v>
          </cell>
          <cell r="J536" t="str">
            <v>OMV</v>
          </cell>
        </row>
        <row r="537">
          <cell r="A537" t="str">
            <v>B090</v>
          </cell>
          <cell r="D537" t="str">
            <v>MARIBOR PTUJSKA VZHOD</v>
          </cell>
          <cell r="E537" t="str">
            <v>SI84165138</v>
          </cell>
          <cell r="F537" t="str">
            <v>PTUJSKA CESTA 225</v>
          </cell>
          <cell r="G537">
            <v>2000</v>
          </cell>
          <cell r="H537" t="str">
            <v>MARIBOR</v>
          </cell>
          <cell r="I537" t="str">
            <v>SLOVENIJA</v>
          </cell>
          <cell r="J537" t="str">
            <v>OMV</v>
          </cell>
        </row>
        <row r="538">
          <cell r="A538" t="str">
            <v>B091</v>
          </cell>
          <cell r="D538" t="str">
            <v>MARIBOR BOHOVA</v>
          </cell>
          <cell r="E538" t="str">
            <v>SI41941985</v>
          </cell>
          <cell r="F538" t="str">
            <v>TRŽAŠKA C. 83</v>
          </cell>
          <cell r="G538">
            <v>2000</v>
          </cell>
          <cell r="H538" t="str">
            <v>MARIBOR</v>
          </cell>
          <cell r="I538" t="str">
            <v>SLOVENIJA</v>
          </cell>
          <cell r="J538" t="str">
            <v>OMV</v>
          </cell>
        </row>
        <row r="539">
          <cell r="A539" t="str">
            <v>B092</v>
          </cell>
          <cell r="D539" t="str">
            <v>SPODNJI DUPLEK</v>
          </cell>
          <cell r="E539" t="str">
            <v>SI19979240</v>
          </cell>
          <cell r="F539" t="str">
            <v>C. 4.JULIJA 69</v>
          </cell>
          <cell r="G539">
            <v>2241</v>
          </cell>
          <cell r="H539" t="str">
            <v>SPODNJI DUPLEK</v>
          </cell>
          <cell r="I539" t="str">
            <v>SLOVENIJA</v>
          </cell>
          <cell r="J539" t="str">
            <v>OMV</v>
          </cell>
        </row>
        <row r="540">
          <cell r="A540" t="str">
            <v>B093</v>
          </cell>
          <cell r="D540" t="str">
            <v>CELJE EMO</v>
          </cell>
          <cell r="E540" t="str">
            <v>SI98281461</v>
          </cell>
          <cell r="F540" t="str">
            <v>MARIBORSKA C. 84</v>
          </cell>
          <cell r="G540">
            <v>3000</v>
          </cell>
          <cell r="H540" t="str">
            <v>CELJE</v>
          </cell>
          <cell r="I540" t="str">
            <v>SLOVENIJA</v>
          </cell>
          <cell r="J540" t="str">
            <v>OMV</v>
          </cell>
        </row>
        <row r="541">
          <cell r="A541" t="str">
            <v>B094</v>
          </cell>
          <cell r="D541" t="str">
            <v>LOPATA JUG</v>
          </cell>
          <cell r="E541" t="str">
            <v>SI74586009</v>
          </cell>
          <cell r="F541" t="str">
            <v>LOPATA 80</v>
          </cell>
          <cell r="G541">
            <v>3000</v>
          </cell>
          <cell r="H541" t="str">
            <v>CELJE</v>
          </cell>
          <cell r="I541" t="str">
            <v>SLOVENIJA</v>
          </cell>
          <cell r="J541" t="str">
            <v>OMV</v>
          </cell>
        </row>
        <row r="542">
          <cell r="A542" t="str">
            <v>B095</v>
          </cell>
          <cell r="D542" t="str">
            <v>SLOVENSKE KONJICE</v>
          </cell>
          <cell r="E542" t="str">
            <v>SI23386649</v>
          </cell>
          <cell r="F542" t="str">
            <v>LIPTOVSKA 36A</v>
          </cell>
          <cell r="G542">
            <v>3210</v>
          </cell>
          <cell r="H542" t="str">
            <v>SLOVENSKE KONJICE</v>
          </cell>
          <cell r="I542" t="str">
            <v>SLOVENIJA</v>
          </cell>
          <cell r="J542" t="str">
            <v>OMV</v>
          </cell>
        </row>
        <row r="543">
          <cell r="A543" t="str">
            <v>B096</v>
          </cell>
          <cell r="D543" t="str">
            <v>OBREŽJE JUG</v>
          </cell>
          <cell r="E543" t="str">
            <v>SI60381485</v>
          </cell>
          <cell r="F543" t="str">
            <v>JESENICE 36A</v>
          </cell>
          <cell r="G543">
            <v>8261</v>
          </cell>
          <cell r="H543" t="str">
            <v>JESENICE NA DOLENJSKEM</v>
          </cell>
          <cell r="I543" t="str">
            <v>SLOVENIJA</v>
          </cell>
          <cell r="J543" t="str">
            <v>OMV</v>
          </cell>
        </row>
        <row r="544">
          <cell r="A544" t="str">
            <v>B097</v>
          </cell>
          <cell r="D544" t="str">
            <v>ŠEMPAS</v>
          </cell>
          <cell r="E544" t="str">
            <v>SI60381485</v>
          </cell>
          <cell r="F544" t="str">
            <v>ŠEMPAS 160B</v>
          </cell>
          <cell r="G544">
            <v>5261</v>
          </cell>
          <cell r="H544" t="str">
            <v>ŠEMPAS</v>
          </cell>
          <cell r="I544" t="str">
            <v>SLOVENIJA</v>
          </cell>
          <cell r="J544" t="str">
            <v>OMV</v>
          </cell>
        </row>
        <row r="545">
          <cell r="A545" t="str">
            <v>B098</v>
          </cell>
          <cell r="D545" t="str">
            <v>SLOVENSKA BISTRICA</v>
          </cell>
          <cell r="E545" t="str">
            <v>SI23386649</v>
          </cell>
          <cell r="F545" t="str">
            <v>ŽOLGARJEVA ULICA 16</v>
          </cell>
          <cell r="G545">
            <v>2310</v>
          </cell>
          <cell r="H545" t="str">
            <v>SLOVENSKA BISTRICA</v>
          </cell>
          <cell r="I545" t="str">
            <v>SLOVENIJA</v>
          </cell>
          <cell r="J545" t="str">
            <v>OMV</v>
          </cell>
        </row>
        <row r="546">
          <cell r="A546" t="str">
            <v>B099</v>
          </cell>
          <cell r="D546" t="str">
            <v>RUŠE BEZENA</v>
          </cell>
          <cell r="E546" t="str">
            <v>SI61800791</v>
          </cell>
          <cell r="F546" t="str">
            <v>BEZENA 99</v>
          </cell>
          <cell r="G546">
            <v>2342</v>
          </cell>
          <cell r="H546" t="str">
            <v>RUŠE</v>
          </cell>
          <cell r="I546" t="str">
            <v>SLOVENIJA</v>
          </cell>
          <cell r="J546" t="str">
            <v>OMV</v>
          </cell>
        </row>
        <row r="547">
          <cell r="A547" t="str">
            <v>B100</v>
          </cell>
          <cell r="D547" t="str">
            <v>GRABONOŠ</v>
          </cell>
          <cell r="E547" t="str">
            <v>SI70738351</v>
          </cell>
          <cell r="F547" t="str">
            <v>GRABONOŠ 4C</v>
          </cell>
          <cell r="G547">
            <v>9244</v>
          </cell>
          <cell r="H547" t="str">
            <v>SVETI JURIJ OB ŠČAVNICI</v>
          </cell>
          <cell r="I547" t="str">
            <v>SLOVENIJA</v>
          </cell>
          <cell r="J547" t="str">
            <v>OMV</v>
          </cell>
        </row>
        <row r="548">
          <cell r="A548" t="str">
            <v>B101</v>
          </cell>
          <cell r="D548" t="str">
            <v>RADOVLJICA SEVER</v>
          </cell>
          <cell r="E548" t="str">
            <v>SI55423329</v>
          </cell>
          <cell r="F548" t="str">
            <v>LJUBLJANSKA CESTA 71</v>
          </cell>
          <cell r="G548">
            <v>4240</v>
          </cell>
          <cell r="H548" t="str">
            <v>RADOVLJICA</v>
          </cell>
          <cell r="I548" t="str">
            <v>SLOVENIJA</v>
          </cell>
          <cell r="J548" t="str">
            <v>OMV</v>
          </cell>
        </row>
        <row r="549">
          <cell r="A549" t="str">
            <v>B102</v>
          </cell>
          <cell r="D549" t="str">
            <v>RADOVLJICA JUG</v>
          </cell>
          <cell r="E549" t="str">
            <v>SI15312372</v>
          </cell>
          <cell r="F549" t="str">
            <v>LJUBLJANSKA CESTA 70</v>
          </cell>
          <cell r="G549">
            <v>4240</v>
          </cell>
          <cell r="H549" t="str">
            <v>RADOVLJICA</v>
          </cell>
          <cell r="I549" t="str">
            <v>SLOVENIJA</v>
          </cell>
          <cell r="J549" t="str">
            <v>OMV</v>
          </cell>
        </row>
        <row r="550">
          <cell r="A550" t="str">
            <v>B103</v>
          </cell>
          <cell r="D550" t="str">
            <v>BRESTOVICA</v>
          </cell>
          <cell r="E550" t="str">
            <v>SI38561786</v>
          </cell>
          <cell r="F550" t="str">
            <v>BRESTOVICA 116B</v>
          </cell>
          <cell r="G550">
            <v>6223</v>
          </cell>
          <cell r="H550" t="str">
            <v>KOMEN</v>
          </cell>
          <cell r="I550" t="str">
            <v>SLOVENIJA</v>
          </cell>
          <cell r="J550" t="str">
            <v>OMV</v>
          </cell>
        </row>
        <row r="551">
          <cell r="A551" t="str">
            <v>J001</v>
          </cell>
          <cell r="D551" t="str">
            <v>SLOVENSKE KONJICE</v>
          </cell>
          <cell r="E551" t="str">
            <v>SI80267432</v>
          </cell>
          <cell r="F551" t="str">
            <v>LIPTOVSKA ULICA 4</v>
          </cell>
          <cell r="G551">
            <v>3210</v>
          </cell>
          <cell r="H551" t="str">
            <v>SLOVENSKE KONJICE</v>
          </cell>
          <cell r="I551" t="str">
            <v>SLOVENIJA</v>
          </cell>
          <cell r="J551" t="str">
            <v>PETROL</v>
          </cell>
        </row>
        <row r="552">
          <cell r="A552" t="str">
            <v>J002</v>
          </cell>
          <cell r="D552" t="str">
            <v>VELENJE</v>
          </cell>
          <cell r="E552" t="str">
            <v>SI80267432</v>
          </cell>
          <cell r="F552" t="str">
            <v>ŠALEŠKA CESTA 9</v>
          </cell>
          <cell r="G552">
            <v>3320</v>
          </cell>
          <cell r="H552" t="str">
            <v>VELENJE</v>
          </cell>
          <cell r="I552" t="str">
            <v>SLOVENIJA</v>
          </cell>
          <cell r="J552" t="str">
            <v>PETROL</v>
          </cell>
        </row>
        <row r="553">
          <cell r="A553" t="str">
            <v>J003</v>
          </cell>
          <cell r="D553" t="str">
            <v>VRANSKO</v>
          </cell>
          <cell r="E553" t="str">
            <v>SI80267432</v>
          </cell>
          <cell r="F553" t="str">
            <v>VRANSKO 74A</v>
          </cell>
          <cell r="G553">
            <v>3305</v>
          </cell>
          <cell r="H553" t="str">
            <v>VRANSKO</v>
          </cell>
          <cell r="I553" t="str">
            <v>SLOVENIJA</v>
          </cell>
          <cell r="J553" t="str">
            <v>PETROL</v>
          </cell>
        </row>
        <row r="554">
          <cell r="A554" t="str">
            <v>J004</v>
          </cell>
          <cell r="D554" t="str">
            <v>CELJE</v>
          </cell>
          <cell r="E554" t="str">
            <v>SI80267432</v>
          </cell>
          <cell r="F554" t="str">
            <v>LJUBLJANSKA CESTA 38</v>
          </cell>
          <cell r="G554">
            <v>3000</v>
          </cell>
          <cell r="H554" t="str">
            <v>CELJE</v>
          </cell>
          <cell r="I554" t="str">
            <v>SLOVENIJA</v>
          </cell>
          <cell r="J554" t="str">
            <v>PETROL</v>
          </cell>
        </row>
        <row r="555">
          <cell r="A555" t="str">
            <v>J005</v>
          </cell>
          <cell r="D555" t="str">
            <v>CELJE</v>
          </cell>
          <cell r="E555" t="str">
            <v>SI80267432</v>
          </cell>
          <cell r="F555" t="str">
            <v>MARIBORSKA CESTA 121</v>
          </cell>
          <cell r="G555">
            <v>3000</v>
          </cell>
          <cell r="H555" t="str">
            <v>CELJE</v>
          </cell>
          <cell r="I555" t="str">
            <v>SLOVENIJA</v>
          </cell>
          <cell r="J555" t="str">
            <v>PETROL</v>
          </cell>
        </row>
        <row r="556">
          <cell r="A556" t="str">
            <v>J006</v>
          </cell>
          <cell r="D556" t="str">
            <v>LJUBNO OB SAVINJI</v>
          </cell>
          <cell r="E556" t="str">
            <v>SI80267432</v>
          </cell>
          <cell r="F556" t="str">
            <v>LOKE 10</v>
          </cell>
          <cell r="G556">
            <v>3333</v>
          </cell>
          <cell r="H556" t="str">
            <v>LJUBNO OB SAVINJI</v>
          </cell>
          <cell r="I556" t="str">
            <v>SLOVENIJA</v>
          </cell>
          <cell r="J556" t="str">
            <v>PETROL</v>
          </cell>
        </row>
        <row r="557">
          <cell r="A557" t="str">
            <v>J007</v>
          </cell>
          <cell r="D557" t="str">
            <v>MOZIRJE</v>
          </cell>
          <cell r="E557" t="str">
            <v>SI80267432</v>
          </cell>
          <cell r="F557" t="str">
            <v>NA TRGU 55</v>
          </cell>
          <cell r="G557">
            <v>3330</v>
          </cell>
          <cell r="H557" t="str">
            <v>MOZIRJE</v>
          </cell>
          <cell r="I557" t="str">
            <v>SLOVENIJA</v>
          </cell>
          <cell r="J557" t="str">
            <v>PETROL</v>
          </cell>
        </row>
        <row r="558">
          <cell r="A558" t="str">
            <v>J008</v>
          </cell>
          <cell r="D558" t="str">
            <v>VOJNIK</v>
          </cell>
          <cell r="E558" t="str">
            <v>SI80267432</v>
          </cell>
          <cell r="F558" t="str">
            <v>CELJSKA CESTA 35A</v>
          </cell>
          <cell r="G558">
            <v>3212</v>
          </cell>
          <cell r="H558" t="str">
            <v>VOJNIK</v>
          </cell>
          <cell r="I558" t="str">
            <v>SLOVENIJA</v>
          </cell>
          <cell r="J558" t="str">
            <v>PETROL</v>
          </cell>
        </row>
        <row r="559">
          <cell r="A559" t="str">
            <v>J009</v>
          </cell>
          <cell r="D559" t="str">
            <v>VELENJE</v>
          </cell>
          <cell r="E559" t="str">
            <v>SI80267432</v>
          </cell>
          <cell r="F559" t="str">
            <v>CELJSKA CESTA 2</v>
          </cell>
          <cell r="G559">
            <v>3320</v>
          </cell>
          <cell r="H559" t="str">
            <v>VELENJE</v>
          </cell>
          <cell r="I559" t="str">
            <v>SLOVENIJA</v>
          </cell>
          <cell r="J559" t="str">
            <v>PETROL</v>
          </cell>
        </row>
        <row r="560">
          <cell r="A560" t="str">
            <v>J010</v>
          </cell>
          <cell r="D560" t="str">
            <v>PREBOLD</v>
          </cell>
          <cell r="E560" t="str">
            <v>SI80267432</v>
          </cell>
          <cell r="F560" t="str">
            <v>ŠENTRUPERT 6B</v>
          </cell>
          <cell r="G560">
            <v>3312</v>
          </cell>
          <cell r="H560" t="str">
            <v>PREBOLD</v>
          </cell>
          <cell r="I560" t="str">
            <v>SLOVENIJA</v>
          </cell>
          <cell r="J560" t="str">
            <v>PETROL</v>
          </cell>
        </row>
        <row r="561">
          <cell r="A561" t="str">
            <v>J011</v>
          </cell>
          <cell r="D561" t="str">
            <v>PODČETRTEK</v>
          </cell>
          <cell r="E561" t="str">
            <v>SI80267432</v>
          </cell>
          <cell r="F561" t="str">
            <v>ZDRAVILIŠKA CESTA 27</v>
          </cell>
          <cell r="G561">
            <v>3254</v>
          </cell>
          <cell r="H561" t="str">
            <v>PODČETRTEK</v>
          </cell>
          <cell r="I561" t="str">
            <v>SLOVENIJA</v>
          </cell>
          <cell r="J561" t="str">
            <v>PETROL</v>
          </cell>
        </row>
        <row r="562">
          <cell r="A562" t="str">
            <v>J012</v>
          </cell>
          <cell r="D562" t="str">
            <v>SLOVENSKE KONJICE</v>
          </cell>
          <cell r="E562" t="str">
            <v>SI80267432</v>
          </cell>
          <cell r="F562" t="str">
            <v>SPODNJE GRUŠOVJE 10C</v>
          </cell>
          <cell r="G562">
            <v>3210</v>
          </cell>
          <cell r="H562" t="str">
            <v>SLOVENSKE KONJICE</v>
          </cell>
          <cell r="I562" t="str">
            <v>SLOVENIJA</v>
          </cell>
          <cell r="J562" t="str">
            <v>PETROL</v>
          </cell>
        </row>
        <row r="563">
          <cell r="A563" t="str">
            <v>J013</v>
          </cell>
          <cell r="D563" t="str">
            <v>SLOVENSKE KONJICE</v>
          </cell>
          <cell r="E563" t="str">
            <v>SI80267432</v>
          </cell>
          <cell r="F563" t="str">
            <v>SPODNJE GRUŠOVJE 10B</v>
          </cell>
          <cell r="G563">
            <v>3210</v>
          </cell>
          <cell r="H563" t="str">
            <v>SLOVENSKE KONJICE</v>
          </cell>
          <cell r="I563" t="str">
            <v>SLOVENIJA</v>
          </cell>
          <cell r="J563" t="str">
            <v>PETROL</v>
          </cell>
        </row>
        <row r="564">
          <cell r="A564" t="str">
            <v>J014</v>
          </cell>
          <cell r="D564" t="str">
            <v>VITANJE</v>
          </cell>
          <cell r="E564" t="str">
            <v>SI80267432</v>
          </cell>
          <cell r="F564" t="str">
            <v>DOLIŠKA CESTA 24</v>
          </cell>
          <cell r="G564">
            <v>3205</v>
          </cell>
          <cell r="H564" t="str">
            <v>VITANJE</v>
          </cell>
          <cell r="I564" t="str">
            <v>SLOVENIJA</v>
          </cell>
          <cell r="J564" t="str">
            <v>PETROL</v>
          </cell>
        </row>
        <row r="565">
          <cell r="A565" t="str">
            <v>J015</v>
          </cell>
          <cell r="D565" t="str">
            <v>CELJE</v>
          </cell>
          <cell r="E565" t="str">
            <v>SI80267432</v>
          </cell>
          <cell r="F565" t="str">
            <v>KIDRIČEVA ULICA 28</v>
          </cell>
          <cell r="G565">
            <v>3000</v>
          </cell>
          <cell r="H565" t="str">
            <v>CELJE</v>
          </cell>
          <cell r="I565" t="str">
            <v>SLOVENIJA</v>
          </cell>
          <cell r="J565" t="str">
            <v>PETROL</v>
          </cell>
        </row>
        <row r="566">
          <cell r="A566" t="str">
            <v>J016</v>
          </cell>
          <cell r="D566" t="str">
            <v>KOZJE</v>
          </cell>
          <cell r="E566" t="str">
            <v>SI80267432</v>
          </cell>
          <cell r="F566" t="str">
            <v>KOZJE 23</v>
          </cell>
          <cell r="G566">
            <v>3260</v>
          </cell>
          <cell r="H566" t="str">
            <v>KOZJE</v>
          </cell>
          <cell r="I566" t="str">
            <v>SLOVENIJA</v>
          </cell>
          <cell r="J566" t="str">
            <v>PETROL</v>
          </cell>
        </row>
        <row r="567">
          <cell r="A567" t="str">
            <v>J017</v>
          </cell>
          <cell r="D567" t="str">
            <v>CELJE</v>
          </cell>
          <cell r="E567" t="str">
            <v>SI80267432</v>
          </cell>
          <cell r="F567" t="str">
            <v>CESTA V LAŠKO 4A</v>
          </cell>
          <cell r="G567">
            <v>3000</v>
          </cell>
          <cell r="H567" t="str">
            <v>CELJE</v>
          </cell>
          <cell r="I567" t="str">
            <v>SLOVENIJA</v>
          </cell>
          <cell r="J567" t="str">
            <v>PETROL</v>
          </cell>
        </row>
        <row r="568">
          <cell r="A568" t="str">
            <v>J018</v>
          </cell>
          <cell r="D568" t="str">
            <v>ZREČE</v>
          </cell>
          <cell r="E568" t="str">
            <v>SI80267432</v>
          </cell>
          <cell r="F568" t="str">
            <v>KOVAŠKA CESTA 29A</v>
          </cell>
          <cell r="G568">
            <v>3214</v>
          </cell>
          <cell r="H568" t="str">
            <v>ZREČE</v>
          </cell>
          <cell r="I568" t="str">
            <v>SLOVENIJA</v>
          </cell>
          <cell r="J568" t="str">
            <v>PETROL</v>
          </cell>
        </row>
        <row r="569">
          <cell r="A569" t="str">
            <v>J019</v>
          </cell>
          <cell r="D569" t="str">
            <v>BISTRICA OB SOTLI</v>
          </cell>
          <cell r="E569" t="str">
            <v>SI80267432</v>
          </cell>
          <cell r="F569" t="str">
            <v>HRASTJE OB BISTRICI 1A</v>
          </cell>
          <cell r="G569">
            <v>3256</v>
          </cell>
          <cell r="H569" t="str">
            <v>BISTRICA OB SOTLI</v>
          </cell>
          <cell r="I569" t="str">
            <v>SLOVENIJA</v>
          </cell>
          <cell r="J569" t="str">
            <v>PETROL</v>
          </cell>
        </row>
        <row r="570">
          <cell r="A570" t="str">
            <v>J020</v>
          </cell>
          <cell r="D570" t="str">
            <v>PONIKVA</v>
          </cell>
          <cell r="E570" t="str">
            <v>SI80267432</v>
          </cell>
          <cell r="F570" t="str">
            <v>PONIKVA 36A</v>
          </cell>
          <cell r="G570">
            <v>3232</v>
          </cell>
          <cell r="H570" t="str">
            <v>PONIKVA</v>
          </cell>
          <cell r="I570" t="str">
            <v>SLOVENIJA</v>
          </cell>
          <cell r="J570" t="str">
            <v>PETROL</v>
          </cell>
        </row>
        <row r="571">
          <cell r="A571" t="str">
            <v>J021</v>
          </cell>
          <cell r="D571" t="str">
            <v>SOLČAVA</v>
          </cell>
          <cell r="E571" t="str">
            <v>SI80267432</v>
          </cell>
          <cell r="F571" t="str">
            <v>SOLČAVA 1</v>
          </cell>
          <cell r="G571">
            <v>3335</v>
          </cell>
          <cell r="H571" t="str">
            <v>SOLČAVA</v>
          </cell>
          <cell r="I571" t="str">
            <v>SLOVENIJA</v>
          </cell>
          <cell r="J571" t="str">
            <v>PETROL</v>
          </cell>
        </row>
        <row r="572">
          <cell r="A572" t="str">
            <v>J022</v>
          </cell>
          <cell r="D572" t="str">
            <v>PLANINA PRI SEVNICI</v>
          </cell>
          <cell r="E572" t="str">
            <v>SI80267432</v>
          </cell>
          <cell r="F572" t="str">
            <v>PLANINA PRI SEVNICI 1</v>
          </cell>
          <cell r="G572">
            <v>3225</v>
          </cell>
          <cell r="H572" t="str">
            <v>PLANINA PRI SEVNICI</v>
          </cell>
          <cell r="I572" t="str">
            <v>SLOVENIJA</v>
          </cell>
          <cell r="J572" t="str">
            <v>PETROL</v>
          </cell>
        </row>
        <row r="573">
          <cell r="A573" t="str">
            <v>J023</v>
          </cell>
          <cell r="D573" t="str">
            <v>ROGAŠKA SLATINA</v>
          </cell>
          <cell r="E573" t="str">
            <v>SI80267432</v>
          </cell>
          <cell r="F573" t="str">
            <v>SPODNJE NEGONJE 27A</v>
          </cell>
          <cell r="G573">
            <v>3250</v>
          </cell>
          <cell r="H573" t="str">
            <v>ROGAŠKA SLATINA</v>
          </cell>
          <cell r="I573" t="str">
            <v>SLOVENIJA</v>
          </cell>
          <cell r="J573" t="str">
            <v>PETROL</v>
          </cell>
        </row>
        <row r="574">
          <cell r="A574" t="str">
            <v>J024</v>
          </cell>
          <cell r="D574" t="str">
            <v>ŠEMPETER V SAVINJSKI DOLI</v>
          </cell>
          <cell r="E574" t="str">
            <v>SI80267432</v>
          </cell>
          <cell r="F574" t="str">
            <v>RIMSKA CESTA 106</v>
          </cell>
          <cell r="G574">
            <v>3311</v>
          </cell>
          <cell r="H574" t="str">
            <v>ŠEMPETER V SAVINJSKI DOLINI</v>
          </cell>
          <cell r="I574" t="str">
            <v>SLOVENIJA</v>
          </cell>
          <cell r="J574" t="str">
            <v>PETROL</v>
          </cell>
        </row>
        <row r="575">
          <cell r="A575" t="str">
            <v>J025</v>
          </cell>
          <cell r="D575" t="str">
            <v>LAŠKO</v>
          </cell>
          <cell r="E575" t="str">
            <v>SI80267432</v>
          </cell>
          <cell r="F575" t="str">
            <v>CELJSKA CESTA 40</v>
          </cell>
          <cell r="G575">
            <v>3270</v>
          </cell>
          <cell r="H575" t="str">
            <v>LAŠKO</v>
          </cell>
          <cell r="I575" t="str">
            <v>SLOVENIJA</v>
          </cell>
          <cell r="J575" t="str">
            <v>PETROL</v>
          </cell>
        </row>
        <row r="576">
          <cell r="A576" t="str">
            <v>J026</v>
          </cell>
          <cell r="D576" t="str">
            <v>GORNJI GRAD</v>
          </cell>
          <cell r="E576" t="str">
            <v>SI80267432</v>
          </cell>
          <cell r="F576" t="str">
            <v>SPODNJI TRG 34</v>
          </cell>
          <cell r="G576">
            <v>3342</v>
          </cell>
          <cell r="H576" t="str">
            <v>GORNJI GRAD</v>
          </cell>
          <cell r="I576" t="str">
            <v>SLOVENIJA</v>
          </cell>
          <cell r="J576" t="str">
            <v>PETROL</v>
          </cell>
        </row>
        <row r="577">
          <cell r="A577" t="str">
            <v>J027</v>
          </cell>
          <cell r="D577" t="str">
            <v>CELJE</v>
          </cell>
          <cell r="E577" t="str">
            <v>SI80267432</v>
          </cell>
          <cell r="F577" t="str">
            <v>IPAVČEVA ULICA 19</v>
          </cell>
          <cell r="G577">
            <v>3000</v>
          </cell>
          <cell r="H577" t="str">
            <v>CELJE</v>
          </cell>
          <cell r="I577" t="str">
            <v>SLOVENIJA</v>
          </cell>
          <cell r="J577" t="str">
            <v>PETROL</v>
          </cell>
        </row>
        <row r="578">
          <cell r="A578" t="str">
            <v>J028</v>
          </cell>
          <cell r="D578" t="str">
            <v>ŠOŠTANJ</v>
          </cell>
          <cell r="E578" t="str">
            <v>SI80267432</v>
          </cell>
          <cell r="F578" t="str">
            <v>AŠKERČEVA CESTA 7</v>
          </cell>
          <cell r="G578">
            <v>3325</v>
          </cell>
          <cell r="H578" t="str">
            <v>ŠOŠTANJ</v>
          </cell>
          <cell r="I578" t="str">
            <v>SLOVENIJA</v>
          </cell>
          <cell r="J578" t="str">
            <v>PETROL</v>
          </cell>
        </row>
        <row r="579">
          <cell r="A579" t="str">
            <v>J029</v>
          </cell>
          <cell r="D579" t="str">
            <v>ŠENTRUPERT</v>
          </cell>
          <cell r="E579" t="str">
            <v>SI80267432</v>
          </cell>
          <cell r="F579" t="str">
            <v>ŠENTRUPERT 6B</v>
          </cell>
          <cell r="G579">
            <v>3271</v>
          </cell>
          <cell r="H579" t="str">
            <v>ŠENTRUPERT</v>
          </cell>
          <cell r="I579" t="str">
            <v>SLOVENIJA</v>
          </cell>
          <cell r="J579" t="str">
            <v>PETROL</v>
          </cell>
        </row>
        <row r="580">
          <cell r="A580" t="str">
            <v>J030</v>
          </cell>
          <cell r="D580" t="str">
            <v>RADEČE</v>
          </cell>
          <cell r="E580" t="str">
            <v>SI80267432</v>
          </cell>
          <cell r="F580" t="str">
            <v>HOTEMEŽ 1</v>
          </cell>
          <cell r="G580">
            <v>1433</v>
          </cell>
          <cell r="H580" t="str">
            <v>RADEČE</v>
          </cell>
          <cell r="I580" t="str">
            <v>SLOVENIJA</v>
          </cell>
          <cell r="J580" t="str">
            <v>PETROL</v>
          </cell>
        </row>
        <row r="581">
          <cell r="A581" t="str">
            <v>J031</v>
          </cell>
          <cell r="D581" t="str">
            <v>VELENJE</v>
          </cell>
          <cell r="E581" t="str">
            <v>SI80267432</v>
          </cell>
          <cell r="F581" t="str">
            <v>CELJSKA CESTA 53</v>
          </cell>
          <cell r="G581">
            <v>3320</v>
          </cell>
          <cell r="H581" t="str">
            <v>VELENJE</v>
          </cell>
          <cell r="I581" t="str">
            <v>SLOVENIJA</v>
          </cell>
          <cell r="J581" t="str">
            <v>PETROL</v>
          </cell>
        </row>
        <row r="582">
          <cell r="A582" t="str">
            <v>J032</v>
          </cell>
          <cell r="D582" t="str">
            <v>VELENJE</v>
          </cell>
          <cell r="E582" t="str">
            <v>SI80267432</v>
          </cell>
          <cell r="F582" t="str">
            <v>PARTIZANSKA CESTA 6</v>
          </cell>
          <cell r="G582">
            <v>3320</v>
          </cell>
          <cell r="H582" t="str">
            <v>VELENJE</v>
          </cell>
          <cell r="I582" t="str">
            <v>SLOVENIJA</v>
          </cell>
          <cell r="J582" t="str">
            <v>PETROL</v>
          </cell>
        </row>
        <row r="583">
          <cell r="A583" t="str">
            <v>J033</v>
          </cell>
          <cell r="D583" t="str">
            <v>ŠMARJE PRI JELŠAH</v>
          </cell>
          <cell r="E583" t="str">
            <v>SI80267432</v>
          </cell>
          <cell r="F583" t="str">
            <v>ROGAŠKA CESTA 48</v>
          </cell>
          <cell r="G583">
            <v>3240</v>
          </cell>
          <cell r="H583" t="str">
            <v>ŠMARJE PRI JELŠAH</v>
          </cell>
          <cell r="I583" t="str">
            <v>SLOVENIJA</v>
          </cell>
          <cell r="J583" t="str">
            <v>PETROL</v>
          </cell>
        </row>
        <row r="584">
          <cell r="A584" t="str">
            <v>J034</v>
          </cell>
          <cell r="D584" t="str">
            <v>ROGATEC</v>
          </cell>
          <cell r="E584" t="str">
            <v>SI80267432</v>
          </cell>
          <cell r="F584" t="str">
            <v>CELJSKA CESTA 43</v>
          </cell>
          <cell r="G584">
            <v>3252</v>
          </cell>
          <cell r="H584" t="str">
            <v>ROGATEC</v>
          </cell>
          <cell r="I584" t="str">
            <v>SLOVENIJA</v>
          </cell>
          <cell r="J584" t="str">
            <v>PETROL</v>
          </cell>
        </row>
        <row r="585">
          <cell r="A585" t="str">
            <v>J035</v>
          </cell>
          <cell r="D585" t="str">
            <v>ŽALEC</v>
          </cell>
          <cell r="E585" t="str">
            <v>SI80267432</v>
          </cell>
          <cell r="F585" t="str">
            <v>GOTOVELJSKA CESTA 10</v>
          </cell>
          <cell r="G585">
            <v>3310</v>
          </cell>
          <cell r="H585" t="str">
            <v>ŽALEC</v>
          </cell>
          <cell r="I585" t="str">
            <v>SLOVENIJA</v>
          </cell>
          <cell r="J585" t="str">
            <v>PETROL</v>
          </cell>
        </row>
        <row r="586">
          <cell r="A586" t="str">
            <v>J036</v>
          </cell>
          <cell r="D586" t="str">
            <v>PODPLAT</v>
          </cell>
          <cell r="E586" t="str">
            <v>SI80267432</v>
          </cell>
          <cell r="F586" t="str">
            <v>PODPLAT 5</v>
          </cell>
          <cell r="G586">
            <v>3241</v>
          </cell>
          <cell r="H586" t="str">
            <v>PODPLAT</v>
          </cell>
          <cell r="I586" t="str">
            <v>SLOVENIJA</v>
          </cell>
          <cell r="J586" t="str">
            <v>PETROL</v>
          </cell>
        </row>
        <row r="587">
          <cell r="A587" t="str">
            <v>J037</v>
          </cell>
          <cell r="D587" t="str">
            <v>CELJE</v>
          </cell>
          <cell r="E587" t="str">
            <v>SI80267432</v>
          </cell>
          <cell r="F587" t="str">
            <v>MARIBORSKA CESTA 21</v>
          </cell>
          <cell r="G587">
            <v>3000</v>
          </cell>
          <cell r="H587" t="str">
            <v>CELJE</v>
          </cell>
          <cell r="I587" t="str">
            <v>SLOVENIJA</v>
          </cell>
          <cell r="J587" t="str">
            <v>PETROL</v>
          </cell>
        </row>
        <row r="588">
          <cell r="A588" t="str">
            <v>J038</v>
          </cell>
          <cell r="D588" t="str">
            <v>CELJE</v>
          </cell>
          <cell r="E588" t="str">
            <v>SI80267432</v>
          </cell>
          <cell r="F588" t="str">
            <v>KIDRIČEVA ULICA 21</v>
          </cell>
          <cell r="G588">
            <v>3000</v>
          </cell>
          <cell r="H588" t="str">
            <v>CELJE</v>
          </cell>
          <cell r="I588" t="str">
            <v>SLOVENIJA</v>
          </cell>
          <cell r="J588" t="str">
            <v>PETROL</v>
          </cell>
        </row>
        <row r="589">
          <cell r="A589" t="str">
            <v>J039</v>
          </cell>
          <cell r="D589" t="str">
            <v>LOČE PRI POLJČANAH</v>
          </cell>
          <cell r="E589" t="str">
            <v>SI80267432</v>
          </cell>
          <cell r="F589" t="str">
            <v>LOČE 6</v>
          </cell>
          <cell r="G589">
            <v>3215</v>
          </cell>
          <cell r="H589" t="str">
            <v>LOČE PRI POLJČANAH</v>
          </cell>
          <cell r="I589" t="str">
            <v>SLOVENIJA</v>
          </cell>
          <cell r="J589" t="str">
            <v>PETROL</v>
          </cell>
        </row>
        <row r="590">
          <cell r="A590" t="str">
            <v>J040</v>
          </cell>
          <cell r="D590" t="str">
            <v>CELJE</v>
          </cell>
          <cell r="E590" t="str">
            <v>SI80267432</v>
          </cell>
          <cell r="F590" t="str">
            <v>BEŽIGRAJSKA CESTA 1</v>
          </cell>
          <cell r="G590">
            <v>3000</v>
          </cell>
          <cell r="H590" t="str">
            <v>CELJE</v>
          </cell>
          <cell r="I590" t="str">
            <v>SLOVENIJA</v>
          </cell>
          <cell r="J590" t="str">
            <v>PETROL</v>
          </cell>
        </row>
        <row r="591">
          <cell r="A591" t="str">
            <v>J041</v>
          </cell>
          <cell r="D591" t="str">
            <v>DRAVOGRAD</v>
          </cell>
          <cell r="E591" t="str">
            <v>SI80267432</v>
          </cell>
          <cell r="F591" t="str">
            <v>MARIBORSKA CESTA 50</v>
          </cell>
          <cell r="G591">
            <v>2370</v>
          </cell>
          <cell r="H591" t="str">
            <v>DRAVOGRAD</v>
          </cell>
          <cell r="I591" t="str">
            <v>SLOVENIJA</v>
          </cell>
          <cell r="J591" t="str">
            <v>PETROL</v>
          </cell>
        </row>
        <row r="592">
          <cell r="A592" t="str">
            <v>J042</v>
          </cell>
          <cell r="D592" t="str">
            <v>RAVNE NA KOROŠKEM</v>
          </cell>
          <cell r="E592" t="str">
            <v>SI80267432</v>
          </cell>
          <cell r="F592" t="str">
            <v>KOROŠKA CESTA 4A</v>
          </cell>
          <cell r="G592">
            <v>2390</v>
          </cell>
          <cell r="H592" t="str">
            <v>RAVNE NA KOROŠKEM</v>
          </cell>
          <cell r="I592" t="str">
            <v>SLOVENIJA</v>
          </cell>
          <cell r="J592" t="str">
            <v>PETROL</v>
          </cell>
        </row>
        <row r="593">
          <cell r="A593" t="str">
            <v>J043</v>
          </cell>
          <cell r="D593" t="str">
            <v>ČRNA NA KOROŠKEM</v>
          </cell>
          <cell r="E593" t="str">
            <v>SI80267432</v>
          </cell>
          <cell r="F593" t="str">
            <v>ŽERJAV 3A</v>
          </cell>
          <cell r="G593">
            <v>2393</v>
          </cell>
          <cell r="H593" t="str">
            <v>ČRNA NA KOROŠKEM</v>
          </cell>
          <cell r="I593" t="str">
            <v>SLOVENIJA</v>
          </cell>
          <cell r="J593" t="str">
            <v>PETROL</v>
          </cell>
        </row>
        <row r="594">
          <cell r="A594" t="str">
            <v>J044</v>
          </cell>
          <cell r="D594" t="str">
            <v>SLOVENJ GRADEC</v>
          </cell>
          <cell r="E594" t="str">
            <v>SI80267432</v>
          </cell>
          <cell r="F594" t="str">
            <v>FRANCETOVA CESTA 21</v>
          </cell>
          <cell r="G594">
            <v>2380</v>
          </cell>
          <cell r="H594" t="str">
            <v>SLOVENJ GRADEC</v>
          </cell>
          <cell r="I594" t="str">
            <v>SLOVENIJA</v>
          </cell>
          <cell r="J594" t="str">
            <v>PETROL</v>
          </cell>
        </row>
        <row r="595">
          <cell r="A595" t="str">
            <v>J045</v>
          </cell>
          <cell r="D595" t="str">
            <v>PREVALJE</v>
          </cell>
          <cell r="E595" t="str">
            <v>SI80267432</v>
          </cell>
          <cell r="F595" t="str">
            <v>PERZONALI 49</v>
          </cell>
          <cell r="G595">
            <v>2391</v>
          </cell>
          <cell r="H595" t="str">
            <v>PREVALJE</v>
          </cell>
          <cell r="I595" t="str">
            <v>SLOVENIJA</v>
          </cell>
          <cell r="J595" t="str">
            <v>PETROL</v>
          </cell>
        </row>
        <row r="596">
          <cell r="A596" t="str">
            <v>J046</v>
          </cell>
          <cell r="D596" t="str">
            <v>MISLINJA</v>
          </cell>
          <cell r="E596" t="str">
            <v>SI80267432</v>
          </cell>
          <cell r="F596" t="str">
            <v>ŠENTLENART 18</v>
          </cell>
          <cell r="G596">
            <v>2382</v>
          </cell>
          <cell r="H596" t="str">
            <v>MISLINJA</v>
          </cell>
          <cell r="I596" t="str">
            <v>SLOVENIJA</v>
          </cell>
          <cell r="J596" t="str">
            <v>PETROL</v>
          </cell>
        </row>
        <row r="597">
          <cell r="A597" t="str">
            <v>J047</v>
          </cell>
          <cell r="D597" t="str">
            <v>MUTA</v>
          </cell>
          <cell r="E597" t="str">
            <v>SI80267432</v>
          </cell>
          <cell r="F597" t="str">
            <v>KOROŠKA CESTA 18</v>
          </cell>
          <cell r="G597">
            <v>2366</v>
          </cell>
          <cell r="H597" t="str">
            <v>MUTA</v>
          </cell>
          <cell r="I597" t="str">
            <v>SLOVENIJA</v>
          </cell>
          <cell r="J597" t="str">
            <v>PETROL</v>
          </cell>
        </row>
        <row r="598">
          <cell r="A598" t="str">
            <v>J048</v>
          </cell>
          <cell r="D598" t="str">
            <v>ŠENTJANŽ PRI DRAVOGRADU</v>
          </cell>
          <cell r="E598" t="str">
            <v>SI80267432</v>
          </cell>
          <cell r="F598" t="str">
            <v>OTIŠKI VRH 25C</v>
          </cell>
          <cell r="G598">
            <v>2373</v>
          </cell>
          <cell r="H598" t="str">
            <v>ŠENTJANŽ PRI DRAVOGRADU</v>
          </cell>
          <cell r="I598" t="str">
            <v>SLOVENIJA</v>
          </cell>
          <cell r="J598" t="str">
            <v>PETROL</v>
          </cell>
        </row>
        <row r="599">
          <cell r="A599" t="str">
            <v>J049</v>
          </cell>
          <cell r="D599" t="str">
            <v>SLOVENJ GRADEC</v>
          </cell>
          <cell r="E599" t="str">
            <v>SI80267432</v>
          </cell>
          <cell r="F599" t="str">
            <v>RONKOVA ULICA 2</v>
          </cell>
          <cell r="G599">
            <v>2380</v>
          </cell>
          <cell r="H599" t="str">
            <v>SLOVENJ GRADEC</v>
          </cell>
          <cell r="I599" t="str">
            <v>SLOVENIJA</v>
          </cell>
          <cell r="J599" t="str">
            <v>PETROL</v>
          </cell>
        </row>
        <row r="600">
          <cell r="A600" t="str">
            <v>J050</v>
          </cell>
          <cell r="D600" t="str">
            <v>SLOVENJ GRADEC</v>
          </cell>
          <cell r="E600" t="str">
            <v>SI80267432</v>
          </cell>
          <cell r="F600" t="str">
            <v>RONKOVA ULICA 25</v>
          </cell>
          <cell r="G600">
            <v>2380</v>
          </cell>
          <cell r="H600" t="str">
            <v>SLOVENJ GRADEC</v>
          </cell>
          <cell r="I600" t="str">
            <v>SLOVENIJA</v>
          </cell>
          <cell r="J600" t="str">
            <v>PETROL</v>
          </cell>
        </row>
        <row r="601">
          <cell r="A601" t="str">
            <v>J051</v>
          </cell>
          <cell r="D601" t="str">
            <v>CELJE</v>
          </cell>
          <cell r="E601" t="str">
            <v>SI80267432</v>
          </cell>
          <cell r="F601" t="str">
            <v>LOPATA 81</v>
          </cell>
          <cell r="G601">
            <v>3000</v>
          </cell>
          <cell r="H601" t="str">
            <v>CELJE</v>
          </cell>
          <cell r="I601" t="str">
            <v>SLOVENIJA</v>
          </cell>
          <cell r="J601" t="str">
            <v>PETROL</v>
          </cell>
        </row>
        <row r="602">
          <cell r="A602" t="str">
            <v>J052</v>
          </cell>
          <cell r="D602" t="str">
            <v>ŠTORE</v>
          </cell>
          <cell r="E602" t="str">
            <v>SI80267432</v>
          </cell>
          <cell r="F602" t="str">
            <v>CESTA XIV. DIVIZIJE 4</v>
          </cell>
          <cell r="G602">
            <v>3220</v>
          </cell>
          <cell r="H602" t="str">
            <v>ŠTORE</v>
          </cell>
          <cell r="I602" t="str">
            <v>SLOVENIJA</v>
          </cell>
          <cell r="J602" t="str">
            <v>PETROL</v>
          </cell>
        </row>
        <row r="603">
          <cell r="A603" t="str">
            <v>J053</v>
          </cell>
          <cell r="D603" t="str">
            <v>ŠENTJUR</v>
          </cell>
          <cell r="E603" t="str">
            <v>SI80267432</v>
          </cell>
          <cell r="F603" t="str">
            <v>CESTA KOZJANSKEGA ODREDA 21A</v>
          </cell>
          <cell r="G603">
            <v>3230</v>
          </cell>
          <cell r="H603" t="str">
            <v>ŠENTJUR</v>
          </cell>
          <cell r="I603" t="str">
            <v>SLOVENIJA</v>
          </cell>
          <cell r="J603" t="str">
            <v>PETROL</v>
          </cell>
        </row>
        <row r="604">
          <cell r="A604" t="str">
            <v>J054</v>
          </cell>
          <cell r="D604" t="str">
            <v>DOBRNA</v>
          </cell>
          <cell r="E604" t="str">
            <v>SI80267432</v>
          </cell>
          <cell r="F604" t="str">
            <v>PRISTOVA 21</v>
          </cell>
          <cell r="G604">
            <v>3204</v>
          </cell>
          <cell r="H604" t="str">
            <v>DOBRNA</v>
          </cell>
          <cell r="I604" t="str">
            <v>SLOVENIJA</v>
          </cell>
          <cell r="J604" t="str">
            <v>PETROL</v>
          </cell>
        </row>
        <row r="605">
          <cell r="A605" t="str">
            <v>J055</v>
          </cell>
          <cell r="D605" t="str">
            <v>BLAGOVICA</v>
          </cell>
          <cell r="E605" t="str">
            <v>SI80267432</v>
          </cell>
          <cell r="F605" t="str">
            <v>BLAGOVICA 30</v>
          </cell>
          <cell r="G605">
            <v>1223</v>
          </cell>
          <cell r="H605" t="str">
            <v>BLAGOVICA</v>
          </cell>
          <cell r="I605" t="str">
            <v>SLOVENIJA</v>
          </cell>
          <cell r="J605" t="str">
            <v>PETROL</v>
          </cell>
        </row>
        <row r="606">
          <cell r="A606" t="str">
            <v>J056</v>
          </cell>
          <cell r="D606" t="str">
            <v>BLED (I.)- LJUBLJANSKA J</v>
          </cell>
          <cell r="E606" t="str">
            <v>SI80267432</v>
          </cell>
          <cell r="F606" t="str">
            <v xml:space="preserve">LJUBLJANSKA 30 </v>
          </cell>
          <cell r="G606">
            <v>4260</v>
          </cell>
          <cell r="H606" t="str">
            <v>BLED</v>
          </cell>
          <cell r="I606" t="str">
            <v>SLOVENIJA</v>
          </cell>
          <cell r="J606" t="str">
            <v>PETROL</v>
          </cell>
        </row>
        <row r="607">
          <cell r="A607" t="str">
            <v>J057</v>
          </cell>
          <cell r="D607" t="str">
            <v>BLED (II.)- LJUBLJANSKA S</v>
          </cell>
          <cell r="E607" t="str">
            <v>SI80267432</v>
          </cell>
          <cell r="F607" t="str">
            <v>LJUBLJANSKA 15/A</v>
          </cell>
          <cell r="G607">
            <v>4260</v>
          </cell>
          <cell r="H607" t="str">
            <v>BLED</v>
          </cell>
          <cell r="I607" t="str">
            <v>SLOVENIJA</v>
          </cell>
          <cell r="J607" t="str">
            <v>PETROL</v>
          </cell>
        </row>
        <row r="608">
          <cell r="A608" t="str">
            <v>J058</v>
          </cell>
          <cell r="D608" t="str">
            <v>BOHINJSKA BISTRICA</v>
          </cell>
          <cell r="E608" t="str">
            <v>SI80267432</v>
          </cell>
          <cell r="F608" t="str">
            <v xml:space="preserve">SAVSKA 22 </v>
          </cell>
          <cell r="G608">
            <v>4264</v>
          </cell>
          <cell r="H608" t="str">
            <v>BOHINJSKA BISTRICA</v>
          </cell>
          <cell r="I608" t="str">
            <v>SLOVENIJA</v>
          </cell>
          <cell r="J608" t="str">
            <v>PETROL</v>
          </cell>
        </row>
        <row r="609">
          <cell r="A609" t="str">
            <v>J059</v>
          </cell>
          <cell r="D609" t="str">
            <v>BOROVNICA</v>
          </cell>
          <cell r="E609" t="str">
            <v>SI80267432</v>
          </cell>
          <cell r="F609" t="str">
            <v>LJUBLJANSKA 10</v>
          </cell>
          <cell r="G609">
            <v>1353</v>
          </cell>
          <cell r="H609" t="str">
            <v>BOROVNICA</v>
          </cell>
          <cell r="I609" t="str">
            <v>SLOVENIJA</v>
          </cell>
          <cell r="J609" t="str">
            <v>PETROL</v>
          </cell>
        </row>
        <row r="610">
          <cell r="A610" t="str">
            <v>J060</v>
          </cell>
          <cell r="D610" t="str">
            <v>BRODE</v>
          </cell>
          <cell r="E610" t="str">
            <v>SI80267432</v>
          </cell>
          <cell r="F610" t="str">
            <v>BRODE 20</v>
          </cell>
          <cell r="G610">
            <v>4220</v>
          </cell>
          <cell r="H610" t="str">
            <v>ŠKOFJA LOKA</v>
          </cell>
          <cell r="I610" t="str">
            <v>SLOVENIJA</v>
          </cell>
          <cell r="J610" t="str">
            <v>PETROL</v>
          </cell>
        </row>
        <row r="611">
          <cell r="A611" t="str">
            <v>J061</v>
          </cell>
          <cell r="D611" t="str">
            <v>CERKLJE NA GORENJSKEM</v>
          </cell>
          <cell r="E611" t="str">
            <v>SI80267432</v>
          </cell>
          <cell r="F611" t="str">
            <v xml:space="preserve">SLOVENSKA C. 52 </v>
          </cell>
          <cell r="G611">
            <v>4207</v>
          </cell>
          <cell r="H611" t="str">
            <v>CERKLJE NA GORENJSKEM</v>
          </cell>
          <cell r="I611" t="str">
            <v>SLOVENIJA</v>
          </cell>
          <cell r="J611" t="str">
            <v>PETROL</v>
          </cell>
        </row>
        <row r="612">
          <cell r="A612" t="str">
            <v>J062</v>
          </cell>
          <cell r="D612" t="str">
            <v>ČEŠNJICE V TUHINJU</v>
          </cell>
          <cell r="E612" t="str">
            <v>SI80267432</v>
          </cell>
          <cell r="F612" t="str">
            <v>GOLICE 1B</v>
          </cell>
          <cell r="G612">
            <v>1219</v>
          </cell>
          <cell r="H612" t="str">
            <v>LAZE V TUHINJU</v>
          </cell>
          <cell r="I612" t="str">
            <v>SLOVENIJA</v>
          </cell>
          <cell r="J612" t="str">
            <v>PETROL</v>
          </cell>
        </row>
        <row r="613">
          <cell r="A613" t="str">
            <v>J063</v>
          </cell>
          <cell r="D613" t="str">
            <v>DOBROVA</v>
          </cell>
          <cell r="E613" t="str">
            <v>SI80267432</v>
          </cell>
          <cell r="F613" t="str">
            <v>POLHOGRAJSKA C. 12</v>
          </cell>
          <cell r="G613">
            <v>1356</v>
          </cell>
          <cell r="H613" t="str">
            <v>DOBROVA PRI LJUBLJANI</v>
          </cell>
          <cell r="I613" t="str">
            <v>SLOVENIJA</v>
          </cell>
          <cell r="J613" t="str">
            <v>PETROL</v>
          </cell>
        </row>
        <row r="614">
          <cell r="A614" t="str">
            <v>J064</v>
          </cell>
          <cell r="D614" t="str">
            <v>DOMŽALE (I.) - LJUBLJANSKA</v>
          </cell>
          <cell r="E614" t="str">
            <v>SI80267432</v>
          </cell>
          <cell r="F614" t="str">
            <v>LJUBLJANSKA 2</v>
          </cell>
          <cell r="G614">
            <v>1230</v>
          </cell>
          <cell r="H614" t="str">
            <v>DOMŽALE</v>
          </cell>
          <cell r="I614" t="str">
            <v>SLOVENIJA</v>
          </cell>
          <cell r="J614" t="str">
            <v>PETROL</v>
          </cell>
        </row>
        <row r="615">
          <cell r="A615" t="str">
            <v>J065</v>
          </cell>
          <cell r="D615" t="str">
            <v>DOMŽALE (II.) - ČEŠMINOVA</v>
          </cell>
          <cell r="E615" t="str">
            <v>SI80267432</v>
          </cell>
          <cell r="F615" t="str">
            <v>ČEŠMINOVA 1</v>
          </cell>
          <cell r="G615">
            <v>1230</v>
          </cell>
          <cell r="H615" t="str">
            <v>DOMŽALE</v>
          </cell>
          <cell r="I615" t="str">
            <v>SLOVENIJA</v>
          </cell>
          <cell r="J615" t="str">
            <v>PETROL</v>
          </cell>
        </row>
        <row r="616">
          <cell r="A616" t="str">
            <v>J066</v>
          </cell>
          <cell r="D616" t="str">
            <v xml:space="preserve">GABROVKA </v>
          </cell>
          <cell r="E616" t="str">
            <v>SI80267432</v>
          </cell>
          <cell r="F616" t="str">
            <v>GABROVKA 14</v>
          </cell>
          <cell r="G616">
            <v>1274</v>
          </cell>
          <cell r="H616" t="str">
            <v>GABROVKA</v>
          </cell>
          <cell r="I616" t="str">
            <v>SLOVENIJA</v>
          </cell>
          <cell r="J616" t="str">
            <v>PETROL</v>
          </cell>
        </row>
        <row r="617">
          <cell r="A617" t="str">
            <v>J067</v>
          </cell>
          <cell r="D617" t="str">
            <v>GORENJA VAS</v>
          </cell>
          <cell r="E617" t="str">
            <v>SI80267432</v>
          </cell>
          <cell r="F617" t="str">
            <v>POLJANSKA 170</v>
          </cell>
          <cell r="G617">
            <v>4224</v>
          </cell>
          <cell r="H617" t="str">
            <v>GORENJA VAS</v>
          </cell>
          <cell r="I617" t="str">
            <v>SLOVENIJA</v>
          </cell>
          <cell r="J617" t="str">
            <v>PETROL</v>
          </cell>
        </row>
        <row r="618">
          <cell r="A618" t="str">
            <v>J068</v>
          </cell>
          <cell r="D618" t="str">
            <v xml:space="preserve">GROSUPLJE         </v>
          </cell>
          <cell r="E618" t="str">
            <v>SI80267432</v>
          </cell>
          <cell r="F618" t="str">
            <v>LJUBLJANSKA CESTA 16A</v>
          </cell>
          <cell r="G618">
            <v>1290</v>
          </cell>
          <cell r="H618" t="str">
            <v>GROSUPLJE</v>
          </cell>
          <cell r="I618" t="str">
            <v>SLOVENIJA</v>
          </cell>
          <cell r="J618" t="str">
            <v>PETROL</v>
          </cell>
        </row>
        <row r="619">
          <cell r="A619" t="str">
            <v>J069</v>
          </cell>
          <cell r="D619" t="str">
            <v>HORJUL</v>
          </cell>
          <cell r="E619" t="str">
            <v>SI80267432</v>
          </cell>
          <cell r="F619" t="str">
            <v>HORJUL 17C</v>
          </cell>
          <cell r="G619">
            <v>1354</v>
          </cell>
          <cell r="H619" t="str">
            <v>HORJUL</v>
          </cell>
          <cell r="I619" t="str">
            <v>SLOVENIJA</v>
          </cell>
          <cell r="J619" t="str">
            <v>PETROL</v>
          </cell>
        </row>
        <row r="620">
          <cell r="A620" t="str">
            <v>J070</v>
          </cell>
          <cell r="D620" t="str">
            <v>HRASTNIK</v>
          </cell>
          <cell r="E620" t="str">
            <v>SI80267432</v>
          </cell>
          <cell r="F620" t="str">
            <v>PODKRAJ 77B</v>
          </cell>
          <cell r="G620">
            <v>1430</v>
          </cell>
          <cell r="H620" t="str">
            <v>HRASTNIK</v>
          </cell>
          <cell r="I620" t="str">
            <v>SLOVENIJA</v>
          </cell>
          <cell r="J620" t="str">
            <v>PETROL</v>
          </cell>
        </row>
        <row r="621">
          <cell r="A621" t="str">
            <v>J071</v>
          </cell>
          <cell r="D621" t="str">
            <v>HRUŠICA (I.) AC JUG</v>
          </cell>
          <cell r="E621" t="str">
            <v>SI80267432</v>
          </cell>
          <cell r="F621" t="str">
            <v>SP. PLAVŽ 24/A</v>
          </cell>
          <cell r="G621">
            <v>4270</v>
          </cell>
          <cell r="H621" t="str">
            <v>JESENICE</v>
          </cell>
          <cell r="I621" t="str">
            <v>SLOVENIJA</v>
          </cell>
          <cell r="J621" t="str">
            <v>PETROL</v>
          </cell>
        </row>
        <row r="622">
          <cell r="A622" t="str">
            <v>J072</v>
          </cell>
          <cell r="D622" t="str">
            <v>HRUŠICA (II.) AC SEVER</v>
          </cell>
          <cell r="E622" t="str">
            <v>SI80267432</v>
          </cell>
          <cell r="F622" t="str">
            <v>SP. PLAVŽ 24/B</v>
          </cell>
          <cell r="G622">
            <v>4270</v>
          </cell>
          <cell r="H622" t="str">
            <v>JESENICE</v>
          </cell>
          <cell r="I622" t="str">
            <v>SLOVENIJA</v>
          </cell>
          <cell r="J622" t="str">
            <v>PETROL</v>
          </cell>
        </row>
        <row r="623">
          <cell r="A623" t="str">
            <v>J073</v>
          </cell>
          <cell r="D623" t="str">
            <v xml:space="preserve">IG                      </v>
          </cell>
          <cell r="E623" t="str">
            <v>SI80267432</v>
          </cell>
          <cell r="F623" t="str">
            <v>IG 10</v>
          </cell>
          <cell r="G623">
            <v>1292</v>
          </cell>
          <cell r="H623" t="str">
            <v>IG</v>
          </cell>
          <cell r="I623" t="str">
            <v>SLOVENIJA</v>
          </cell>
          <cell r="J623" t="str">
            <v>PETROL</v>
          </cell>
        </row>
        <row r="624">
          <cell r="A624" t="str">
            <v>J074</v>
          </cell>
          <cell r="D624" t="str">
            <v>IVANČNA GORICA</v>
          </cell>
          <cell r="E624" t="str">
            <v>SI80267432</v>
          </cell>
          <cell r="F624" t="str">
            <v>VODOTUČINE 14</v>
          </cell>
          <cell r="G624">
            <v>1295</v>
          </cell>
          <cell r="H624" t="str">
            <v>IVANČNA GORICA</v>
          </cell>
          <cell r="I624" t="str">
            <v>SLOVENIJA</v>
          </cell>
          <cell r="J624" t="str">
            <v>PETROL</v>
          </cell>
        </row>
        <row r="625">
          <cell r="A625" t="str">
            <v>J075</v>
          </cell>
          <cell r="D625" t="str">
            <v>IZLAKE</v>
          </cell>
          <cell r="E625" t="str">
            <v>SI80267432</v>
          </cell>
          <cell r="F625" t="str">
            <v>OBREZIJA 6</v>
          </cell>
          <cell r="G625">
            <v>1411</v>
          </cell>
          <cell r="H625" t="str">
            <v>IZLAKE</v>
          </cell>
          <cell r="I625" t="str">
            <v>SLOVENIJA</v>
          </cell>
          <cell r="J625" t="str">
            <v>PETROL</v>
          </cell>
        </row>
        <row r="626">
          <cell r="A626" t="str">
            <v>J076</v>
          </cell>
          <cell r="D626" t="str">
            <v>JESENICE - KOROŠKA BELA</v>
          </cell>
          <cell r="E626" t="str">
            <v>SI80267432</v>
          </cell>
          <cell r="F626" t="str">
            <v xml:space="preserve">KIDRIČEVA 50 </v>
          </cell>
          <cell r="G626">
            <v>4270</v>
          </cell>
          <cell r="H626" t="str">
            <v>JESENICE</v>
          </cell>
          <cell r="I626" t="str">
            <v>SLOVENIJA</v>
          </cell>
          <cell r="J626" t="str">
            <v>PETROL</v>
          </cell>
        </row>
        <row r="627">
          <cell r="A627" t="str">
            <v>J077</v>
          </cell>
          <cell r="D627" t="str">
            <v>JESENICE (II.) - MARŠALA TITA</v>
          </cell>
          <cell r="E627" t="str">
            <v>SI80267432</v>
          </cell>
          <cell r="F627" t="str">
            <v xml:space="preserve">TITOVA 113 </v>
          </cell>
          <cell r="G627">
            <v>4270</v>
          </cell>
          <cell r="H627" t="str">
            <v>JESENICE</v>
          </cell>
          <cell r="I627" t="str">
            <v>SLOVENIJA</v>
          </cell>
          <cell r="J627" t="str">
            <v>PETROL</v>
          </cell>
        </row>
        <row r="628">
          <cell r="A628" t="str">
            <v>J078</v>
          </cell>
          <cell r="D628" t="str">
            <v>JESENICE (III.) - CESTA ŽELEZARJEV</v>
          </cell>
          <cell r="E628" t="str">
            <v>SI80267432</v>
          </cell>
          <cell r="F628" t="str">
            <v>C. ŽELEZARJEV 5</v>
          </cell>
          <cell r="G628">
            <v>4270</v>
          </cell>
          <cell r="H628" t="str">
            <v>JESENICE</v>
          </cell>
          <cell r="I628" t="str">
            <v>SLOVENIJA</v>
          </cell>
          <cell r="J628" t="str">
            <v>PETROL</v>
          </cell>
        </row>
        <row r="629">
          <cell r="A629" t="str">
            <v>J079</v>
          </cell>
          <cell r="D629" t="str">
            <v>KAMNIK (II) LJUBLJANSKA</v>
          </cell>
          <cell r="E629" t="str">
            <v>SI80267432</v>
          </cell>
          <cell r="F629" t="str">
            <v>LJUBLJANSKA 10A</v>
          </cell>
          <cell r="G629">
            <v>1241</v>
          </cell>
          <cell r="H629" t="str">
            <v>KAMNIK</v>
          </cell>
          <cell r="I629" t="str">
            <v>SLOVENIJA</v>
          </cell>
          <cell r="J629" t="str">
            <v>PETROL</v>
          </cell>
        </row>
        <row r="630">
          <cell r="A630" t="str">
            <v>J080</v>
          </cell>
          <cell r="D630" t="str">
            <v>KAMNIK (III.) PEROVO</v>
          </cell>
          <cell r="E630" t="str">
            <v>SI80267432</v>
          </cell>
          <cell r="F630" t="str">
            <v>PEROVO 24</v>
          </cell>
          <cell r="G630">
            <v>1241</v>
          </cell>
          <cell r="H630" t="str">
            <v>KAMNIK</v>
          </cell>
          <cell r="I630" t="str">
            <v>SLOVENIJA</v>
          </cell>
          <cell r="J630" t="str">
            <v>PETROL</v>
          </cell>
        </row>
        <row r="631">
          <cell r="A631" t="str">
            <v>J081</v>
          </cell>
          <cell r="D631" t="str">
            <v>KRANJ - LABORE</v>
          </cell>
          <cell r="E631" t="str">
            <v>SI80267432</v>
          </cell>
          <cell r="F631" t="str">
            <v xml:space="preserve">LJUBLJANSKA 23 </v>
          </cell>
          <cell r="G631">
            <v>4000</v>
          </cell>
          <cell r="H631" t="str">
            <v>KRANJ</v>
          </cell>
          <cell r="I631" t="str">
            <v>SLOVENIJA</v>
          </cell>
          <cell r="J631" t="str">
            <v>PETROL</v>
          </cell>
        </row>
        <row r="632">
          <cell r="A632" t="str">
            <v>J082</v>
          </cell>
          <cell r="D632" t="str">
            <v>KRANJ - STANETA ŽAGARJA 53 B</v>
          </cell>
          <cell r="E632" t="str">
            <v>SI80267432</v>
          </cell>
          <cell r="F632" t="str">
            <v xml:space="preserve">ST. ŽAGARJA 53/B </v>
          </cell>
          <cell r="G632">
            <v>4000</v>
          </cell>
          <cell r="H632" t="str">
            <v>KRANJ</v>
          </cell>
          <cell r="I632" t="str">
            <v>SLOVENIJA</v>
          </cell>
          <cell r="J632" t="str">
            <v>PETROL</v>
          </cell>
        </row>
        <row r="633">
          <cell r="A633" t="str">
            <v>J083</v>
          </cell>
          <cell r="D633" t="str">
            <v>KRANJ - STANETA ŽAGARJA 58 B</v>
          </cell>
          <cell r="E633" t="str">
            <v>SI80267432</v>
          </cell>
          <cell r="F633" t="str">
            <v xml:space="preserve">ST. ŽAGARJA 58/B </v>
          </cell>
          <cell r="G633">
            <v>4000</v>
          </cell>
          <cell r="H633" t="str">
            <v>KRANJ</v>
          </cell>
          <cell r="I633" t="str">
            <v>SLOVENIJA</v>
          </cell>
          <cell r="J633" t="str">
            <v>PETROL</v>
          </cell>
        </row>
        <row r="634">
          <cell r="A634" t="str">
            <v>J084</v>
          </cell>
          <cell r="D634" t="str">
            <v>KRANJ - STANETA ŽAGARJA 65</v>
          </cell>
          <cell r="E634" t="str">
            <v>SI80267432</v>
          </cell>
          <cell r="F634" t="str">
            <v>ST. ŽAGARJA 65</v>
          </cell>
          <cell r="G634">
            <v>4000</v>
          </cell>
          <cell r="H634" t="str">
            <v>KRANJ</v>
          </cell>
          <cell r="I634" t="str">
            <v>SLOVENIJA</v>
          </cell>
          <cell r="J634" t="str">
            <v>PETROL</v>
          </cell>
        </row>
        <row r="635">
          <cell r="A635" t="str">
            <v>J085</v>
          </cell>
          <cell r="D635" t="str">
            <v>KRANJ - ZLATO POLJE (I.) ZAHOD</v>
          </cell>
          <cell r="E635" t="str">
            <v>SI80267432</v>
          </cell>
          <cell r="F635" t="str">
            <v xml:space="preserve">KOROŠKA 53/B </v>
          </cell>
          <cell r="G635">
            <v>4000</v>
          </cell>
          <cell r="H635" t="str">
            <v>KRANJ</v>
          </cell>
          <cell r="I635" t="str">
            <v>SLOVENIJA</v>
          </cell>
          <cell r="J635" t="str">
            <v>PETROL</v>
          </cell>
        </row>
        <row r="636">
          <cell r="A636" t="str">
            <v>J086</v>
          </cell>
          <cell r="D636" t="str">
            <v>KRANJ - ZLATO POLJE (II.) VZHOD</v>
          </cell>
          <cell r="E636" t="str">
            <v>SI80267432</v>
          </cell>
          <cell r="F636" t="str">
            <v xml:space="preserve">KOROŠKA 18/A </v>
          </cell>
          <cell r="G636">
            <v>4000</v>
          </cell>
          <cell r="H636" t="str">
            <v>KRANJ</v>
          </cell>
          <cell r="I636" t="str">
            <v>SLOVENIJA</v>
          </cell>
          <cell r="J636" t="str">
            <v>PETROL</v>
          </cell>
        </row>
        <row r="637">
          <cell r="A637" t="str">
            <v>J087</v>
          </cell>
          <cell r="D637" t="str">
            <v>KRANJSKA GORA</v>
          </cell>
          <cell r="E637" t="str">
            <v>SI80267432</v>
          </cell>
          <cell r="F637" t="str">
            <v xml:space="preserve">SAVSKO NAS. 8 </v>
          </cell>
          <cell r="G637">
            <v>4280</v>
          </cell>
          <cell r="H637" t="str">
            <v>KRANJSKA GORA</v>
          </cell>
          <cell r="I637" t="str">
            <v>SLOVENIJA</v>
          </cell>
          <cell r="J637" t="str">
            <v>PETROL</v>
          </cell>
        </row>
        <row r="638">
          <cell r="A638" t="str">
            <v>J088</v>
          </cell>
          <cell r="D638" t="str">
            <v>LESCE</v>
          </cell>
          <cell r="E638" t="str">
            <v>SI80267432</v>
          </cell>
          <cell r="F638" t="str">
            <v xml:space="preserve">HRAŠKA 13 </v>
          </cell>
          <cell r="G638">
            <v>4248</v>
          </cell>
          <cell r="H638" t="str">
            <v>LESCE</v>
          </cell>
          <cell r="I638" t="str">
            <v>SLOVENIJA</v>
          </cell>
          <cell r="J638" t="str">
            <v>PETROL</v>
          </cell>
        </row>
        <row r="639">
          <cell r="A639" t="str">
            <v>J089</v>
          </cell>
          <cell r="D639" t="str">
            <v>LITIJA (I.) - LJUBLJANSKA</v>
          </cell>
          <cell r="E639" t="str">
            <v>SI80267432</v>
          </cell>
          <cell r="F639" t="str">
            <v>LJUBLJANSKA 8</v>
          </cell>
          <cell r="G639">
            <v>1270</v>
          </cell>
          <cell r="H639" t="str">
            <v>LITIJA</v>
          </cell>
          <cell r="I639" t="str">
            <v>SLOVENIJA</v>
          </cell>
          <cell r="J639" t="str">
            <v>PETROL</v>
          </cell>
        </row>
        <row r="640">
          <cell r="A640" t="str">
            <v>J090</v>
          </cell>
          <cell r="D640" t="str">
            <v>LITIJA (II.) - BRODARSKA</v>
          </cell>
          <cell r="E640" t="str">
            <v>SI80267432</v>
          </cell>
          <cell r="F640" t="str">
            <v>BRODARSKA 1</v>
          </cell>
          <cell r="G640">
            <v>1270</v>
          </cell>
          <cell r="H640" t="str">
            <v>LITIJA</v>
          </cell>
          <cell r="I640" t="str">
            <v>SLOVENIJA</v>
          </cell>
          <cell r="J640" t="str">
            <v>PETROL</v>
          </cell>
        </row>
        <row r="641">
          <cell r="A641" t="str">
            <v>J091</v>
          </cell>
          <cell r="D641" t="str">
            <v>LJ - CELOVŠKA (I.) 226</v>
          </cell>
          <cell r="E641" t="str">
            <v>SI80267432</v>
          </cell>
          <cell r="F641" t="str">
            <v>CELOVŠKA 226</v>
          </cell>
          <cell r="G641">
            <v>1000</v>
          </cell>
          <cell r="H641" t="str">
            <v>LJUBLJANA</v>
          </cell>
          <cell r="I641" t="str">
            <v>SLOVENIJA</v>
          </cell>
          <cell r="J641" t="str">
            <v>PETROL</v>
          </cell>
        </row>
        <row r="642">
          <cell r="A642" t="str">
            <v>J092</v>
          </cell>
          <cell r="D642" t="str">
            <v>LJ - CELOVŠKA (II.) 251</v>
          </cell>
          <cell r="E642" t="str">
            <v>SI80267432</v>
          </cell>
          <cell r="F642" t="str">
            <v>CELOVŠKA 251</v>
          </cell>
          <cell r="G642">
            <v>1000</v>
          </cell>
          <cell r="H642" t="str">
            <v>LJUBLJANA</v>
          </cell>
          <cell r="I642" t="str">
            <v>SLOVENIJA</v>
          </cell>
          <cell r="J642" t="str">
            <v>PETROL</v>
          </cell>
        </row>
        <row r="643">
          <cell r="A643" t="str">
            <v>J093</v>
          </cell>
          <cell r="D643" t="str">
            <v>LJ - CELOVŠKA (IV.) 148</v>
          </cell>
          <cell r="E643" t="str">
            <v>SI80267432</v>
          </cell>
          <cell r="F643" t="str">
            <v>CELOVŠKA 148</v>
          </cell>
          <cell r="G643">
            <v>1000</v>
          </cell>
          <cell r="H643" t="str">
            <v>LJUBLJANA</v>
          </cell>
          <cell r="I643" t="str">
            <v>SLOVENIJA</v>
          </cell>
          <cell r="J643" t="str">
            <v>PETROL</v>
          </cell>
        </row>
        <row r="644">
          <cell r="A644" t="str">
            <v>J094</v>
          </cell>
          <cell r="D644" t="str">
            <v>LJ - ČRNUČE (I.), DUNAJSKA</v>
          </cell>
          <cell r="E644" t="str">
            <v>SI80267432</v>
          </cell>
          <cell r="F644" t="str">
            <v>DUNAJSKA 460</v>
          </cell>
          <cell r="G644">
            <v>1000</v>
          </cell>
          <cell r="H644" t="str">
            <v>LJUBLJANA</v>
          </cell>
          <cell r="I644" t="str">
            <v>SLOVENIJA</v>
          </cell>
          <cell r="J644" t="str">
            <v>PETROL</v>
          </cell>
        </row>
        <row r="645">
          <cell r="A645" t="str">
            <v>J095</v>
          </cell>
          <cell r="D645" t="str">
            <v>LJ - ČRNUČE (II.), ŠTAJERSKA</v>
          </cell>
          <cell r="E645" t="str">
            <v>SI80267432</v>
          </cell>
          <cell r="F645" t="str">
            <v>ŠTAJERSKA C. 10</v>
          </cell>
          <cell r="G645">
            <v>1000</v>
          </cell>
          <cell r="H645" t="str">
            <v>LJUBLJANA</v>
          </cell>
          <cell r="I645" t="str">
            <v>SLOVENIJA</v>
          </cell>
          <cell r="J645" t="str">
            <v>PETROL</v>
          </cell>
        </row>
        <row r="646">
          <cell r="A646" t="str">
            <v>J096</v>
          </cell>
          <cell r="D646" t="str">
            <v>LJ - DUNAJSKA (I.) 130</v>
          </cell>
          <cell r="E646" t="str">
            <v>SI80267432</v>
          </cell>
          <cell r="F646" t="str">
            <v>DUNAJSKA 130</v>
          </cell>
          <cell r="G646">
            <v>1000</v>
          </cell>
          <cell r="H646" t="str">
            <v>LJUBLJANA</v>
          </cell>
          <cell r="I646" t="str">
            <v>SLOVENIJA</v>
          </cell>
          <cell r="J646" t="str">
            <v>PETROL</v>
          </cell>
        </row>
        <row r="647">
          <cell r="A647" t="str">
            <v>J097</v>
          </cell>
          <cell r="D647" t="str">
            <v>LJ - DUNAJSKA (II.) 133</v>
          </cell>
          <cell r="E647" t="str">
            <v>SI80267432</v>
          </cell>
          <cell r="F647" t="str">
            <v>DUNAJSKA 133</v>
          </cell>
          <cell r="G647">
            <v>1000</v>
          </cell>
          <cell r="H647" t="str">
            <v>LJUBLJANA</v>
          </cell>
          <cell r="I647" t="str">
            <v>SLOVENIJA</v>
          </cell>
          <cell r="J647" t="str">
            <v>PETROL</v>
          </cell>
        </row>
        <row r="648">
          <cell r="A648" t="str">
            <v>J098</v>
          </cell>
          <cell r="D648" t="str">
            <v>LJ - DUNAJSKA (III.) 70</v>
          </cell>
          <cell r="E648" t="str">
            <v>SI80267432</v>
          </cell>
          <cell r="F648" t="str">
            <v>DUNAJSKA 70</v>
          </cell>
          <cell r="G648">
            <v>1000</v>
          </cell>
          <cell r="H648" t="str">
            <v>LJUBLJANA</v>
          </cell>
          <cell r="I648" t="str">
            <v>SLOVENIJA</v>
          </cell>
          <cell r="J648" t="str">
            <v>PETROL</v>
          </cell>
        </row>
        <row r="649">
          <cell r="A649" t="str">
            <v>J099</v>
          </cell>
          <cell r="D649" t="str">
            <v>LJ - KAJUHOVA</v>
          </cell>
          <cell r="E649" t="str">
            <v>SI80267432</v>
          </cell>
          <cell r="F649" t="str">
            <v>KAJUHOVA CESTA 32</v>
          </cell>
          <cell r="G649">
            <v>1000</v>
          </cell>
          <cell r="H649" t="str">
            <v>LJUBLJANA</v>
          </cell>
          <cell r="I649" t="str">
            <v>SLOVENIJA</v>
          </cell>
          <cell r="J649" t="str">
            <v>PETROL</v>
          </cell>
        </row>
        <row r="650">
          <cell r="A650" t="str">
            <v>J100</v>
          </cell>
          <cell r="D650" t="str">
            <v xml:space="preserve">LJ - LETALIŠKA   </v>
          </cell>
          <cell r="E650" t="str">
            <v>SI80267432</v>
          </cell>
          <cell r="F650" t="str">
            <v>LETALIŠKA C. 38</v>
          </cell>
          <cell r="G650">
            <v>1000</v>
          </cell>
          <cell r="H650" t="str">
            <v>LJUBLJANA</v>
          </cell>
          <cell r="I650" t="str">
            <v>SLOVENIJA</v>
          </cell>
          <cell r="J650" t="str">
            <v>PETROL</v>
          </cell>
        </row>
        <row r="651">
          <cell r="A651" t="str">
            <v>J101</v>
          </cell>
          <cell r="D651" t="str">
            <v xml:space="preserve">LJ - LITIJSKA </v>
          </cell>
          <cell r="E651" t="str">
            <v>SI80267432</v>
          </cell>
          <cell r="F651" t="str">
            <v>LITIJSKA CESTA 31</v>
          </cell>
          <cell r="G651">
            <v>1000</v>
          </cell>
          <cell r="H651" t="str">
            <v>LJUBLJANA</v>
          </cell>
          <cell r="I651" t="str">
            <v>SLOVENIJA</v>
          </cell>
          <cell r="J651" t="str">
            <v>PETROL</v>
          </cell>
        </row>
        <row r="652">
          <cell r="A652" t="str">
            <v>J102</v>
          </cell>
          <cell r="D652" t="str">
            <v xml:space="preserve">LJ - POLJE                 </v>
          </cell>
          <cell r="E652" t="str">
            <v>SI80267432</v>
          </cell>
          <cell r="F652" t="str">
            <v>POLJE 51</v>
          </cell>
          <cell r="G652">
            <v>1260</v>
          </cell>
          <cell r="H652" t="str">
            <v>LJUBLJANA-POLJE</v>
          </cell>
          <cell r="I652" t="str">
            <v>SLOVENIJA</v>
          </cell>
          <cell r="J652" t="str">
            <v>PETROL</v>
          </cell>
        </row>
        <row r="653">
          <cell r="A653" t="str">
            <v>J103</v>
          </cell>
          <cell r="D653" t="str">
            <v>LJ - RAKOVNIK</v>
          </cell>
          <cell r="E653" t="str">
            <v>SI80267432</v>
          </cell>
          <cell r="F653" t="str">
            <v>DOLENJSKA C.136</v>
          </cell>
          <cell r="G653">
            <v>1000</v>
          </cell>
          <cell r="H653" t="str">
            <v>LJUBLJANA</v>
          </cell>
          <cell r="I653" t="str">
            <v>SLOVENIJA</v>
          </cell>
          <cell r="J653" t="str">
            <v>PETROL</v>
          </cell>
        </row>
        <row r="654">
          <cell r="A654" t="str">
            <v>J104</v>
          </cell>
          <cell r="D654" t="str">
            <v xml:space="preserve">LJ - RUDNIK (I.) VZHOD           </v>
          </cell>
          <cell r="E654" t="str">
            <v>SI80267432</v>
          </cell>
          <cell r="F654" t="str">
            <v>DOLENJSKA 157A</v>
          </cell>
          <cell r="G654">
            <v>1000</v>
          </cell>
          <cell r="H654" t="str">
            <v>LJUBLJANA</v>
          </cell>
          <cell r="I654" t="str">
            <v>SLOVENIJA</v>
          </cell>
          <cell r="J654" t="str">
            <v>PETROL</v>
          </cell>
        </row>
        <row r="655">
          <cell r="A655" t="str">
            <v>J105</v>
          </cell>
          <cell r="D655" t="str">
            <v xml:space="preserve">LJ - RUDNIK (II.) ZAHOD           </v>
          </cell>
          <cell r="E655" t="str">
            <v>SI80267432</v>
          </cell>
          <cell r="F655" t="str">
            <v>DOLENJSKA 242F</v>
          </cell>
          <cell r="G655">
            <v>1000</v>
          </cell>
          <cell r="H655" t="str">
            <v>LJUBLJANA</v>
          </cell>
          <cell r="I655" t="str">
            <v>SLOVENIJA</v>
          </cell>
          <cell r="J655" t="str">
            <v>PETROL</v>
          </cell>
        </row>
        <row r="656">
          <cell r="A656" t="str">
            <v>J106</v>
          </cell>
          <cell r="D656" t="str">
            <v xml:space="preserve">LJ - ŠMARTINSKA (I.) 45     </v>
          </cell>
          <cell r="E656" t="str">
            <v>SI80267432</v>
          </cell>
          <cell r="F656" t="str">
            <v>ŠMARTINSKA 45</v>
          </cell>
          <cell r="G656">
            <v>1000</v>
          </cell>
          <cell r="H656" t="str">
            <v>LJUBLJANA</v>
          </cell>
          <cell r="I656" t="str">
            <v>SLOVENIJA</v>
          </cell>
          <cell r="J656" t="str">
            <v>PETROL</v>
          </cell>
        </row>
        <row r="657">
          <cell r="A657" t="str">
            <v>J107</v>
          </cell>
          <cell r="D657" t="str">
            <v xml:space="preserve">LJ - ŠMARTINSKA (II.) 101   </v>
          </cell>
          <cell r="E657" t="str">
            <v>SI80267432</v>
          </cell>
          <cell r="F657" t="str">
            <v>ŠMARTINSKA 101</v>
          </cell>
          <cell r="G657">
            <v>1000</v>
          </cell>
          <cell r="H657" t="str">
            <v>LJUBLJANA</v>
          </cell>
          <cell r="I657" t="str">
            <v>SLOVENIJA</v>
          </cell>
          <cell r="J657" t="str">
            <v>PETROL</v>
          </cell>
        </row>
        <row r="658">
          <cell r="A658" t="str">
            <v>J108</v>
          </cell>
          <cell r="D658" t="str">
            <v xml:space="preserve">LJ - ŠMARTINSKA (III.) 150   </v>
          </cell>
          <cell r="E658" t="str">
            <v>SI80267432</v>
          </cell>
          <cell r="F658" t="str">
            <v>ŠMARTINSKA 150</v>
          </cell>
          <cell r="G658">
            <v>1000</v>
          </cell>
          <cell r="H658" t="str">
            <v>LJUBLJANA</v>
          </cell>
          <cell r="I658" t="str">
            <v>SLOVENIJA</v>
          </cell>
          <cell r="J658" t="str">
            <v>PETROL</v>
          </cell>
        </row>
        <row r="659">
          <cell r="A659" t="str">
            <v>J109</v>
          </cell>
          <cell r="D659" t="str">
            <v xml:space="preserve">LJ - TIVOLSKA  </v>
          </cell>
          <cell r="E659" t="str">
            <v>SI80267432</v>
          </cell>
          <cell r="F659" t="str">
            <v>TIVOLSKA 43</v>
          </cell>
          <cell r="G659">
            <v>1000</v>
          </cell>
          <cell r="H659" t="str">
            <v>LJUBLJANA</v>
          </cell>
          <cell r="I659" t="str">
            <v>SLOVENIJA</v>
          </cell>
          <cell r="J659" t="str">
            <v>PETROL</v>
          </cell>
        </row>
        <row r="660">
          <cell r="A660" t="str">
            <v>J110</v>
          </cell>
          <cell r="D660" t="str">
            <v xml:space="preserve">LJ - TRNOVO               </v>
          </cell>
          <cell r="E660" t="str">
            <v>SI80267432</v>
          </cell>
          <cell r="F660" t="str">
            <v>RIHARJEVA 31</v>
          </cell>
          <cell r="G660">
            <v>1000</v>
          </cell>
          <cell r="H660" t="str">
            <v>LJUBLJANA</v>
          </cell>
          <cell r="I660" t="str">
            <v>SLOVENIJA</v>
          </cell>
          <cell r="J660" t="str">
            <v>PETROL</v>
          </cell>
        </row>
        <row r="661">
          <cell r="A661" t="str">
            <v>J111</v>
          </cell>
          <cell r="D661" t="str">
            <v>LJ - TRŽAŠKA 130 (III.)</v>
          </cell>
          <cell r="E661" t="str">
            <v>SI80267432</v>
          </cell>
          <cell r="F661" t="str">
            <v>TRŽAŠKA 130</v>
          </cell>
          <cell r="G661">
            <v>1000</v>
          </cell>
          <cell r="H661" t="str">
            <v>LJUBLJANA</v>
          </cell>
          <cell r="I661" t="str">
            <v>SLOVENIJA</v>
          </cell>
          <cell r="J661" t="str">
            <v>PETROL</v>
          </cell>
        </row>
        <row r="662">
          <cell r="A662" t="str">
            <v>J112</v>
          </cell>
          <cell r="D662" t="str">
            <v>LJ - TRŽAŠKA 131A (II.)</v>
          </cell>
          <cell r="E662" t="str">
            <v>SI80267432</v>
          </cell>
          <cell r="F662" t="str">
            <v>TRŽAŠKA 131A</v>
          </cell>
          <cell r="G662">
            <v>1000</v>
          </cell>
          <cell r="H662" t="str">
            <v>LJUBLJANA</v>
          </cell>
          <cell r="I662" t="str">
            <v>SLOVENIJA</v>
          </cell>
          <cell r="J662" t="str">
            <v>PETROL</v>
          </cell>
        </row>
        <row r="663">
          <cell r="A663" t="str">
            <v>J113</v>
          </cell>
          <cell r="D663" t="str">
            <v>LJ - TRŽAŠKA 44 (I.)</v>
          </cell>
          <cell r="E663" t="str">
            <v>SI80267432</v>
          </cell>
          <cell r="F663" t="str">
            <v>TRŽAŠKA 44</v>
          </cell>
          <cell r="G663">
            <v>1000</v>
          </cell>
          <cell r="H663" t="str">
            <v>LJUBLJANA</v>
          </cell>
          <cell r="I663" t="str">
            <v>SLOVENIJA</v>
          </cell>
          <cell r="J663" t="str">
            <v>PETROL</v>
          </cell>
        </row>
        <row r="664">
          <cell r="A664" t="str">
            <v>J114</v>
          </cell>
          <cell r="D664" t="str">
            <v xml:space="preserve">LJ - ZADVOR              </v>
          </cell>
          <cell r="E664" t="str">
            <v>SI80267432</v>
          </cell>
          <cell r="F664" t="str">
            <v>C. II GR. ODREDOV 1</v>
          </cell>
          <cell r="G664">
            <v>1261</v>
          </cell>
          <cell r="H664" t="str">
            <v>LJUBLJANA</v>
          </cell>
          <cell r="I664" t="str">
            <v>SLOVENIJA</v>
          </cell>
          <cell r="J664" t="str">
            <v>PETROL</v>
          </cell>
        </row>
        <row r="665">
          <cell r="A665" t="str">
            <v>J115</v>
          </cell>
          <cell r="D665" t="str">
            <v>LJ - ZALOG</v>
          </cell>
          <cell r="E665" t="str">
            <v>SI80267432</v>
          </cell>
          <cell r="F665" t="str">
            <v>ZALOŠKA CESTA 255</v>
          </cell>
          <cell r="G665">
            <v>1260</v>
          </cell>
          <cell r="H665" t="str">
            <v>LJUBLJANA-ZALOG</v>
          </cell>
          <cell r="I665" t="str">
            <v>SLOVENIJA</v>
          </cell>
          <cell r="J665" t="str">
            <v>PETROL</v>
          </cell>
        </row>
        <row r="666">
          <cell r="A666" t="str">
            <v>J116</v>
          </cell>
          <cell r="D666" t="str">
            <v xml:space="preserve">LJ - ZALOŠKA  </v>
          </cell>
          <cell r="E666" t="str">
            <v>SI80267432</v>
          </cell>
          <cell r="F666" t="str">
            <v>ZALOŠKA 60A</v>
          </cell>
          <cell r="G666">
            <v>1260</v>
          </cell>
          <cell r="H666" t="str">
            <v>LJUBLJANA-MOSTE</v>
          </cell>
          <cell r="I666" t="str">
            <v>SLOVENIJA</v>
          </cell>
          <cell r="J666" t="str">
            <v>PETROL</v>
          </cell>
        </row>
        <row r="667">
          <cell r="A667" t="str">
            <v>J117</v>
          </cell>
          <cell r="D667" t="str">
            <v>LJ AC, BARJE (I.) SEVER</v>
          </cell>
          <cell r="E667" t="str">
            <v>SI80267432</v>
          </cell>
          <cell r="F667" t="str">
            <v>C. 2. CESARJEV 71</v>
          </cell>
          <cell r="G667">
            <v>1000</v>
          </cell>
          <cell r="H667" t="str">
            <v>LJUBLJANA</v>
          </cell>
          <cell r="I667" t="str">
            <v>SLOVENIJA</v>
          </cell>
          <cell r="J667" t="str">
            <v>PETROL</v>
          </cell>
        </row>
        <row r="668">
          <cell r="A668" t="str">
            <v>J118</v>
          </cell>
          <cell r="D668" t="str">
            <v>LJ AC, BARJE (II.) JUG</v>
          </cell>
          <cell r="E668" t="str">
            <v>SI80267432</v>
          </cell>
          <cell r="F668" t="str">
            <v>C. 2. CESARJEV 73</v>
          </cell>
          <cell r="G668">
            <v>1000</v>
          </cell>
          <cell r="H668" t="str">
            <v>LJUBLJANA</v>
          </cell>
          <cell r="I668" t="str">
            <v>SLOVENIJA</v>
          </cell>
          <cell r="J668" t="str">
            <v>PETROL</v>
          </cell>
        </row>
        <row r="669">
          <cell r="A669" t="str">
            <v>J119</v>
          </cell>
          <cell r="D669" t="str">
            <v>LOGATEC</v>
          </cell>
          <cell r="E669" t="str">
            <v>SI80267432</v>
          </cell>
          <cell r="F669" t="str">
            <v>TRŽAŠKA 21</v>
          </cell>
          <cell r="G669">
            <v>1370</v>
          </cell>
          <cell r="H669" t="str">
            <v>LOGATEC</v>
          </cell>
          <cell r="I669" t="str">
            <v>SLOVENIJA</v>
          </cell>
          <cell r="J669" t="str">
            <v>PETROL</v>
          </cell>
        </row>
        <row r="670">
          <cell r="A670" t="str">
            <v>J120</v>
          </cell>
          <cell r="D670" t="str">
            <v>LOM (I.) AC - VZHOD</v>
          </cell>
          <cell r="E670" t="str">
            <v>SI80267432</v>
          </cell>
          <cell r="F670" t="str">
            <v>NOTRANJSKA 75</v>
          </cell>
          <cell r="G670">
            <v>1370</v>
          </cell>
          <cell r="H670" t="str">
            <v>LOGATEC</v>
          </cell>
          <cell r="I670" t="str">
            <v>SLOVENIJA</v>
          </cell>
          <cell r="J670" t="str">
            <v>PETROL</v>
          </cell>
        </row>
        <row r="671">
          <cell r="A671" t="str">
            <v>J121</v>
          </cell>
          <cell r="D671" t="str">
            <v>LOM (II.) AC - ZAHOD</v>
          </cell>
          <cell r="E671" t="str">
            <v>SI80267432</v>
          </cell>
          <cell r="F671" t="str">
            <v>NOTRANJSKA 77</v>
          </cell>
          <cell r="G671">
            <v>1370</v>
          </cell>
          <cell r="H671" t="str">
            <v>LOGATEC</v>
          </cell>
          <cell r="I671" t="str">
            <v>SLOVENIJA</v>
          </cell>
          <cell r="J671" t="str">
            <v>PETROL</v>
          </cell>
        </row>
        <row r="672">
          <cell r="A672" t="str">
            <v>J122</v>
          </cell>
          <cell r="D672" t="str">
            <v>LUKOVICA AC - JUG</v>
          </cell>
          <cell r="E672" t="str">
            <v>SI80267432</v>
          </cell>
          <cell r="F672" t="str">
            <v>LUKOVICA 100</v>
          </cell>
          <cell r="G672">
            <v>1225</v>
          </cell>
          <cell r="H672" t="str">
            <v>LUKOVICA</v>
          </cell>
          <cell r="I672" t="str">
            <v>SLOVENIJA</v>
          </cell>
          <cell r="J672" t="str">
            <v>PETROL</v>
          </cell>
        </row>
        <row r="673">
          <cell r="A673" t="str">
            <v>J123</v>
          </cell>
          <cell r="D673" t="str">
            <v>MEDVODE (I.) - GORENJSKA 14</v>
          </cell>
          <cell r="E673" t="str">
            <v>SI80267432</v>
          </cell>
          <cell r="F673" t="str">
            <v xml:space="preserve">GORENJSKA C. 14 </v>
          </cell>
          <cell r="G673">
            <v>1215</v>
          </cell>
          <cell r="H673" t="str">
            <v>MEDVODE</v>
          </cell>
          <cell r="I673" t="str">
            <v>SLOVENIJA</v>
          </cell>
          <cell r="J673" t="str">
            <v>PETROL</v>
          </cell>
        </row>
        <row r="674">
          <cell r="A674" t="str">
            <v>J124</v>
          </cell>
          <cell r="D674" t="str">
            <v>MEDVODE (II.) - GORENJSKA 1</v>
          </cell>
          <cell r="E674" t="str">
            <v>SI80267432</v>
          </cell>
          <cell r="F674" t="str">
            <v xml:space="preserve">GORENJSKA C. 1 </v>
          </cell>
          <cell r="G674">
            <v>1215</v>
          </cell>
          <cell r="H674" t="str">
            <v>MEDVODE</v>
          </cell>
          <cell r="I674" t="str">
            <v>SLOVENIJA</v>
          </cell>
          <cell r="J674" t="str">
            <v>PETROL</v>
          </cell>
        </row>
        <row r="675">
          <cell r="A675" t="str">
            <v>J125</v>
          </cell>
          <cell r="D675" t="str">
            <v>MEDVODE (III.) - GORENJSKA 15</v>
          </cell>
          <cell r="E675" t="str">
            <v>SI80267432</v>
          </cell>
          <cell r="F675" t="str">
            <v xml:space="preserve">GORENJSKA C. 15 </v>
          </cell>
          <cell r="G675">
            <v>1215</v>
          </cell>
          <cell r="H675" t="str">
            <v>MEDVODE</v>
          </cell>
          <cell r="I675" t="str">
            <v>SLOVENIJA</v>
          </cell>
          <cell r="J675" t="str">
            <v>PETROL</v>
          </cell>
        </row>
        <row r="676">
          <cell r="A676" t="str">
            <v>J126</v>
          </cell>
          <cell r="D676" t="str">
            <v>MENGEŠ</v>
          </cell>
          <cell r="E676" t="str">
            <v>SI80267432</v>
          </cell>
          <cell r="F676" t="str">
            <v>SLOVENSKA 83</v>
          </cell>
          <cell r="G676">
            <v>1234</v>
          </cell>
          <cell r="H676" t="str">
            <v>MENGEŠ</v>
          </cell>
          <cell r="I676" t="str">
            <v>SLOVENIJA</v>
          </cell>
          <cell r="J676" t="str">
            <v>PETROL</v>
          </cell>
        </row>
        <row r="677">
          <cell r="A677" t="str">
            <v>J127</v>
          </cell>
          <cell r="D677" t="str">
            <v>MORAVČE</v>
          </cell>
          <cell r="E677" t="str">
            <v>SI80267432</v>
          </cell>
          <cell r="F677" t="str">
            <v>PARTIZANSKA C. 18</v>
          </cell>
          <cell r="G677">
            <v>1251</v>
          </cell>
          <cell r="H677" t="str">
            <v>MORAVČE</v>
          </cell>
          <cell r="I677" t="str">
            <v>SLOVENIJA</v>
          </cell>
          <cell r="J677" t="str">
            <v>PETROL</v>
          </cell>
        </row>
        <row r="678">
          <cell r="A678" t="str">
            <v>J128</v>
          </cell>
          <cell r="D678" t="str">
            <v>MOSTE PRI KOMENDI</v>
          </cell>
          <cell r="E678" t="str">
            <v>SI80267432</v>
          </cell>
          <cell r="F678" t="str">
            <v>MOSTE 40 F</v>
          </cell>
          <cell r="G678">
            <v>1218</v>
          </cell>
          <cell r="H678" t="str">
            <v>KOMENDA</v>
          </cell>
          <cell r="I678" t="str">
            <v>SLOVENIJA</v>
          </cell>
          <cell r="J678" t="str">
            <v>PETROL</v>
          </cell>
        </row>
        <row r="679">
          <cell r="A679" t="str">
            <v>J129</v>
          </cell>
          <cell r="D679" t="str">
            <v>NAKLO</v>
          </cell>
          <cell r="E679" t="str">
            <v>SI80267432</v>
          </cell>
          <cell r="F679" t="str">
            <v xml:space="preserve">KRANJSKA CESTA 4 </v>
          </cell>
          <cell r="G679">
            <v>4202</v>
          </cell>
          <cell r="H679" t="str">
            <v>NAKLO</v>
          </cell>
          <cell r="I679" t="str">
            <v>SLOVENIJA</v>
          </cell>
          <cell r="J679" t="str">
            <v>PETROL</v>
          </cell>
        </row>
        <row r="680">
          <cell r="A680" t="str">
            <v>J130</v>
          </cell>
          <cell r="D680" t="str">
            <v>PODKOREN</v>
          </cell>
          <cell r="E680" t="str">
            <v>SI80267432</v>
          </cell>
          <cell r="F680" t="str">
            <v xml:space="preserve">PODKOREN 1A </v>
          </cell>
          <cell r="G680">
            <v>4280</v>
          </cell>
          <cell r="H680" t="str">
            <v>RATEČE</v>
          </cell>
          <cell r="I680" t="str">
            <v>SLOVENIJA</v>
          </cell>
          <cell r="J680" t="str">
            <v>PETROL</v>
          </cell>
        </row>
        <row r="681">
          <cell r="A681" t="str">
            <v>J131</v>
          </cell>
          <cell r="D681" t="str">
            <v>PODPEČ</v>
          </cell>
          <cell r="E681" t="str">
            <v>SI80267432</v>
          </cell>
          <cell r="F681" t="str">
            <v>LJEZERO 103</v>
          </cell>
          <cell r="G681">
            <v>1352</v>
          </cell>
          <cell r="H681" t="str">
            <v>PODPEČ</v>
          </cell>
          <cell r="I681" t="str">
            <v>SLOVENIJA</v>
          </cell>
          <cell r="J681" t="str">
            <v>PETROL</v>
          </cell>
        </row>
        <row r="682">
          <cell r="A682" t="str">
            <v>J132</v>
          </cell>
          <cell r="D682" t="str">
            <v>PODSMREKA AC - SEVER</v>
          </cell>
          <cell r="E682" t="str">
            <v>SI80267432</v>
          </cell>
          <cell r="F682" t="str">
            <v>PRI VIŠNJI GORI 15</v>
          </cell>
          <cell r="G682">
            <v>1294</v>
          </cell>
          <cell r="H682" t="str">
            <v>VIŠNJA GORA</v>
          </cell>
          <cell r="I682" t="str">
            <v>SLOVENIJA</v>
          </cell>
          <cell r="J682" t="str">
            <v>PETROL</v>
          </cell>
        </row>
        <row r="683">
          <cell r="A683" t="str">
            <v>J133</v>
          </cell>
          <cell r="D683" t="str">
            <v>RADOVLJICA (I.) - KRANJSKA</v>
          </cell>
          <cell r="E683" t="str">
            <v>SI80267432</v>
          </cell>
          <cell r="F683" t="str">
            <v xml:space="preserve">KRANJSKA 22   </v>
          </cell>
          <cell r="G683">
            <v>4240</v>
          </cell>
          <cell r="H683" t="str">
            <v>RADOVLJICA</v>
          </cell>
          <cell r="I683" t="str">
            <v>SLOVENIJA</v>
          </cell>
          <cell r="J683" t="str">
            <v>PETROL</v>
          </cell>
        </row>
        <row r="684">
          <cell r="A684" t="str">
            <v>J134</v>
          </cell>
          <cell r="D684" t="str">
            <v>RADOVLJICA (II.) - GORENJSKA</v>
          </cell>
          <cell r="E684" t="str">
            <v>SI80267432</v>
          </cell>
          <cell r="F684" t="str">
            <v xml:space="preserve">GORENJSKA 41/A </v>
          </cell>
          <cell r="G684">
            <v>4240</v>
          </cell>
          <cell r="H684" t="str">
            <v>RADOVLJICA</v>
          </cell>
          <cell r="I684" t="str">
            <v>SLOVENIJA</v>
          </cell>
          <cell r="J684" t="str">
            <v>PETROL</v>
          </cell>
        </row>
        <row r="685">
          <cell r="A685" t="str">
            <v>J135</v>
          </cell>
          <cell r="D685" t="str">
            <v>RAŠICA</v>
          </cell>
          <cell r="E685" t="str">
            <v>SI80267432</v>
          </cell>
          <cell r="F685" t="str">
            <v>RAŠICA  40</v>
          </cell>
          <cell r="G685">
            <v>1315</v>
          </cell>
          <cell r="H685" t="str">
            <v>VELIKE LAŠČE</v>
          </cell>
          <cell r="I685" t="str">
            <v>SLOVENIJA</v>
          </cell>
          <cell r="J685" t="str">
            <v>PETROL</v>
          </cell>
        </row>
        <row r="686">
          <cell r="A686" t="str">
            <v>J136</v>
          </cell>
          <cell r="D686" t="str">
            <v>RATEČE</v>
          </cell>
          <cell r="E686" t="str">
            <v>SI80267432</v>
          </cell>
          <cell r="F686" t="str">
            <v>RATEČE 88/A</v>
          </cell>
          <cell r="G686">
            <v>4283</v>
          </cell>
          <cell r="H686" t="str">
            <v>RATEČE</v>
          </cell>
          <cell r="I686" t="str">
            <v>SLOVENIJA</v>
          </cell>
          <cell r="J686" t="str">
            <v>PETROL</v>
          </cell>
        </row>
        <row r="687">
          <cell r="A687" t="str">
            <v>J137</v>
          </cell>
          <cell r="D687" t="str">
            <v>ROVTE</v>
          </cell>
          <cell r="E687" t="str">
            <v>SI80267432</v>
          </cell>
          <cell r="F687" t="str">
            <v>ROVTE 20/A</v>
          </cell>
          <cell r="G687">
            <v>1373</v>
          </cell>
          <cell r="H687" t="str">
            <v>ROVTE</v>
          </cell>
          <cell r="I687" t="str">
            <v>SLOVENIJA</v>
          </cell>
          <cell r="J687" t="str">
            <v>PETROL</v>
          </cell>
        </row>
        <row r="688">
          <cell r="A688" t="str">
            <v>J138</v>
          </cell>
          <cell r="D688" t="str">
            <v>ŠENČUR</v>
          </cell>
          <cell r="E688" t="str">
            <v>SI80267432</v>
          </cell>
          <cell r="F688" t="str">
            <v>POSLOVNA CONA A1</v>
          </cell>
          <cell r="G688">
            <v>4208</v>
          </cell>
          <cell r="H688" t="str">
            <v>ŠENČUR</v>
          </cell>
          <cell r="I688" t="str">
            <v>SLOVENIJA</v>
          </cell>
          <cell r="J688" t="str">
            <v>PETROL</v>
          </cell>
        </row>
        <row r="689">
          <cell r="A689" t="str">
            <v>J139</v>
          </cell>
          <cell r="D689" t="str">
            <v>ŠKOFJA LOKA (II.) - TRATA</v>
          </cell>
          <cell r="E689" t="str">
            <v>SI80267432</v>
          </cell>
          <cell r="F689" t="str">
            <v xml:space="preserve">KIDRIČEVA 57/A </v>
          </cell>
          <cell r="G689">
            <v>4220</v>
          </cell>
          <cell r="H689" t="str">
            <v>ŠKOFJA LOKA</v>
          </cell>
          <cell r="I689" t="str">
            <v>SLOVENIJA</v>
          </cell>
          <cell r="J689" t="str">
            <v>PETROL</v>
          </cell>
        </row>
        <row r="690">
          <cell r="A690" t="str">
            <v>J140</v>
          </cell>
          <cell r="D690" t="str">
            <v>ŠKOFJA LOKA (III.) - KIDRIČEVA JUG</v>
          </cell>
          <cell r="E690" t="str">
            <v>SI80267432</v>
          </cell>
          <cell r="F690" t="str">
            <v>KIDRIČEVA 8</v>
          </cell>
          <cell r="G690">
            <v>4220</v>
          </cell>
          <cell r="H690" t="str">
            <v>ŠKOFJA LOKA</v>
          </cell>
          <cell r="I690" t="str">
            <v>SLOVENIJA</v>
          </cell>
          <cell r="J690" t="str">
            <v>PETROL</v>
          </cell>
        </row>
        <row r="691">
          <cell r="A691" t="str">
            <v>J141</v>
          </cell>
          <cell r="D691" t="str">
            <v xml:space="preserve">ŠKOFLJICA          </v>
          </cell>
          <cell r="E691" t="str">
            <v>SI80267432</v>
          </cell>
          <cell r="F691" t="str">
            <v>KOČEVASKA C. 10</v>
          </cell>
          <cell r="G691">
            <v>1291</v>
          </cell>
          <cell r="H691" t="str">
            <v>ŠKOFLJICA</v>
          </cell>
          <cell r="I691" t="str">
            <v>SLOVENIJA</v>
          </cell>
          <cell r="J691" t="str">
            <v>PETROL</v>
          </cell>
        </row>
        <row r="692">
          <cell r="A692" t="str">
            <v>J142</v>
          </cell>
          <cell r="D692" t="str">
            <v>TRBOVLJE (I.) - TRG REVOLUCIJE</v>
          </cell>
          <cell r="E692" t="str">
            <v>SI80267432</v>
          </cell>
          <cell r="F692" t="str">
            <v>TRG. REVOLUCIJE 8B</v>
          </cell>
          <cell r="G692">
            <v>1420</v>
          </cell>
          <cell r="H692" t="str">
            <v>TRBOVLJE</v>
          </cell>
          <cell r="I692" t="str">
            <v>SLOVENIJA</v>
          </cell>
          <cell r="J692" t="str">
            <v>PETROL</v>
          </cell>
        </row>
        <row r="693">
          <cell r="A693" t="str">
            <v>J143</v>
          </cell>
          <cell r="D693" t="str">
            <v>TRBOVLJE (II.) - VODENSKA</v>
          </cell>
          <cell r="E693" t="str">
            <v>SI80267432</v>
          </cell>
          <cell r="F693" t="str">
            <v>VODENSKA 1B</v>
          </cell>
          <cell r="G693">
            <v>1420</v>
          </cell>
          <cell r="H693" t="str">
            <v>TRBOVLJE</v>
          </cell>
          <cell r="I693" t="str">
            <v>SLOVENIJA</v>
          </cell>
          <cell r="J693" t="str">
            <v>PETROL</v>
          </cell>
        </row>
        <row r="694">
          <cell r="A694" t="str">
            <v>J144</v>
          </cell>
          <cell r="D694" t="str">
            <v xml:space="preserve">TRZIN                  </v>
          </cell>
          <cell r="E694" t="str">
            <v>SI80267432</v>
          </cell>
          <cell r="F694" t="str">
            <v>LJUBLJANSKA 50</v>
          </cell>
          <cell r="G694">
            <v>1236</v>
          </cell>
          <cell r="H694" t="str">
            <v>TRZIN</v>
          </cell>
          <cell r="I694" t="str">
            <v>SLOVENIJA</v>
          </cell>
          <cell r="J694" t="str">
            <v>PETROL</v>
          </cell>
        </row>
        <row r="695">
          <cell r="A695" t="str">
            <v>J145</v>
          </cell>
          <cell r="D695" t="str">
            <v>TRŽIČ (I.) - VZHOD</v>
          </cell>
          <cell r="E695" t="str">
            <v>SI80267432</v>
          </cell>
          <cell r="F695" t="str">
            <v xml:space="preserve">STE. M.AUX MINE 13 </v>
          </cell>
          <cell r="G695">
            <v>4290</v>
          </cell>
          <cell r="H695" t="str">
            <v>TRŽIČ</v>
          </cell>
          <cell r="I695" t="str">
            <v>SLOVENIJA</v>
          </cell>
          <cell r="J695" t="str">
            <v>PETROL</v>
          </cell>
        </row>
        <row r="696">
          <cell r="A696" t="str">
            <v>J146</v>
          </cell>
          <cell r="D696" t="str">
            <v>TRŽIČ (II.) - ZAHOD</v>
          </cell>
          <cell r="E696" t="str">
            <v>SI80267432</v>
          </cell>
          <cell r="F696" t="str">
            <v xml:space="preserve">STE. M.AUX MINE 13 </v>
          </cell>
          <cell r="G696">
            <v>4290</v>
          </cell>
          <cell r="H696" t="str">
            <v>TRŽIČ</v>
          </cell>
          <cell r="I696" t="str">
            <v>SLOVENIJA</v>
          </cell>
          <cell r="J696" t="str">
            <v>PETROL</v>
          </cell>
        </row>
        <row r="697">
          <cell r="A697" t="str">
            <v>J147</v>
          </cell>
          <cell r="D697" t="str">
            <v>VOKLO (I.) AC ZAHOD</v>
          </cell>
          <cell r="E697" t="str">
            <v>SI80267432</v>
          </cell>
          <cell r="F697" t="str">
            <v xml:space="preserve">GASILSKA 51 </v>
          </cell>
          <cell r="G697">
            <v>4208</v>
          </cell>
          <cell r="H697" t="str">
            <v>ŠENČUR</v>
          </cell>
          <cell r="I697" t="str">
            <v>SLOVENIJA</v>
          </cell>
          <cell r="J697" t="str">
            <v>PETROL</v>
          </cell>
        </row>
        <row r="698">
          <cell r="A698" t="str">
            <v>J148</v>
          </cell>
          <cell r="D698" t="str">
            <v>VOKLO (II.) AC VZHOD</v>
          </cell>
          <cell r="E698" t="str">
            <v>SI80267432</v>
          </cell>
          <cell r="F698" t="str">
            <v xml:space="preserve">GASILSKA 55 </v>
          </cell>
          <cell r="G698">
            <v>4208</v>
          </cell>
          <cell r="H698" t="str">
            <v>ŠENČUR</v>
          </cell>
          <cell r="I698" t="str">
            <v>SLOVENIJA</v>
          </cell>
          <cell r="J698" t="str">
            <v>PETROL</v>
          </cell>
        </row>
        <row r="699">
          <cell r="A699" t="str">
            <v>J149</v>
          </cell>
          <cell r="D699" t="str">
            <v>VRHNIKA (I.) - LJUBLJANSKA Z</v>
          </cell>
          <cell r="E699" t="str">
            <v>SI80267432</v>
          </cell>
          <cell r="F699" t="str">
            <v>LJUBLJANSKA 3</v>
          </cell>
          <cell r="G699">
            <v>1360</v>
          </cell>
          <cell r="H699" t="str">
            <v>VRHNIKA</v>
          </cell>
          <cell r="I699" t="str">
            <v>SLOVENIJA</v>
          </cell>
          <cell r="J699" t="str">
            <v>PETROL</v>
          </cell>
        </row>
        <row r="700">
          <cell r="A700" t="str">
            <v>J150</v>
          </cell>
          <cell r="D700" t="str">
            <v>VRHNIKA (II.) - LJUBLJANSKA V</v>
          </cell>
          <cell r="E700" t="str">
            <v>SI80267432</v>
          </cell>
          <cell r="F700" t="str">
            <v>LJUBLJANSKA 4</v>
          </cell>
          <cell r="G700">
            <v>1360</v>
          </cell>
          <cell r="H700" t="str">
            <v>VRHNIKA</v>
          </cell>
          <cell r="I700" t="str">
            <v>SLOVENIJA</v>
          </cell>
          <cell r="J700" t="str">
            <v>PETROL</v>
          </cell>
        </row>
        <row r="701">
          <cell r="A701" t="str">
            <v>J151</v>
          </cell>
          <cell r="D701" t="str">
            <v>ZAGORJE OB SAVI</v>
          </cell>
          <cell r="E701" t="str">
            <v>SI80267432</v>
          </cell>
          <cell r="F701" t="str">
            <v>C. ZMAGE 26</v>
          </cell>
          <cell r="G701">
            <v>1410</v>
          </cell>
          <cell r="H701" t="str">
            <v>ZAGORJE OB SAVI</v>
          </cell>
          <cell r="I701" t="str">
            <v>SLOVENIJA</v>
          </cell>
          <cell r="J701" t="str">
            <v>PETROL</v>
          </cell>
        </row>
        <row r="702">
          <cell r="A702" t="str">
            <v>J152</v>
          </cell>
          <cell r="D702" t="str">
            <v>ZGORNJE JEZERSKO</v>
          </cell>
          <cell r="E702" t="str">
            <v>SI80267432</v>
          </cell>
          <cell r="F702" t="str">
            <v>ZG. JEZERSKO 65/A</v>
          </cell>
          <cell r="G702">
            <v>4206</v>
          </cell>
          <cell r="H702" t="str">
            <v>ZGORNJE JEZERSKO</v>
          </cell>
          <cell r="I702" t="str">
            <v>SLOVENIJA</v>
          </cell>
          <cell r="J702" t="str">
            <v>PETROL</v>
          </cell>
        </row>
        <row r="703">
          <cell r="A703" t="str">
            <v>J153</v>
          </cell>
          <cell r="D703" t="str">
            <v>ŽEJE PRI KOMENDI</v>
          </cell>
          <cell r="E703" t="str">
            <v>SI80267432</v>
          </cell>
          <cell r="F703" t="str">
            <v>POD LIPAMI  3</v>
          </cell>
          <cell r="G703">
            <v>1218</v>
          </cell>
          <cell r="H703" t="str">
            <v>KOMENDA</v>
          </cell>
          <cell r="I703" t="str">
            <v>SLOVENIJA</v>
          </cell>
          <cell r="J703" t="str">
            <v>PETROL</v>
          </cell>
        </row>
        <row r="704">
          <cell r="A704" t="str">
            <v>J154</v>
          </cell>
          <cell r="D704" t="str">
            <v>ŽELEZNIKI</v>
          </cell>
          <cell r="E704" t="str">
            <v>SI80267432</v>
          </cell>
          <cell r="F704" t="str">
            <v xml:space="preserve">ČEŠNJICA 55 </v>
          </cell>
          <cell r="G704">
            <v>4228</v>
          </cell>
          <cell r="H704" t="str">
            <v>ŽELEZNIKI</v>
          </cell>
          <cell r="I704" t="str">
            <v>SLOVENIJA</v>
          </cell>
          <cell r="J704" t="str">
            <v>PETROL</v>
          </cell>
        </row>
        <row r="705">
          <cell r="A705" t="str">
            <v>J155</v>
          </cell>
          <cell r="D705" t="str">
            <v>ŽIRI</v>
          </cell>
          <cell r="E705" t="str">
            <v>SI80267432</v>
          </cell>
          <cell r="F705" t="str">
            <v>JOBSTOVA CESTA 35</v>
          </cell>
          <cell r="G705">
            <v>4226</v>
          </cell>
          <cell r="H705" t="str">
            <v>ŽIRI</v>
          </cell>
          <cell r="I705" t="str">
            <v>SLOVENIJA</v>
          </cell>
          <cell r="J705" t="str">
            <v>PETROL</v>
          </cell>
        </row>
        <row r="706">
          <cell r="A706" t="str">
            <v>J156</v>
          </cell>
          <cell r="D706" t="str">
            <v>MB, ŠENTILJSKA</v>
          </cell>
          <cell r="E706" t="str">
            <v>SI80267432</v>
          </cell>
          <cell r="F706" t="str">
            <v>ŠENTILJSKA C. 31</v>
          </cell>
          <cell r="G706">
            <v>2000</v>
          </cell>
          <cell r="H706" t="str">
            <v>MARIBOR</v>
          </cell>
          <cell r="I706" t="str">
            <v>SLOVENIJA</v>
          </cell>
          <cell r="J706" t="str">
            <v>PETROL</v>
          </cell>
        </row>
        <row r="707">
          <cell r="A707" t="str">
            <v>J157</v>
          </cell>
          <cell r="D707" t="str">
            <v>MB, TRŽAŠKA 36</v>
          </cell>
          <cell r="E707" t="str">
            <v>SI80267432</v>
          </cell>
          <cell r="F707" t="str">
            <v>TRŽAŠKA C. 36</v>
          </cell>
          <cell r="G707">
            <v>2000</v>
          </cell>
          <cell r="H707" t="str">
            <v>MARIBOR</v>
          </cell>
          <cell r="I707" t="str">
            <v>SLOVENIJA</v>
          </cell>
          <cell r="J707" t="str">
            <v>PETROL</v>
          </cell>
        </row>
        <row r="708">
          <cell r="A708" t="str">
            <v>J158</v>
          </cell>
          <cell r="D708" t="str">
            <v xml:space="preserve">MB, MLINSKA </v>
          </cell>
          <cell r="E708" t="str">
            <v>SI80267432</v>
          </cell>
          <cell r="F708" t="str">
            <v>MLINSKA UL. 33</v>
          </cell>
          <cell r="G708">
            <v>2000</v>
          </cell>
          <cell r="H708" t="str">
            <v>MARIBOR</v>
          </cell>
          <cell r="I708" t="str">
            <v>SLOVENIJA</v>
          </cell>
          <cell r="J708" t="str">
            <v>PETROL</v>
          </cell>
        </row>
        <row r="709">
          <cell r="A709" t="str">
            <v>J159</v>
          </cell>
          <cell r="D709" t="str">
            <v>ŠENTILJ AC - ZAHOD</v>
          </cell>
          <cell r="E709" t="str">
            <v>SI80267432</v>
          </cell>
          <cell r="F709" t="str">
            <v>CESTA 2. JULIJA 19</v>
          </cell>
          <cell r="G709">
            <v>2212</v>
          </cell>
          <cell r="H709" t="str">
            <v>ŠENTILJ</v>
          </cell>
          <cell r="I709" t="str">
            <v>SLOVENIJA</v>
          </cell>
          <cell r="J709" t="str">
            <v>PETROL</v>
          </cell>
        </row>
        <row r="710">
          <cell r="A710" t="str">
            <v>J160</v>
          </cell>
          <cell r="D710" t="str">
            <v>MB, PTUJSKA 136</v>
          </cell>
          <cell r="E710" t="str">
            <v>SI80267432</v>
          </cell>
          <cell r="F710" t="str">
            <v>PTUJSKA C. 136</v>
          </cell>
          <cell r="G710">
            <v>2000</v>
          </cell>
          <cell r="H710" t="str">
            <v>MARIBOR</v>
          </cell>
          <cell r="I710" t="str">
            <v>SLOVENIJA</v>
          </cell>
          <cell r="J710" t="str">
            <v>PETROL</v>
          </cell>
        </row>
        <row r="711">
          <cell r="A711" t="str">
            <v>J161</v>
          </cell>
          <cell r="D711" t="str">
            <v xml:space="preserve">MB, VALVASORJEVA </v>
          </cell>
          <cell r="E711" t="str">
            <v>SI80267432</v>
          </cell>
          <cell r="F711" t="str">
            <v>VALVASORJEVA UL. 51</v>
          </cell>
          <cell r="G711">
            <v>2000</v>
          </cell>
          <cell r="H711" t="str">
            <v>MARIBOR</v>
          </cell>
          <cell r="I711" t="str">
            <v>SLOVENIJA</v>
          </cell>
          <cell r="J711" t="str">
            <v>PETROL</v>
          </cell>
        </row>
        <row r="712">
          <cell r="A712" t="str">
            <v>J162</v>
          </cell>
          <cell r="D712" t="str">
            <v>SLOVENSKA BISTRICA - LJUBLJANSKA ZAHOD</v>
          </cell>
          <cell r="E712" t="str">
            <v>SI80267432</v>
          </cell>
          <cell r="F712" t="str">
            <v>LJUBLJANSKA UL. 74</v>
          </cell>
          <cell r="G712">
            <v>2310</v>
          </cell>
          <cell r="H712" t="str">
            <v>SLOVENSKA BISTRICA</v>
          </cell>
          <cell r="I712" t="str">
            <v>SLOVENIJA</v>
          </cell>
          <cell r="J712" t="str">
            <v>PETROL</v>
          </cell>
        </row>
        <row r="713">
          <cell r="A713" t="str">
            <v>J163</v>
          </cell>
          <cell r="D713" t="str">
            <v>MB, GOSPOSVETSKA - SEVER</v>
          </cell>
          <cell r="E713" t="str">
            <v>SI80267432</v>
          </cell>
          <cell r="F713" t="str">
            <v>GOSPOSVETSKA 92</v>
          </cell>
          <cell r="G713">
            <v>2000</v>
          </cell>
          <cell r="H713" t="str">
            <v>MARIBOR</v>
          </cell>
          <cell r="I713" t="str">
            <v>SLOVENIJA</v>
          </cell>
          <cell r="J713" t="str">
            <v>PETROL</v>
          </cell>
        </row>
        <row r="714">
          <cell r="A714" t="str">
            <v>J164</v>
          </cell>
          <cell r="D714" t="str">
            <v xml:space="preserve">MB, PARTIZANSKA </v>
          </cell>
          <cell r="E714" t="str">
            <v>SI80267432</v>
          </cell>
          <cell r="F714" t="str">
            <v>PARTIZANSKA C. 58</v>
          </cell>
          <cell r="G714">
            <v>2000</v>
          </cell>
          <cell r="H714" t="str">
            <v>MARIBOR</v>
          </cell>
          <cell r="I714" t="str">
            <v>SLOVENIJA</v>
          </cell>
          <cell r="J714" t="str">
            <v>PETROL</v>
          </cell>
        </row>
        <row r="715">
          <cell r="A715" t="str">
            <v>J165</v>
          </cell>
          <cell r="D715" t="str">
            <v>MB, PTUJSKA 111</v>
          </cell>
          <cell r="E715" t="str">
            <v>SI80267432</v>
          </cell>
          <cell r="F715" t="str">
            <v>PTUJSKA C. 111</v>
          </cell>
          <cell r="G715">
            <v>2000</v>
          </cell>
          <cell r="H715" t="str">
            <v>MARIBOR</v>
          </cell>
          <cell r="I715" t="str">
            <v>SLOVENIJA</v>
          </cell>
          <cell r="J715" t="str">
            <v>PETROL</v>
          </cell>
        </row>
        <row r="716">
          <cell r="A716" t="str">
            <v>J166</v>
          </cell>
          <cell r="D716" t="str">
            <v>RUŠE</v>
          </cell>
          <cell r="E716" t="str">
            <v>SI80267432</v>
          </cell>
          <cell r="F716" t="str">
            <v>INDUSTRIJSKA UL.  4</v>
          </cell>
          <cell r="G716">
            <v>2342</v>
          </cell>
          <cell r="H716" t="str">
            <v>RUŠE</v>
          </cell>
          <cell r="I716" t="str">
            <v>SLOVENIJA</v>
          </cell>
          <cell r="J716" t="str">
            <v>PETROL</v>
          </cell>
        </row>
        <row r="717">
          <cell r="A717" t="str">
            <v>J167</v>
          </cell>
          <cell r="D717" t="str">
            <v>PRAGERSKO</v>
          </cell>
          <cell r="E717" t="str">
            <v>SI80267432</v>
          </cell>
          <cell r="F717" t="str">
            <v>PTUJSKA C. 20</v>
          </cell>
          <cell r="G717">
            <v>2331</v>
          </cell>
          <cell r="H717" t="str">
            <v>PRAGERSKO</v>
          </cell>
          <cell r="I717" t="str">
            <v>SLOVENIJA</v>
          </cell>
          <cell r="J717" t="str">
            <v>PETROL</v>
          </cell>
        </row>
        <row r="718">
          <cell r="A718" t="str">
            <v>J168</v>
          </cell>
          <cell r="D718" t="str">
            <v>RAČE</v>
          </cell>
          <cell r="E718" t="str">
            <v>SI80267432</v>
          </cell>
          <cell r="F718" t="str">
            <v>LJUBLJANSKA C. 22</v>
          </cell>
          <cell r="G718">
            <v>2327</v>
          </cell>
          <cell r="H718" t="str">
            <v>RAČE</v>
          </cell>
          <cell r="I718" t="str">
            <v>SLOVENIJA</v>
          </cell>
          <cell r="J718" t="str">
            <v>PETROL</v>
          </cell>
        </row>
        <row r="719">
          <cell r="A719" t="str">
            <v>J169</v>
          </cell>
          <cell r="D719" t="str">
            <v>MB, TRŽAŠKA 10</v>
          </cell>
          <cell r="E719" t="str">
            <v>SI80267432</v>
          </cell>
          <cell r="F719" t="str">
            <v>TRŽAKA C. 10</v>
          </cell>
          <cell r="G719">
            <v>2000</v>
          </cell>
          <cell r="H719" t="str">
            <v>MARIBOR</v>
          </cell>
          <cell r="I719" t="str">
            <v>SLOVENIJA</v>
          </cell>
          <cell r="J719" t="str">
            <v>PETROL</v>
          </cell>
        </row>
        <row r="720">
          <cell r="A720" t="str">
            <v>J170</v>
          </cell>
          <cell r="D720" t="str">
            <v xml:space="preserve">ŠENTILJ, MARIBORSKA </v>
          </cell>
          <cell r="E720" t="str">
            <v>SI80267432</v>
          </cell>
          <cell r="F720" t="str">
            <v>MARIBORSKA 49</v>
          </cell>
          <cell r="G720">
            <v>2212</v>
          </cell>
          <cell r="H720" t="str">
            <v>ŠENTILJ</v>
          </cell>
          <cell r="I720" t="str">
            <v>SLOVENIJA</v>
          </cell>
          <cell r="J720" t="str">
            <v>PETROL</v>
          </cell>
        </row>
        <row r="721">
          <cell r="A721" t="str">
            <v>J171</v>
          </cell>
          <cell r="D721" t="str">
            <v>STARŠE</v>
          </cell>
          <cell r="E721" t="str">
            <v>SI80267432</v>
          </cell>
          <cell r="F721" t="str">
            <v>STARŠE 78/A</v>
          </cell>
          <cell r="G721">
            <v>2205</v>
          </cell>
          <cell r="H721" t="str">
            <v>STARŠE</v>
          </cell>
          <cell r="I721" t="str">
            <v>SLOVENIJA</v>
          </cell>
          <cell r="J721" t="str">
            <v>PETROL</v>
          </cell>
        </row>
        <row r="722">
          <cell r="A722" t="str">
            <v>J172</v>
          </cell>
          <cell r="D722" t="str">
            <v>POLJČANE</v>
          </cell>
          <cell r="E722" t="str">
            <v>SI80267432</v>
          </cell>
          <cell r="F722" t="str">
            <v>BISTRIŠKA C. 99</v>
          </cell>
          <cell r="G722">
            <v>2319</v>
          </cell>
          <cell r="H722" t="str">
            <v>POLČANE</v>
          </cell>
          <cell r="I722" t="str">
            <v>SLOVENIJA</v>
          </cell>
          <cell r="J722" t="str">
            <v>PETROL</v>
          </cell>
        </row>
        <row r="723">
          <cell r="A723" t="str">
            <v>J173</v>
          </cell>
          <cell r="D723" t="str">
            <v>ŠENTILJ - DUNAJSKA</v>
          </cell>
          <cell r="E723" t="str">
            <v>SI80267432</v>
          </cell>
          <cell r="F723" t="str">
            <v>DUNAJSKA C. 36</v>
          </cell>
          <cell r="G723">
            <v>2212</v>
          </cell>
          <cell r="H723" t="str">
            <v>ŠENTILJ</v>
          </cell>
          <cell r="I723" t="str">
            <v>SLOVENIJA</v>
          </cell>
          <cell r="J723" t="str">
            <v>PETROL</v>
          </cell>
        </row>
        <row r="724">
          <cell r="A724" t="str">
            <v>J174</v>
          </cell>
          <cell r="D724" t="str">
            <v>SLIVNICA AC - ZAHOD</v>
          </cell>
          <cell r="E724" t="str">
            <v>SI80267432</v>
          </cell>
          <cell r="F724" t="str">
            <v>POT K ČRPALKI 5</v>
          </cell>
          <cell r="G724">
            <v>2312</v>
          </cell>
          <cell r="H724" t="str">
            <v>OREHOVA VAS HOČE - SLIVNICA</v>
          </cell>
          <cell r="I724" t="str">
            <v>SLOVENIJA</v>
          </cell>
          <cell r="J724" t="str">
            <v>PETROL</v>
          </cell>
        </row>
        <row r="725">
          <cell r="A725" t="str">
            <v>J175</v>
          </cell>
          <cell r="D725" t="str">
            <v>MB, GOSPOSVETSKA - JUG</v>
          </cell>
          <cell r="E725" t="str">
            <v>SI80267432</v>
          </cell>
          <cell r="F725" t="str">
            <v>GOSPOSVETSKA 81</v>
          </cell>
          <cell r="G725">
            <v>2000</v>
          </cell>
          <cell r="H725" t="str">
            <v>MARIBOR</v>
          </cell>
          <cell r="I725" t="str">
            <v>SLOVENIJA</v>
          </cell>
          <cell r="J725" t="str">
            <v>PETROL</v>
          </cell>
        </row>
        <row r="726">
          <cell r="A726" t="str">
            <v>J176</v>
          </cell>
          <cell r="D726" t="str">
            <v>OPLOTNICA</v>
          </cell>
          <cell r="E726" t="str">
            <v>SI80267432</v>
          </cell>
          <cell r="F726" t="str">
            <v>PARTIZANSKA C. 31</v>
          </cell>
          <cell r="G726">
            <v>2317</v>
          </cell>
          <cell r="H726" t="str">
            <v>OPLOTNICA</v>
          </cell>
          <cell r="I726" t="str">
            <v>SLOVENIJA</v>
          </cell>
          <cell r="J726" t="str">
            <v>PETROL</v>
          </cell>
        </row>
        <row r="727">
          <cell r="A727" t="str">
            <v>J177</v>
          </cell>
          <cell r="D727" t="str">
            <v>SELNICA OB DRAVI</v>
          </cell>
          <cell r="E727" t="str">
            <v>SI80267432</v>
          </cell>
          <cell r="F727" t="str">
            <v>MARIBORSKA C. 46</v>
          </cell>
          <cell r="G727">
            <v>2352</v>
          </cell>
          <cell r="H727" t="str">
            <v>SELNICA OB DRAVI</v>
          </cell>
          <cell r="I727" t="str">
            <v>SLOVENIJA</v>
          </cell>
          <cell r="J727" t="str">
            <v>PETROL</v>
          </cell>
        </row>
        <row r="728">
          <cell r="A728" t="str">
            <v>J178</v>
          </cell>
          <cell r="D728" t="str">
            <v xml:space="preserve">MB, NA POLJANAH </v>
          </cell>
          <cell r="E728" t="str">
            <v>SI80267432</v>
          </cell>
          <cell r="F728" t="str">
            <v>NA POLJANAH 10</v>
          </cell>
          <cell r="G728">
            <v>2000</v>
          </cell>
          <cell r="H728" t="str">
            <v>MARIBOR</v>
          </cell>
          <cell r="I728" t="str">
            <v>SLOVENIJA</v>
          </cell>
          <cell r="J728" t="str">
            <v>PETROL</v>
          </cell>
        </row>
        <row r="729">
          <cell r="A729" t="str">
            <v>J179</v>
          </cell>
          <cell r="D729" t="str">
            <v>LOVRENC NA POHORJU</v>
          </cell>
          <cell r="E729" t="str">
            <v>SI80267432</v>
          </cell>
          <cell r="F729" t="str">
            <v>MARIBORSKA C. 43</v>
          </cell>
          <cell r="G729">
            <v>2344</v>
          </cell>
          <cell r="H729" t="str">
            <v>LOVRENC NA POHORJU</v>
          </cell>
          <cell r="I729" t="str">
            <v>SLOVENIJA</v>
          </cell>
          <cell r="J729" t="str">
            <v>PETROL</v>
          </cell>
        </row>
        <row r="730">
          <cell r="A730" t="str">
            <v>J180</v>
          </cell>
          <cell r="D730" t="str">
            <v>ŠENTILJ AC - VZHOD</v>
          </cell>
          <cell r="E730" t="str">
            <v>SI80267432</v>
          </cell>
          <cell r="F730" t="str">
            <v>CESTA 2. JULIJA 22</v>
          </cell>
          <cell r="G730">
            <v>2212</v>
          </cell>
          <cell r="H730" t="str">
            <v>ŠENTILJ</v>
          </cell>
          <cell r="I730" t="str">
            <v>SLOVENIJA</v>
          </cell>
          <cell r="J730" t="str">
            <v>PETROL</v>
          </cell>
        </row>
        <row r="731">
          <cell r="A731" t="str">
            <v>J181</v>
          </cell>
          <cell r="D731" t="str">
            <v>SREDIŠČE OB DRAVI</v>
          </cell>
          <cell r="E731" t="str">
            <v>SI80267432</v>
          </cell>
          <cell r="F731" t="str">
            <v>SLOVENSKA C. 91/A</v>
          </cell>
          <cell r="G731">
            <v>2277</v>
          </cell>
          <cell r="H731" t="str">
            <v>SREDIŠČE OB DRAVI</v>
          </cell>
          <cell r="I731" t="str">
            <v>SLOVENIJA</v>
          </cell>
          <cell r="J731" t="str">
            <v>PETROL</v>
          </cell>
        </row>
        <row r="732">
          <cell r="A732" t="str">
            <v>J182</v>
          </cell>
          <cell r="D732" t="str">
            <v>MOŠKANJCI</v>
          </cell>
          <cell r="E732" t="str">
            <v>SI80267432</v>
          </cell>
          <cell r="F732" t="str">
            <v xml:space="preserve">MOŠKANJCI 1G </v>
          </cell>
          <cell r="G732">
            <v>2272</v>
          </cell>
          <cell r="H732" t="str">
            <v>GORIŠNICA</v>
          </cell>
          <cell r="I732" t="str">
            <v>SLOVENIJA</v>
          </cell>
          <cell r="J732" t="str">
            <v>PETROL</v>
          </cell>
        </row>
        <row r="733">
          <cell r="A733" t="str">
            <v>J183</v>
          </cell>
          <cell r="D733" t="str">
            <v>LENART</v>
          </cell>
          <cell r="E733" t="str">
            <v>SI80267432</v>
          </cell>
          <cell r="F733" t="str">
            <v xml:space="preserve">KRAIGHERJEVA 40 </v>
          </cell>
          <cell r="G733">
            <v>2230</v>
          </cell>
          <cell r="H733" t="str">
            <v>LENART</v>
          </cell>
          <cell r="I733" t="str">
            <v>SLOVENIJA</v>
          </cell>
          <cell r="J733" t="str">
            <v>PETROL</v>
          </cell>
        </row>
        <row r="734">
          <cell r="A734" t="str">
            <v>J184</v>
          </cell>
          <cell r="D734" t="str">
            <v>ČRNCI</v>
          </cell>
          <cell r="E734" t="str">
            <v>SI80267432</v>
          </cell>
          <cell r="F734" t="str">
            <v xml:space="preserve">ČRNCI  47/A </v>
          </cell>
          <cell r="G734">
            <v>9253</v>
          </cell>
          <cell r="H734" t="str">
            <v>APAČE</v>
          </cell>
          <cell r="I734" t="str">
            <v>SLOVENIJA</v>
          </cell>
          <cell r="J734" t="str">
            <v>PETROL</v>
          </cell>
        </row>
        <row r="735">
          <cell r="A735" t="str">
            <v>J185</v>
          </cell>
          <cell r="D735" t="str">
            <v>MB, POBREŽJE</v>
          </cell>
          <cell r="E735" t="str">
            <v>SI80267432</v>
          </cell>
          <cell r="F735" t="str">
            <v>ČUFARJEVA 10</v>
          </cell>
          <cell r="G735">
            <v>2000</v>
          </cell>
          <cell r="H735" t="str">
            <v>MARIBOR</v>
          </cell>
          <cell r="I735" t="str">
            <v>SLOVENIJA</v>
          </cell>
          <cell r="J735" t="str">
            <v>PETROL</v>
          </cell>
        </row>
        <row r="736">
          <cell r="A736" t="str">
            <v>J186</v>
          </cell>
          <cell r="D736" t="str">
            <v>MB, PTUJSKA 188</v>
          </cell>
          <cell r="E736" t="str">
            <v>SI80267432</v>
          </cell>
          <cell r="F736" t="str">
            <v>PTUJSKA C. 188</v>
          </cell>
          <cell r="G736">
            <v>2000</v>
          </cell>
          <cell r="H736" t="str">
            <v>MARIBOR</v>
          </cell>
          <cell r="I736" t="str">
            <v>SLOVENIJA</v>
          </cell>
          <cell r="J736" t="str">
            <v>PETROL</v>
          </cell>
        </row>
        <row r="737">
          <cell r="A737" t="str">
            <v>J187</v>
          </cell>
          <cell r="D737" t="str">
            <v>MS CANKARJEVA</v>
          </cell>
          <cell r="E737" t="str">
            <v>SI80267432</v>
          </cell>
          <cell r="F737" t="str">
            <v xml:space="preserve">CANKARJEVA  4 </v>
          </cell>
          <cell r="G737">
            <v>9000</v>
          </cell>
          <cell r="H737" t="str">
            <v>MURSKA SOBOTA</v>
          </cell>
          <cell r="I737" t="str">
            <v>SLOVENIJA</v>
          </cell>
          <cell r="J737" t="str">
            <v>PETROL</v>
          </cell>
        </row>
        <row r="738">
          <cell r="A738" t="str">
            <v>J188</v>
          </cell>
          <cell r="D738" t="str">
            <v>LJUTOMER</v>
          </cell>
          <cell r="E738" t="str">
            <v>SI80267432</v>
          </cell>
          <cell r="F738" t="str">
            <v>PREŠERNOVA UL. 2</v>
          </cell>
          <cell r="G738">
            <v>9240</v>
          </cell>
          <cell r="H738" t="str">
            <v>LJUTOMER</v>
          </cell>
          <cell r="I738" t="str">
            <v>SLOVENIJA</v>
          </cell>
          <cell r="J738" t="str">
            <v>PETROL</v>
          </cell>
        </row>
        <row r="739">
          <cell r="A739" t="str">
            <v>J189</v>
          </cell>
          <cell r="D739" t="str">
            <v>LENDAVA</v>
          </cell>
          <cell r="E739" t="str">
            <v>SI80267432</v>
          </cell>
          <cell r="F739" t="str">
            <v xml:space="preserve">KOLODVORSKA UL. 8 </v>
          </cell>
          <cell r="G739">
            <v>9220</v>
          </cell>
          <cell r="H739" t="str">
            <v>LENDAVA</v>
          </cell>
          <cell r="I739" t="str">
            <v>SLOVENIJA</v>
          </cell>
          <cell r="J739" t="str">
            <v>PETROL</v>
          </cell>
        </row>
        <row r="740">
          <cell r="A740" t="str">
            <v>J190</v>
          </cell>
          <cell r="D740" t="str">
            <v>MS, TIŠINSKA - SEVER</v>
          </cell>
          <cell r="E740" t="str">
            <v>SI80267432</v>
          </cell>
          <cell r="F740" t="str">
            <v xml:space="preserve">TIŠINSKA UL.12 </v>
          </cell>
          <cell r="G740">
            <v>9000</v>
          </cell>
          <cell r="H740" t="str">
            <v>MURSKA SOBOTA</v>
          </cell>
          <cell r="I740" t="str">
            <v>SLOVENIJA</v>
          </cell>
          <cell r="J740" t="str">
            <v>PETROL</v>
          </cell>
        </row>
        <row r="741">
          <cell r="A741" t="str">
            <v>J191</v>
          </cell>
          <cell r="D741" t="str">
            <v>ROGAŠOVCI</v>
          </cell>
          <cell r="E741" t="str">
            <v>SI80267432</v>
          </cell>
          <cell r="F741" t="str">
            <v xml:space="preserve">SVETI JURIJ 7/A </v>
          </cell>
          <cell r="G741">
            <v>9262</v>
          </cell>
          <cell r="H741" t="str">
            <v>ROGAŠOVCI</v>
          </cell>
          <cell r="I741" t="str">
            <v>SLOVENIJA</v>
          </cell>
          <cell r="J741" t="str">
            <v>PETROL</v>
          </cell>
        </row>
        <row r="742">
          <cell r="A742" t="str">
            <v>J192</v>
          </cell>
          <cell r="D742" t="str">
            <v>DOLJNI LAKOŠ</v>
          </cell>
          <cell r="E742" t="str">
            <v>SI80267432</v>
          </cell>
          <cell r="F742" t="str">
            <v xml:space="preserve">GLAVNA UL.3 </v>
          </cell>
          <cell r="G742">
            <v>9220</v>
          </cell>
          <cell r="H742" t="str">
            <v>LENDAVA</v>
          </cell>
          <cell r="I742" t="str">
            <v>SLOVENIJA</v>
          </cell>
          <cell r="J742" t="str">
            <v>PETROL</v>
          </cell>
        </row>
        <row r="743">
          <cell r="A743" t="str">
            <v>J193</v>
          </cell>
          <cell r="D743" t="str">
            <v>RADENCI</v>
          </cell>
          <cell r="E743" t="str">
            <v>SI80267432</v>
          </cell>
          <cell r="F743" t="str">
            <v>RADGONSKA C. 14</v>
          </cell>
          <cell r="G743">
            <v>9252</v>
          </cell>
          <cell r="H743" t="str">
            <v>RADENCI</v>
          </cell>
          <cell r="I743" t="str">
            <v>SLOVENIJA</v>
          </cell>
          <cell r="J743" t="str">
            <v>PETROL</v>
          </cell>
        </row>
        <row r="744">
          <cell r="A744" t="str">
            <v>J194</v>
          </cell>
          <cell r="D744" t="str">
            <v>BELTINCI</v>
          </cell>
          <cell r="E744" t="str">
            <v>SI80267432</v>
          </cell>
          <cell r="F744" t="str">
            <v xml:space="preserve">PANONSKA UL.2B </v>
          </cell>
          <cell r="G744">
            <v>9231</v>
          </cell>
          <cell r="H744" t="str">
            <v>BELTINCI</v>
          </cell>
          <cell r="I744" t="str">
            <v>SLOVENIJA</v>
          </cell>
          <cell r="J744" t="str">
            <v>PETROL</v>
          </cell>
        </row>
        <row r="745">
          <cell r="A745" t="str">
            <v>J195</v>
          </cell>
          <cell r="D745" t="str">
            <v>KRIŽEVCI</v>
          </cell>
          <cell r="E745" t="str">
            <v>SI80267432</v>
          </cell>
          <cell r="F745" t="str">
            <v>KLJUČAROVCI PRI LJUTOMERU 83</v>
          </cell>
          <cell r="G745">
            <v>9206</v>
          </cell>
          <cell r="H745" t="str">
            <v>KRIŽEVCI</v>
          </cell>
          <cell r="I745" t="str">
            <v>SLOVENIJA</v>
          </cell>
          <cell r="J745" t="str">
            <v>PETROL</v>
          </cell>
        </row>
        <row r="746">
          <cell r="A746" t="str">
            <v>J196</v>
          </cell>
          <cell r="D746" t="str">
            <v>DOBROVNIK</v>
          </cell>
          <cell r="E746" t="str">
            <v>SI80267432</v>
          </cell>
          <cell r="F746" t="str">
            <v xml:space="preserve">DOBROVNIK 4A </v>
          </cell>
          <cell r="G746">
            <v>9223</v>
          </cell>
          <cell r="H746" t="str">
            <v>DOBROVNIK</v>
          </cell>
          <cell r="I746" t="str">
            <v>SLOVENIJA</v>
          </cell>
          <cell r="J746" t="str">
            <v>PETROL</v>
          </cell>
        </row>
        <row r="747">
          <cell r="A747" t="str">
            <v>J197</v>
          </cell>
          <cell r="D747" t="str">
            <v>ODRANCI</v>
          </cell>
          <cell r="E747" t="str">
            <v>SI80267432</v>
          </cell>
          <cell r="F747" t="str">
            <v xml:space="preserve">NASELJE GREDICE 1A </v>
          </cell>
          <cell r="G747">
            <v>9233</v>
          </cell>
          <cell r="H747" t="str">
            <v>ODRANCI</v>
          </cell>
          <cell r="I747" t="str">
            <v>SLOVENIJA</v>
          </cell>
          <cell r="J747" t="str">
            <v>PETROL</v>
          </cell>
        </row>
        <row r="748">
          <cell r="A748" t="str">
            <v>J198</v>
          </cell>
          <cell r="D748" t="str">
            <v>G. RADGONA - MELE</v>
          </cell>
          <cell r="E748" t="str">
            <v>SI80267432</v>
          </cell>
          <cell r="F748" t="str">
            <v xml:space="preserve">LJUTOMERSKA C.36 </v>
          </cell>
          <cell r="G748">
            <v>9250</v>
          </cell>
          <cell r="H748" t="str">
            <v>GORNJA RADGONA</v>
          </cell>
          <cell r="I748" t="str">
            <v>SLOVENIJA</v>
          </cell>
          <cell r="J748" t="str">
            <v>PETROL</v>
          </cell>
        </row>
        <row r="749">
          <cell r="A749" t="str">
            <v>J199</v>
          </cell>
          <cell r="D749" t="str">
            <v>MARTJANCI</v>
          </cell>
          <cell r="E749" t="str">
            <v>SI80267432</v>
          </cell>
          <cell r="F749" t="str">
            <v xml:space="preserve">MARTJANCI 83/B </v>
          </cell>
          <cell r="G749">
            <v>9221</v>
          </cell>
          <cell r="H749" t="str">
            <v>MARTJANCI</v>
          </cell>
          <cell r="I749" t="str">
            <v>SLOVENIJA</v>
          </cell>
          <cell r="J749" t="str">
            <v>PETROL</v>
          </cell>
        </row>
        <row r="750">
          <cell r="A750" t="str">
            <v>J200</v>
          </cell>
          <cell r="D750" t="str">
            <v>MS, TIŠINSKA - JUG</v>
          </cell>
          <cell r="E750" t="str">
            <v>SI80267432</v>
          </cell>
          <cell r="F750" t="str">
            <v xml:space="preserve">TIŠINSKA UL.29/D </v>
          </cell>
          <cell r="G750">
            <v>9000</v>
          </cell>
          <cell r="H750" t="str">
            <v>MURSKA SOBOTA</v>
          </cell>
          <cell r="I750" t="str">
            <v>SLOVENIJA</v>
          </cell>
          <cell r="J750" t="str">
            <v>PETROL</v>
          </cell>
        </row>
        <row r="751">
          <cell r="A751" t="str">
            <v>J201</v>
          </cell>
          <cell r="D751" t="str">
            <v>CANKOVA</v>
          </cell>
          <cell r="E751" t="str">
            <v>SI80267432</v>
          </cell>
          <cell r="F751" t="str">
            <v xml:space="preserve">CANKOVA 35 </v>
          </cell>
          <cell r="G751">
            <v>9261</v>
          </cell>
          <cell r="H751" t="str">
            <v>CANKOVA</v>
          </cell>
          <cell r="I751" t="str">
            <v>SLOVENIJA</v>
          </cell>
          <cell r="J751" t="str">
            <v>PETROL</v>
          </cell>
        </row>
        <row r="752">
          <cell r="A752" t="str">
            <v>J202</v>
          </cell>
          <cell r="D752" t="str">
            <v>KUZMA</v>
          </cell>
          <cell r="E752" t="str">
            <v>SI80267432</v>
          </cell>
          <cell r="F752" t="str">
            <v xml:space="preserve">KUZMA 26/B </v>
          </cell>
          <cell r="G752">
            <v>9263</v>
          </cell>
          <cell r="H752" t="str">
            <v>KUZMA</v>
          </cell>
          <cell r="I752" t="str">
            <v>SLOVENIJA</v>
          </cell>
          <cell r="J752" t="str">
            <v>PETROL</v>
          </cell>
        </row>
        <row r="753">
          <cell r="A753" t="str">
            <v>J203</v>
          </cell>
          <cell r="D753" t="str">
            <v>GRABONOŠ AC - SEVER</v>
          </cell>
          <cell r="E753" t="str">
            <v>SI80267432</v>
          </cell>
          <cell r="F753" t="str">
            <v xml:space="preserve">GRABONOŠ 4D </v>
          </cell>
          <cell r="G753">
            <v>9244</v>
          </cell>
          <cell r="H753" t="str">
            <v>SVETI JURIJ OB ŠČAVNICI</v>
          </cell>
          <cell r="I753" t="str">
            <v>SLOVENIJA</v>
          </cell>
          <cell r="J753" t="str">
            <v>PETROL</v>
          </cell>
        </row>
        <row r="754">
          <cell r="A754" t="str">
            <v>J204</v>
          </cell>
          <cell r="D754" t="str">
            <v>ORMOŽ</v>
          </cell>
          <cell r="E754" t="str">
            <v>SI80267432</v>
          </cell>
          <cell r="F754" t="str">
            <v xml:space="preserve">KOLODVORSKA C. 5 </v>
          </cell>
          <cell r="G754">
            <v>2270</v>
          </cell>
          <cell r="H754" t="str">
            <v>ORMOŽ</v>
          </cell>
          <cell r="I754" t="str">
            <v>SLOVENIJA</v>
          </cell>
          <cell r="J754" t="str">
            <v>PETROL</v>
          </cell>
        </row>
        <row r="755">
          <cell r="A755" t="str">
            <v>J205</v>
          </cell>
          <cell r="D755" t="str">
            <v>PTUJ, ORMOŠKA 25</v>
          </cell>
          <cell r="E755" t="str">
            <v>SI80267432</v>
          </cell>
          <cell r="F755" t="str">
            <v>ORMOŠKA 25</v>
          </cell>
          <cell r="G755">
            <v>2250</v>
          </cell>
          <cell r="H755" t="str">
            <v>PTUJ</v>
          </cell>
          <cell r="I755" t="str">
            <v>SLOVENIJA</v>
          </cell>
          <cell r="J755" t="str">
            <v>PETROL</v>
          </cell>
        </row>
        <row r="756">
          <cell r="A756" t="str">
            <v>J206</v>
          </cell>
          <cell r="D756" t="str">
            <v>HAJDOŠE</v>
          </cell>
          <cell r="E756" t="str">
            <v>SI80267432</v>
          </cell>
          <cell r="F756" t="str">
            <v xml:space="preserve">HAJDOŠE 43/D </v>
          </cell>
          <cell r="G756">
            <v>2288</v>
          </cell>
          <cell r="H756" t="str">
            <v>HAJDINA</v>
          </cell>
          <cell r="I756" t="str">
            <v>SLOVENIJA</v>
          </cell>
          <cell r="J756" t="str">
            <v>PETROL</v>
          </cell>
        </row>
        <row r="757">
          <cell r="A757" t="str">
            <v>J207</v>
          </cell>
          <cell r="D757" t="str">
            <v>PODLEHNIK - VZHOD</v>
          </cell>
          <cell r="E757" t="str">
            <v>SI80267432</v>
          </cell>
          <cell r="F757" t="str">
            <v xml:space="preserve">STANOSINA 35 </v>
          </cell>
          <cell r="G757">
            <v>2286</v>
          </cell>
          <cell r="H757" t="str">
            <v>PODLEHNIK</v>
          </cell>
          <cell r="I757" t="str">
            <v>SLOVENIJA</v>
          </cell>
          <cell r="J757" t="str">
            <v>PETROL</v>
          </cell>
        </row>
        <row r="758">
          <cell r="A758" t="str">
            <v>J208</v>
          </cell>
          <cell r="D758" t="str">
            <v>PODLEHNIK - ZAHOD</v>
          </cell>
          <cell r="E758" t="str">
            <v>SI80267432</v>
          </cell>
          <cell r="F758" t="str">
            <v xml:space="preserve">ZAKL 42 </v>
          </cell>
          <cell r="G758">
            <v>2286</v>
          </cell>
          <cell r="H758" t="str">
            <v>PODLEHNIK</v>
          </cell>
          <cell r="I758" t="str">
            <v>SLOVENIJA</v>
          </cell>
          <cell r="J758" t="str">
            <v>PETROL</v>
          </cell>
        </row>
        <row r="759">
          <cell r="A759" t="str">
            <v>J209</v>
          </cell>
          <cell r="D759" t="str">
            <v>MAJŠPERK</v>
          </cell>
          <cell r="E759" t="str">
            <v>SI80267432</v>
          </cell>
          <cell r="F759" t="str">
            <v>MAJŠPERK 55/A</v>
          </cell>
          <cell r="G759">
            <v>2322</v>
          </cell>
          <cell r="H759" t="str">
            <v>MAJŠPERK</v>
          </cell>
          <cell r="I759" t="str">
            <v>SLOVENIJA</v>
          </cell>
          <cell r="J759" t="str">
            <v>PETROL</v>
          </cell>
        </row>
        <row r="760">
          <cell r="A760" t="str">
            <v>J210</v>
          </cell>
          <cell r="D760" t="str">
            <v>PTUJ, ORMOŠKA 26B</v>
          </cell>
          <cell r="E760" t="str">
            <v>SI80267432</v>
          </cell>
          <cell r="F760" t="str">
            <v>ORMOŠKA 26/B</v>
          </cell>
          <cell r="G760">
            <v>2250</v>
          </cell>
          <cell r="H760" t="str">
            <v>PTUJ</v>
          </cell>
          <cell r="I760" t="str">
            <v>SLOVENIJA</v>
          </cell>
          <cell r="J760" t="str">
            <v>PETROL</v>
          </cell>
        </row>
        <row r="761">
          <cell r="A761" t="str">
            <v>J211</v>
          </cell>
          <cell r="D761" t="str">
            <v>PTUJ, OSOJNIKOVA</v>
          </cell>
          <cell r="E761" t="str">
            <v>SI80267432</v>
          </cell>
          <cell r="F761" t="str">
            <v xml:space="preserve">OSOJNIKOVA 10 </v>
          </cell>
          <cell r="G761">
            <v>2250</v>
          </cell>
          <cell r="H761" t="str">
            <v>PTUJ</v>
          </cell>
          <cell r="I761" t="str">
            <v>SLOVENIJA</v>
          </cell>
          <cell r="J761" t="str">
            <v>PETROL</v>
          </cell>
        </row>
        <row r="762">
          <cell r="A762" t="str">
            <v>J212</v>
          </cell>
          <cell r="D762" t="str">
            <v>DOLGA VAS</v>
          </cell>
          <cell r="E762" t="str">
            <v>SI80267432</v>
          </cell>
          <cell r="F762" t="str">
            <v xml:space="preserve">GLAVNA UL.200 </v>
          </cell>
          <cell r="G762">
            <v>9220</v>
          </cell>
          <cell r="H762" t="str">
            <v>LENDAVA</v>
          </cell>
          <cell r="I762" t="str">
            <v>SLOVENIJA</v>
          </cell>
          <cell r="J762" t="str">
            <v>PETROL</v>
          </cell>
        </row>
        <row r="763">
          <cell r="A763" t="str">
            <v>J213</v>
          </cell>
          <cell r="D763" t="str">
            <v>MS (AC - S)</v>
          </cell>
          <cell r="E763" t="str">
            <v>SI80267432</v>
          </cell>
          <cell r="F763" t="str">
            <v>BAKOVSKA C. 53</v>
          </cell>
          <cell r="G763">
            <v>9000</v>
          </cell>
          <cell r="H763" t="str">
            <v>MURSKA SOBOTA</v>
          </cell>
          <cell r="I763" t="str">
            <v>SLOVENIJA</v>
          </cell>
          <cell r="J763" t="str">
            <v>PETROL</v>
          </cell>
        </row>
        <row r="764">
          <cell r="A764" t="str">
            <v>J214</v>
          </cell>
          <cell r="D764" t="str">
            <v>MS (AC - J)</v>
          </cell>
          <cell r="E764" t="str">
            <v>SI80267432</v>
          </cell>
          <cell r="F764" t="str">
            <v xml:space="preserve">BAKOVSKA C. 51 </v>
          </cell>
          <cell r="G764">
            <v>9000</v>
          </cell>
          <cell r="H764" t="str">
            <v>MURSKA SOBOTA</v>
          </cell>
          <cell r="I764" t="str">
            <v>SLOVENIJA</v>
          </cell>
          <cell r="J764" t="str">
            <v>PETROL</v>
          </cell>
        </row>
        <row r="765">
          <cell r="A765" t="str">
            <v>J215</v>
          </cell>
          <cell r="D765" t="str">
            <v xml:space="preserve">VOSEK </v>
          </cell>
          <cell r="E765" t="str">
            <v>SI80267432</v>
          </cell>
          <cell r="F765" t="str">
            <v>VOSEK 22A</v>
          </cell>
          <cell r="G765">
            <v>2231</v>
          </cell>
          <cell r="H765" t="str">
            <v>PERNICA</v>
          </cell>
          <cell r="I765" t="str">
            <v>SLOVENIJA</v>
          </cell>
          <cell r="J765" t="str">
            <v>PETROL</v>
          </cell>
        </row>
        <row r="766">
          <cell r="A766" t="str">
            <v>J216</v>
          </cell>
          <cell r="D766" t="str">
            <v>SLOVENSKA BISTRICA, LJUBLJANSKA - KROŽIŠČE</v>
          </cell>
          <cell r="E766" t="str">
            <v>SI80267432</v>
          </cell>
          <cell r="F766" t="str">
            <v>LJUBLJANSKA C. 45</v>
          </cell>
          <cell r="G766">
            <v>2310</v>
          </cell>
          <cell r="H766" t="str">
            <v>SLOVENSKA BISTRICA</v>
          </cell>
          <cell r="I766" t="str">
            <v>SLOVENIJA</v>
          </cell>
          <cell r="J766" t="str">
            <v>PETROL</v>
          </cell>
        </row>
        <row r="767">
          <cell r="A767" t="str">
            <v>J217</v>
          </cell>
          <cell r="D767" t="str">
            <v>PTUJ, ZAGREBŠKA</v>
          </cell>
          <cell r="E767" t="str">
            <v>SI80267432</v>
          </cell>
          <cell r="F767" t="str">
            <v xml:space="preserve">ZAGREBŠKA 49/B </v>
          </cell>
          <cell r="G767">
            <v>2250</v>
          </cell>
          <cell r="H767" t="str">
            <v>PTUJ</v>
          </cell>
          <cell r="I767" t="str">
            <v>SLOVENIJA</v>
          </cell>
          <cell r="J767" t="str">
            <v>PETROL</v>
          </cell>
        </row>
        <row r="768">
          <cell r="A768" t="str">
            <v>J218</v>
          </cell>
          <cell r="D768" t="str">
            <v>MB, PUHOVA</v>
          </cell>
          <cell r="E768" t="str">
            <v>SI80267432</v>
          </cell>
          <cell r="F768" t="str">
            <v>PUHOVA UL. 3</v>
          </cell>
          <cell r="G768">
            <v>2000</v>
          </cell>
          <cell r="H768" t="str">
            <v>MARIBOR</v>
          </cell>
          <cell r="I768" t="str">
            <v>SLOVENIJA</v>
          </cell>
          <cell r="J768" t="str">
            <v>PETROL</v>
          </cell>
        </row>
        <row r="769">
          <cell r="A769" t="str">
            <v>J219</v>
          </cell>
          <cell r="D769" t="str">
            <v xml:space="preserve">PTUJ, DORNAVSKA </v>
          </cell>
          <cell r="E769" t="str">
            <v>SI80267432</v>
          </cell>
          <cell r="F769" t="str">
            <v>DORNAVSKA C. 7A</v>
          </cell>
          <cell r="G769">
            <v>2250</v>
          </cell>
          <cell r="H769" t="str">
            <v>PTUJ</v>
          </cell>
          <cell r="I769" t="str">
            <v>SLOVENIJA</v>
          </cell>
          <cell r="J769" t="str">
            <v>PETROL</v>
          </cell>
        </row>
        <row r="770">
          <cell r="A770" t="str">
            <v>J220</v>
          </cell>
          <cell r="D770" t="str">
            <v>MB, TRŽAŠKA 11</v>
          </cell>
          <cell r="E770" t="str">
            <v>SI80267432</v>
          </cell>
          <cell r="F770" t="str">
            <v>TRŽAŠKA C. 11</v>
          </cell>
          <cell r="G770">
            <v>2000</v>
          </cell>
          <cell r="H770" t="str">
            <v>MARIBOR</v>
          </cell>
          <cell r="I770" t="str">
            <v>SLOVENIJA</v>
          </cell>
          <cell r="J770" t="str">
            <v>PETROL</v>
          </cell>
        </row>
        <row r="771">
          <cell r="A771" t="str">
            <v>J221</v>
          </cell>
          <cell r="D771" t="str">
            <v>LORMANJE AC - JUG</v>
          </cell>
          <cell r="E771" t="str">
            <v>SI80267432</v>
          </cell>
          <cell r="F771" t="str">
            <v>LORMANJE 22C</v>
          </cell>
          <cell r="G771">
            <v>2230</v>
          </cell>
          <cell r="H771" t="str">
            <v>LENART</v>
          </cell>
          <cell r="I771" t="str">
            <v>SLOVENIJA</v>
          </cell>
          <cell r="J771" t="str">
            <v>PETROL</v>
          </cell>
        </row>
        <row r="772">
          <cell r="A772" t="str">
            <v>J222</v>
          </cell>
          <cell r="D772" t="str">
            <v>PINCE AC - JUG</v>
          </cell>
          <cell r="E772" t="str">
            <v>SI80267432</v>
          </cell>
          <cell r="F772" t="str">
            <v xml:space="preserve">MAROF 55 </v>
          </cell>
          <cell r="G772">
            <v>9220</v>
          </cell>
          <cell r="H772" t="str">
            <v>LENDAVA</v>
          </cell>
          <cell r="I772" t="str">
            <v>SLOVENIJA</v>
          </cell>
          <cell r="J772" t="str">
            <v>PETROL</v>
          </cell>
        </row>
        <row r="773">
          <cell r="A773" t="str">
            <v>J223</v>
          </cell>
          <cell r="D773" t="str">
            <v>SLIVNICA AC - VZHOD</v>
          </cell>
          <cell r="E773" t="str">
            <v>SI80267432</v>
          </cell>
          <cell r="F773" t="str">
            <v xml:space="preserve">LJUBLJANSKA C. 61 </v>
          </cell>
          <cell r="G773">
            <v>2311</v>
          </cell>
          <cell r="H773" t="str">
            <v>HOČE</v>
          </cell>
          <cell r="I773" t="str">
            <v>SLOVENIJA</v>
          </cell>
          <cell r="J773" t="str">
            <v>PETROL</v>
          </cell>
        </row>
        <row r="774">
          <cell r="A774" t="str">
            <v>J224</v>
          </cell>
          <cell r="D774" t="str">
            <v>KRŠKO - CESTA KRŠKIH ŽRTEV</v>
          </cell>
          <cell r="E774" t="str">
            <v>SI80267432</v>
          </cell>
          <cell r="F774" t="str">
            <v>CESTA KRŠKIH ŽRTEV 136A</v>
          </cell>
          <cell r="G774">
            <v>8270</v>
          </cell>
          <cell r="H774" t="str">
            <v xml:space="preserve"> KRŠKO </v>
          </cell>
          <cell r="I774" t="str">
            <v>SLOVENIJA</v>
          </cell>
          <cell r="J774" t="str">
            <v>PETROL</v>
          </cell>
        </row>
        <row r="775">
          <cell r="A775" t="str">
            <v>J225</v>
          </cell>
          <cell r="D775" t="str">
            <v>SEVNICA</v>
          </cell>
          <cell r="E775" t="str">
            <v>SI80267432</v>
          </cell>
          <cell r="F775" t="str">
            <v>PREŠERNOVA ULICA 9</v>
          </cell>
          <cell r="G775">
            <v>8290</v>
          </cell>
          <cell r="H775" t="str">
            <v xml:space="preserve"> SEVNICA</v>
          </cell>
          <cell r="I775" t="str">
            <v>SLOVENIJA</v>
          </cell>
          <cell r="J775" t="str">
            <v>PETROL</v>
          </cell>
        </row>
        <row r="776">
          <cell r="A776" t="str">
            <v>J226</v>
          </cell>
          <cell r="D776" t="str">
            <v>ČATEŽ AC - JUG</v>
          </cell>
          <cell r="E776" t="str">
            <v>SI80267432</v>
          </cell>
          <cell r="F776" t="str">
            <v>RIMSKA CESTA 11</v>
          </cell>
          <cell r="G776">
            <v>8250</v>
          </cell>
          <cell r="H776" t="str">
            <v xml:space="preserve"> BREŽICE </v>
          </cell>
          <cell r="I776" t="str">
            <v>SLOVENIJA</v>
          </cell>
          <cell r="J776" t="str">
            <v>PETROL</v>
          </cell>
        </row>
        <row r="777">
          <cell r="A777" t="str">
            <v>J227</v>
          </cell>
          <cell r="D777" t="str">
            <v>BIZELJSKO</v>
          </cell>
          <cell r="E777" t="str">
            <v>SI80267432</v>
          </cell>
          <cell r="F777" t="str">
            <v>BIZELJSKA CESTA 70</v>
          </cell>
          <cell r="G777">
            <v>8259</v>
          </cell>
          <cell r="H777" t="str">
            <v xml:space="preserve"> BIZELJSKO </v>
          </cell>
          <cell r="I777" t="str">
            <v>SLOVENIJA</v>
          </cell>
          <cell r="J777" t="str">
            <v>PETROL</v>
          </cell>
        </row>
        <row r="778">
          <cell r="A778" t="str">
            <v>J228</v>
          </cell>
          <cell r="D778" t="str">
            <v>BREŽICE - CESTA SVOBODE</v>
          </cell>
          <cell r="E778" t="str">
            <v>SI80267432</v>
          </cell>
          <cell r="F778" t="str">
            <v>CESTA SVOBODE 1</v>
          </cell>
          <cell r="G778">
            <v>8250</v>
          </cell>
          <cell r="H778" t="str">
            <v xml:space="preserve"> BREŽICE </v>
          </cell>
          <cell r="I778" t="str">
            <v>SLOVENIJA</v>
          </cell>
          <cell r="J778" t="str">
            <v>PETROL</v>
          </cell>
        </row>
        <row r="779">
          <cell r="A779" t="str">
            <v>J229</v>
          </cell>
          <cell r="D779" t="str">
            <v>BOŠTANJ PRI SEVNICI</v>
          </cell>
          <cell r="E779" t="str">
            <v>SI80267432</v>
          </cell>
          <cell r="F779" t="str">
            <v>BOŠTANJ 60A</v>
          </cell>
          <cell r="G779">
            <v>8294</v>
          </cell>
          <cell r="H779" t="str">
            <v xml:space="preserve"> BOŠTANJ</v>
          </cell>
          <cell r="I779" t="str">
            <v>SLOVENIJA</v>
          </cell>
          <cell r="J779" t="str">
            <v>PETROL</v>
          </cell>
        </row>
        <row r="780">
          <cell r="A780" t="str">
            <v>J230</v>
          </cell>
          <cell r="D780" t="str">
            <v>OTOČEC - JUG</v>
          </cell>
          <cell r="E780" t="str">
            <v>SI80267432</v>
          </cell>
          <cell r="F780" t="str">
            <v>GRAJSKA CESTA 6</v>
          </cell>
          <cell r="G780">
            <v>8222</v>
          </cell>
          <cell r="H780" t="str">
            <v xml:space="preserve"> OTOČEC OB KRKI </v>
          </cell>
          <cell r="I780" t="str">
            <v>SLOVENIJA</v>
          </cell>
          <cell r="J780" t="str">
            <v>PETROL</v>
          </cell>
        </row>
        <row r="781">
          <cell r="A781" t="str">
            <v>J231</v>
          </cell>
          <cell r="D781" t="str">
            <v>ČRNOMELJ - BELOKRANJSKA</v>
          </cell>
          <cell r="E781" t="str">
            <v>SI80267432</v>
          </cell>
          <cell r="F781" t="str">
            <v xml:space="preserve">BELOKRANJSKA CESTA 1 </v>
          </cell>
          <cell r="G781">
            <v>8340</v>
          </cell>
          <cell r="H781" t="str">
            <v xml:space="preserve"> ČRNOMELJ</v>
          </cell>
          <cell r="I781" t="str">
            <v>SLOVENIJA</v>
          </cell>
          <cell r="J781" t="str">
            <v>PETROL</v>
          </cell>
        </row>
        <row r="782">
          <cell r="A782" t="str">
            <v>J232</v>
          </cell>
          <cell r="D782" t="str">
            <v>TREBNJE - POD GRADOM</v>
          </cell>
          <cell r="E782" t="str">
            <v>SI80267432</v>
          </cell>
          <cell r="F782" t="str">
            <v>POD GRADOM 11</v>
          </cell>
          <cell r="G782">
            <v>8210</v>
          </cell>
          <cell r="H782" t="str">
            <v xml:space="preserve"> TREBNJE </v>
          </cell>
          <cell r="I782" t="str">
            <v>SLOVENIJA</v>
          </cell>
          <cell r="J782" t="str">
            <v>PETROL</v>
          </cell>
        </row>
        <row r="783">
          <cell r="A783" t="str">
            <v>J233</v>
          </cell>
          <cell r="D783" t="str">
            <v>NOVO MESTO - SEIDLOVA</v>
          </cell>
          <cell r="E783" t="str">
            <v>SI80267432</v>
          </cell>
          <cell r="F783" t="str">
            <v xml:space="preserve">SEIDLOVA CESTA 50 </v>
          </cell>
          <cell r="G783">
            <v>8000</v>
          </cell>
          <cell r="H783" t="str">
            <v xml:space="preserve"> NOVO MESTO</v>
          </cell>
          <cell r="I783" t="str">
            <v>SLOVENIJA</v>
          </cell>
          <cell r="J783" t="str">
            <v>PETROL</v>
          </cell>
        </row>
        <row r="784">
          <cell r="A784" t="str">
            <v>J234</v>
          </cell>
          <cell r="D784" t="str">
            <v>BRESTANICA</v>
          </cell>
          <cell r="E784" t="str">
            <v>SI80267432</v>
          </cell>
          <cell r="F784" t="str">
            <v>CESTA PRVIH BORCEV 17</v>
          </cell>
          <cell r="G784">
            <v>8280</v>
          </cell>
          <cell r="H784" t="str">
            <v xml:space="preserve"> BRESTANICA</v>
          </cell>
          <cell r="I784" t="str">
            <v>SLOVENIJA</v>
          </cell>
          <cell r="J784" t="str">
            <v>PETROL</v>
          </cell>
        </row>
        <row r="785">
          <cell r="A785" t="str">
            <v>J235</v>
          </cell>
          <cell r="D785" t="str">
            <v>VAVTA VAS</v>
          </cell>
          <cell r="E785" t="str">
            <v>SI80267432</v>
          </cell>
          <cell r="F785" t="str">
            <v>VAVTA VAS 1A</v>
          </cell>
          <cell r="G785">
            <v>8351</v>
          </cell>
          <cell r="H785" t="str">
            <v xml:space="preserve"> STRAŽA PRI NOVEM MESTU</v>
          </cell>
          <cell r="I785" t="str">
            <v>SLOVENIJA</v>
          </cell>
          <cell r="J785" t="str">
            <v>PETROL</v>
          </cell>
        </row>
        <row r="786">
          <cell r="A786" t="str">
            <v>J236</v>
          </cell>
          <cell r="D786" t="str">
            <v>SEMIČ</v>
          </cell>
          <cell r="E786" t="str">
            <v>SI80267432</v>
          </cell>
          <cell r="F786" t="str">
            <v>METLIŠKA CESTA 10</v>
          </cell>
          <cell r="G786">
            <v>8333</v>
          </cell>
          <cell r="H786" t="str">
            <v xml:space="preserve"> SEMIČ</v>
          </cell>
          <cell r="I786" t="str">
            <v>SLOVENIJA</v>
          </cell>
          <cell r="J786" t="str">
            <v>PETROL</v>
          </cell>
        </row>
        <row r="787">
          <cell r="A787" t="str">
            <v>J237</v>
          </cell>
          <cell r="D787" t="str">
            <v>ŠENTJERNEJ</v>
          </cell>
          <cell r="E787" t="str">
            <v>SI80267432</v>
          </cell>
          <cell r="F787" t="str">
            <v xml:space="preserve">PRVOMAJSKA CESTA 10 </v>
          </cell>
          <cell r="G787">
            <v>8310</v>
          </cell>
          <cell r="H787" t="str">
            <v xml:space="preserve"> ŠENTJERNEJ</v>
          </cell>
          <cell r="I787" t="str">
            <v>SLOVENIJA</v>
          </cell>
          <cell r="J787" t="str">
            <v>PETROL</v>
          </cell>
        </row>
        <row r="788">
          <cell r="A788" t="str">
            <v>J238</v>
          </cell>
          <cell r="D788" t="str">
            <v>DVOR PRI ŽUŽEMBERKU</v>
          </cell>
          <cell r="E788" t="str">
            <v>SI80267432</v>
          </cell>
          <cell r="F788" t="str">
            <v xml:space="preserve">DVOR 93 </v>
          </cell>
          <cell r="G788">
            <v>8361</v>
          </cell>
          <cell r="H788" t="str">
            <v xml:space="preserve"> DVOR PRI ŽUŽEMBERKU</v>
          </cell>
          <cell r="I788" t="str">
            <v>SLOVENIJA</v>
          </cell>
          <cell r="J788" t="str">
            <v>PETROL</v>
          </cell>
        </row>
        <row r="789">
          <cell r="A789" t="str">
            <v>J239</v>
          </cell>
          <cell r="D789" t="str">
            <v>VINICA</v>
          </cell>
          <cell r="E789" t="str">
            <v>SI80267432</v>
          </cell>
          <cell r="F789" t="str">
            <v>VINICA 61</v>
          </cell>
          <cell r="G789">
            <v>8344</v>
          </cell>
          <cell r="H789" t="str">
            <v xml:space="preserve"> VINICA PRI ČRNOMLJU </v>
          </cell>
          <cell r="I789" t="str">
            <v>SLOVENIJA</v>
          </cell>
          <cell r="J789" t="str">
            <v>PETROL</v>
          </cell>
        </row>
        <row r="790">
          <cell r="A790" t="str">
            <v>J240</v>
          </cell>
          <cell r="D790" t="str">
            <v>METLIKA - C. XV BRIGADE JUG</v>
          </cell>
          <cell r="E790" t="str">
            <v>SI80267432</v>
          </cell>
          <cell r="F790" t="str">
            <v>CESTA XV.BRIGADE 35</v>
          </cell>
          <cell r="G790">
            <v>8330</v>
          </cell>
          <cell r="H790" t="str">
            <v xml:space="preserve"> METLIKA</v>
          </cell>
          <cell r="I790" t="str">
            <v>SLOVENIJA</v>
          </cell>
          <cell r="J790" t="str">
            <v>PETROL</v>
          </cell>
        </row>
        <row r="791">
          <cell r="A791" t="str">
            <v>J241</v>
          </cell>
          <cell r="D791" t="str">
            <v>KRŠKO - CESTA 4. JULIJA</v>
          </cell>
          <cell r="E791" t="str">
            <v>SI80267432</v>
          </cell>
          <cell r="F791" t="str">
            <v>CESTA 4. JULIJA 72</v>
          </cell>
          <cell r="G791">
            <v>8270</v>
          </cell>
          <cell r="H791" t="str">
            <v xml:space="preserve"> KRŠKO </v>
          </cell>
          <cell r="I791" t="str">
            <v>SLOVENIJA</v>
          </cell>
          <cell r="J791" t="str">
            <v>PETROL</v>
          </cell>
        </row>
        <row r="792">
          <cell r="A792" t="str">
            <v>J242</v>
          </cell>
          <cell r="D792" t="str">
            <v>TRŽIŠČE</v>
          </cell>
          <cell r="E792" t="str">
            <v>SI80267432</v>
          </cell>
          <cell r="F792" t="str">
            <v>TRŽIŠČE 14C</v>
          </cell>
          <cell r="G792">
            <v>8295</v>
          </cell>
          <cell r="H792" t="str">
            <v xml:space="preserve"> TRŽIŠČE</v>
          </cell>
          <cell r="I792" t="str">
            <v>SLOVENIJA</v>
          </cell>
          <cell r="J792" t="str">
            <v>PETROL</v>
          </cell>
        </row>
        <row r="793">
          <cell r="A793" t="str">
            <v>J243</v>
          </cell>
          <cell r="D793" t="str">
            <v>ČRNOMELJ - KOČEVJE</v>
          </cell>
          <cell r="E793" t="str">
            <v>SI80267432</v>
          </cell>
          <cell r="F793" t="str">
            <v>KOČEVJE 22B</v>
          </cell>
          <cell r="G793">
            <v>8340</v>
          </cell>
          <cell r="H793" t="str">
            <v xml:space="preserve"> ČRNOMELJ</v>
          </cell>
          <cell r="I793" t="str">
            <v>SLOVENIJA</v>
          </cell>
          <cell r="J793" t="str">
            <v>PETROL</v>
          </cell>
        </row>
        <row r="794">
          <cell r="A794" t="str">
            <v>J244</v>
          </cell>
          <cell r="D794" t="str">
            <v>DOBOVA</v>
          </cell>
          <cell r="E794" t="str">
            <v>SI80267432</v>
          </cell>
          <cell r="F794" t="str">
            <v>ULICA BRATOV GERJOVIČEV 24</v>
          </cell>
          <cell r="G794">
            <v>8257</v>
          </cell>
          <cell r="H794" t="str">
            <v xml:space="preserve"> DOBOVA</v>
          </cell>
          <cell r="I794" t="str">
            <v>SLOVENIJA</v>
          </cell>
          <cell r="J794" t="str">
            <v>PETROL</v>
          </cell>
        </row>
        <row r="795">
          <cell r="A795" t="str">
            <v>J245</v>
          </cell>
          <cell r="D795" t="str">
            <v>ŠKOCJAN</v>
          </cell>
          <cell r="E795" t="str">
            <v>SI80267432</v>
          </cell>
          <cell r="F795" t="str">
            <v>DOLENJA STARA VAS 50</v>
          </cell>
          <cell r="G795">
            <v>8275</v>
          </cell>
          <cell r="H795" t="str">
            <v xml:space="preserve"> ŠKOCJAN</v>
          </cell>
          <cell r="I795" t="str">
            <v>SLOVENIJA</v>
          </cell>
          <cell r="J795" t="str">
            <v>PETROL</v>
          </cell>
        </row>
        <row r="796">
          <cell r="A796" t="str">
            <v>J246</v>
          </cell>
          <cell r="D796" t="str">
            <v>METLIKA - C. XV BRIGADE SEVER</v>
          </cell>
          <cell r="E796" t="str">
            <v>SI80267432</v>
          </cell>
          <cell r="F796" t="str">
            <v>CESTA XV.BRIGADE 34</v>
          </cell>
          <cell r="G796">
            <v>8330</v>
          </cell>
          <cell r="H796" t="str">
            <v xml:space="preserve"> METLIKA</v>
          </cell>
          <cell r="I796" t="str">
            <v>SLOVENIJA</v>
          </cell>
          <cell r="J796" t="str">
            <v>PETROL</v>
          </cell>
        </row>
        <row r="797">
          <cell r="A797" t="str">
            <v>J247</v>
          </cell>
          <cell r="D797" t="str">
            <v>OBREŽJE AC - VZHOD</v>
          </cell>
          <cell r="E797" t="str">
            <v>SI80267432</v>
          </cell>
          <cell r="F797" t="str">
            <v>JESENICE 32A</v>
          </cell>
          <cell r="G797">
            <v>8261</v>
          </cell>
          <cell r="H797" t="str">
            <v xml:space="preserve"> JESENICE NA DOLENJSKEM</v>
          </cell>
          <cell r="I797" t="str">
            <v>SLOVENIJA</v>
          </cell>
          <cell r="J797" t="str">
            <v>PETROL</v>
          </cell>
        </row>
        <row r="798">
          <cell r="A798" t="str">
            <v>J248</v>
          </cell>
          <cell r="D798" t="str">
            <v>BREŽICE - TOVARNIŠKA</v>
          </cell>
          <cell r="E798" t="str">
            <v>SI80267432</v>
          </cell>
          <cell r="F798" t="str">
            <v xml:space="preserve">TOVARNIŠKA CESTA 2 </v>
          </cell>
          <cell r="G798">
            <v>8250</v>
          </cell>
          <cell r="H798" t="str">
            <v xml:space="preserve"> BREŽICE </v>
          </cell>
          <cell r="I798" t="str">
            <v>SLOVENIJA</v>
          </cell>
          <cell r="J798" t="str">
            <v>PETROL</v>
          </cell>
        </row>
        <row r="799">
          <cell r="A799" t="str">
            <v>J249</v>
          </cell>
          <cell r="D799" t="str">
            <v>ZALOKE AC - JUG</v>
          </cell>
          <cell r="E799" t="str">
            <v>SI80267432</v>
          </cell>
          <cell r="F799" t="str">
            <v>ZALOKE 16</v>
          </cell>
          <cell r="G799">
            <v>8274</v>
          </cell>
          <cell r="H799" t="str">
            <v xml:space="preserve"> RAKA</v>
          </cell>
          <cell r="I799" t="str">
            <v>SLOVENIJA</v>
          </cell>
          <cell r="J799" t="str">
            <v>PETROL</v>
          </cell>
        </row>
        <row r="800">
          <cell r="A800" t="str">
            <v>J250</v>
          </cell>
          <cell r="D800" t="str">
            <v>ZALOKE AC - SEVER</v>
          </cell>
          <cell r="E800" t="str">
            <v>SI80267432</v>
          </cell>
          <cell r="F800" t="str">
            <v>ZALOKE 15</v>
          </cell>
          <cell r="G800">
            <v>8274</v>
          </cell>
          <cell r="H800" t="str">
            <v xml:space="preserve"> RAKA</v>
          </cell>
          <cell r="I800" t="str">
            <v>SLOVENIJA</v>
          </cell>
          <cell r="J800" t="str">
            <v>PETROL</v>
          </cell>
        </row>
        <row r="801">
          <cell r="A801" t="str">
            <v>J251</v>
          </cell>
          <cell r="D801" t="str">
            <v>KOČEVJE - LJUBLJANSKA ZAHOD</v>
          </cell>
          <cell r="E801" t="str">
            <v>SI80267432</v>
          </cell>
          <cell r="F801" t="str">
            <v>LJUBLJANSKA CESTA 69A</v>
          </cell>
          <cell r="G801">
            <v>1330</v>
          </cell>
          <cell r="H801" t="str">
            <v xml:space="preserve"> KOČEVJE </v>
          </cell>
          <cell r="I801" t="str">
            <v>SLOVENIJA</v>
          </cell>
          <cell r="J801" t="str">
            <v>PETROL</v>
          </cell>
        </row>
        <row r="802">
          <cell r="A802" t="str">
            <v>J252</v>
          </cell>
          <cell r="D802" t="str">
            <v>ŽLEBIČ</v>
          </cell>
          <cell r="E802" t="str">
            <v>SI80267432</v>
          </cell>
          <cell r="F802" t="str">
            <v>BREŽE 1</v>
          </cell>
          <cell r="G802">
            <v>1310</v>
          </cell>
          <cell r="H802" t="str">
            <v xml:space="preserve"> RIBNICA </v>
          </cell>
          <cell r="I802" t="str">
            <v>SLOVENIJA</v>
          </cell>
          <cell r="J802" t="str">
            <v>PETROL</v>
          </cell>
        </row>
        <row r="803">
          <cell r="A803" t="str">
            <v>J253</v>
          </cell>
          <cell r="D803" t="str">
            <v>KOČEVJE - LJUBLJANSKA VZHOD</v>
          </cell>
          <cell r="E803" t="str">
            <v>SI80267432</v>
          </cell>
          <cell r="F803" t="str">
            <v>LJUBLJANSKA CESTA 44</v>
          </cell>
          <cell r="G803">
            <v>1330</v>
          </cell>
          <cell r="H803" t="str">
            <v xml:space="preserve"> KOČEVJE </v>
          </cell>
          <cell r="I803" t="str">
            <v>SLOVENIJA</v>
          </cell>
          <cell r="J803" t="str">
            <v>PETROL</v>
          </cell>
        </row>
        <row r="804">
          <cell r="A804" t="str">
            <v>J254</v>
          </cell>
          <cell r="D804" t="str">
            <v>PETRINA</v>
          </cell>
          <cell r="E804" t="str">
            <v>SI80267432</v>
          </cell>
          <cell r="F804" t="str">
            <v>PETRINA 10</v>
          </cell>
          <cell r="G804">
            <v>1336</v>
          </cell>
          <cell r="H804" t="str">
            <v xml:space="preserve"> VAS</v>
          </cell>
          <cell r="I804" t="str">
            <v>SLOVENIJA</v>
          </cell>
          <cell r="J804" t="str">
            <v>PETROL</v>
          </cell>
        </row>
        <row r="805">
          <cell r="A805" t="str">
            <v>J255</v>
          </cell>
          <cell r="D805" t="str">
            <v>LOŠKI POTOK</v>
          </cell>
          <cell r="E805" t="str">
            <v>SI80267432</v>
          </cell>
          <cell r="F805" t="str">
            <v>MALI LOG 2B</v>
          </cell>
          <cell r="G805">
            <v>1318</v>
          </cell>
          <cell r="H805" t="str">
            <v xml:space="preserve"> LOŠKI POTOK</v>
          </cell>
          <cell r="I805" t="str">
            <v>SLOVENIJA</v>
          </cell>
          <cell r="J805" t="str">
            <v>PETROL</v>
          </cell>
        </row>
        <row r="806">
          <cell r="A806" t="str">
            <v>J256</v>
          </cell>
          <cell r="D806" t="str">
            <v>NOVO MESTO - TOPLIŠKA</v>
          </cell>
          <cell r="E806" t="str">
            <v>SI80267432</v>
          </cell>
          <cell r="F806" t="str">
            <v xml:space="preserve">TOPLIŠKA CESTA 9 </v>
          </cell>
          <cell r="G806">
            <v>8000</v>
          </cell>
          <cell r="H806" t="str">
            <v xml:space="preserve"> NOVO MESTO</v>
          </cell>
          <cell r="I806" t="str">
            <v>SLOVENIJA</v>
          </cell>
          <cell r="J806" t="str">
            <v>PETROL</v>
          </cell>
        </row>
        <row r="807">
          <cell r="A807" t="str">
            <v>J257</v>
          </cell>
          <cell r="D807" t="str">
            <v>NOVO MESTO - BRŠLJIN</v>
          </cell>
          <cell r="E807" t="str">
            <v>SI80267432</v>
          </cell>
          <cell r="F807" t="str">
            <v>LJUBLJANSKA CESTA 28A</v>
          </cell>
          <cell r="G807">
            <v>8000</v>
          </cell>
          <cell r="H807" t="str">
            <v xml:space="preserve"> NOVO MESTO</v>
          </cell>
          <cell r="I807" t="str">
            <v>SLOVENIJA</v>
          </cell>
          <cell r="J807" t="str">
            <v>PETROL</v>
          </cell>
        </row>
        <row r="808">
          <cell r="A808" t="str">
            <v>J258</v>
          </cell>
          <cell r="D808" t="str">
            <v>NOVO MESTO - ŽABJA VAS</v>
          </cell>
          <cell r="E808" t="str">
            <v>SI80267432</v>
          </cell>
          <cell r="F808" t="str">
            <v>BELOKRANJSKA CESTA 3</v>
          </cell>
          <cell r="G808">
            <v>8000</v>
          </cell>
          <cell r="H808" t="str">
            <v xml:space="preserve"> NOVO MESTO</v>
          </cell>
          <cell r="I808" t="str">
            <v>SLOVENIJA</v>
          </cell>
          <cell r="J808" t="str">
            <v>PETROL</v>
          </cell>
        </row>
        <row r="809">
          <cell r="A809" t="str">
            <v>J259</v>
          </cell>
          <cell r="D809" t="str">
            <v>STARINE AC - JUG</v>
          </cell>
          <cell r="E809" t="str">
            <v>SI80267432</v>
          </cell>
          <cell r="F809" t="str">
            <v>ZAGRAD PRI OTOČCU 111</v>
          </cell>
          <cell r="G809">
            <v>8222</v>
          </cell>
          <cell r="H809" t="str">
            <v xml:space="preserve">8222 OTOČEC </v>
          </cell>
          <cell r="I809" t="str">
            <v>SLOVENIJA</v>
          </cell>
          <cell r="J809" t="str">
            <v>PETROL</v>
          </cell>
        </row>
        <row r="810">
          <cell r="A810" t="str">
            <v>J260</v>
          </cell>
          <cell r="D810" t="str">
            <v>STARINE AC - SEVER</v>
          </cell>
          <cell r="E810" t="str">
            <v>SI80267432</v>
          </cell>
          <cell r="F810" t="str">
            <v>ZAGRAD PRI OTOČCU 110</v>
          </cell>
          <cell r="G810">
            <v>8222</v>
          </cell>
          <cell r="H810" t="str">
            <v xml:space="preserve">8222 OTOČEC </v>
          </cell>
          <cell r="I810" t="str">
            <v>SLOVENIJA</v>
          </cell>
          <cell r="J810" t="str">
            <v>PETROL</v>
          </cell>
        </row>
        <row r="811">
          <cell r="A811" t="str">
            <v>J261</v>
          </cell>
          <cell r="D811" t="str">
            <v xml:space="preserve"> SOLKAN</v>
          </cell>
          <cell r="E811" t="str">
            <v>SI80267432</v>
          </cell>
          <cell r="F811" t="str">
            <v>CESTA IX. KORPUSA 67</v>
          </cell>
          <cell r="G811">
            <v>5250</v>
          </cell>
          <cell r="H811" t="str">
            <v>SOLKAN</v>
          </cell>
          <cell r="I811" t="str">
            <v>SLOVENIJA</v>
          </cell>
          <cell r="J811" t="str">
            <v>PETROL</v>
          </cell>
        </row>
        <row r="812">
          <cell r="A812" t="str">
            <v>J262</v>
          </cell>
          <cell r="D812" t="str">
            <v xml:space="preserve"> ŠEMPETER PRI GORICI I</v>
          </cell>
          <cell r="E812" t="str">
            <v>SI80267432</v>
          </cell>
          <cell r="F812" t="str">
            <v>ULICA PADLIH BORCEV 2</v>
          </cell>
          <cell r="G812">
            <v>5290</v>
          </cell>
          <cell r="H812" t="str">
            <v>ŠEMPETER</v>
          </cell>
          <cell r="I812" t="str">
            <v>SLOVENIJA</v>
          </cell>
          <cell r="J812" t="str">
            <v>PETROL</v>
          </cell>
        </row>
        <row r="813">
          <cell r="A813" t="str">
            <v>J263</v>
          </cell>
          <cell r="D813" t="str">
            <v xml:space="preserve"> NOVA GORICA I</v>
          </cell>
          <cell r="E813" t="str">
            <v>SI80267432</v>
          </cell>
          <cell r="F813" t="str">
            <v>VOJKOVA CESTA 51</v>
          </cell>
          <cell r="G813">
            <v>5000</v>
          </cell>
          <cell r="H813" t="str">
            <v>NOVA GORICA</v>
          </cell>
          <cell r="I813" t="str">
            <v>SLOVENIJA</v>
          </cell>
          <cell r="J813" t="str">
            <v>PETROL</v>
          </cell>
        </row>
        <row r="814">
          <cell r="A814" t="str">
            <v>J264</v>
          </cell>
          <cell r="D814" t="str">
            <v xml:space="preserve"> IDRIJA</v>
          </cell>
          <cell r="E814" t="str">
            <v>SI80267432</v>
          </cell>
          <cell r="F814" t="str">
            <v>VOJKOVA ULICA 27</v>
          </cell>
          <cell r="G814">
            <v>5280</v>
          </cell>
          <cell r="H814" t="str">
            <v>IDRIJA</v>
          </cell>
          <cell r="I814" t="str">
            <v>SLOVENIJA</v>
          </cell>
          <cell r="J814" t="str">
            <v>PETROL</v>
          </cell>
        </row>
        <row r="815">
          <cell r="A815" t="str">
            <v>J265</v>
          </cell>
          <cell r="D815" t="str">
            <v xml:space="preserve"> ROŽNA DOLINA</v>
          </cell>
          <cell r="E815" t="str">
            <v>SI80267432</v>
          </cell>
          <cell r="F815" t="str">
            <v>VIPAVSKA CESTA 3A</v>
          </cell>
          <cell r="G815">
            <v>5000</v>
          </cell>
          <cell r="H815" t="str">
            <v>NOVA GORICA</v>
          </cell>
          <cell r="I815" t="str">
            <v>SLOVENIJA</v>
          </cell>
          <cell r="J815" t="str">
            <v>PETROL</v>
          </cell>
        </row>
        <row r="816">
          <cell r="A816" t="str">
            <v>J266</v>
          </cell>
          <cell r="D816" t="str">
            <v xml:space="preserve"> MOST NA SOČI</v>
          </cell>
          <cell r="E816" t="str">
            <v>SI80267432</v>
          </cell>
          <cell r="F816" t="str">
            <v>MOST NA SOČI 51B</v>
          </cell>
          <cell r="G816">
            <v>5216</v>
          </cell>
          <cell r="H816" t="str">
            <v>MOST NA SOČI</v>
          </cell>
          <cell r="I816" t="str">
            <v>SLOVENIJA</v>
          </cell>
          <cell r="J816" t="str">
            <v>PETROL</v>
          </cell>
        </row>
        <row r="817">
          <cell r="A817" t="str">
            <v>J267</v>
          </cell>
          <cell r="D817" t="str">
            <v xml:space="preserve"> KOBARID</v>
          </cell>
          <cell r="E817" t="str">
            <v>SI80267432</v>
          </cell>
          <cell r="F817" t="str">
            <v>GORIŠKA CESTA 8</v>
          </cell>
          <cell r="G817">
            <v>5222</v>
          </cell>
          <cell r="H817" t="str">
            <v>KOBARID</v>
          </cell>
          <cell r="I817" t="str">
            <v>SLOVENIJA</v>
          </cell>
          <cell r="J817" t="str">
            <v>PETROL</v>
          </cell>
        </row>
        <row r="818">
          <cell r="A818" t="str">
            <v>J268</v>
          </cell>
          <cell r="D818" t="str">
            <v xml:space="preserve"> KANAL OB SOČI</v>
          </cell>
          <cell r="E818" t="str">
            <v>SI80267432</v>
          </cell>
          <cell r="F818" t="str">
            <v>KIDRIČEVA CESTA 10A</v>
          </cell>
          <cell r="G818">
            <v>5213</v>
          </cell>
          <cell r="H818" t="str">
            <v>KANAL OB SOČI</v>
          </cell>
          <cell r="I818" t="str">
            <v>SLOVENIJA</v>
          </cell>
          <cell r="J818" t="str">
            <v>PETROL</v>
          </cell>
        </row>
        <row r="819">
          <cell r="A819" t="str">
            <v>J269</v>
          </cell>
          <cell r="D819" t="str">
            <v xml:space="preserve"> ŠEMPETER PRI GORICI III</v>
          </cell>
          <cell r="E819" t="str">
            <v>SI80267432</v>
          </cell>
          <cell r="F819" t="str">
            <v>CESTA PREKOMORSKIH BRIGAD 64A</v>
          </cell>
          <cell r="G819">
            <v>5290</v>
          </cell>
          <cell r="H819" t="str">
            <v>ŠEMPETER PRI GORICI</v>
          </cell>
          <cell r="I819" t="str">
            <v>SLOVENIJA</v>
          </cell>
          <cell r="J819" t="str">
            <v>PETROL</v>
          </cell>
        </row>
        <row r="820">
          <cell r="A820" t="str">
            <v>J270</v>
          </cell>
          <cell r="D820" t="str">
            <v xml:space="preserve"> MIREN</v>
          </cell>
          <cell r="E820" t="str">
            <v>SI80267432</v>
          </cell>
          <cell r="F820" t="str">
            <v>MIREN 13I</v>
          </cell>
          <cell r="G820">
            <v>5291</v>
          </cell>
          <cell r="H820" t="str">
            <v>MIREN</v>
          </cell>
          <cell r="I820" t="str">
            <v>SLOVENIJA</v>
          </cell>
          <cell r="J820" t="str">
            <v>PETROL</v>
          </cell>
        </row>
        <row r="821">
          <cell r="A821" t="str">
            <v>J271</v>
          </cell>
          <cell r="D821" t="str">
            <v xml:space="preserve"> GODOVIČ</v>
          </cell>
          <cell r="E821" t="str">
            <v>SI80267432</v>
          </cell>
          <cell r="F821" t="str">
            <v>GODOVIČ 5</v>
          </cell>
          <cell r="G821">
            <v>5275</v>
          </cell>
          <cell r="H821" t="str">
            <v>GODOVIČ</v>
          </cell>
          <cell r="I821" t="str">
            <v>SLOVENIJA</v>
          </cell>
          <cell r="J821" t="str">
            <v>PETROL</v>
          </cell>
        </row>
        <row r="822">
          <cell r="A822" t="str">
            <v>J272</v>
          </cell>
          <cell r="D822" t="str">
            <v xml:space="preserve"> DORNBERK</v>
          </cell>
          <cell r="E822" t="str">
            <v>SI80267432</v>
          </cell>
          <cell r="F822" t="str">
            <v>DRAGA 18A</v>
          </cell>
          <cell r="G822">
            <v>5294</v>
          </cell>
          <cell r="H822" t="str">
            <v>DORNBERK</v>
          </cell>
          <cell r="I822" t="str">
            <v>SLOVENIJA</v>
          </cell>
          <cell r="J822" t="str">
            <v>PETROL</v>
          </cell>
        </row>
        <row r="823">
          <cell r="A823" t="str">
            <v>J273</v>
          </cell>
          <cell r="D823" t="str">
            <v xml:space="preserve"> NOVA GORICA III</v>
          </cell>
          <cell r="E823" t="str">
            <v>SI80267432</v>
          </cell>
          <cell r="F823" t="str">
            <v>VOJKOVA CESTA 68</v>
          </cell>
          <cell r="G823">
            <v>5000</v>
          </cell>
          <cell r="H823" t="str">
            <v>NOVA GORICA</v>
          </cell>
          <cell r="I823" t="str">
            <v>SLOVENIJA</v>
          </cell>
          <cell r="J823" t="str">
            <v>PETROL</v>
          </cell>
        </row>
        <row r="824">
          <cell r="A824" t="str">
            <v>J274</v>
          </cell>
          <cell r="D824" t="str">
            <v xml:space="preserve"> AJDOVŠČINA III</v>
          </cell>
          <cell r="E824" t="str">
            <v>SI80267432</v>
          </cell>
          <cell r="F824" t="str">
            <v>GORIŠKA CESTA 29</v>
          </cell>
          <cell r="G824">
            <v>5270</v>
          </cell>
          <cell r="H824" t="str">
            <v>AJDOVŠČINA</v>
          </cell>
          <cell r="I824" t="str">
            <v>SLOVENIJA</v>
          </cell>
          <cell r="J824" t="str">
            <v>PETROL</v>
          </cell>
        </row>
        <row r="825">
          <cell r="A825" t="str">
            <v>J275</v>
          </cell>
          <cell r="D825" t="str">
            <v xml:space="preserve"> NOVA GORICA IV</v>
          </cell>
          <cell r="E825" t="str">
            <v>SI80267432</v>
          </cell>
          <cell r="F825" t="str">
            <v>VOJKOVA CESTA 52</v>
          </cell>
          <cell r="G825">
            <v>5000</v>
          </cell>
          <cell r="H825" t="str">
            <v>NOVA GORICA</v>
          </cell>
          <cell r="I825" t="str">
            <v>SLOVENIJA</v>
          </cell>
          <cell r="J825" t="str">
            <v>PETROL</v>
          </cell>
        </row>
        <row r="826">
          <cell r="A826" t="str">
            <v>J276</v>
          </cell>
          <cell r="D826" t="str">
            <v xml:space="preserve"> ŠEMPAS</v>
          </cell>
          <cell r="E826" t="str">
            <v>SI80267432</v>
          </cell>
          <cell r="F826" t="str">
            <v>ŠEMPAS 161A</v>
          </cell>
          <cell r="G826">
            <v>5261</v>
          </cell>
          <cell r="H826" t="str">
            <v>ŠEMPAS</v>
          </cell>
          <cell r="I826" t="str">
            <v>SLOVENIJA</v>
          </cell>
          <cell r="J826" t="str">
            <v>PETROL</v>
          </cell>
        </row>
        <row r="827">
          <cell r="A827" t="str">
            <v>J277</v>
          </cell>
          <cell r="D827" t="str">
            <v xml:space="preserve"> BOVEC</v>
          </cell>
          <cell r="E827" t="str">
            <v>SI80267432</v>
          </cell>
          <cell r="F827" t="str">
            <v>DVOR 44</v>
          </cell>
          <cell r="G827">
            <v>5230</v>
          </cell>
          <cell r="H827" t="str">
            <v>BOVEC</v>
          </cell>
          <cell r="I827" t="str">
            <v>SLOVENIJA</v>
          </cell>
          <cell r="J827" t="str">
            <v>PETROL</v>
          </cell>
        </row>
        <row r="828">
          <cell r="A828" t="str">
            <v>J278</v>
          </cell>
          <cell r="D828" t="str">
            <v xml:space="preserve"> ČRNI VRH</v>
          </cell>
          <cell r="E828" t="str">
            <v>SI80267432</v>
          </cell>
          <cell r="F828" t="str">
            <v>ČRNI VRH 121</v>
          </cell>
          <cell r="G828">
            <v>5274</v>
          </cell>
          <cell r="H828" t="str">
            <v>ČRNI VRH</v>
          </cell>
          <cell r="I828" t="str">
            <v>SLOVENIJA</v>
          </cell>
          <cell r="J828" t="str">
            <v>PETROL</v>
          </cell>
        </row>
        <row r="829">
          <cell r="A829" t="str">
            <v>J279</v>
          </cell>
          <cell r="D829" t="str">
            <v xml:space="preserve"> DESKLE</v>
          </cell>
          <cell r="E829" t="str">
            <v>SI80267432</v>
          </cell>
          <cell r="F829" t="str">
            <v>SREBRNIČEVA ULICA 4</v>
          </cell>
          <cell r="G829">
            <v>5210</v>
          </cell>
          <cell r="H829" t="str">
            <v>DESKLE</v>
          </cell>
          <cell r="I829" t="str">
            <v>SLOVENIJA</v>
          </cell>
          <cell r="J829" t="str">
            <v>PETROL</v>
          </cell>
        </row>
        <row r="830">
          <cell r="A830" t="str">
            <v>J280</v>
          </cell>
          <cell r="D830" t="str">
            <v xml:space="preserve"> TOLMIN</v>
          </cell>
          <cell r="E830" t="str">
            <v>SI80267432</v>
          </cell>
          <cell r="F830" t="str">
            <v>TRG MARŠALA TITA 18</v>
          </cell>
          <cell r="G830">
            <v>5220</v>
          </cell>
          <cell r="H830" t="str">
            <v>TOLMIN</v>
          </cell>
          <cell r="I830" t="str">
            <v>SLOVENIJA</v>
          </cell>
          <cell r="J830" t="str">
            <v>PETROL</v>
          </cell>
        </row>
        <row r="831">
          <cell r="A831" t="str">
            <v>J281</v>
          </cell>
          <cell r="D831" t="str">
            <v xml:space="preserve"> PODBRDO</v>
          </cell>
          <cell r="E831" t="str">
            <v>SI80267432</v>
          </cell>
          <cell r="F831" t="str">
            <v>PODBRDO 60C</v>
          </cell>
          <cell r="G831">
            <v>5243</v>
          </cell>
          <cell r="H831" t="str">
            <v>PODBRDO</v>
          </cell>
          <cell r="I831" t="str">
            <v>SLOVENIJA</v>
          </cell>
          <cell r="J831" t="str">
            <v>PETROL</v>
          </cell>
        </row>
        <row r="832">
          <cell r="A832" t="str">
            <v>J282</v>
          </cell>
          <cell r="D832" t="str">
            <v xml:space="preserve"> VRTOJBA AC S</v>
          </cell>
          <cell r="E832" t="str">
            <v>SI80267432</v>
          </cell>
          <cell r="F832" t="str">
            <v>MEDNARODNI PREHOD 1A</v>
          </cell>
          <cell r="G832">
            <v>5290</v>
          </cell>
          <cell r="H832" t="str">
            <v>ŠEMPETER PRI GORICI</v>
          </cell>
          <cell r="I832" t="str">
            <v>SLOVENIJA</v>
          </cell>
          <cell r="J832" t="str">
            <v>PETROL</v>
          </cell>
        </row>
        <row r="833">
          <cell r="A833" t="str">
            <v>J283</v>
          </cell>
          <cell r="D833" t="str">
            <v xml:space="preserve"> VRTOJBA AC J</v>
          </cell>
          <cell r="E833" t="str">
            <v>SI80267432</v>
          </cell>
          <cell r="F833" t="str">
            <v>MEDNARODNI PREHOD 4A</v>
          </cell>
          <cell r="G833">
            <v>5290</v>
          </cell>
          <cell r="H833" t="str">
            <v>ŠEMPETER PRI GORICI</v>
          </cell>
          <cell r="I833" t="str">
            <v>SLOVENIJA</v>
          </cell>
          <cell r="J833" t="str">
            <v>PETROL</v>
          </cell>
        </row>
        <row r="834">
          <cell r="A834" t="str">
            <v>J284</v>
          </cell>
          <cell r="D834" t="str">
            <v xml:space="preserve"> ŠTALONI</v>
          </cell>
          <cell r="E834" t="str">
            <v>SI80267432</v>
          </cell>
          <cell r="F834" t="str">
            <v>KOZARNO 1B</v>
          </cell>
          <cell r="G834">
            <v>5212</v>
          </cell>
          <cell r="H834" t="str">
            <v>DOBROVO V BRDIH</v>
          </cell>
          <cell r="I834" t="str">
            <v>SLOVENIJA</v>
          </cell>
          <cell r="J834" t="str">
            <v>PETROL</v>
          </cell>
        </row>
        <row r="835">
          <cell r="A835" t="str">
            <v>J285</v>
          </cell>
          <cell r="D835" t="str">
            <v xml:space="preserve"> ŠEMPAS AC J</v>
          </cell>
          <cell r="E835" t="str">
            <v>SI80267432</v>
          </cell>
          <cell r="F835" t="str">
            <v>ŠEMPAS 160C</v>
          </cell>
          <cell r="G835">
            <v>5261</v>
          </cell>
          <cell r="H835" t="str">
            <v>ŠEMPAS</v>
          </cell>
          <cell r="I835" t="str">
            <v>SLOVENIJA</v>
          </cell>
          <cell r="J835" t="str">
            <v>PETROL</v>
          </cell>
        </row>
        <row r="836">
          <cell r="A836" t="str">
            <v>J286</v>
          </cell>
          <cell r="D836" t="str">
            <v xml:space="preserve"> KOZINA AC </v>
          </cell>
          <cell r="E836" t="str">
            <v>SI80267432</v>
          </cell>
          <cell r="F836" t="str">
            <v>BAZOVIŠKA CESTA 23A</v>
          </cell>
          <cell r="G836">
            <v>6240</v>
          </cell>
          <cell r="H836" t="str">
            <v>KOZINA</v>
          </cell>
          <cell r="I836" t="str">
            <v>SLOVENIJA</v>
          </cell>
          <cell r="J836" t="str">
            <v>PETROL</v>
          </cell>
        </row>
        <row r="837">
          <cell r="A837" t="str">
            <v>J287</v>
          </cell>
          <cell r="D837" t="str">
            <v xml:space="preserve"> AJDOVŠČINA IV</v>
          </cell>
          <cell r="E837" t="str">
            <v>SI80267432</v>
          </cell>
          <cell r="F837" t="str">
            <v>VIPAVSKA CESTA 4C</v>
          </cell>
          <cell r="G837">
            <v>5270</v>
          </cell>
          <cell r="H837" t="str">
            <v>AJDOVŠČINA</v>
          </cell>
          <cell r="I837" t="str">
            <v>SLOVENIJA</v>
          </cell>
          <cell r="J837" t="str">
            <v>PETROL</v>
          </cell>
        </row>
        <row r="838">
          <cell r="A838" t="str">
            <v>J288</v>
          </cell>
          <cell r="D838" t="str">
            <v xml:space="preserve"> POVIR AC J</v>
          </cell>
          <cell r="E838" t="str">
            <v>SI80267432</v>
          </cell>
          <cell r="F838" t="str">
            <v>POVIR 95</v>
          </cell>
          <cell r="G838">
            <v>6210</v>
          </cell>
          <cell r="H838" t="str">
            <v>SEŽANA</v>
          </cell>
          <cell r="I838" t="str">
            <v>SLOVENIJA</v>
          </cell>
          <cell r="J838" t="str">
            <v>PETROL</v>
          </cell>
        </row>
        <row r="839">
          <cell r="A839" t="str">
            <v>J289</v>
          </cell>
          <cell r="D839" t="str">
            <v xml:space="preserve"> POVIR AC S</v>
          </cell>
          <cell r="E839" t="str">
            <v>SI80267432</v>
          </cell>
          <cell r="F839" t="str">
            <v>POVIR 96</v>
          </cell>
          <cell r="G839">
            <v>6210</v>
          </cell>
          <cell r="H839" t="str">
            <v>SEŽANA</v>
          </cell>
          <cell r="I839" t="str">
            <v>SLOVENIJA</v>
          </cell>
          <cell r="J839" t="str">
            <v>PETROL</v>
          </cell>
        </row>
        <row r="840">
          <cell r="A840" t="str">
            <v>J290</v>
          </cell>
          <cell r="D840" t="str">
            <v xml:space="preserve"> VIPAVA AC S</v>
          </cell>
          <cell r="E840" t="str">
            <v>SI80267432</v>
          </cell>
          <cell r="F840" t="str">
            <v>GORIŠKA CESTA 3A</v>
          </cell>
          <cell r="G840">
            <v>5271</v>
          </cell>
          <cell r="H840" t="str">
            <v>VIPAVA</v>
          </cell>
          <cell r="I840" t="str">
            <v>SLOVENIJA</v>
          </cell>
          <cell r="J840" t="str">
            <v>PETROL</v>
          </cell>
        </row>
        <row r="841">
          <cell r="A841" t="str">
            <v>J291</v>
          </cell>
          <cell r="D841" t="str">
            <v xml:space="preserve"> PIVKA</v>
          </cell>
          <cell r="E841" t="str">
            <v>SI80267432</v>
          </cell>
          <cell r="F841" t="str">
            <v>POSTOJNSKA CESTA 20A</v>
          </cell>
          <cell r="G841">
            <v>6257</v>
          </cell>
          <cell r="H841" t="str">
            <v>PIVKA</v>
          </cell>
          <cell r="I841" t="str">
            <v>SLOVENIJA</v>
          </cell>
          <cell r="J841" t="str">
            <v>PETROL</v>
          </cell>
        </row>
        <row r="842">
          <cell r="A842" t="str">
            <v>J292</v>
          </cell>
          <cell r="D842" t="str">
            <v xml:space="preserve"> IZOLA MANDRAČ</v>
          </cell>
          <cell r="E842" t="str">
            <v>SI80267432</v>
          </cell>
          <cell r="F842" t="str">
            <v>VELIKI TRG 1A</v>
          </cell>
          <cell r="G842">
            <v>6310</v>
          </cell>
          <cell r="H842" t="str">
            <v>IZOLA - ISOLA</v>
          </cell>
          <cell r="I842" t="str">
            <v>SLOVENIJA</v>
          </cell>
          <cell r="J842" t="str">
            <v>PETROL</v>
          </cell>
        </row>
        <row r="843">
          <cell r="A843" t="str">
            <v>J293</v>
          </cell>
          <cell r="D843" t="str">
            <v xml:space="preserve"> LIPICA</v>
          </cell>
          <cell r="E843" t="str">
            <v>SI80267432</v>
          </cell>
          <cell r="F843" t="str">
            <v>LIPICA 26</v>
          </cell>
          <cell r="G843">
            <v>6210</v>
          </cell>
          <cell r="H843" t="str">
            <v>SEŽANA</v>
          </cell>
          <cell r="I843" t="str">
            <v>SLOVENIJA</v>
          </cell>
          <cell r="J843" t="str">
            <v>PETROL</v>
          </cell>
        </row>
        <row r="844">
          <cell r="A844" t="str">
            <v>J294</v>
          </cell>
          <cell r="D844" t="str">
            <v xml:space="preserve"> SEŽANA</v>
          </cell>
          <cell r="E844" t="str">
            <v>SI80267432</v>
          </cell>
          <cell r="F844" t="str">
            <v>PARTIZANSKA CESTA 149</v>
          </cell>
          <cell r="G844">
            <v>6210</v>
          </cell>
          <cell r="H844" t="str">
            <v>SEŽANA</v>
          </cell>
          <cell r="I844" t="str">
            <v>SLOVENIJA</v>
          </cell>
          <cell r="J844" t="str">
            <v>PETROL</v>
          </cell>
        </row>
        <row r="845">
          <cell r="A845" t="str">
            <v>J295</v>
          </cell>
          <cell r="D845" t="str">
            <v xml:space="preserve"> JAGODJE J</v>
          </cell>
          <cell r="E845" t="str">
            <v>SI80267432</v>
          </cell>
          <cell r="F845" t="str">
            <v>JAGODJE 10</v>
          </cell>
          <cell r="G845">
            <v>6310</v>
          </cell>
          <cell r="H845" t="str">
            <v>IZOLA</v>
          </cell>
          <cell r="I845" t="str">
            <v>SLOVENIJA</v>
          </cell>
          <cell r="J845" t="str">
            <v>PETROL</v>
          </cell>
        </row>
        <row r="846">
          <cell r="A846" t="str">
            <v>J296</v>
          </cell>
          <cell r="D846" t="str">
            <v xml:space="preserve"> ILIRSKA BISTRICA</v>
          </cell>
          <cell r="E846" t="str">
            <v>SI80267432</v>
          </cell>
          <cell r="F846" t="str">
            <v>VILHARJEVA CESTA 31A</v>
          </cell>
          <cell r="G846">
            <v>6250</v>
          </cell>
          <cell r="H846" t="str">
            <v>ILIRSKA BISTRICA</v>
          </cell>
          <cell r="I846" t="str">
            <v>SLOVENIJA</v>
          </cell>
          <cell r="J846" t="str">
            <v>PETROL</v>
          </cell>
        </row>
        <row r="847">
          <cell r="A847" t="str">
            <v>J297</v>
          </cell>
          <cell r="D847" t="str">
            <v xml:space="preserve"> POSTOJNA</v>
          </cell>
          <cell r="E847" t="str">
            <v>SI80267432</v>
          </cell>
          <cell r="F847" t="str">
            <v>REŠKA CESTA 5</v>
          </cell>
          <cell r="G847">
            <v>6230</v>
          </cell>
          <cell r="H847" t="str">
            <v>POSTOJNA</v>
          </cell>
          <cell r="I847" t="str">
            <v>SLOVENIJA</v>
          </cell>
          <cell r="J847" t="str">
            <v>PETROL</v>
          </cell>
        </row>
        <row r="848">
          <cell r="A848" t="str">
            <v>J298</v>
          </cell>
          <cell r="D848" t="str">
            <v xml:space="preserve"> JAGODJE S</v>
          </cell>
          <cell r="E848" t="str">
            <v>SI80267432</v>
          </cell>
          <cell r="F848" t="str">
            <v>JAGODJE 9</v>
          </cell>
          <cell r="G848">
            <v>6310</v>
          </cell>
          <cell r="H848" t="str">
            <v>IZOLA</v>
          </cell>
          <cell r="I848" t="str">
            <v>SLOVENIJA</v>
          </cell>
          <cell r="J848" t="str">
            <v>PETROL</v>
          </cell>
        </row>
        <row r="849">
          <cell r="A849" t="str">
            <v>J299</v>
          </cell>
          <cell r="D849" t="str">
            <v xml:space="preserve"> CERKNO</v>
          </cell>
          <cell r="E849" t="str">
            <v>SI80267432</v>
          </cell>
          <cell r="F849" t="str">
            <v>GORIŠKA CESTA 37</v>
          </cell>
          <cell r="G849">
            <v>5282</v>
          </cell>
          <cell r="H849" t="str">
            <v>CERKNO</v>
          </cell>
          <cell r="I849" t="str">
            <v>SLOVENIJA</v>
          </cell>
          <cell r="J849" t="str">
            <v>PETROL</v>
          </cell>
        </row>
        <row r="850">
          <cell r="A850" t="str">
            <v>J300</v>
          </cell>
          <cell r="D850" t="str">
            <v xml:space="preserve"> VIPAVA</v>
          </cell>
          <cell r="E850" t="str">
            <v>SI80267432</v>
          </cell>
          <cell r="F850" t="str">
            <v>GORIŠKA CESTA 41</v>
          </cell>
          <cell r="G850">
            <v>5271</v>
          </cell>
          <cell r="H850" t="str">
            <v>VIPAVA</v>
          </cell>
          <cell r="I850" t="str">
            <v>SLOVENIJA</v>
          </cell>
          <cell r="J850" t="str">
            <v>PETROL</v>
          </cell>
        </row>
        <row r="851">
          <cell r="A851" t="str">
            <v>J301</v>
          </cell>
          <cell r="D851" t="str">
            <v xml:space="preserve"> AJŠEVICA</v>
          </cell>
          <cell r="E851" t="str">
            <v>SI80267432</v>
          </cell>
          <cell r="F851" t="str">
            <v>AJŠEVICA 19</v>
          </cell>
          <cell r="G851">
            <v>5000</v>
          </cell>
          <cell r="H851" t="str">
            <v>NOVA GORICA</v>
          </cell>
          <cell r="I851" t="str">
            <v>SLOVENIJA</v>
          </cell>
          <cell r="J851" t="str">
            <v>PETROL</v>
          </cell>
        </row>
        <row r="852">
          <cell r="A852" t="str">
            <v>J302</v>
          </cell>
          <cell r="D852" t="str">
            <v xml:space="preserve"> CERKNICA</v>
          </cell>
          <cell r="E852" t="str">
            <v>SI80267432</v>
          </cell>
          <cell r="F852" t="str">
            <v>CESTA 4. MAJA 3A</v>
          </cell>
          <cell r="G852">
            <v>1380</v>
          </cell>
          <cell r="H852" t="str">
            <v>CERKNICA</v>
          </cell>
          <cell r="I852" t="str">
            <v>SLOVENIJA</v>
          </cell>
          <cell r="J852" t="str">
            <v>PETROL</v>
          </cell>
        </row>
        <row r="853">
          <cell r="A853" t="str">
            <v>J303</v>
          </cell>
          <cell r="D853" t="str">
            <v xml:space="preserve"> KOPER ŠMARSKA</v>
          </cell>
          <cell r="E853" t="str">
            <v>SI80267432</v>
          </cell>
          <cell r="F853" t="str">
            <v>ŠMARSKA CESTA 5F</v>
          </cell>
          <cell r="G853">
            <v>6000</v>
          </cell>
          <cell r="H853" t="str">
            <v>KOPER - CAPODISTRIA</v>
          </cell>
          <cell r="I853" t="str">
            <v>SLOVENIJA</v>
          </cell>
          <cell r="J853" t="str">
            <v>PETROL</v>
          </cell>
        </row>
        <row r="854">
          <cell r="A854" t="str">
            <v>J304</v>
          </cell>
          <cell r="D854" t="str">
            <v>KOPER KOLODVORSKA</v>
          </cell>
          <cell r="E854" t="str">
            <v>SI80267432</v>
          </cell>
          <cell r="F854" t="str">
            <v>KOLODVORSKA CESTA 3A</v>
          </cell>
          <cell r="G854">
            <v>6000</v>
          </cell>
          <cell r="H854" t="str">
            <v>KOPER - CAPODISTRIA</v>
          </cell>
          <cell r="I854" t="str">
            <v>SLOVENIJA</v>
          </cell>
          <cell r="J854" t="str">
            <v>PETROL</v>
          </cell>
        </row>
        <row r="855">
          <cell r="A855" t="str">
            <v>J305</v>
          </cell>
          <cell r="D855" t="str">
            <v>KOZINA HRPELJE</v>
          </cell>
          <cell r="E855" t="str">
            <v>SI80267432</v>
          </cell>
          <cell r="F855" t="str">
            <v>REŠKA CESTA  51 </v>
          </cell>
          <cell r="G855" t="str">
            <v>6240 </v>
          </cell>
          <cell r="H855" t="str">
            <v>KOZINA </v>
          </cell>
          <cell r="I855" t="str">
            <v>SLOVENIJA</v>
          </cell>
          <cell r="J855" t="str">
            <v>PETROL</v>
          </cell>
        </row>
        <row r="856">
          <cell r="A856" t="str">
            <v>J306</v>
          </cell>
          <cell r="D856" t="str">
            <v>DUL</v>
          </cell>
          <cell r="E856" t="str">
            <v>SI80267432</v>
          </cell>
          <cell r="F856" t="str">
            <v>DOLENJI PODBORŠT PRI TREBNJEM 50</v>
          </cell>
          <cell r="G856">
            <v>8210</v>
          </cell>
          <cell r="H856" t="str">
            <v>TREBNJE</v>
          </cell>
          <cell r="I856" t="str">
            <v>SLOVENIJA</v>
          </cell>
          <cell r="J856" t="str">
            <v>PETROL</v>
          </cell>
        </row>
        <row r="857">
          <cell r="A857" t="str">
            <v>J307</v>
          </cell>
          <cell r="D857" t="str">
            <v>VUČJA VAS</v>
          </cell>
          <cell r="E857" t="str">
            <v>SI80267432</v>
          </cell>
          <cell r="F857" t="str">
            <v>BUČEČOVCI  4B</v>
          </cell>
          <cell r="G857" t="str">
            <v>9242 </v>
          </cell>
          <cell r="H857" t="str">
            <v>KRIŽEVCI PRI LJUTOMERU </v>
          </cell>
          <cell r="I857" t="str">
            <v>SLOVENIJA</v>
          </cell>
          <cell r="J857" t="str">
            <v>PETROL</v>
          </cell>
        </row>
        <row r="858">
          <cell r="A858" t="str">
            <v>J308</v>
          </cell>
          <cell r="D858" t="str">
            <v xml:space="preserve"> RIJEKA OBILAZNICA</v>
          </cell>
          <cell r="E858" t="str">
            <v>HR75550985023</v>
          </cell>
          <cell r="F858" t="str">
            <v>ANTE MANDIĆA 51</v>
          </cell>
          <cell r="G858">
            <v>51000</v>
          </cell>
          <cell r="H858" t="str">
            <v>RIJEKA</v>
          </cell>
          <cell r="I858" t="str">
            <v>HRVAŠKA</v>
          </cell>
          <cell r="J858" t="str">
            <v>PETROL</v>
          </cell>
        </row>
        <row r="859">
          <cell r="A859" t="str">
            <v>J309</v>
          </cell>
          <cell r="D859" t="str">
            <v xml:space="preserve"> DESINEC AC - JUG</v>
          </cell>
          <cell r="E859" t="str">
            <v>HR75550985023</v>
          </cell>
          <cell r="F859" t="str">
            <v>DONJI DESINEC BB 0</v>
          </cell>
          <cell r="G859">
            <v>10450</v>
          </cell>
          <cell r="H859" t="str">
            <v>DESINEC</v>
          </cell>
          <cell r="I859" t="str">
            <v>HRVAŠKA</v>
          </cell>
          <cell r="J859" t="str">
            <v>PETROL</v>
          </cell>
        </row>
        <row r="860">
          <cell r="A860" t="str">
            <v>J310</v>
          </cell>
          <cell r="D860" t="str">
            <v xml:space="preserve"> ZAGREB, ŠKORPIKOVA </v>
          </cell>
          <cell r="E860" t="str">
            <v>HR75550985023</v>
          </cell>
          <cell r="F860" t="str">
            <v>ULICA VELIMIRA ŠKORPIKA 18</v>
          </cell>
          <cell r="G860">
            <v>10000</v>
          </cell>
          <cell r="H860" t="str">
            <v>ZAGREB</v>
          </cell>
          <cell r="I860" t="str">
            <v>HRVAŠKA</v>
          </cell>
          <cell r="J860" t="str">
            <v>PETROL</v>
          </cell>
        </row>
        <row r="861">
          <cell r="A861" t="str">
            <v>J311</v>
          </cell>
          <cell r="D861" t="str">
            <v xml:space="preserve"> SAMOBOR.</v>
          </cell>
          <cell r="E861" t="str">
            <v>HR75550985023</v>
          </cell>
          <cell r="F861" t="str">
            <v>ULICA GRADA WIRGESA 24</v>
          </cell>
          <cell r="G861">
            <v>11000</v>
          </cell>
          <cell r="H861" t="str">
            <v>ZAGREB</v>
          </cell>
          <cell r="I861" t="str">
            <v>HRVAŠKA</v>
          </cell>
          <cell r="J861" t="str">
            <v>PETROL</v>
          </cell>
        </row>
        <row r="862">
          <cell r="A862" t="str">
            <v>J312</v>
          </cell>
          <cell r="D862" t="str">
            <v xml:space="preserve"> POREČ, OBILAZNICA SJEVER </v>
          </cell>
          <cell r="E862" t="str">
            <v>HR75550985023</v>
          </cell>
          <cell r="F862" t="str">
            <v>KOSINOŽIĆI 60</v>
          </cell>
          <cell r="G862">
            <v>52440</v>
          </cell>
          <cell r="H862" t="str">
            <v>POREČ</v>
          </cell>
          <cell r="I862" t="str">
            <v>HRVAŠKA</v>
          </cell>
          <cell r="J862" t="str">
            <v>PETROL</v>
          </cell>
        </row>
        <row r="863">
          <cell r="A863" t="str">
            <v>J313</v>
          </cell>
          <cell r="D863" t="str">
            <v xml:space="preserve"> ZAGREB, AVENIJA V. HOLJEVCA </v>
          </cell>
          <cell r="E863" t="str">
            <v>HR75550985023</v>
          </cell>
          <cell r="F863" t="str">
            <v>AVENIJA V. HOLJEVCA BB</v>
          </cell>
          <cell r="G863">
            <v>10000</v>
          </cell>
          <cell r="H863" t="str">
            <v>ZAGREB</v>
          </cell>
          <cell r="I863" t="str">
            <v>HRVAŠKA</v>
          </cell>
          <cell r="J863" t="str">
            <v>PETROL</v>
          </cell>
        </row>
        <row r="864">
          <cell r="A864" t="str">
            <v>J314</v>
          </cell>
          <cell r="D864" t="str">
            <v xml:space="preserve"> ZAGREB RESNIK, SLAVONSKA AVENIJA </v>
          </cell>
          <cell r="E864" t="str">
            <v>HR75550985023</v>
          </cell>
          <cell r="F864" t="str">
            <v>SLAVONSKA AVENIJA BB</v>
          </cell>
          <cell r="G864">
            <v>10000</v>
          </cell>
          <cell r="H864" t="str">
            <v>ZAGREB</v>
          </cell>
          <cell r="I864" t="str">
            <v>HRVAŠKA</v>
          </cell>
          <cell r="J864" t="str">
            <v>PETROL</v>
          </cell>
        </row>
        <row r="865">
          <cell r="A865" t="str">
            <v>J315</v>
          </cell>
          <cell r="D865" t="str">
            <v xml:space="preserve"> GALIŽANA, PULA </v>
          </cell>
          <cell r="E865" t="str">
            <v>HR75550985023</v>
          </cell>
          <cell r="F865" t="str">
            <v>VODNJANSKA CESTA 130</v>
          </cell>
          <cell r="G865">
            <v>52215</v>
          </cell>
          <cell r="H865" t="str">
            <v>VODNJAN</v>
          </cell>
          <cell r="I865" t="str">
            <v>HRVAŠKA</v>
          </cell>
          <cell r="J865" t="str">
            <v>PETROL</v>
          </cell>
        </row>
        <row r="866">
          <cell r="A866" t="str">
            <v>J316</v>
          </cell>
          <cell r="D866" t="str">
            <v xml:space="preserve"> KARLOVAC, BANIJA </v>
          </cell>
          <cell r="E866" t="str">
            <v>HR75550985023</v>
          </cell>
          <cell r="F866" t="str">
            <v>BANIJA BB</v>
          </cell>
          <cell r="G866">
            <v>47000</v>
          </cell>
          <cell r="H866" t="str">
            <v>KARLOVAC</v>
          </cell>
          <cell r="I866" t="str">
            <v>HRVAŠKA</v>
          </cell>
          <cell r="J866" t="str">
            <v>PETROL</v>
          </cell>
        </row>
        <row r="867">
          <cell r="A867" t="str">
            <v>J317</v>
          </cell>
          <cell r="D867" t="str">
            <v xml:space="preserve"> ROVINJ</v>
          </cell>
          <cell r="E867" t="str">
            <v>HR75550985023</v>
          </cell>
          <cell r="F867" t="str">
            <v>BRAĆE BOŽIĆ 14</v>
          </cell>
          <cell r="G867">
            <v>52210</v>
          </cell>
          <cell r="H867" t="str">
            <v>ROVINJ</v>
          </cell>
          <cell r="I867" t="str">
            <v>HRVAŠKA</v>
          </cell>
          <cell r="J867" t="str">
            <v>PETROL</v>
          </cell>
        </row>
        <row r="868">
          <cell r="A868" t="str">
            <v>J318</v>
          </cell>
          <cell r="D868" t="str">
            <v xml:space="preserve"> MATULJI, RIJEKA</v>
          </cell>
          <cell r="E868" t="str">
            <v>HR75550985023</v>
          </cell>
          <cell r="F868" t="str">
            <v>KVARNERSKA CESTA 34A</v>
          </cell>
          <cell r="G868">
            <v>51211</v>
          </cell>
          <cell r="H868" t="str">
            <v>MATULJI</v>
          </cell>
          <cell r="I868" t="str">
            <v>HRVAŠKA</v>
          </cell>
          <cell r="J868" t="str">
            <v>PETROL</v>
          </cell>
        </row>
        <row r="869">
          <cell r="A869" t="str">
            <v>J319</v>
          </cell>
          <cell r="D869" t="str">
            <v xml:space="preserve"> BANJOLE, PULA</v>
          </cell>
          <cell r="E869" t="str">
            <v>HR75550985023</v>
          </cell>
          <cell r="F869" t="str">
            <v>KAMIK 27</v>
          </cell>
          <cell r="G869">
            <v>52100</v>
          </cell>
          <cell r="H869" t="str">
            <v>BANJOLE</v>
          </cell>
          <cell r="I869" t="str">
            <v>HRVAŠKA</v>
          </cell>
          <cell r="J869" t="str">
            <v>PETROL</v>
          </cell>
        </row>
        <row r="870">
          <cell r="A870" t="str">
            <v>J320</v>
          </cell>
          <cell r="D870" t="str">
            <v xml:space="preserve"> IVANEC </v>
          </cell>
          <cell r="E870" t="str">
            <v>HR75550985023</v>
          </cell>
          <cell r="F870" t="str">
            <v>VARAŽDINSKA BB</v>
          </cell>
          <cell r="G870">
            <v>42240</v>
          </cell>
          <cell r="H870" t="str">
            <v>IVANEC</v>
          </cell>
          <cell r="I870" t="str">
            <v>HRVAŠKA</v>
          </cell>
          <cell r="J870" t="str">
            <v>PETROL</v>
          </cell>
        </row>
        <row r="871">
          <cell r="A871" t="str">
            <v>J321</v>
          </cell>
          <cell r="D871" t="str">
            <v xml:space="preserve"> JURDANI, RIJEKA</v>
          </cell>
          <cell r="E871" t="str">
            <v>HR75550985023</v>
          </cell>
          <cell r="F871" t="str">
            <v>JURDANI BB 0</v>
          </cell>
          <cell r="G871">
            <v>51213</v>
          </cell>
          <cell r="H871" t="str">
            <v>JURDANI</v>
          </cell>
          <cell r="I871" t="str">
            <v>HRVAŠKA</v>
          </cell>
          <cell r="J871" t="str">
            <v>PETROL</v>
          </cell>
        </row>
        <row r="872">
          <cell r="A872" t="str">
            <v>J322</v>
          </cell>
          <cell r="D872" t="str">
            <v xml:space="preserve"> STRMEC SAMOBORSKI, ZAGREB</v>
          </cell>
          <cell r="E872" t="str">
            <v>HR75550985023</v>
          </cell>
          <cell r="F872" t="str">
            <v>DR. FRANJE TUĐMANA 6</v>
          </cell>
          <cell r="G872">
            <v>10431</v>
          </cell>
          <cell r="H872" t="str">
            <v>SVETA NEDJELJA</v>
          </cell>
          <cell r="I872" t="str">
            <v>HRVAŠKA</v>
          </cell>
          <cell r="J872" t="str">
            <v>PETROL</v>
          </cell>
        </row>
        <row r="873">
          <cell r="A873" t="str">
            <v>J323</v>
          </cell>
          <cell r="D873" t="str">
            <v xml:space="preserve"> JABLANOVEC</v>
          </cell>
          <cell r="E873" t="str">
            <v>HR75550985023</v>
          </cell>
          <cell r="F873" t="str">
            <v>ZAPREŠIČKA ULICA 7</v>
          </cell>
          <cell r="G873">
            <v>10298</v>
          </cell>
          <cell r="H873" t="str">
            <v>DONJA BISTRA</v>
          </cell>
          <cell r="I873" t="str">
            <v>HRVAŠKA</v>
          </cell>
          <cell r="J873" t="str">
            <v>PETROL</v>
          </cell>
        </row>
        <row r="874">
          <cell r="A874" t="str">
            <v>J324</v>
          </cell>
          <cell r="D874" t="str">
            <v xml:space="preserve"> RIJEKA, MARTINKOVAC JUG</v>
          </cell>
          <cell r="E874" t="str">
            <v>HR75550985023</v>
          </cell>
          <cell r="F874" t="str">
            <v>MARTINKOVAC BB 0</v>
          </cell>
          <cell r="G874">
            <v>51000</v>
          </cell>
          <cell r="H874" t="str">
            <v>RIJEKA</v>
          </cell>
          <cell r="I874" t="str">
            <v>HRVAŠKA</v>
          </cell>
          <cell r="J874" t="str">
            <v>PETROL</v>
          </cell>
        </row>
        <row r="875">
          <cell r="A875" t="str">
            <v>J325</v>
          </cell>
          <cell r="D875" t="str">
            <v xml:space="preserve"> VODNJAN, PULA</v>
          </cell>
          <cell r="E875" t="str">
            <v>HR75550985023</v>
          </cell>
          <cell r="F875" t="str">
            <v>ISTARSKA BB 0</v>
          </cell>
          <cell r="G875">
            <v>52215</v>
          </cell>
          <cell r="H875" t="str">
            <v>VODNJAN</v>
          </cell>
          <cell r="I875" t="str">
            <v>HRVAŠKA</v>
          </cell>
          <cell r="J875" t="str">
            <v>PETROL</v>
          </cell>
        </row>
        <row r="876">
          <cell r="A876" t="str">
            <v>J326</v>
          </cell>
          <cell r="D876" t="str">
            <v xml:space="preserve"> SVETI KRIŽ, ČAKOVEC </v>
          </cell>
          <cell r="E876" t="str">
            <v>HR75550985023</v>
          </cell>
          <cell r="F876" t="str">
            <v>ČAKOVEČKA 1A</v>
          </cell>
          <cell r="G876">
            <v>40321</v>
          </cell>
          <cell r="H876" t="str">
            <v>MALA SUBOTICA</v>
          </cell>
          <cell r="I876" t="str">
            <v>HRVAŠKA</v>
          </cell>
          <cell r="J876" t="str">
            <v>PETROL</v>
          </cell>
        </row>
        <row r="877">
          <cell r="A877" t="str">
            <v>J327</v>
          </cell>
          <cell r="D877" t="str">
            <v xml:space="preserve"> VARAŽDIN, KOPRIVNIČKA</v>
          </cell>
          <cell r="E877" t="str">
            <v>HR75550985023</v>
          </cell>
          <cell r="F877" t="str">
            <v>KOPRIVNIČKA ULICA 12</v>
          </cell>
          <cell r="G877">
            <v>42000</v>
          </cell>
          <cell r="H877" t="str">
            <v>VARAŽDIN</v>
          </cell>
          <cell r="I877" t="str">
            <v>HRVAŠKA</v>
          </cell>
          <cell r="J877" t="str">
            <v>PETROL</v>
          </cell>
        </row>
        <row r="878">
          <cell r="A878" t="str">
            <v>J328</v>
          </cell>
          <cell r="D878" t="str">
            <v xml:space="preserve"> ZAPREŠIĆ</v>
          </cell>
          <cell r="E878" t="str">
            <v>HR75550985023</v>
          </cell>
          <cell r="F878" t="str">
            <v>MARŠALA TITA 121</v>
          </cell>
          <cell r="G878">
            <v>10290</v>
          </cell>
          <cell r="H878" t="str">
            <v>ZAPREŠIĆ</v>
          </cell>
          <cell r="I878" t="str">
            <v>HRVAŠKA</v>
          </cell>
          <cell r="J878" t="str">
            <v>PETROL</v>
          </cell>
        </row>
        <row r="879">
          <cell r="A879" t="str">
            <v>J329</v>
          </cell>
          <cell r="D879" t="str">
            <v xml:space="preserve"> ZAGREB, KNEZA BRANIMIRA JUG</v>
          </cell>
          <cell r="E879" t="str">
            <v>HR75550985023</v>
          </cell>
          <cell r="F879" t="str">
            <v>NOVA BRANIMIROVA BB 0</v>
          </cell>
          <cell r="G879">
            <v>10040</v>
          </cell>
          <cell r="H879" t="str">
            <v>ZAGREB</v>
          </cell>
          <cell r="I879" t="str">
            <v>HRVAŠKA</v>
          </cell>
          <cell r="J879" t="str">
            <v>PETROL</v>
          </cell>
        </row>
        <row r="880">
          <cell r="A880" t="str">
            <v>J330</v>
          </cell>
          <cell r="D880" t="str">
            <v xml:space="preserve"> RIJEKA, ŠKURINJE</v>
          </cell>
          <cell r="E880" t="str">
            <v>HR75550985023</v>
          </cell>
          <cell r="F880" t="str">
            <v>OSJEČKA BB 0</v>
          </cell>
          <cell r="G880">
            <v>51000</v>
          </cell>
          <cell r="H880" t="str">
            <v>RIJEKA</v>
          </cell>
          <cell r="I880" t="str">
            <v>HRVAŠKA</v>
          </cell>
          <cell r="J880" t="str">
            <v>PETROL</v>
          </cell>
        </row>
        <row r="881">
          <cell r="A881" t="str">
            <v>J331</v>
          </cell>
          <cell r="D881" t="str">
            <v xml:space="preserve"> ZAGREB, ZAGREBAČKA</v>
          </cell>
          <cell r="E881" t="str">
            <v>HR75550985023</v>
          </cell>
          <cell r="F881" t="str">
            <v>ZAGREBAČKA 169</v>
          </cell>
          <cell r="G881">
            <v>10000</v>
          </cell>
          <cell r="H881" t="str">
            <v>ZAGREB</v>
          </cell>
          <cell r="I881" t="str">
            <v>HRVAŠKA</v>
          </cell>
          <cell r="J881" t="str">
            <v>PETROL</v>
          </cell>
        </row>
        <row r="882">
          <cell r="A882" t="str">
            <v>J332</v>
          </cell>
          <cell r="D882" t="str">
            <v xml:space="preserve"> MALINSKA </v>
          </cell>
          <cell r="E882" t="str">
            <v>HR75550985023</v>
          </cell>
          <cell r="F882" t="str">
            <v>SV. VID MIHOLJICE 201</v>
          </cell>
          <cell r="G882">
            <v>51511</v>
          </cell>
          <cell r="H882" t="str">
            <v>MIHOLJICE</v>
          </cell>
          <cell r="I882" t="str">
            <v>HRVAŠKA</v>
          </cell>
          <cell r="J882" t="str">
            <v>PETROL</v>
          </cell>
        </row>
        <row r="883">
          <cell r="A883" t="str">
            <v>J333</v>
          </cell>
          <cell r="D883" t="str">
            <v xml:space="preserve"> GOLI VRH, KLINČA SELO </v>
          </cell>
          <cell r="E883" t="str">
            <v>HR75550985023</v>
          </cell>
          <cell r="F883" t="str">
            <v>STARA KARLOVAČKA CESTA BB</v>
          </cell>
          <cell r="G883">
            <v>10450</v>
          </cell>
          <cell r="H883" t="str">
            <v>DESINEC</v>
          </cell>
          <cell r="I883" t="str">
            <v>HRVAŠKA</v>
          </cell>
          <cell r="J883" t="str">
            <v>PETROL</v>
          </cell>
        </row>
        <row r="884">
          <cell r="A884" t="str">
            <v>J334</v>
          </cell>
          <cell r="D884" t="str">
            <v xml:space="preserve"> SVETA NEDELJA, ZAGREB</v>
          </cell>
          <cell r="E884" t="str">
            <v>HR75550985023</v>
          </cell>
          <cell r="F884" t="str">
            <v>DR. FRANJE TUĐMANA 8</v>
          </cell>
          <cell r="G884">
            <v>10431</v>
          </cell>
          <cell r="H884" t="str">
            <v>SVETA NEDELJA</v>
          </cell>
          <cell r="I884" t="str">
            <v>HRVAŠKA</v>
          </cell>
          <cell r="J884" t="str">
            <v>PETROL</v>
          </cell>
        </row>
        <row r="885">
          <cell r="A885" t="str">
            <v>J335</v>
          </cell>
          <cell r="D885" t="str">
            <v xml:space="preserve"> RIJEKA, VEŽICA</v>
          </cell>
          <cell r="E885" t="str">
            <v>HR75550985023</v>
          </cell>
          <cell r="F885" t="str">
            <v>RADNIČKA CESTA BB 0</v>
          </cell>
          <cell r="G885">
            <v>51000</v>
          </cell>
          <cell r="H885" t="str">
            <v>RIJEKA</v>
          </cell>
          <cell r="I885" t="str">
            <v>HRVAŠKA</v>
          </cell>
          <cell r="J885" t="str">
            <v>PETROL</v>
          </cell>
        </row>
        <row r="886">
          <cell r="A886" t="str">
            <v>J336</v>
          </cell>
          <cell r="D886" t="str">
            <v xml:space="preserve"> BJELOVAR </v>
          </cell>
          <cell r="E886" t="str">
            <v>HR75550985023</v>
          </cell>
          <cell r="F886" t="str">
            <v>KRIŽEVAĆKA CESTA 2</v>
          </cell>
          <cell r="G886">
            <v>43000</v>
          </cell>
          <cell r="H886" t="str">
            <v>BJELOVAR</v>
          </cell>
          <cell r="I886" t="str">
            <v>HRVAŠKA</v>
          </cell>
          <cell r="J886" t="str">
            <v>PETROL</v>
          </cell>
        </row>
        <row r="887">
          <cell r="A887" t="str">
            <v>J337</v>
          </cell>
          <cell r="D887" t="str">
            <v xml:space="preserve"> OZALJ </v>
          </cell>
          <cell r="E887" t="str">
            <v>HR75550985023</v>
          </cell>
          <cell r="F887" t="str">
            <v>KUROLOVAC 11</v>
          </cell>
          <cell r="G887">
            <v>47280</v>
          </cell>
          <cell r="H887" t="str">
            <v>OZALJ</v>
          </cell>
          <cell r="I887" t="str">
            <v>HRVAŠKA</v>
          </cell>
          <cell r="J887" t="str">
            <v>PETROL</v>
          </cell>
        </row>
        <row r="888">
          <cell r="A888" t="str">
            <v>J338</v>
          </cell>
          <cell r="D888" t="str">
            <v xml:space="preserve"> MOSOR AC - SJEVER</v>
          </cell>
          <cell r="E888" t="str">
            <v>HR75550985023</v>
          </cell>
          <cell r="F888" t="str">
            <v>AUTOCESTA A1 ZAGREB- SPLI BB</v>
          </cell>
          <cell r="G888">
            <v>21254</v>
          </cell>
          <cell r="H888" t="str">
            <v>BLATO NA CETINI</v>
          </cell>
          <cell r="I888" t="str">
            <v>HRVAŠKA</v>
          </cell>
          <cell r="J888" t="str">
            <v>PETROL</v>
          </cell>
        </row>
        <row r="889">
          <cell r="A889" t="str">
            <v>J339</v>
          </cell>
          <cell r="D889" t="str">
            <v xml:space="preserve"> PAZIN</v>
          </cell>
          <cell r="E889" t="str">
            <v>HR75550985023</v>
          </cell>
          <cell r="F889" t="str">
            <v>UL. ISTARSKIH NARODNJAKA 25</v>
          </cell>
          <cell r="G889">
            <v>52000</v>
          </cell>
          <cell r="H889" t="str">
            <v>PAZIN</v>
          </cell>
          <cell r="I889" t="str">
            <v>HRVAŠKA</v>
          </cell>
          <cell r="J889" t="str">
            <v>PETROL</v>
          </cell>
        </row>
        <row r="890">
          <cell r="A890" t="str">
            <v>J340</v>
          </cell>
          <cell r="D890" t="str">
            <v xml:space="preserve"> VELIKA GORICA, SISAČKA     .</v>
          </cell>
          <cell r="E890" t="str">
            <v>HR75550985023</v>
          </cell>
          <cell r="F890" t="str">
            <v>SISAČKA BB 0</v>
          </cell>
          <cell r="G890">
            <v>10410</v>
          </cell>
          <cell r="H890" t="str">
            <v>VELIKA GORICA</v>
          </cell>
          <cell r="I890" t="str">
            <v>HRVAŠKA</v>
          </cell>
          <cell r="J890" t="str">
            <v>PETROL</v>
          </cell>
        </row>
        <row r="891">
          <cell r="A891" t="str">
            <v>J341</v>
          </cell>
          <cell r="D891" t="str">
            <v xml:space="preserve"> LUKA</v>
          </cell>
          <cell r="E891" t="str">
            <v>HR75550985023</v>
          </cell>
          <cell r="F891" t="str">
            <v>LUKA 375</v>
          </cell>
          <cell r="G891">
            <v>10340</v>
          </cell>
          <cell r="H891" t="str">
            <v>VRBOVEC</v>
          </cell>
          <cell r="I891" t="str">
            <v>HRVAŠKA</v>
          </cell>
          <cell r="J891" t="str">
            <v>PETROL</v>
          </cell>
        </row>
        <row r="892">
          <cell r="A892" t="str">
            <v>J342</v>
          </cell>
          <cell r="D892" t="str">
            <v xml:space="preserve"> ČAVLE, RIJEKA</v>
          </cell>
          <cell r="E892" t="str">
            <v>HR75550985023</v>
          </cell>
          <cell r="F892" t="str">
            <v>CERNIK BB 0</v>
          </cell>
          <cell r="G892">
            <v>51219</v>
          </cell>
          <cell r="H892" t="str">
            <v>ČAVLE</v>
          </cell>
          <cell r="I892" t="str">
            <v>HRVAŠKA</v>
          </cell>
          <cell r="J892" t="str">
            <v>PETROL</v>
          </cell>
        </row>
        <row r="893">
          <cell r="A893" t="str">
            <v>J343</v>
          </cell>
          <cell r="D893" t="str">
            <v xml:space="preserve"> BARTOLOVEC</v>
          </cell>
          <cell r="E893" t="str">
            <v>HR75550985023</v>
          </cell>
          <cell r="F893" t="str">
            <v>VARAŽDINSKA 76</v>
          </cell>
          <cell r="G893">
            <v>42202</v>
          </cell>
          <cell r="H893" t="str">
            <v>TRNOVEC</v>
          </cell>
          <cell r="I893" t="str">
            <v>HRVAŠKA</v>
          </cell>
          <cell r="J893" t="str">
            <v>PETROL</v>
          </cell>
        </row>
        <row r="894">
          <cell r="A894" t="str">
            <v>J344</v>
          </cell>
          <cell r="D894" t="str">
            <v xml:space="preserve"> ZAGREB SESVETE, LJ. POSAVSKOG</v>
          </cell>
          <cell r="E894" t="str">
            <v>HR75550985023</v>
          </cell>
          <cell r="F894" t="str">
            <v>LJUDEVITA POSAVSKOG 7</v>
          </cell>
          <cell r="G894">
            <v>10360</v>
          </cell>
          <cell r="H894" t="str">
            <v>SESVETE</v>
          </cell>
          <cell r="I894" t="str">
            <v>HRVAŠKA</v>
          </cell>
          <cell r="J894" t="str">
            <v>PETROL</v>
          </cell>
        </row>
        <row r="895">
          <cell r="A895" t="str">
            <v>J345</v>
          </cell>
          <cell r="D895" t="str">
            <v xml:space="preserve"> OGULIN </v>
          </cell>
          <cell r="E895" t="str">
            <v>HR75550985023</v>
          </cell>
          <cell r="F895" t="str">
            <v>OTOK OŠTARIJSKI 8A</v>
          </cell>
          <cell r="G895">
            <v>47302</v>
          </cell>
          <cell r="H895" t="str">
            <v>OŠTARIJE</v>
          </cell>
          <cell r="I895" t="str">
            <v>HRVAŠKA</v>
          </cell>
          <cell r="J895" t="str">
            <v>PETROL</v>
          </cell>
        </row>
        <row r="896">
          <cell r="A896" t="str">
            <v>J346</v>
          </cell>
          <cell r="D896" t="str">
            <v xml:space="preserve"> RIJEKA, MARTINKOVAC SJEVER</v>
          </cell>
          <cell r="E896" t="str">
            <v>HR75550985023</v>
          </cell>
          <cell r="F896" t="str">
            <v>MARTINKOVAC BB 0</v>
          </cell>
          <cell r="G896">
            <v>51000</v>
          </cell>
          <cell r="H896" t="str">
            <v>RIJEKA</v>
          </cell>
          <cell r="I896" t="str">
            <v>HRVAŠKA</v>
          </cell>
          <cell r="J896" t="str">
            <v>PETROL</v>
          </cell>
        </row>
        <row r="897">
          <cell r="A897" t="str">
            <v>J347</v>
          </cell>
          <cell r="D897" t="str">
            <v xml:space="preserve"> KOPRIVNICA</v>
          </cell>
          <cell r="E897" t="str">
            <v>HR75550985023</v>
          </cell>
          <cell r="F897" t="str">
            <v>VARAŽDINSKA BB 0</v>
          </cell>
          <cell r="G897">
            <v>48000</v>
          </cell>
          <cell r="H897" t="str">
            <v>KOPRIVNICA</v>
          </cell>
          <cell r="I897" t="str">
            <v>HRVAŠKA</v>
          </cell>
          <cell r="J897" t="str">
            <v>PETROL</v>
          </cell>
        </row>
        <row r="898">
          <cell r="A898" t="str">
            <v>J348</v>
          </cell>
          <cell r="D898" t="str">
            <v xml:space="preserve"> RIJEKA DRENOVA</v>
          </cell>
          <cell r="E898" t="str">
            <v>HR75550985023</v>
          </cell>
          <cell r="F898" t="str">
            <v>IVE LOLA RIBARA BB</v>
          </cell>
          <cell r="G898">
            <v>51000</v>
          </cell>
          <cell r="H898" t="str">
            <v>RIJEKA</v>
          </cell>
          <cell r="I898" t="str">
            <v>HRVAŠKA</v>
          </cell>
          <cell r="J898" t="str">
            <v>PETROL</v>
          </cell>
        </row>
        <row r="899">
          <cell r="A899" t="str">
            <v>J349</v>
          </cell>
          <cell r="D899" t="str">
            <v xml:space="preserve"> VARAŽDIN, BRAĆE RADIĆA</v>
          </cell>
          <cell r="E899" t="str">
            <v>HR75550985023</v>
          </cell>
          <cell r="F899" t="str">
            <v>BRAĆE RADIĆA 199</v>
          </cell>
          <cell r="G899">
            <v>42000</v>
          </cell>
          <cell r="H899" t="str">
            <v>VARAŽDIN</v>
          </cell>
          <cell r="I899" t="str">
            <v>HRVAŠKA</v>
          </cell>
          <cell r="J899" t="str">
            <v>PETROL</v>
          </cell>
        </row>
        <row r="900">
          <cell r="A900" t="str">
            <v>J350</v>
          </cell>
          <cell r="D900" t="str">
            <v xml:space="preserve"> ZAGREB, SLAVONSKA AVENIJA 51</v>
          </cell>
          <cell r="E900" t="str">
            <v>HR75550985023</v>
          </cell>
          <cell r="F900" t="str">
            <v>SLAVONSKA AVENIJA 51</v>
          </cell>
          <cell r="G900">
            <v>10360</v>
          </cell>
          <cell r="H900" t="str">
            <v>SESVETE</v>
          </cell>
          <cell r="I900" t="str">
            <v>HRVAŠKA</v>
          </cell>
          <cell r="J900" t="str">
            <v>PETROL</v>
          </cell>
        </row>
        <row r="901">
          <cell r="A901" t="str">
            <v>J351</v>
          </cell>
          <cell r="D901" t="str">
            <v xml:space="preserve"> OSIJEK, STROSSMAYEROVA </v>
          </cell>
          <cell r="E901" t="str">
            <v>HR75550985023</v>
          </cell>
          <cell r="F901" t="str">
            <v>STROSSMAYEROVA BB</v>
          </cell>
          <cell r="G901">
            <v>31000</v>
          </cell>
          <cell r="H901" t="str">
            <v>OSIJEK</v>
          </cell>
          <cell r="I901" t="str">
            <v>HRVAŠKA</v>
          </cell>
          <cell r="J901" t="str">
            <v>PETROL</v>
          </cell>
        </row>
        <row r="902">
          <cell r="A902" t="str">
            <v>J352</v>
          </cell>
          <cell r="D902" t="str">
            <v xml:space="preserve"> PUŠĆINE</v>
          </cell>
          <cell r="E902" t="str">
            <v>HR75550985023</v>
          </cell>
          <cell r="F902" t="str">
            <v>ČAKOVEČKA 150A</v>
          </cell>
          <cell r="G902">
            <v>40305</v>
          </cell>
          <cell r="H902" t="str">
            <v>NEDELIŠĆE</v>
          </cell>
          <cell r="I902" t="str">
            <v>HRVAŠKA</v>
          </cell>
          <cell r="J902" t="str">
            <v>PETROL</v>
          </cell>
        </row>
        <row r="903">
          <cell r="A903" t="str">
            <v>J353</v>
          </cell>
          <cell r="D903" t="str">
            <v xml:space="preserve"> PRELOG</v>
          </cell>
          <cell r="E903" t="str">
            <v>HR75550985023</v>
          </cell>
          <cell r="F903" t="str">
            <v>ČAKOVEČKA BB</v>
          </cell>
          <cell r="G903">
            <v>40323</v>
          </cell>
          <cell r="H903" t="str">
            <v>PRELOG</v>
          </cell>
          <cell r="I903" t="str">
            <v>HRVAŠKA</v>
          </cell>
          <cell r="J903" t="str">
            <v>PETROL</v>
          </cell>
        </row>
        <row r="904">
          <cell r="A904" t="str">
            <v>J354</v>
          </cell>
          <cell r="D904" t="str">
            <v xml:space="preserve"> IVANDVOR AC - ZAPAD</v>
          </cell>
          <cell r="E904" t="str">
            <v>HR75550985023</v>
          </cell>
          <cell r="F904" t="str">
            <v>AC ĐAKOVO - SREDANCI BB</v>
          </cell>
          <cell r="G904">
            <v>31400</v>
          </cell>
          <cell r="H904" t="str">
            <v>ĐAKOVO</v>
          </cell>
          <cell r="I904" t="str">
            <v>HRVAŠKA</v>
          </cell>
          <cell r="J904" t="str">
            <v>PETROL</v>
          </cell>
        </row>
        <row r="905">
          <cell r="A905" t="str">
            <v>J355</v>
          </cell>
          <cell r="D905" t="str">
            <v xml:space="preserve"> DELNICE</v>
          </cell>
          <cell r="E905" t="str">
            <v>HR75550985023</v>
          </cell>
          <cell r="F905" t="str">
            <v>LUJZINSKA CESTA 66</v>
          </cell>
          <cell r="G905">
            <v>51300</v>
          </cell>
          <cell r="H905" t="str">
            <v>DELNICE</v>
          </cell>
          <cell r="I905" t="str">
            <v>HRVAŠKA</v>
          </cell>
          <cell r="J905" t="str">
            <v>PETROL</v>
          </cell>
        </row>
        <row r="906">
          <cell r="A906" t="str">
            <v>J356</v>
          </cell>
          <cell r="D906" t="str">
            <v xml:space="preserve"> DESINEC AC - SJEVER</v>
          </cell>
          <cell r="E906" t="str">
            <v>HR75550985023</v>
          </cell>
          <cell r="F906" t="str">
            <v>DONJI DESINEC BB 0</v>
          </cell>
          <cell r="G906">
            <v>10450</v>
          </cell>
          <cell r="H906" t="str">
            <v>DESINEC</v>
          </cell>
          <cell r="I906" t="str">
            <v>HRVAŠKA</v>
          </cell>
          <cell r="J906" t="str">
            <v>PETROL</v>
          </cell>
        </row>
        <row r="907">
          <cell r="A907" t="str">
            <v>J357</v>
          </cell>
          <cell r="D907" t="str">
            <v xml:space="preserve"> OSIJEK, TRPIMIROVA</v>
          </cell>
          <cell r="E907" t="str">
            <v>HR75550985023</v>
          </cell>
          <cell r="F907" t="str">
            <v>TRPIMIROVA BB 0</v>
          </cell>
          <cell r="G907">
            <v>31000</v>
          </cell>
          <cell r="H907" t="str">
            <v>OSIJEK</v>
          </cell>
          <cell r="I907" t="str">
            <v>HRVAŠKA</v>
          </cell>
          <cell r="J907" t="str">
            <v>PETROL</v>
          </cell>
        </row>
        <row r="908">
          <cell r="A908" t="str">
            <v>J358</v>
          </cell>
          <cell r="D908" t="str">
            <v xml:space="preserve"> KRALJEVICA</v>
          </cell>
          <cell r="E908" t="str">
            <v>HR75550985023</v>
          </cell>
          <cell r="F908" t="str">
            <v>ZAHRUSTICA 10</v>
          </cell>
          <cell r="G908">
            <v>51262</v>
          </cell>
          <cell r="H908" t="str">
            <v>KRALJEVICA</v>
          </cell>
          <cell r="I908" t="str">
            <v>HRVAŠKA</v>
          </cell>
          <cell r="J908" t="str">
            <v>PETROL</v>
          </cell>
        </row>
        <row r="909">
          <cell r="A909" t="str">
            <v>J359</v>
          </cell>
          <cell r="D909" t="str">
            <v xml:space="preserve"> PETRČANE</v>
          </cell>
          <cell r="E909" t="str">
            <v>HR75550985023</v>
          </cell>
          <cell r="F909" t="str">
            <v>PETRČANE 6</v>
          </cell>
          <cell r="G909">
            <v>23213</v>
          </cell>
          <cell r="H909" t="str">
            <v>PETRČANE</v>
          </cell>
          <cell r="I909" t="str">
            <v>HRVAŠKA</v>
          </cell>
          <cell r="J909" t="str">
            <v>PETROL</v>
          </cell>
        </row>
        <row r="910">
          <cell r="A910" t="str">
            <v>J360</v>
          </cell>
          <cell r="D910" t="str">
            <v xml:space="preserve"> ZATON</v>
          </cell>
          <cell r="E910" t="str">
            <v>HR75550985023</v>
          </cell>
          <cell r="F910" t="str">
            <v>ZADARSKA CESTA 100</v>
          </cell>
          <cell r="G910">
            <v>23232</v>
          </cell>
          <cell r="H910" t="str">
            <v>ZATON</v>
          </cell>
          <cell r="I910" t="str">
            <v>HRVAŠKA</v>
          </cell>
          <cell r="J910" t="str">
            <v>PETROL</v>
          </cell>
        </row>
        <row r="911">
          <cell r="A911" t="str">
            <v>J361</v>
          </cell>
          <cell r="D911" t="str">
            <v xml:space="preserve"> ZADAR, ANTE STARČEVIĆA</v>
          </cell>
          <cell r="E911" t="str">
            <v>HR75550985023</v>
          </cell>
          <cell r="F911" t="str">
            <v>ANTE STARČEVIĆA BB 0</v>
          </cell>
          <cell r="G911">
            <v>23000</v>
          </cell>
          <cell r="H911" t="str">
            <v>ZADAR</v>
          </cell>
          <cell r="I911" t="str">
            <v>HRVAŠKA</v>
          </cell>
          <cell r="J911" t="str">
            <v>PETROL</v>
          </cell>
        </row>
        <row r="912">
          <cell r="A912" t="str">
            <v>J362</v>
          </cell>
          <cell r="D912" t="str">
            <v xml:space="preserve"> CRIKVENICA, ZIDARSKA</v>
          </cell>
          <cell r="E912" t="str">
            <v>HR75550985023</v>
          </cell>
          <cell r="F912" t="str">
            <v>ZIDARSKA BB 0</v>
          </cell>
          <cell r="G912">
            <v>51260</v>
          </cell>
          <cell r="H912" t="str">
            <v>CRIKVENICA</v>
          </cell>
          <cell r="I912" t="str">
            <v>HRVAŠKA</v>
          </cell>
          <cell r="J912" t="str">
            <v>PETROL</v>
          </cell>
        </row>
        <row r="913">
          <cell r="A913" t="str">
            <v>J363</v>
          </cell>
          <cell r="D913" t="str">
            <v xml:space="preserve"> SLATINA </v>
          </cell>
          <cell r="E913" t="str">
            <v>HR75550985023</v>
          </cell>
          <cell r="F913" t="str">
            <v>ULICA BRAĆE RADIĆA BB</v>
          </cell>
          <cell r="G913">
            <v>33520</v>
          </cell>
          <cell r="H913" t="str">
            <v>SLATINA</v>
          </cell>
          <cell r="I913" t="str">
            <v>HRVAŠKA</v>
          </cell>
          <cell r="J913" t="str">
            <v>PETROL</v>
          </cell>
        </row>
        <row r="914">
          <cell r="A914" t="str">
            <v>J364</v>
          </cell>
          <cell r="D914" t="str">
            <v xml:space="preserve"> ZABOK</v>
          </cell>
          <cell r="E914" t="str">
            <v>HR75550985023</v>
          </cell>
          <cell r="F914" t="str">
            <v>HUM ZABOČKI BB 0</v>
          </cell>
          <cell r="G914">
            <v>49210</v>
          </cell>
          <cell r="H914" t="str">
            <v>ZABOK</v>
          </cell>
          <cell r="I914" t="str">
            <v>HRVAŠKA</v>
          </cell>
          <cell r="J914" t="str">
            <v>PETROL</v>
          </cell>
        </row>
        <row r="915">
          <cell r="A915" t="str">
            <v>J365</v>
          </cell>
          <cell r="D915" t="str">
            <v xml:space="preserve"> RIJEKA VIŠKOVO</v>
          </cell>
          <cell r="E915" t="str">
            <v>HR75550985023</v>
          </cell>
          <cell r="F915" t="str">
            <v>VOZIŠĆE 32</v>
          </cell>
          <cell r="G915">
            <v>51216</v>
          </cell>
          <cell r="H915" t="str">
            <v>VIŠKOVO</v>
          </cell>
          <cell r="I915" t="str">
            <v>HRVAŠKA</v>
          </cell>
          <cell r="J915" t="str">
            <v>PETROL</v>
          </cell>
        </row>
        <row r="916">
          <cell r="A916" t="str">
            <v>J366</v>
          </cell>
          <cell r="D916" t="str">
            <v xml:space="preserve"> VRPOLJE</v>
          </cell>
          <cell r="E916" t="str">
            <v>HR75550985023</v>
          </cell>
          <cell r="F916" t="str">
            <v>UL. HRVATSKIH BRANITELJA 23</v>
          </cell>
          <cell r="G916">
            <v>35210</v>
          </cell>
          <cell r="H916" t="str">
            <v>VRPOLJE</v>
          </cell>
          <cell r="I916" t="str">
            <v>HRVAŠKA</v>
          </cell>
          <cell r="J916" t="str">
            <v>PETROL</v>
          </cell>
        </row>
        <row r="917">
          <cell r="A917" t="str">
            <v>J367</v>
          </cell>
          <cell r="D917" t="str">
            <v xml:space="preserve"> MARIJA BISTRICA</v>
          </cell>
          <cell r="E917" t="str">
            <v>HR75550985023</v>
          </cell>
          <cell r="F917" t="str">
            <v>OBILAZNICA BB</v>
          </cell>
          <cell r="G917">
            <v>49246</v>
          </cell>
          <cell r="H917" t="str">
            <v>MARIJA BISTRICA</v>
          </cell>
          <cell r="I917" t="str">
            <v>HRVAŠKA</v>
          </cell>
          <cell r="J917" t="str">
            <v>PETROL</v>
          </cell>
        </row>
        <row r="918">
          <cell r="A918" t="str">
            <v>J368</v>
          </cell>
          <cell r="D918" t="str">
            <v xml:space="preserve"> ZLATAR BISTRICA</v>
          </cell>
          <cell r="E918" t="str">
            <v>HR75550985023</v>
          </cell>
          <cell r="F918" t="str">
            <v>GRANČARSKA CESTA BB 0</v>
          </cell>
          <cell r="G918">
            <v>49247</v>
          </cell>
          <cell r="H918" t="str">
            <v>ZLATAR BISTRICA</v>
          </cell>
          <cell r="I918" t="str">
            <v>HRVAŠKA</v>
          </cell>
          <cell r="J918" t="str">
            <v>PETROL</v>
          </cell>
        </row>
        <row r="919">
          <cell r="A919" t="str">
            <v>J369</v>
          </cell>
          <cell r="D919" t="str">
            <v xml:space="preserve"> SLAVONSKI BROD, VINOGRADSKA </v>
          </cell>
          <cell r="E919" t="str">
            <v>HR75550985023</v>
          </cell>
          <cell r="F919" t="str">
            <v>VINOGRADSKA B</v>
          </cell>
          <cell r="G919">
            <v>35000</v>
          </cell>
          <cell r="H919" t="str">
            <v>SLAVONSKI BROD</v>
          </cell>
          <cell r="I919" t="str">
            <v>HRVAŠKA</v>
          </cell>
          <cell r="J919" t="str">
            <v>PETROL</v>
          </cell>
        </row>
        <row r="920">
          <cell r="A920" t="str">
            <v>J370</v>
          </cell>
          <cell r="D920" t="str">
            <v xml:space="preserve"> ĐAKOVO, NIKOLE TESLE </v>
          </cell>
          <cell r="E920" t="str">
            <v>HR75550985023</v>
          </cell>
          <cell r="F920" t="str">
            <v>NIKOLE TESLE 133A</v>
          </cell>
          <cell r="G920">
            <v>31400</v>
          </cell>
          <cell r="H920" t="str">
            <v>ĐAKOVO</v>
          </cell>
          <cell r="I920" t="str">
            <v>HRVAŠKA</v>
          </cell>
          <cell r="J920" t="str">
            <v>PETROL</v>
          </cell>
        </row>
        <row r="921">
          <cell r="A921" t="str">
            <v>J371</v>
          </cell>
          <cell r="D921" t="str">
            <v xml:space="preserve"> KOPANICA </v>
          </cell>
          <cell r="E921" t="str">
            <v>HR75550985023</v>
          </cell>
          <cell r="F921" t="str">
            <v>VLADIMIRA NAZORA 84</v>
          </cell>
          <cell r="G921">
            <v>35221</v>
          </cell>
          <cell r="H921" t="str">
            <v>VELIKA KOPANICA</v>
          </cell>
          <cell r="I921" t="str">
            <v>HRVAŠKA</v>
          </cell>
          <cell r="J921" t="str">
            <v>PETROL</v>
          </cell>
        </row>
        <row r="922">
          <cell r="A922" t="str">
            <v>J372</v>
          </cell>
          <cell r="D922" t="str">
            <v xml:space="preserve"> MURVICA ISTOK, ZADAR</v>
          </cell>
          <cell r="E922" t="str">
            <v>HR75550985023</v>
          </cell>
          <cell r="F922" t="str">
            <v>MURVICA 1A</v>
          </cell>
          <cell r="G922">
            <v>23000</v>
          </cell>
          <cell r="H922" t="str">
            <v>ZADAR</v>
          </cell>
          <cell r="I922" t="str">
            <v>HRVAŠKA</v>
          </cell>
          <cell r="J922" t="str">
            <v>PETROL</v>
          </cell>
        </row>
        <row r="923">
          <cell r="A923" t="str">
            <v>J373</v>
          </cell>
          <cell r="D923" t="str">
            <v xml:space="preserve"> KAŠTEL ŠTAFILIĆ - SJEVER</v>
          </cell>
          <cell r="E923" t="str">
            <v>HR75550985023</v>
          </cell>
          <cell r="F923" t="str">
            <v>IVANA PAVLA II 366</v>
          </cell>
          <cell r="G923">
            <v>21216</v>
          </cell>
          <cell r="H923" t="str">
            <v>KAŠTEL NOVI</v>
          </cell>
          <cell r="I923" t="str">
            <v>HRVAŠKA</v>
          </cell>
          <cell r="J923" t="str">
            <v>PETROL</v>
          </cell>
        </row>
        <row r="924">
          <cell r="A924" t="str">
            <v>J374</v>
          </cell>
          <cell r="D924" t="str">
            <v xml:space="preserve"> VINKOVCI, RUĐERA BOŠKOVIĆA</v>
          </cell>
          <cell r="E924" t="str">
            <v>HR75550985023</v>
          </cell>
          <cell r="F924" t="str">
            <v>RUĐERA BOŠKOVIĆA B</v>
          </cell>
          <cell r="G924">
            <v>32100</v>
          </cell>
          <cell r="H924" t="str">
            <v>VINKOVCI</v>
          </cell>
          <cell r="I924" t="str">
            <v>HRVAŠKA</v>
          </cell>
          <cell r="J924" t="str">
            <v>PETROL</v>
          </cell>
        </row>
        <row r="925">
          <cell r="A925" t="str">
            <v>J375</v>
          </cell>
          <cell r="D925" t="str">
            <v xml:space="preserve"> ŠIBENIK, PUT SV. MARE</v>
          </cell>
          <cell r="E925" t="str">
            <v>HR75550985023</v>
          </cell>
          <cell r="F925" t="str">
            <v>PUT SV. MARE BB 0</v>
          </cell>
          <cell r="G925">
            <v>22000</v>
          </cell>
          <cell r="H925" t="str">
            <v>ŠIBENIK</v>
          </cell>
          <cell r="I925" t="str">
            <v>HRVAŠKA</v>
          </cell>
          <cell r="J925" t="str">
            <v>PETROL</v>
          </cell>
        </row>
        <row r="926">
          <cell r="A926" t="str">
            <v>J376</v>
          </cell>
          <cell r="D926" t="str">
            <v xml:space="preserve"> SLAVONSKI BROD, OSJEČKA</v>
          </cell>
          <cell r="E926" t="str">
            <v>HR75550985023</v>
          </cell>
          <cell r="F926" t="str">
            <v>OSJEČKA 180</v>
          </cell>
          <cell r="G926">
            <v>35000</v>
          </cell>
          <cell r="H926" t="str">
            <v>SLAVONSKI BROD</v>
          </cell>
          <cell r="I926" t="str">
            <v>HRVAŠKA</v>
          </cell>
          <cell r="J926" t="str">
            <v>PETROL</v>
          </cell>
        </row>
        <row r="927">
          <cell r="A927" t="str">
            <v>J377</v>
          </cell>
          <cell r="D927" t="str">
            <v xml:space="preserve"> BREZNIČKI HUM</v>
          </cell>
          <cell r="E927" t="str">
            <v>HR75550985023</v>
          </cell>
          <cell r="F927" t="str">
            <v>BREZNIČKI HUM 3C</v>
          </cell>
          <cell r="G927">
            <v>42225</v>
          </cell>
          <cell r="H927" t="str">
            <v>BREZNIČKI HUM</v>
          </cell>
          <cell r="I927" t="str">
            <v>HRVAŠKA</v>
          </cell>
          <cell r="J927" t="str">
            <v>PETROL</v>
          </cell>
        </row>
        <row r="928">
          <cell r="A928" t="str">
            <v>J378</v>
          </cell>
          <cell r="D928" t="str">
            <v xml:space="preserve"> ZLATAR</v>
          </cell>
          <cell r="E928" t="str">
            <v>HR75550985023</v>
          </cell>
          <cell r="F928" t="str">
            <v>SAJMIŠNA 80</v>
          </cell>
          <cell r="G928">
            <v>49250</v>
          </cell>
          <cell r="H928" t="str">
            <v>ZLATAR</v>
          </cell>
          <cell r="I928" t="str">
            <v>HRVAŠKA</v>
          </cell>
          <cell r="J928" t="str">
            <v>PETROL</v>
          </cell>
        </row>
        <row r="929">
          <cell r="A929" t="str">
            <v>J379</v>
          </cell>
          <cell r="D929" t="str">
            <v xml:space="preserve"> SISAK MOŠĆENICA</v>
          </cell>
          <cell r="E929" t="str">
            <v>HR75550985023</v>
          </cell>
          <cell r="F929" t="str">
            <v>ANTE STARČEVIĆA 153</v>
          </cell>
          <cell r="G929">
            <v>44250</v>
          </cell>
          <cell r="H929" t="str">
            <v>PETRINJA</v>
          </cell>
          <cell r="I929" t="str">
            <v>HRVAŠKA</v>
          </cell>
          <cell r="J929" t="str">
            <v>PETROL</v>
          </cell>
        </row>
        <row r="930">
          <cell r="A930" t="str">
            <v>J380</v>
          </cell>
          <cell r="D930" t="str">
            <v xml:space="preserve"> KORIJA</v>
          </cell>
          <cell r="E930" t="str">
            <v>HR75550985023</v>
          </cell>
          <cell r="F930" t="str">
            <v>NAZOROVA CESTA BB 0</v>
          </cell>
          <cell r="G930">
            <v>33000</v>
          </cell>
          <cell r="H930" t="str">
            <v>VIROVITICA</v>
          </cell>
          <cell r="I930" t="str">
            <v>HRVAŠKA</v>
          </cell>
          <cell r="J930" t="str">
            <v>PETROL</v>
          </cell>
        </row>
        <row r="931">
          <cell r="A931" t="str">
            <v>J381</v>
          </cell>
          <cell r="D931" t="str">
            <v xml:space="preserve"> VINKOVCI, ALOJZIJA STEPINCA BB</v>
          </cell>
          <cell r="E931" t="str">
            <v>HR75550985023</v>
          </cell>
          <cell r="F931" t="str">
            <v>ALOJZIJA STEPINCA BB</v>
          </cell>
          <cell r="G931">
            <v>32100</v>
          </cell>
          <cell r="H931" t="str">
            <v>VINKOVCI</v>
          </cell>
          <cell r="I931" t="str">
            <v>HRVAŠKA</v>
          </cell>
          <cell r="J931" t="str">
            <v>PETROL</v>
          </cell>
        </row>
        <row r="932">
          <cell r="A932" t="str">
            <v>J382</v>
          </cell>
          <cell r="D932" t="str">
            <v xml:space="preserve"> POŽEGA, OSJEČKA BB</v>
          </cell>
          <cell r="E932" t="str">
            <v>HR75550985023</v>
          </cell>
          <cell r="F932" t="str">
            <v>OSJEČKA BB</v>
          </cell>
          <cell r="G932">
            <v>34000</v>
          </cell>
          <cell r="H932" t="str">
            <v>POŽEGA</v>
          </cell>
          <cell r="I932" t="str">
            <v>HRVAŠKA</v>
          </cell>
          <cell r="J932" t="str">
            <v>PETROL</v>
          </cell>
        </row>
        <row r="933">
          <cell r="A933" t="str">
            <v>J383</v>
          </cell>
          <cell r="D933" t="str">
            <v xml:space="preserve"> VALPOVO.</v>
          </cell>
          <cell r="E933" t="str">
            <v>HR75550985023</v>
          </cell>
          <cell r="F933" t="str">
            <v>BIZOVAČKA 6</v>
          </cell>
          <cell r="G933">
            <v>31550</v>
          </cell>
          <cell r="H933" t="str">
            <v>VALPOVO</v>
          </cell>
          <cell r="I933" t="str">
            <v>HRVAŠKA</v>
          </cell>
          <cell r="J933" t="str">
            <v>PETROL</v>
          </cell>
        </row>
        <row r="934">
          <cell r="A934" t="str">
            <v>J384</v>
          </cell>
          <cell r="D934" t="str">
            <v xml:space="preserve"> SATNICA ĐAKOVAČKA </v>
          </cell>
          <cell r="E934" t="str">
            <v>HR75550985023</v>
          </cell>
          <cell r="F934" t="str">
            <v>BANA JELAČIĆA BB</v>
          </cell>
          <cell r="G934">
            <v>31421</v>
          </cell>
          <cell r="H934" t="str">
            <v>SATNICA ĐAKOVAčKA</v>
          </cell>
          <cell r="I934" t="str">
            <v>HRVAŠKA</v>
          </cell>
          <cell r="J934" t="str">
            <v>PETROL</v>
          </cell>
        </row>
        <row r="935">
          <cell r="A935" t="str">
            <v>J385</v>
          </cell>
          <cell r="D935" t="str">
            <v xml:space="preserve"> ŠIBENIK, ULICA KRALJA ZVONIMIRA</v>
          </cell>
          <cell r="E935" t="str">
            <v>HR75550985023</v>
          </cell>
          <cell r="F935" t="str">
            <v>ULICA KRALJA ZVONIMIRA BB 0</v>
          </cell>
          <cell r="G935">
            <v>22000</v>
          </cell>
          <cell r="H935" t="str">
            <v>ŠIBENIK</v>
          </cell>
          <cell r="I935" t="str">
            <v>HRVAŠKA</v>
          </cell>
          <cell r="J935" t="str">
            <v>PETROL</v>
          </cell>
        </row>
        <row r="936">
          <cell r="A936" t="str">
            <v>J386</v>
          </cell>
          <cell r="D936" t="str">
            <v xml:space="preserve"> MURVICA ZAPAD, ZADAR</v>
          </cell>
          <cell r="E936" t="str">
            <v>HR75550985023</v>
          </cell>
          <cell r="F936" t="str">
            <v>MURVICA BB 0</v>
          </cell>
          <cell r="G936">
            <v>23000</v>
          </cell>
          <cell r="H936" t="str">
            <v>ZADAR</v>
          </cell>
          <cell r="I936" t="str">
            <v>HRVAŠKA</v>
          </cell>
          <cell r="J936" t="str">
            <v>PETROL</v>
          </cell>
        </row>
        <row r="937">
          <cell r="A937" t="str">
            <v>J387</v>
          </cell>
          <cell r="D937" t="str">
            <v xml:space="preserve"> DIJANEŽ, VRBOVEC </v>
          </cell>
          <cell r="E937" t="str">
            <v>HR75550985023</v>
          </cell>
          <cell r="F937" t="str">
            <v>DIJANEŠ 1A</v>
          </cell>
          <cell r="G937">
            <v>10340</v>
          </cell>
          <cell r="H937" t="str">
            <v>VRBOVEC</v>
          </cell>
          <cell r="I937" t="str">
            <v>HRVAŠKA</v>
          </cell>
          <cell r="J937" t="str">
            <v>PETROL</v>
          </cell>
        </row>
        <row r="938">
          <cell r="A938" t="str">
            <v>J388</v>
          </cell>
          <cell r="D938" t="str">
            <v xml:space="preserve"> KAŠTEL ŠTAFILIĆ - JUG</v>
          </cell>
          <cell r="E938" t="str">
            <v>HR75550985023</v>
          </cell>
          <cell r="F938" t="str">
            <v>KNEŽINE BB</v>
          </cell>
          <cell r="G938">
            <v>21216</v>
          </cell>
          <cell r="H938" t="str">
            <v>KAŠTEL STARI</v>
          </cell>
          <cell r="I938" t="str">
            <v>HRVAŠKA</v>
          </cell>
          <cell r="J938" t="str">
            <v>PETROL</v>
          </cell>
        </row>
        <row r="939">
          <cell r="A939" t="str">
            <v>J389</v>
          </cell>
          <cell r="D939" t="str">
            <v xml:space="preserve"> OSIJEK, OBILAZNICA</v>
          </cell>
          <cell r="E939" t="str">
            <v>HR75550985023</v>
          </cell>
          <cell r="F939" t="str">
            <v>JUŽNA OBILAZNICA BB 0</v>
          </cell>
          <cell r="G939">
            <v>31000</v>
          </cell>
          <cell r="H939" t="str">
            <v>OSIJEK</v>
          </cell>
          <cell r="I939" t="str">
            <v>HRVAŠKA</v>
          </cell>
          <cell r="J939" t="str">
            <v>PETROL</v>
          </cell>
        </row>
        <row r="940">
          <cell r="A940" t="str">
            <v>J390</v>
          </cell>
          <cell r="D940" t="str">
            <v xml:space="preserve"> PAKOŠTANE </v>
          </cell>
          <cell r="E940" t="str">
            <v>HR75550985023</v>
          </cell>
          <cell r="F940" t="str">
            <v>MAGISTRALNA CESTA BB</v>
          </cell>
          <cell r="G940">
            <v>23211</v>
          </cell>
          <cell r="H940" t="str">
            <v>PAKOŠTANE</v>
          </cell>
          <cell r="I940" t="str">
            <v>HRVAŠKA</v>
          </cell>
          <cell r="J940" t="str">
            <v>PETROL</v>
          </cell>
        </row>
        <row r="941">
          <cell r="A941" t="str">
            <v>J391</v>
          </cell>
          <cell r="D941" t="str">
            <v xml:space="preserve"> IVANDVOR AC - ISTOK</v>
          </cell>
          <cell r="E941" t="str">
            <v>HR75550985023</v>
          </cell>
          <cell r="F941" t="str">
            <v>AC SREDANCI - ĐAKOVO BB</v>
          </cell>
          <cell r="G941">
            <v>31400</v>
          </cell>
          <cell r="H941" t="str">
            <v>ĐAKOVO</v>
          </cell>
          <cell r="I941" t="str">
            <v>HRVAŠKA</v>
          </cell>
          <cell r="J941" t="str">
            <v>PETROL</v>
          </cell>
        </row>
        <row r="942">
          <cell r="A942" t="str">
            <v>J501</v>
          </cell>
          <cell r="B942" t="str">
            <v>213643-TISO D.O.O.</v>
          </cell>
          <cell r="C942" t="str">
            <v>SI90986911</v>
          </cell>
          <cell r="D942" t="str">
            <v>ROGOZNIŠKA C.34</v>
          </cell>
          <cell r="E942" t="str">
            <v>SI90986911</v>
          </cell>
          <cell r="F942" t="str">
            <v>ROGOZNIŠKA C.34</v>
          </cell>
          <cell r="G942">
            <v>2250</v>
          </cell>
          <cell r="H942" t="str">
            <v>PTUJ</v>
          </cell>
          <cell r="I942" t="str">
            <v>SLOVENIJA</v>
          </cell>
          <cell r="J942" t="str">
            <v>PETROL</v>
          </cell>
        </row>
        <row r="943">
          <cell r="A943" t="str">
            <v>J503</v>
          </cell>
          <cell r="B943" t="str">
            <v>60235-ERA KOPLAST D.O.O.VELENJE</v>
          </cell>
          <cell r="C943" t="str">
            <v>SI92251161</v>
          </cell>
          <cell r="D943" t="str">
            <v>PREŠERNOVA CESTA 10</v>
          </cell>
          <cell r="E943" t="str">
            <v>SI92251161</v>
          </cell>
          <cell r="F943" t="str">
            <v>PREŠERNOVA CESTA 10</v>
          </cell>
          <cell r="G943">
            <v>3320</v>
          </cell>
          <cell r="H943" t="str">
            <v>VELENJE</v>
          </cell>
          <cell r="I943" t="str">
            <v>SLOVENIJA</v>
          </cell>
          <cell r="J943" t="str">
            <v>PETROL</v>
          </cell>
        </row>
        <row r="944">
          <cell r="A944" t="str">
            <v>J505</v>
          </cell>
          <cell r="B944" t="str">
            <v>81832-GOKOP D.O.O.</v>
          </cell>
          <cell r="C944" t="str">
            <v>SI30180384</v>
          </cell>
          <cell r="D944" t="str">
            <v>PLINTOVEC 33B</v>
          </cell>
          <cell r="E944" t="str">
            <v>SI30180384</v>
          </cell>
          <cell r="F944" t="str">
            <v>PLINTOVEC 33B</v>
          </cell>
          <cell r="G944">
            <v>2201</v>
          </cell>
          <cell r="H944" t="str">
            <v>ZGORNJA KUNGOTA</v>
          </cell>
          <cell r="I944" t="str">
            <v>SLOVENIJA</v>
          </cell>
          <cell r="J944" t="str">
            <v>PETROL</v>
          </cell>
        </row>
        <row r="945">
          <cell r="A945" t="str">
            <v>J506</v>
          </cell>
          <cell r="B945" t="str">
            <v>260923-AVTO KOLETNIK D.O.O.</v>
          </cell>
          <cell r="C945" t="str">
            <v>SI68762739</v>
          </cell>
          <cell r="D945" t="str">
            <v>KRALJEVIČA MARKA ULICA 15B</v>
          </cell>
          <cell r="E945" t="str">
            <v>SI68762739</v>
          </cell>
          <cell r="F945" t="str">
            <v>KRALJEVIČA MARKA ULICA 15B</v>
          </cell>
          <cell r="G945">
            <v>2000</v>
          </cell>
          <cell r="H945" t="str">
            <v>MARIBOR</v>
          </cell>
          <cell r="I945" t="str">
            <v>SLOVENIJA</v>
          </cell>
          <cell r="J945" t="str">
            <v>PETROL</v>
          </cell>
        </row>
        <row r="946">
          <cell r="A946" t="str">
            <v>J507</v>
          </cell>
          <cell r="B946" t="str">
            <v>140802-AVTO CELJE D.D.</v>
          </cell>
          <cell r="C946" t="str">
            <v>SI84075872</v>
          </cell>
          <cell r="D946" t="str">
            <v>IPAVČEVA ULICA 21</v>
          </cell>
          <cell r="E946" t="str">
            <v>SI84075872</v>
          </cell>
          <cell r="F946" t="str">
            <v>IPAVČEVA ULICA 21</v>
          </cell>
          <cell r="G946">
            <v>3000</v>
          </cell>
          <cell r="H946" t="str">
            <v>CELJE</v>
          </cell>
          <cell r="I946" t="str">
            <v>SLOVENIJA</v>
          </cell>
          <cell r="J946" t="str">
            <v>PETROL</v>
          </cell>
        </row>
        <row r="947">
          <cell r="A947" t="str">
            <v>J508</v>
          </cell>
          <cell r="B947" t="str">
            <v>145294- MARIDIS TRGOVINA D.O.O.</v>
          </cell>
          <cell r="C947" t="str">
            <v>SI89391969</v>
          </cell>
          <cell r="D947" t="str">
            <v>TRŽAŠKA CESTA 67A</v>
          </cell>
          <cell r="E947" t="str">
            <v>SI89391969</v>
          </cell>
          <cell r="F947" t="str">
            <v>TRŽAŠKA CESTA 67A</v>
          </cell>
          <cell r="G947">
            <v>2000</v>
          </cell>
          <cell r="H947" t="str">
            <v>MARIBOR</v>
          </cell>
          <cell r="I947" t="str">
            <v>SLOVENIJA</v>
          </cell>
          <cell r="J947" t="str">
            <v>PETROL</v>
          </cell>
        </row>
        <row r="948">
          <cell r="A948" t="str">
            <v>J509</v>
          </cell>
          <cell r="B948" t="str">
            <v>11688- AVTOHIŠA KOLMANIČ &amp; CO D.O.O.</v>
          </cell>
          <cell r="C948" t="str">
            <v>SI38345331</v>
          </cell>
          <cell r="D948" t="str">
            <v>AVTOMOBILSKA ULICA 12</v>
          </cell>
          <cell r="E948" t="str">
            <v>SI38345331</v>
          </cell>
          <cell r="F948" t="str">
            <v>AVTOMOBILSKA ULICA 12</v>
          </cell>
          <cell r="G948">
            <v>2000</v>
          </cell>
          <cell r="H948" t="str">
            <v>MARIBOR</v>
          </cell>
          <cell r="I948" t="str">
            <v>SLOVENIJA</v>
          </cell>
          <cell r="J948" t="str">
            <v>PETROL</v>
          </cell>
        </row>
        <row r="949">
          <cell r="A949" t="str">
            <v>J510</v>
          </cell>
          <cell r="B949" t="str">
            <v xml:space="preserve">10073- A-MB D.O.O. </v>
          </cell>
          <cell r="C949" t="str">
            <v>SI88445011</v>
          </cell>
          <cell r="D949" t="str">
            <v>JADRANSKA CESTA 25</v>
          </cell>
          <cell r="E949" t="str">
            <v>SI88445011</v>
          </cell>
          <cell r="F949" t="str">
            <v>JADRANSKA CESTA 25</v>
          </cell>
          <cell r="G949">
            <v>2000</v>
          </cell>
          <cell r="H949" t="str">
            <v>MARIBOR</v>
          </cell>
          <cell r="I949" t="str">
            <v>SLOVENIJA</v>
          </cell>
          <cell r="J949" t="str">
            <v>PETROL</v>
          </cell>
        </row>
        <row r="950">
          <cell r="A950" t="str">
            <v>J511</v>
          </cell>
          <cell r="B950" t="str">
            <v>261051- AVTO ARES D.O.O.</v>
          </cell>
          <cell r="C950" t="str">
            <v>SI93432755</v>
          </cell>
          <cell r="D950" t="str">
            <v>KROŠKA ULICA 58</v>
          </cell>
          <cell r="E950" t="str">
            <v>SI93432755</v>
          </cell>
          <cell r="F950" t="str">
            <v>KROŠKA ULICA 58</v>
          </cell>
          <cell r="G950">
            <v>9000</v>
          </cell>
          <cell r="H950" t="str">
            <v>MURSKA SOBOTA</v>
          </cell>
          <cell r="I950" t="str">
            <v>SLOVENIJA</v>
          </cell>
          <cell r="J950" t="str">
            <v>PETROL</v>
          </cell>
        </row>
        <row r="951">
          <cell r="A951" t="str">
            <v>J512</v>
          </cell>
          <cell r="B951" t="str">
            <v>262270- AZUR MISTRAL D.O.O.</v>
          </cell>
          <cell r="C951" t="str">
            <v>SI15880796</v>
          </cell>
          <cell r="D951" t="str">
            <v>VESNAVERJEVA ULICA 9</v>
          </cell>
          <cell r="E951" t="str">
            <v>SI15880796</v>
          </cell>
          <cell r="F951" t="str">
            <v>VESNAVERJEVA ULICA 9</v>
          </cell>
          <cell r="G951">
            <v>2000</v>
          </cell>
          <cell r="H951" t="str">
            <v>MARIBOR</v>
          </cell>
          <cell r="I951" t="str">
            <v>SLOVENIJA</v>
          </cell>
          <cell r="J951" t="str">
            <v>PETROL</v>
          </cell>
        </row>
        <row r="952">
          <cell r="A952" t="str">
            <v>J513</v>
          </cell>
          <cell r="B952" t="str">
            <v>262827- AVTOKONTROL D.O.O.</v>
          </cell>
          <cell r="C952" t="str">
            <v>SI42105463</v>
          </cell>
          <cell r="D952" t="str">
            <v>CESTA NA LAVO 1</v>
          </cell>
          <cell r="E952" t="str">
            <v>SI42105463</v>
          </cell>
          <cell r="F952" t="str">
            <v>CESTA NA LAVO 1</v>
          </cell>
          <cell r="G952">
            <v>3310</v>
          </cell>
          <cell r="H952" t="str">
            <v>ŽALEC</v>
          </cell>
          <cell r="I952" t="str">
            <v>SLOVENIJA</v>
          </cell>
          <cell r="J952" t="str">
            <v>PETROL</v>
          </cell>
        </row>
        <row r="953">
          <cell r="A953" t="str">
            <v>J514</v>
          </cell>
          <cell r="B953" t="str">
            <v>192193- SERVOTRG D.O.O.</v>
          </cell>
          <cell r="C953" t="str">
            <v>SI99981424</v>
          </cell>
          <cell r="D953" t="str">
            <v>MELJSKA CESTA 62</v>
          </cell>
          <cell r="E953" t="str">
            <v>SI99981424</v>
          </cell>
          <cell r="F953" t="str">
            <v>MELJSKA CESTA 62</v>
          </cell>
          <cell r="G953">
            <v>2000</v>
          </cell>
          <cell r="H953" t="str">
            <v>MARIBOR</v>
          </cell>
          <cell r="I953" t="str">
            <v>SLOVENIJA</v>
          </cell>
          <cell r="J953" t="str">
            <v>PETROL</v>
          </cell>
        </row>
        <row r="954">
          <cell r="A954" t="str">
            <v>J515</v>
          </cell>
          <cell r="B954" t="str">
            <v>141951- MINI MARKETING D.O.O. STRANICE</v>
          </cell>
          <cell r="C954" t="str">
            <v>SI18297196</v>
          </cell>
          <cell r="D954" t="str">
            <v>STRANICE 19</v>
          </cell>
          <cell r="E954" t="str">
            <v>SI18297196</v>
          </cell>
          <cell r="F954" t="str">
            <v>STRANICE 19</v>
          </cell>
          <cell r="G954">
            <v>3206</v>
          </cell>
          <cell r="H954" t="str">
            <v>STRANICE</v>
          </cell>
          <cell r="I954" t="str">
            <v>SLOVENIJA</v>
          </cell>
          <cell r="J954" t="str">
            <v>PETROL</v>
          </cell>
        </row>
        <row r="955">
          <cell r="A955" t="str">
            <v>J516</v>
          </cell>
          <cell r="B955" t="str">
            <v>162373-OSMICA D.O.O.</v>
          </cell>
          <cell r="C955" t="str">
            <v>SI74639676</v>
          </cell>
          <cell r="D955" t="str">
            <v>KOROŠKA CESTA 44</v>
          </cell>
          <cell r="E955" t="str">
            <v>SI74639676</v>
          </cell>
          <cell r="F955" t="str">
            <v>KOROŠKA CESTA 44</v>
          </cell>
          <cell r="G955">
            <v>3320</v>
          </cell>
          <cell r="H955" t="str">
            <v>VELENJE</v>
          </cell>
          <cell r="I955" t="str">
            <v>SLOVENIJA</v>
          </cell>
          <cell r="J955" t="str">
            <v>PETROL</v>
          </cell>
        </row>
        <row r="956">
          <cell r="A956" t="str">
            <v>J517</v>
          </cell>
          <cell r="B956" t="str">
            <v>123463- KRAČUN D.O.O.</v>
          </cell>
          <cell r="C956" t="str">
            <v>SI42375649</v>
          </cell>
          <cell r="D956" t="str">
            <v>SLOMŠKOVA ULICA 6</v>
          </cell>
          <cell r="E956" t="str">
            <v>SI42375649</v>
          </cell>
          <cell r="F956" t="str">
            <v>SLOMŠKOVA ULICA 6</v>
          </cell>
          <cell r="G956">
            <v>3215</v>
          </cell>
          <cell r="H956" t="str">
            <v>LOČE</v>
          </cell>
          <cell r="I956" t="str">
            <v>SLOVENIJA</v>
          </cell>
          <cell r="J956" t="str">
            <v>PETROL</v>
          </cell>
        </row>
        <row r="957">
          <cell r="A957" t="str">
            <v>J518</v>
          </cell>
          <cell r="B957" t="str">
            <v>261329- AGROTRG ORMOŽ D.O.O.</v>
          </cell>
          <cell r="C957" t="str">
            <v>SI46652493</v>
          </cell>
          <cell r="D957" t="str">
            <v>HARDEK 44C</v>
          </cell>
          <cell r="E957" t="str">
            <v>SI46652493</v>
          </cell>
          <cell r="F957" t="str">
            <v>HARDEK 44C</v>
          </cell>
          <cell r="G957">
            <v>2270</v>
          </cell>
          <cell r="H957" t="str">
            <v>ORMOŽ</v>
          </cell>
          <cell r="I957" t="str">
            <v>SLOVENIJA</v>
          </cell>
          <cell r="J957" t="str">
            <v>PETROL</v>
          </cell>
        </row>
        <row r="958">
          <cell r="A958" t="str">
            <v>J519</v>
          </cell>
          <cell r="B958" t="str">
            <v>61704-EKO-NAFTA D.O.O.</v>
          </cell>
          <cell r="C958" t="str">
            <v>SI37919229</v>
          </cell>
          <cell r="D958" t="str">
            <v>MLINSKA ULICA 5,</v>
          </cell>
          <cell r="E958" t="str">
            <v>SI37919229</v>
          </cell>
          <cell r="F958" t="str">
            <v>MLINSKA ULICA 5,</v>
          </cell>
          <cell r="G958">
            <v>9220</v>
          </cell>
          <cell r="H958" t="str">
            <v>LENDAVA</v>
          </cell>
          <cell r="I958" t="str">
            <v>SLOVENIJA</v>
          </cell>
          <cell r="J958" t="str">
            <v>PETROL</v>
          </cell>
        </row>
        <row r="959">
          <cell r="A959" t="str">
            <v>J520</v>
          </cell>
          <cell r="B959" t="str">
            <v>A.B.C. AVTO CENTER d.o.o.</v>
          </cell>
          <cell r="C959" t="str">
            <v>SI83552359</v>
          </cell>
          <cell r="D959" t="str">
            <v>INDUSTRIJSKA CESTA 3/A</v>
          </cell>
          <cell r="E959" t="str">
            <v>SI83552359</v>
          </cell>
          <cell r="F959" t="str">
            <v>INDUSTRIJSKA CESTA 3/A</v>
          </cell>
          <cell r="G959">
            <v>5000</v>
          </cell>
          <cell r="H959" t="str">
            <v>NOVA GORICA</v>
          </cell>
          <cell r="I959" t="str">
            <v>SLOVENIJA</v>
          </cell>
          <cell r="J959" t="str">
            <v>PETROL</v>
          </cell>
        </row>
        <row r="960">
          <cell r="A960" t="str">
            <v>J521</v>
          </cell>
          <cell r="B960" t="str">
            <v>ISTRA AVTO D.O.O.</v>
          </cell>
          <cell r="C960" t="str">
            <v>SI72852178</v>
          </cell>
          <cell r="D960" t="str">
            <v>ŠMARSKA CESTA 5/A</v>
          </cell>
          <cell r="E960" t="str">
            <v>SI72852178</v>
          </cell>
          <cell r="F960" t="str">
            <v>ŠMARSKA CESTA 5/A</v>
          </cell>
          <cell r="G960">
            <v>6000</v>
          </cell>
          <cell r="H960" t="str">
            <v>KOPER</v>
          </cell>
          <cell r="I960" t="str">
            <v>SLOVENIJA</v>
          </cell>
          <cell r="J960" t="str">
            <v>PETROL</v>
          </cell>
        </row>
        <row r="961">
          <cell r="A961" t="str">
            <v>J522</v>
          </cell>
          <cell r="B961" t="str">
            <v>TRGOVINA IN SERVIS LADKO PETRETIČ S.P.</v>
          </cell>
          <cell r="C961" t="str">
            <v>SI76013642</v>
          </cell>
          <cell r="D961" t="str">
            <v>BENCINSKI SERVIS KOSTANJEVICA NA KRKI</v>
          </cell>
          <cell r="E961" t="str">
            <v>SI76013642</v>
          </cell>
          <cell r="F961" t="str">
            <v>KRŠKA CESTA 10</v>
          </cell>
          <cell r="G961">
            <v>8311</v>
          </cell>
          <cell r="H961" t="str">
            <v>KOSTANJEVICA NA KRKI</v>
          </cell>
          <cell r="I961" t="str">
            <v>SLOVENIJA</v>
          </cell>
          <cell r="J961" t="str">
            <v>PETROL</v>
          </cell>
        </row>
        <row r="962">
          <cell r="A962" t="str">
            <v>J523</v>
          </cell>
          <cell r="B962" t="str">
            <v>KOVINOPLASTIKA AVGUST BUČAR S.P.</v>
          </cell>
          <cell r="C962" t="str">
            <v>SI18968465</v>
          </cell>
          <cell r="D962" t="str">
            <v>BENCINSKI SERVIS DOL. TOPLICE</v>
          </cell>
          <cell r="E962" t="str">
            <v>SI18968465</v>
          </cell>
          <cell r="F962" t="str">
            <v>SELA PRI DOL. TOPLICAH 454</v>
          </cell>
          <cell r="G962">
            <v>8350</v>
          </cell>
          <cell r="H962" t="str">
            <v>DOL. TOPLICE</v>
          </cell>
          <cell r="I962" t="str">
            <v>SLOVENIJA</v>
          </cell>
          <cell r="J962" t="str">
            <v>PETROL</v>
          </cell>
        </row>
        <row r="963">
          <cell r="A963" t="str">
            <v>J524</v>
          </cell>
          <cell r="B963" t="str">
            <v>KRAMER FRANC S.P.</v>
          </cell>
          <cell r="C963" t="str">
            <v>SI76672417</v>
          </cell>
          <cell r="D963" t="str">
            <v>TRGOVINA Z MEŠANIM BLAGOM</v>
          </cell>
          <cell r="E963" t="str">
            <v>SI76672417</v>
          </cell>
          <cell r="F963" t="str">
            <v>LUNAČKOVA ULICA 1</v>
          </cell>
          <cell r="G963">
            <v>8233</v>
          </cell>
          <cell r="H963" t="str">
            <v>MIRNA</v>
          </cell>
          <cell r="I963" t="str">
            <v>SLOVENIJA</v>
          </cell>
          <cell r="J963" t="str">
            <v>PETROL</v>
          </cell>
        </row>
        <row r="964">
          <cell r="A964" t="str">
            <v>J525</v>
          </cell>
          <cell r="B964" t="str">
            <v>DEU D.O.O</v>
          </cell>
          <cell r="C964" t="str">
            <v>SI87505649</v>
          </cell>
          <cell r="D964" t="str">
            <v>BS  MOKRONOG</v>
          </cell>
          <cell r="E964" t="str">
            <v>SI87505649</v>
          </cell>
          <cell r="F964" t="str">
            <v>STRAI TRG 3</v>
          </cell>
          <cell r="G964">
            <v>8230</v>
          </cell>
          <cell r="H964" t="str">
            <v>MOKRONOG</v>
          </cell>
          <cell r="I964" t="str">
            <v>SLOVENIJA</v>
          </cell>
          <cell r="J964" t="str">
            <v>PETROL</v>
          </cell>
        </row>
        <row r="965">
          <cell r="A965" t="str">
            <v>J526</v>
          </cell>
          <cell r="B965" t="str">
            <v>KMETIJSKA ZADRUGA TREBNJE Z.O.O.</v>
          </cell>
          <cell r="C965" t="str">
            <v>SI23651270</v>
          </cell>
          <cell r="D965" t="str">
            <v>PRODAJNI CENTER STARI TRG – REPROMATERIAL</v>
          </cell>
          <cell r="E965" t="str">
            <v>SI23651270</v>
          </cell>
          <cell r="F965" t="str">
            <v>STARI TRG 2</v>
          </cell>
          <cell r="G965">
            <v>8210</v>
          </cell>
          <cell r="H965" t="str">
            <v>TREBNJE</v>
          </cell>
          <cell r="I965" t="str">
            <v>SLOVENIJA</v>
          </cell>
          <cell r="J965" t="str">
            <v>PETROL</v>
          </cell>
        </row>
        <row r="966">
          <cell r="A966" t="str">
            <v>J527</v>
          </cell>
          <cell r="B966" t="str">
            <v>KMETIJSKA ZADRUGA TREBNJE Z.O.O.</v>
          </cell>
          <cell r="C966" t="str">
            <v>SI23651270</v>
          </cell>
          <cell r="D966" t="str">
            <v>PRODAJNI CENTER MOKRONOG-REPROMATERIAL</v>
          </cell>
          <cell r="E966" t="str">
            <v>SI23651270</v>
          </cell>
          <cell r="F966" t="str">
            <v>GUBČEVA 33</v>
          </cell>
          <cell r="G966">
            <v>8230</v>
          </cell>
          <cell r="H966" t="str">
            <v>MOKRONOG</v>
          </cell>
          <cell r="I966" t="str">
            <v>SLOVENIJA</v>
          </cell>
          <cell r="J966" t="str">
            <v>PETROL</v>
          </cell>
        </row>
        <row r="967">
          <cell r="A967" t="str">
            <v>J528</v>
          </cell>
          <cell r="B967" t="str">
            <v>KMETIJSKA ZADRUGA TREBNJE Z.O.O.</v>
          </cell>
          <cell r="C967" t="str">
            <v>SI23651270</v>
          </cell>
          <cell r="D967" t="str">
            <v>PRODAJNI CENTER DOBRNIČ-REPROMATERIAL</v>
          </cell>
          <cell r="E967" t="str">
            <v>SI23651270</v>
          </cell>
          <cell r="F967" t="str">
            <v>DOBRNIČ 9A</v>
          </cell>
          <cell r="G967">
            <v>8211</v>
          </cell>
          <cell r="H967" t="str">
            <v>DOBRNIČ</v>
          </cell>
          <cell r="I967" t="str">
            <v>SLOVENIJA</v>
          </cell>
          <cell r="J967" t="str">
            <v>PETROL</v>
          </cell>
        </row>
        <row r="968">
          <cell r="A968" t="str">
            <v>J529</v>
          </cell>
          <cell r="B968" t="str">
            <v>KMETIJSKA ZADRUGA TREBNJE Z.O.O.</v>
          </cell>
          <cell r="C968" t="str">
            <v>SI23651270</v>
          </cell>
          <cell r="D968" t="str">
            <v>PRODAJALNA REPROMATERIALA MIRNA</v>
          </cell>
          <cell r="E968" t="str">
            <v>SI23651270</v>
          </cell>
          <cell r="F968" t="str">
            <v>C. NA GRADEC 1</v>
          </cell>
          <cell r="G968">
            <v>8233</v>
          </cell>
          <cell r="H968" t="str">
            <v>MIRNA</v>
          </cell>
          <cell r="I968" t="str">
            <v>SLOVENIJA</v>
          </cell>
          <cell r="J968" t="str">
            <v>PETROL</v>
          </cell>
        </row>
        <row r="969">
          <cell r="A969" t="str">
            <v>J530</v>
          </cell>
          <cell r="B969" t="str">
            <v>KMETIJSKA ZADRUGA TREBNJE Z.O.O.</v>
          </cell>
          <cell r="C969" t="str">
            <v>SI23651270</v>
          </cell>
          <cell r="D969" t="str">
            <v>PRODAJALNA REPROMATERIALA ŠENTRUPERT</v>
          </cell>
          <cell r="E969" t="str">
            <v>SI23651270</v>
          </cell>
          <cell r="F969" t="str">
            <v>ŠENTRUPERT 33</v>
          </cell>
          <cell r="G969">
            <v>8232</v>
          </cell>
          <cell r="H969" t="str">
            <v>ŠENTRUPERT</v>
          </cell>
          <cell r="I969" t="str">
            <v>SLOVENIJA</v>
          </cell>
          <cell r="J969" t="str">
            <v>PETROL</v>
          </cell>
        </row>
        <row r="970">
          <cell r="A970" t="str">
            <v>J531</v>
          </cell>
          <cell r="B970" t="str">
            <v>KMETIJSKA ZADRUGA TREBNJE Z.O.O.</v>
          </cell>
          <cell r="C970" t="str">
            <v>SI23651270</v>
          </cell>
          <cell r="D970" t="str">
            <v>PRODAJNI CENTER VELIKA LOKA-REPROMATERIAL</v>
          </cell>
          <cell r="E970" t="str">
            <v>SI23651270</v>
          </cell>
          <cell r="F970" t="str">
            <v>VELIKA LOKA 1</v>
          </cell>
          <cell r="G970">
            <v>8212</v>
          </cell>
          <cell r="H970" t="str">
            <v>VELIKA LOKA</v>
          </cell>
          <cell r="I970" t="str">
            <v>SLOVENIJA</v>
          </cell>
          <cell r="J970" t="str">
            <v>PETROL</v>
          </cell>
        </row>
        <row r="971">
          <cell r="A971" t="str">
            <v>J532</v>
          </cell>
          <cell r="B971" t="str">
            <v>KMETIJSKA ZADRUGA TREBNJE Z.O.O.</v>
          </cell>
          <cell r="C971" t="str">
            <v>SI23651270</v>
          </cell>
          <cell r="D971" t="str">
            <v>PRODAJNI CENTER VELIKI GABER-REPROMATERIAL</v>
          </cell>
          <cell r="E971" t="str">
            <v>SI23651270</v>
          </cell>
          <cell r="F971" t="str">
            <v>VELIKI GABER 100</v>
          </cell>
          <cell r="G971">
            <v>8213</v>
          </cell>
          <cell r="H971" t="str">
            <v>VELIKI GABER</v>
          </cell>
          <cell r="I971" t="str">
            <v>SLOVENIJA</v>
          </cell>
          <cell r="J971" t="str">
            <v>PETROL</v>
          </cell>
        </row>
        <row r="972">
          <cell r="A972" t="str">
            <v>J533</v>
          </cell>
          <cell r="B972" t="str">
            <v>KMETIJSKA ZADRUGA TREBNJE Z.O.O.</v>
          </cell>
          <cell r="C972" t="str">
            <v>SI23651270</v>
          </cell>
          <cell r="D972" t="str">
            <v>PRODAJALNA REPROMATERIALA ŽUŽEMBERK</v>
          </cell>
          <cell r="E972" t="str">
            <v>SI23651270</v>
          </cell>
          <cell r="F972" t="str">
            <v>BARAGOVA CESTA</v>
          </cell>
          <cell r="G972">
            <v>8360</v>
          </cell>
          <cell r="H972" t="str">
            <v>ŽUŽEMBERK</v>
          </cell>
          <cell r="I972" t="str">
            <v>SLOVENIJA</v>
          </cell>
          <cell r="J972" t="str">
            <v>PETROL</v>
          </cell>
        </row>
        <row r="973">
          <cell r="A973" t="str">
            <v>J534</v>
          </cell>
          <cell r="B973" t="str">
            <v>KMETIJSKA ZADRUGA TREBNJE Z.O.O.</v>
          </cell>
          <cell r="C973" t="str">
            <v>SI23651270</v>
          </cell>
          <cell r="D973" t="str">
            <v>PRODAJNI CENTER MIRNA PEČ- REPROMATERIAL</v>
          </cell>
          <cell r="E973" t="str">
            <v>SI23651270</v>
          </cell>
          <cell r="F973" t="str">
            <v>TRG 38</v>
          </cell>
          <cell r="G973">
            <v>8216</v>
          </cell>
          <cell r="H973" t="str">
            <v>MIRNA PEČ</v>
          </cell>
          <cell r="I973" t="str">
            <v>SLOVENIJA</v>
          </cell>
          <cell r="J973" t="str">
            <v>PETROL</v>
          </cell>
        </row>
        <row r="974">
          <cell r="A974" t="str">
            <v>J535</v>
          </cell>
          <cell r="B974" t="str">
            <v>KMETIJSKA ZADRUGA TREBNJE Z.O.O.</v>
          </cell>
          <cell r="C974" t="str">
            <v>SI23651270</v>
          </cell>
          <cell r="D974" t="str">
            <v>PRODAJNI CENTER DOLE-REPROMATERIAL</v>
          </cell>
          <cell r="E974" t="str">
            <v>SI23651270</v>
          </cell>
          <cell r="F974" t="str">
            <v>DOLE 7</v>
          </cell>
          <cell r="G974">
            <v>1273</v>
          </cell>
          <cell r="H974" t="str">
            <v>DOLE PRI LITIJI</v>
          </cell>
          <cell r="I974" t="str">
            <v>SLOVENIJA</v>
          </cell>
          <cell r="J974" t="str">
            <v>PETROL</v>
          </cell>
        </row>
        <row r="975">
          <cell r="A975" t="str">
            <v>J536</v>
          </cell>
          <cell r="B975" t="str">
            <v>KMETIJSKA ZADRUGA TREBNJE Z.O.O.</v>
          </cell>
          <cell r="C975" t="str">
            <v>SI23651270</v>
          </cell>
          <cell r="D975" t="str">
            <v>PRODAJNI CENTER GABROVKA-REPROMATERIAL</v>
          </cell>
          <cell r="E975" t="str">
            <v>SI23651270</v>
          </cell>
          <cell r="F975" t="str">
            <v>GABROVKA 4</v>
          </cell>
          <cell r="G975">
            <v>1274</v>
          </cell>
          <cell r="H975" t="str">
            <v>GABROVKA</v>
          </cell>
          <cell r="I975" t="str">
            <v>SLOVENIJA</v>
          </cell>
          <cell r="J975" t="str">
            <v>PETROL</v>
          </cell>
        </row>
        <row r="976">
          <cell r="A976" t="str">
            <v>J537</v>
          </cell>
          <cell r="B976" t="str">
            <v>AVTO KRKA D.O.O.CANKARJEVA CESTA 16</v>
          </cell>
          <cell r="C976" t="str">
            <v>SI66321867</v>
          </cell>
          <cell r="D976" t="str">
            <v>AVTO KRKA NM D.O.O</v>
          </cell>
          <cell r="E976" t="str">
            <v>SI97875376</v>
          </cell>
          <cell r="F976" t="str">
            <v>POT NA TRŠKO GORO 83</v>
          </cell>
          <cell r="G976">
            <v>8000</v>
          </cell>
          <cell r="H976" t="str">
            <v>NOVO MESTO</v>
          </cell>
          <cell r="I976" t="str">
            <v>SLOVENIJA</v>
          </cell>
          <cell r="J976" t="str">
            <v>PETROL</v>
          </cell>
        </row>
        <row r="977">
          <cell r="A977" t="str">
            <v>J538</v>
          </cell>
          <cell r="B977" t="str">
            <v>AVTO KRKA D.O.O.CANKARJEVA CESTA 16</v>
          </cell>
          <cell r="C977" t="str">
            <v>SI66321867</v>
          </cell>
          <cell r="D977" t="str">
            <v>AVTO KRKA KK D.O.O</v>
          </cell>
          <cell r="E977" t="str">
            <v>SI26105969</v>
          </cell>
          <cell r="F977" t="str">
            <v>ULICA MDB 2</v>
          </cell>
          <cell r="G977">
            <v>8273</v>
          </cell>
          <cell r="H977" t="str">
            <v>LESKOVEC PRI KRŠKEM</v>
          </cell>
          <cell r="I977" t="str">
            <v>SLOVENIJA</v>
          </cell>
          <cell r="J977" t="str">
            <v>PETROL</v>
          </cell>
        </row>
        <row r="978">
          <cell r="A978" t="str">
            <v>J539</v>
          </cell>
          <cell r="B978" t="str">
            <v>AVTO KRKA D.O.O.CANKARJEVA CESTA 16</v>
          </cell>
          <cell r="C978" t="str">
            <v>SI66321867</v>
          </cell>
          <cell r="D978" t="str">
            <v>AVTO KRKA PO D.O.O</v>
          </cell>
          <cell r="E978" t="str">
            <v>SI85631205</v>
          </cell>
          <cell r="F978" t="str">
            <v>TRŽAŠKA CESTA 60C</v>
          </cell>
          <cell r="G978">
            <v>6230</v>
          </cell>
          <cell r="H978" t="str">
            <v>POSTOJNA</v>
          </cell>
          <cell r="I978" t="str">
            <v>SLOVENIJA</v>
          </cell>
          <cell r="J978" t="str">
            <v>PETROL</v>
          </cell>
        </row>
        <row r="979">
          <cell r="A979" t="str">
            <v>J540</v>
          </cell>
          <cell r="B979" t="str">
            <v>AVTO KRKA D.O.O.CANKARJEVA CESTA 16</v>
          </cell>
          <cell r="C979" t="str">
            <v>SI66321867</v>
          </cell>
          <cell r="D979" t="str">
            <v>AVTO KRKA NG D.O.O</v>
          </cell>
          <cell r="E979" t="str">
            <v>SI96450258</v>
          </cell>
          <cell r="F979" t="str">
            <v>ŽNIDARČIČEVA ULICA 15</v>
          </cell>
          <cell r="G979">
            <v>5290</v>
          </cell>
          <cell r="H979" t="str">
            <v>ŠEMPETER PRI GORICI</v>
          </cell>
          <cell r="I979" t="str">
            <v>SLOVENIJA</v>
          </cell>
          <cell r="J979" t="str">
            <v>PETROL</v>
          </cell>
        </row>
        <row r="980">
          <cell r="A980" t="str">
            <v>J541</v>
          </cell>
          <cell r="B980" t="str">
            <v>AVTO KRKA D.O.O.CANKARJEVA CESTA 16</v>
          </cell>
          <cell r="C980" t="str">
            <v>SI66321867</v>
          </cell>
          <cell r="D980" t="str">
            <v>AVTO KRKA VI D.O.O</v>
          </cell>
          <cell r="E980" t="str">
            <v>SI48549860</v>
          </cell>
          <cell r="F980" t="str">
            <v>INDUSTRIJSKA CESTA 2A</v>
          </cell>
          <cell r="G980">
            <v>5000</v>
          </cell>
          <cell r="H980" t="str">
            <v>NOVA GORICA</v>
          </cell>
          <cell r="I980" t="str">
            <v>SLOVENIJA</v>
          </cell>
          <cell r="J980" t="str">
            <v>PETROL</v>
          </cell>
        </row>
        <row r="981">
          <cell r="A981" t="str">
            <v>J542</v>
          </cell>
          <cell r="B981" t="str">
            <v>AVTO KRKA D.O.O.CANKARJEVA CESTA 16</v>
          </cell>
          <cell r="C981" t="str">
            <v>SI66321867</v>
          </cell>
          <cell r="D981" t="str">
            <v>AVTO KRKA TP I  D.O.O</v>
          </cell>
          <cell r="E981" t="str">
            <v>SI18965334</v>
          </cell>
          <cell r="F981" t="str">
            <v>CELOVŠKA CESTA 228</v>
          </cell>
          <cell r="G981">
            <v>1000</v>
          </cell>
          <cell r="H981" t="str">
            <v>LJUBLJANA</v>
          </cell>
          <cell r="I981" t="str">
            <v>SLOVENIJA</v>
          </cell>
          <cell r="J981" t="str">
            <v>PETROL</v>
          </cell>
        </row>
        <row r="982">
          <cell r="A982" t="str">
            <v>J543</v>
          </cell>
          <cell r="B982" t="str">
            <v>AVTO KRKA D.O.O.CANKARJEVA CESTA 16</v>
          </cell>
          <cell r="C982" t="str">
            <v>SI66321867</v>
          </cell>
          <cell r="D982" t="str">
            <v>AVTO KRKA TP II D.O.O</v>
          </cell>
          <cell r="E982" t="str">
            <v>SI18965334</v>
          </cell>
          <cell r="F982" t="str">
            <v>DEVOVA ULICA 6</v>
          </cell>
          <cell r="G982">
            <v>1000</v>
          </cell>
          <cell r="H982" t="str">
            <v>LJUBLJANA</v>
          </cell>
          <cell r="I982" t="str">
            <v>SLOVENIJA</v>
          </cell>
          <cell r="J982" t="str">
            <v>PETROL</v>
          </cell>
        </row>
        <row r="983">
          <cell r="A983" t="str">
            <v>J544</v>
          </cell>
          <cell r="B983" t="str">
            <v>AVTO KRKA D.O.O.CANKARJEVA CESTA 16</v>
          </cell>
          <cell r="C983" t="str">
            <v>SI66321867</v>
          </cell>
          <cell r="D983" t="str">
            <v>AVTO KRKA ID D.O.O</v>
          </cell>
          <cell r="E983" t="str">
            <v>SI31335969</v>
          </cell>
          <cell r="F983" t="str">
            <v>MOKRAŠKA CAS 3</v>
          </cell>
          <cell r="G983">
            <v>5280</v>
          </cell>
          <cell r="H983" t="str">
            <v>IDRIJA</v>
          </cell>
          <cell r="I983" t="str">
            <v>SLOVENIJA</v>
          </cell>
          <cell r="J983" t="str">
            <v>PETROL</v>
          </cell>
        </row>
        <row r="984">
          <cell r="A984" t="str">
            <v>J545</v>
          </cell>
          <cell r="B984" t="str">
            <v>AVTO KRKA D.O.O.CANKARJEVA CESTA 16</v>
          </cell>
          <cell r="C984" t="str">
            <v>SI66321867</v>
          </cell>
          <cell r="D984" t="str">
            <v>AVTO KRKA TO D.O.O</v>
          </cell>
          <cell r="E984" t="str">
            <v>SI90505182</v>
          </cell>
          <cell r="F984" t="str">
            <v>POLJUBINJ 89F</v>
          </cell>
          <cell r="G984">
            <v>5220</v>
          </cell>
          <cell r="H984" t="str">
            <v>TOLMIN</v>
          </cell>
          <cell r="I984" t="str">
            <v>SLOVENIJA</v>
          </cell>
          <cell r="J984" t="str">
            <v>PETROL</v>
          </cell>
        </row>
        <row r="985">
          <cell r="A985" t="str">
            <v>J546</v>
          </cell>
          <cell r="B985" t="str">
            <v>AVTO KRKA D.O.O.CANKARJEVA CESTA 16</v>
          </cell>
          <cell r="C985" t="str">
            <v>SI66321867</v>
          </cell>
          <cell r="D985" t="str">
            <v>AVTO KRKA MB D.O.O</v>
          </cell>
          <cell r="E985" t="str">
            <v>SI57514399</v>
          </cell>
          <cell r="F985" t="str">
            <v>PTUJSKA CESTA 190</v>
          </cell>
          <cell r="G985">
            <v>2000</v>
          </cell>
          <cell r="H985" t="str">
            <v>MARIBOR</v>
          </cell>
          <cell r="I985" t="str">
            <v>SLOVENIJA</v>
          </cell>
          <cell r="J985" t="str">
            <v>PETROL</v>
          </cell>
        </row>
        <row r="986">
          <cell r="A986" t="str">
            <v>J547</v>
          </cell>
          <cell r="B986" t="str">
            <v>AVTO KRKA D.O.O.CANKARJEVA CESTA 16</v>
          </cell>
          <cell r="C986" t="str">
            <v>SI66321867</v>
          </cell>
          <cell r="D986" t="str">
            <v>AVTO KRKA CE D.O.O</v>
          </cell>
          <cell r="E986" t="str">
            <v>SI65329317</v>
          </cell>
          <cell r="F986" t="str">
            <v>UL. TONČKE ČEČEVE 18</v>
          </cell>
          <cell r="G986">
            <v>3230</v>
          </cell>
          <cell r="H986" t="str">
            <v>ŠENTJUR PRI CELJU</v>
          </cell>
          <cell r="I986" t="str">
            <v>SLOVENIJA</v>
          </cell>
          <cell r="J986" t="str">
            <v>PETROL</v>
          </cell>
        </row>
        <row r="987">
          <cell r="A987" t="str">
            <v>J548</v>
          </cell>
          <cell r="B987" t="str">
            <v>AVTO KRKA D.O.O.CANKARJEVA CESTA 16</v>
          </cell>
          <cell r="C987" t="str">
            <v>SI66321867</v>
          </cell>
          <cell r="D987" t="str">
            <v>AVTO KRKA LE D.O.O</v>
          </cell>
          <cell r="E987" t="str">
            <v>SI24071587</v>
          </cell>
          <cell r="F987" t="str">
            <v>INDUSTRIJSKA ULICA 3</v>
          </cell>
          <cell r="G987">
            <v>9220</v>
          </cell>
          <cell r="H987" t="str">
            <v>LENDAVA</v>
          </cell>
          <cell r="I987" t="str">
            <v>SLOVENIJA</v>
          </cell>
          <cell r="J987" t="str">
            <v>PETROL</v>
          </cell>
        </row>
        <row r="988">
          <cell r="A988" t="str">
            <v>J549</v>
          </cell>
          <cell r="B988" t="str">
            <v>AVTO KRKA D.O.O.CANKARJEVA CESTA 16</v>
          </cell>
          <cell r="C988" t="str">
            <v>SI66321867</v>
          </cell>
          <cell r="D988" t="str">
            <v>AVTO KRKA SE D.O.O</v>
          </cell>
          <cell r="E988" t="str">
            <v>SI78451205</v>
          </cell>
          <cell r="F988" t="str">
            <v>CESTA NA LENIVEC 32</v>
          </cell>
          <cell r="G988">
            <v>6210</v>
          </cell>
          <cell r="H988" t="str">
            <v>SEŽANA</v>
          </cell>
          <cell r="I988" t="str">
            <v>SLOVENIJA</v>
          </cell>
          <cell r="J988" t="str">
            <v>PETROL</v>
          </cell>
        </row>
        <row r="989">
          <cell r="A989" t="str">
            <v>J550</v>
          </cell>
          <cell r="B989" t="str">
            <v>AVTO KRKA D.O.O.CANKARJEVA CESTA 16</v>
          </cell>
          <cell r="C989" t="str">
            <v>SI66321867</v>
          </cell>
          <cell r="D989" t="str">
            <v>AVTO KRKA AJD D.O.O</v>
          </cell>
          <cell r="E989" t="str">
            <v>SI87917718</v>
          </cell>
          <cell r="F989" t="str">
            <v>VIPAVSKA CESTA 6E</v>
          </cell>
          <cell r="G989">
            <v>5270</v>
          </cell>
          <cell r="H989" t="str">
            <v>AJDOVŠČINA</v>
          </cell>
          <cell r="I989" t="str">
            <v>SLOVENIJA</v>
          </cell>
          <cell r="J989" t="str">
            <v>PETROL</v>
          </cell>
        </row>
        <row r="990">
          <cell r="A990" t="str">
            <v>J551</v>
          </cell>
          <cell r="B990" t="str">
            <v>AVTO KRKA D.O.O.CANKARJEVA CESTA 16</v>
          </cell>
          <cell r="C990" t="str">
            <v>SI66321867</v>
          </cell>
          <cell r="D990" t="str">
            <v>AVTO TEST D.O.O</v>
          </cell>
          <cell r="E990" t="str">
            <v>SI93125291</v>
          </cell>
          <cell r="F990" t="str">
            <v>LJUTOMERSKA CESTA 34</v>
          </cell>
          <cell r="G990">
            <v>9250</v>
          </cell>
          <cell r="H990" t="str">
            <v>GORNJA RADGONA</v>
          </cell>
          <cell r="I990" t="str">
            <v>SLOVENIJA</v>
          </cell>
          <cell r="J990" t="str">
            <v>PETROL</v>
          </cell>
        </row>
        <row r="991">
          <cell r="A991" t="str">
            <v>J552</v>
          </cell>
          <cell r="B991" t="str">
            <v>AVTO KRKA D.O.O.CANKARJEVA CESTA 16</v>
          </cell>
          <cell r="C991" t="str">
            <v>SI66321867</v>
          </cell>
          <cell r="D991" t="str">
            <v>AVTO TEST D.O.O</v>
          </cell>
          <cell r="E991" t="str">
            <v>SI93125291</v>
          </cell>
          <cell r="F991" t="str">
            <v>RIMSKA ULICA 12</v>
          </cell>
          <cell r="G991">
            <v>2310</v>
          </cell>
          <cell r="H991" t="str">
            <v>SLOVENSKA BISTRICA</v>
          </cell>
          <cell r="I991" t="str">
            <v>SLOVENIJA</v>
          </cell>
          <cell r="J991" t="str">
            <v>PETROL</v>
          </cell>
        </row>
        <row r="992">
          <cell r="A992" t="str">
            <v>J553</v>
          </cell>
          <cell r="B992" t="str">
            <v>AVTO KRKA D.O.O.CANKARJEVA CESTA 16</v>
          </cell>
          <cell r="C992" t="str">
            <v>SI66321867</v>
          </cell>
          <cell r="D992" t="str">
            <v>AVTO TEST D.O.O</v>
          </cell>
          <cell r="E992" t="str">
            <v>SI93125291</v>
          </cell>
          <cell r="F992" t="str">
            <v>KOLODVORSKA ULICA 16/A</v>
          </cell>
          <cell r="G992">
            <v>9240</v>
          </cell>
          <cell r="H992" t="str">
            <v>LJUTOMER</v>
          </cell>
          <cell r="I992" t="str">
            <v>SLOVENIJA</v>
          </cell>
          <cell r="J992" t="str">
            <v>PETROL</v>
          </cell>
        </row>
        <row r="993">
          <cell r="A993" t="str">
            <v>D001</v>
          </cell>
          <cell r="D993" t="str">
            <v>BS BREZOVICA</v>
          </cell>
          <cell r="E993">
            <v>36921491</v>
          </cell>
          <cell r="F993" t="str">
            <v>TRŽAŠKA CESTA 358,</v>
          </cell>
          <cell r="G993">
            <v>1351</v>
          </cell>
          <cell r="H993" t="str">
            <v>BREZOVICA PRI LJUBLJANI</v>
          </cell>
          <cell r="I993" t="str">
            <v>SLOVENIJA</v>
          </cell>
          <cell r="J993" t="str">
            <v>LOGO</v>
          </cell>
        </row>
        <row r="994">
          <cell r="A994" t="str">
            <v>D002</v>
          </cell>
          <cell r="D994" t="str">
            <v>BS ŠKOFJA LOKA</v>
          </cell>
          <cell r="E994">
            <v>36921491</v>
          </cell>
          <cell r="F994" t="str">
            <v>GRENC 57</v>
          </cell>
          <cell r="G994">
            <v>4220</v>
          </cell>
          <cell r="H994" t="str">
            <v>ŠKOFJA LOKA</v>
          </cell>
          <cell r="I994" t="str">
            <v>SLOVENIJA</v>
          </cell>
          <cell r="J994" t="str">
            <v>LOGO</v>
          </cell>
        </row>
        <row r="995">
          <cell r="A995" t="str">
            <v>D003</v>
          </cell>
          <cell r="D995" t="str">
            <v>BS TUPALIČE</v>
          </cell>
          <cell r="E995">
            <v>36921491</v>
          </cell>
          <cell r="F995" t="str">
            <v>TUPALIČE 35A</v>
          </cell>
          <cell r="G995">
            <v>4205</v>
          </cell>
          <cell r="H995" t="str">
            <v>PREDDVOR</v>
          </cell>
          <cell r="I995" t="str">
            <v>SLOVENIJA</v>
          </cell>
          <cell r="J995" t="str">
            <v>LOGO</v>
          </cell>
        </row>
        <row r="996">
          <cell r="A996" t="str">
            <v>D004</v>
          </cell>
          <cell r="D996" t="str">
            <v>BS VELIKA PIREŠICA</v>
          </cell>
          <cell r="E996">
            <v>36921491</v>
          </cell>
          <cell r="F996" t="str">
            <v>VELIKA PIREŠICA 60</v>
          </cell>
          <cell r="G996">
            <v>3310</v>
          </cell>
          <cell r="H996" t="str">
            <v>ŽALEC</v>
          </cell>
          <cell r="I996" t="str">
            <v>SLOVENIJA</v>
          </cell>
          <cell r="J996" t="str">
            <v>LOGO</v>
          </cell>
        </row>
        <row r="997">
          <cell r="A997" t="str">
            <v>I001</v>
          </cell>
          <cell r="D997" t="str">
            <v>POŠTA 1101 LJUBLJANA</v>
          </cell>
          <cell r="E997" t="str">
            <v>SI25028022</v>
          </cell>
          <cell r="F997" t="str">
            <v>SLOVENSKA CESTA 32</v>
          </cell>
          <cell r="G997">
            <v>1101</v>
          </cell>
          <cell r="H997" t="str">
            <v>LJUBLJANA</v>
          </cell>
          <cell r="I997" t="str">
            <v>SLOVENIJA</v>
          </cell>
          <cell r="J997" t="str">
            <v>POŠTA SLOVENIJE</v>
          </cell>
        </row>
        <row r="998">
          <cell r="A998" t="str">
            <v>I002</v>
          </cell>
          <cell r="D998" t="str">
            <v>POŠTA 1102 LJUBLJANA</v>
          </cell>
          <cell r="E998" t="str">
            <v>SI25028022</v>
          </cell>
          <cell r="F998" t="str">
            <v>CESTA V MESTNI LOG 81</v>
          </cell>
          <cell r="G998">
            <v>1102</v>
          </cell>
          <cell r="H998" t="str">
            <v>LJUBLJANA</v>
          </cell>
          <cell r="I998" t="str">
            <v>SLOVENIJA</v>
          </cell>
          <cell r="J998" t="str">
            <v>POŠTA SLOVENIJE</v>
          </cell>
        </row>
        <row r="999">
          <cell r="A999" t="str">
            <v>I003</v>
          </cell>
          <cell r="D999" t="str">
            <v>POŠTA 1104 LJUBLJANA</v>
          </cell>
          <cell r="E999" t="str">
            <v>SI25028022</v>
          </cell>
          <cell r="F999" t="str">
            <v>POLJANSKI NASIP 30</v>
          </cell>
          <cell r="G999">
            <v>1104</v>
          </cell>
          <cell r="H999" t="str">
            <v>LJUBLJANA</v>
          </cell>
          <cell r="I999" t="str">
            <v>SLOVENIJA</v>
          </cell>
          <cell r="J999" t="str">
            <v>POŠTA SLOVENIJE</v>
          </cell>
        </row>
        <row r="1000">
          <cell r="A1000" t="str">
            <v>I004</v>
          </cell>
          <cell r="D1000" t="str">
            <v>POŠTA 1106 LJUBLJANA</v>
          </cell>
          <cell r="E1000" t="str">
            <v>SI25028022</v>
          </cell>
          <cell r="F1000" t="str">
            <v>PRAŽAKOVA ULICA 3</v>
          </cell>
          <cell r="G1000">
            <v>1106</v>
          </cell>
          <cell r="H1000" t="str">
            <v>LJUBLJANA</v>
          </cell>
          <cell r="I1000" t="str">
            <v>SLOVENIJA</v>
          </cell>
          <cell r="J1000" t="str">
            <v>POŠTA SLOVENIJE</v>
          </cell>
        </row>
        <row r="1001">
          <cell r="A1001" t="str">
            <v>I005</v>
          </cell>
          <cell r="D1001" t="str">
            <v>POŠTA 1107 LJUBLJANA</v>
          </cell>
          <cell r="E1001" t="str">
            <v>SI25028022</v>
          </cell>
          <cell r="F1001" t="str">
            <v>CELOVŠKA CESTA 121</v>
          </cell>
          <cell r="G1001">
            <v>1107</v>
          </cell>
          <cell r="H1001" t="str">
            <v>LJUBLJANA</v>
          </cell>
          <cell r="I1001" t="str">
            <v>SLOVENIJA</v>
          </cell>
          <cell r="J1001" t="str">
            <v>POŠTA SLOVENIJE</v>
          </cell>
        </row>
        <row r="1002">
          <cell r="A1002" t="str">
            <v>I006</v>
          </cell>
          <cell r="D1002" t="str">
            <v>POŠTA 1108 LJUBLJANA</v>
          </cell>
          <cell r="E1002" t="str">
            <v>SI25028022</v>
          </cell>
          <cell r="F1002" t="str">
            <v>DOLENJSKA CESTA 43</v>
          </cell>
          <cell r="G1002">
            <v>1108</v>
          </cell>
          <cell r="H1002" t="str">
            <v>LJUBLJANA</v>
          </cell>
          <cell r="I1002" t="str">
            <v>SLOVENIJA</v>
          </cell>
          <cell r="J1002" t="str">
            <v>POŠTA SLOVENIJE</v>
          </cell>
        </row>
        <row r="1003">
          <cell r="A1003" t="str">
            <v>I007</v>
          </cell>
          <cell r="D1003" t="str">
            <v>POŠTA 1109 LJUBLJANA</v>
          </cell>
          <cell r="E1003" t="str">
            <v>SI25028022</v>
          </cell>
          <cell r="F1003" t="str">
            <v>LINHARTOVA CESTA  9</v>
          </cell>
          <cell r="G1003">
            <v>1109</v>
          </cell>
          <cell r="H1003" t="str">
            <v>LJUBLJANA</v>
          </cell>
          <cell r="I1003" t="str">
            <v>SLOVENIJA</v>
          </cell>
          <cell r="J1003" t="str">
            <v>POŠTA SLOVENIJE</v>
          </cell>
        </row>
        <row r="1004">
          <cell r="A1004" t="str">
            <v>I008</v>
          </cell>
          <cell r="D1004" t="str">
            <v>POŠTA 1110 LJUBLJANA</v>
          </cell>
          <cell r="E1004" t="str">
            <v>SI25028022</v>
          </cell>
          <cell r="F1004" t="str">
            <v xml:space="preserve">ZALOŠKA C. 57 </v>
          </cell>
          <cell r="G1004">
            <v>1110</v>
          </cell>
          <cell r="H1004" t="str">
            <v>LJUBLJANA</v>
          </cell>
          <cell r="I1004" t="str">
            <v>SLOVENIJA</v>
          </cell>
          <cell r="J1004" t="str">
            <v>POŠTA SLOVENIJE</v>
          </cell>
        </row>
        <row r="1005">
          <cell r="A1005" t="str">
            <v>I009</v>
          </cell>
          <cell r="D1005" t="str">
            <v>POŠTA 1111 LJUBLJANA</v>
          </cell>
          <cell r="E1005" t="str">
            <v>SI25028022</v>
          </cell>
          <cell r="F1005" t="str">
            <v>TRŽAŠKA CESTA 68 A</v>
          </cell>
          <cell r="G1005">
            <v>1111</v>
          </cell>
          <cell r="H1005" t="str">
            <v>LJUBLJANA</v>
          </cell>
          <cell r="I1005" t="str">
            <v>SLOVENIJA</v>
          </cell>
          <cell r="J1005" t="str">
            <v>POŠTA SLOVENIJE</v>
          </cell>
        </row>
        <row r="1006">
          <cell r="A1006" t="str">
            <v>I010</v>
          </cell>
          <cell r="D1006" t="str">
            <v>POŠTA 1112 LJUBLJANA</v>
          </cell>
          <cell r="E1006" t="str">
            <v>SI25028022</v>
          </cell>
          <cell r="F1006" t="str">
            <v>LUIZE PESJAKOVE ULICA 9</v>
          </cell>
          <cell r="G1006">
            <v>1112</v>
          </cell>
          <cell r="H1006" t="str">
            <v>LJUBLJANA</v>
          </cell>
          <cell r="I1006" t="str">
            <v>SLOVENIJA</v>
          </cell>
          <cell r="J1006" t="str">
            <v>POŠTA SLOVENIJE</v>
          </cell>
        </row>
        <row r="1007">
          <cell r="A1007" t="str">
            <v>I011</v>
          </cell>
          <cell r="D1007" t="str">
            <v>POŠTA 1113 LJUBLJANA</v>
          </cell>
          <cell r="E1007" t="str">
            <v>SI25028022</v>
          </cell>
          <cell r="F1007" t="str">
            <v>DUNAJSKA CESTA 141</v>
          </cell>
          <cell r="G1007">
            <v>1113</v>
          </cell>
          <cell r="H1007" t="str">
            <v>LJUBLJANA</v>
          </cell>
          <cell r="I1007" t="str">
            <v>SLOVENIJA</v>
          </cell>
          <cell r="J1007" t="str">
            <v>POŠTA SLOVENIJE</v>
          </cell>
        </row>
        <row r="1008">
          <cell r="A1008" t="str">
            <v>I012</v>
          </cell>
          <cell r="D1008" t="str">
            <v>POŠTA 1114 LJUBLJANA</v>
          </cell>
          <cell r="E1008" t="str">
            <v>SI25028022</v>
          </cell>
          <cell r="F1008" t="str">
            <v>ZALOŠKA CESTA 7</v>
          </cell>
          <cell r="G1008">
            <v>1114</v>
          </cell>
          <cell r="H1008" t="str">
            <v>LJUBLJANA</v>
          </cell>
          <cell r="I1008" t="str">
            <v>SLOVENIJA</v>
          </cell>
          <cell r="J1008" t="str">
            <v>POŠTA SLOVENIJE</v>
          </cell>
        </row>
        <row r="1009">
          <cell r="A1009" t="str">
            <v>I013</v>
          </cell>
          <cell r="D1009" t="str">
            <v>POŠTA 1115 LJUBLJANA</v>
          </cell>
          <cell r="E1009" t="str">
            <v>SI25028022</v>
          </cell>
          <cell r="F1009" t="str">
            <v>RIHARJEVA ULICA 38</v>
          </cell>
          <cell r="G1009">
            <v>1115</v>
          </cell>
          <cell r="H1009" t="str">
            <v>LJUBLJANA</v>
          </cell>
          <cell r="I1009" t="str">
            <v>SLOVENIJA</v>
          </cell>
          <cell r="J1009" t="str">
            <v>POŠTA SLOVENIJE</v>
          </cell>
        </row>
        <row r="1010">
          <cell r="A1010" t="str">
            <v>I014</v>
          </cell>
          <cell r="D1010" t="str">
            <v>POŠTA 1116 LJUBLJANA</v>
          </cell>
          <cell r="E1010" t="str">
            <v>SI25028022</v>
          </cell>
          <cell r="F1010" t="str">
            <v>DUNAJSKA CESTA 19</v>
          </cell>
          <cell r="G1010">
            <v>1116</v>
          </cell>
          <cell r="H1010" t="str">
            <v>LJUBLJANA</v>
          </cell>
          <cell r="I1010" t="str">
            <v>SLOVENIJA</v>
          </cell>
          <cell r="J1010" t="str">
            <v>POŠTA SLOVENIJE</v>
          </cell>
        </row>
        <row r="1011">
          <cell r="A1011" t="str">
            <v>I015</v>
          </cell>
          <cell r="D1011" t="str">
            <v>POŠTA 1117 LJUBLJANA</v>
          </cell>
          <cell r="E1011" t="str">
            <v>SI25028022</v>
          </cell>
          <cell r="F1011" t="str">
            <v>VODNIKOVA CESTA 235</v>
          </cell>
          <cell r="G1011">
            <v>1117</v>
          </cell>
          <cell r="H1011" t="str">
            <v>LJUBLJANA</v>
          </cell>
          <cell r="I1011" t="str">
            <v>SLOVENIJA</v>
          </cell>
          <cell r="J1011" t="str">
            <v>POŠTA SLOVENIJE</v>
          </cell>
        </row>
        <row r="1012">
          <cell r="A1012" t="str">
            <v>I016</v>
          </cell>
          <cell r="D1012" t="str">
            <v>POŠTA 1118 LJUBLJANA</v>
          </cell>
          <cell r="E1012" t="str">
            <v>SI25028022</v>
          </cell>
          <cell r="F1012" t="str">
            <v>UL. BRATOV UČAKAR 52</v>
          </cell>
          <cell r="G1012">
            <v>1118</v>
          </cell>
          <cell r="H1012" t="str">
            <v>LJUBLJANA</v>
          </cell>
          <cell r="I1012" t="str">
            <v>SLOVENIJA</v>
          </cell>
          <cell r="J1012" t="str">
            <v>POŠTA SLOVENIJE</v>
          </cell>
        </row>
        <row r="1013">
          <cell r="A1013" t="str">
            <v>I017</v>
          </cell>
          <cell r="D1013" t="str">
            <v>POŠTA 1119 LJUBLJANA</v>
          </cell>
          <cell r="E1013" t="str">
            <v>SI25028022</v>
          </cell>
          <cell r="F1013" t="str">
            <v>LITIJSKA CESTA 38</v>
          </cell>
          <cell r="G1013">
            <v>1119</v>
          </cell>
          <cell r="H1013" t="str">
            <v>LJUBLJANA</v>
          </cell>
          <cell r="I1013" t="str">
            <v>SLOVENIJA</v>
          </cell>
          <cell r="J1013" t="str">
            <v>POŠTA SLOVENIJE</v>
          </cell>
        </row>
        <row r="1014">
          <cell r="A1014" t="str">
            <v>I018</v>
          </cell>
          <cell r="D1014" t="str">
            <v>POŠTA 1120 LJUBLJANA</v>
          </cell>
          <cell r="E1014" t="str">
            <v>SI25028022</v>
          </cell>
          <cell r="F1014" t="str">
            <v>NOVE FUŽINE 33</v>
          </cell>
          <cell r="G1014">
            <v>1120</v>
          </cell>
          <cell r="H1014" t="str">
            <v>LJUBLJANA</v>
          </cell>
          <cell r="I1014" t="str">
            <v>SLOVENIJA</v>
          </cell>
          <cell r="J1014" t="str">
            <v>POŠTA SLOVENIJE</v>
          </cell>
        </row>
        <row r="1015">
          <cell r="A1015" t="str">
            <v>I019</v>
          </cell>
          <cell r="D1015" t="str">
            <v>POŠTA 1121 LJUBLJANA (WTC)</v>
          </cell>
          <cell r="E1015" t="str">
            <v>SI25028022</v>
          </cell>
          <cell r="F1015" t="str">
            <v>DUNAJSKA CESTA 158</v>
          </cell>
          <cell r="G1015">
            <v>1121</v>
          </cell>
          <cell r="H1015" t="str">
            <v>LJUBLJANA (WTC)</v>
          </cell>
          <cell r="I1015" t="str">
            <v>SLOVENIJA</v>
          </cell>
          <cell r="J1015" t="str">
            <v>POŠTA SLOVENIJE</v>
          </cell>
        </row>
        <row r="1016">
          <cell r="A1016" t="str">
            <v>I020</v>
          </cell>
          <cell r="D1016" t="str">
            <v>POŠTA 1122 LJUBLJANA (BTC)</v>
          </cell>
          <cell r="E1016" t="str">
            <v>SI25028022</v>
          </cell>
          <cell r="F1016" t="str">
            <v>ŠMARTINSKA CESTA 152</v>
          </cell>
          <cell r="G1016">
            <v>1122</v>
          </cell>
          <cell r="H1016" t="str">
            <v>LJUBLJANA (BTC)</v>
          </cell>
          <cell r="I1016" t="str">
            <v>SLOVENIJA</v>
          </cell>
          <cell r="J1016" t="str">
            <v>POŠTA SLOVENIJE</v>
          </cell>
        </row>
        <row r="1017">
          <cell r="A1017" t="str">
            <v>I021</v>
          </cell>
          <cell r="D1017" t="str">
            <v>POŠTA 1123 LJUBLJANA</v>
          </cell>
          <cell r="E1017" t="str">
            <v>SI25028022</v>
          </cell>
          <cell r="F1017" t="str">
            <v>CESTA V MESTNI LOG 55</v>
          </cell>
          <cell r="G1017">
            <v>1123</v>
          </cell>
          <cell r="H1017" t="str">
            <v>LJUBLJANA</v>
          </cell>
          <cell r="I1017" t="str">
            <v>SLOVENIJA</v>
          </cell>
          <cell r="J1017" t="str">
            <v>POŠTA SLOVENIJE</v>
          </cell>
        </row>
        <row r="1018">
          <cell r="A1018" t="str">
            <v>I022</v>
          </cell>
          <cell r="D1018" t="str">
            <v>POŠTA 1124 LJUBLJANA</v>
          </cell>
          <cell r="E1018" t="str">
            <v>SI25028022</v>
          </cell>
          <cell r="F1018" t="str">
            <v>RESLJEVA CESTA 14</v>
          </cell>
          <cell r="G1018">
            <v>1124</v>
          </cell>
          <cell r="H1018" t="str">
            <v>LJUBLJANA</v>
          </cell>
          <cell r="I1018" t="str">
            <v>SLOVENIJA</v>
          </cell>
          <cell r="J1018" t="str">
            <v>POŠTA SLOVENIJE</v>
          </cell>
        </row>
        <row r="1019">
          <cell r="A1019" t="str">
            <v>I023</v>
          </cell>
          <cell r="D1019" t="str">
            <v>POŠTA 1125 LJUBLJANA</v>
          </cell>
          <cell r="E1019" t="str">
            <v>SI25028022</v>
          </cell>
          <cell r="F1019" t="str">
            <v>TEHNOLOŠKI PARK, STAVBA G, POT ZA BRDOM 100</v>
          </cell>
          <cell r="G1019">
            <v>1125</v>
          </cell>
          <cell r="H1019" t="str">
            <v>LJUBLJANA</v>
          </cell>
          <cell r="I1019" t="str">
            <v>SLOVENIJA</v>
          </cell>
          <cell r="J1019" t="str">
            <v>POŠTA SLOVENIJE</v>
          </cell>
        </row>
        <row r="1020">
          <cell r="A1020" t="str">
            <v>I024</v>
          </cell>
          <cell r="D1020" t="str">
            <v>POŠTA 1126 LJUBLJANA</v>
          </cell>
          <cell r="E1020" t="str">
            <v>SI25028022</v>
          </cell>
          <cell r="F1020" t="str">
            <v>KRIVEC 5</v>
          </cell>
          <cell r="G1020">
            <v>1126</v>
          </cell>
          <cell r="H1020" t="str">
            <v>LJUBLJANA</v>
          </cell>
          <cell r="I1020" t="str">
            <v>SLOVENIJA</v>
          </cell>
          <cell r="J1020" t="str">
            <v>POŠTA SLOVENIJE</v>
          </cell>
        </row>
        <row r="1021">
          <cell r="A1021" t="str">
            <v>I025</v>
          </cell>
          <cell r="D1021" t="str">
            <v>POŠTA 1127 LJUBLJANA</v>
          </cell>
          <cell r="E1021" t="str">
            <v>SI25028022</v>
          </cell>
          <cell r="F1021" t="str">
            <v>PRIJATELJEVA ULICA 7</v>
          </cell>
          <cell r="G1021">
            <v>1127</v>
          </cell>
          <cell r="H1021" t="str">
            <v>LJUBLJANA</v>
          </cell>
          <cell r="I1021" t="str">
            <v>SLOVENIJA</v>
          </cell>
          <cell r="J1021" t="str">
            <v>POŠTA SLOVENIJE</v>
          </cell>
        </row>
        <row r="1022">
          <cell r="A1022" t="str">
            <v>I026</v>
          </cell>
          <cell r="D1022" t="str">
            <v>POŠTA 1128 LJUBLJANA</v>
          </cell>
          <cell r="E1022" t="str">
            <v>SI25028022</v>
          </cell>
          <cell r="F1022" t="str">
            <v>RIMSKA CESTA 14</v>
          </cell>
          <cell r="G1022">
            <v>1128</v>
          </cell>
          <cell r="H1022" t="str">
            <v>LJUBLJANA</v>
          </cell>
          <cell r="I1022" t="str">
            <v>SLOVENIJA</v>
          </cell>
          <cell r="J1022" t="str">
            <v>POŠTA SLOVENIJE</v>
          </cell>
        </row>
        <row r="1023">
          <cell r="A1023" t="str">
            <v>I027</v>
          </cell>
          <cell r="D1023" t="str">
            <v>POŠTA 1129 LJUBLJANA</v>
          </cell>
          <cell r="E1023" t="str">
            <v>SI25028022</v>
          </cell>
          <cell r="F1023" t="str">
            <v>ZALOŠKA CESTA 275 A</v>
          </cell>
          <cell r="G1023">
            <v>1129</v>
          </cell>
          <cell r="H1023" t="str">
            <v>LJUBLJANA</v>
          </cell>
          <cell r="I1023" t="str">
            <v>SLOVENIJA</v>
          </cell>
          <cell r="J1023" t="str">
            <v>POŠTA SLOVENIJE</v>
          </cell>
        </row>
        <row r="1024">
          <cell r="A1024" t="str">
            <v>I028</v>
          </cell>
          <cell r="D1024" t="str">
            <v>POŠTA 1130 LJUBLJANA</v>
          </cell>
          <cell r="E1024" t="str">
            <v>SI25028022</v>
          </cell>
          <cell r="F1024" t="str">
            <v>ŠTIHOVA ULICA 24</v>
          </cell>
          <cell r="G1024">
            <v>1130</v>
          </cell>
          <cell r="H1024" t="str">
            <v>LJUBLJANA</v>
          </cell>
          <cell r="I1024" t="str">
            <v>SLOVENIJA</v>
          </cell>
          <cell r="J1024" t="str">
            <v>POŠTA SLOVENIJE</v>
          </cell>
        </row>
        <row r="1025">
          <cell r="A1025" t="str">
            <v>I029</v>
          </cell>
          <cell r="D1025" t="str">
            <v>POŠTA 1131 LJUBLJANA</v>
          </cell>
          <cell r="E1025" t="str">
            <v>SI25028022</v>
          </cell>
          <cell r="F1025" t="str">
            <v>DUNAJSKA CESTA 198 A</v>
          </cell>
          <cell r="G1025">
            <v>1131</v>
          </cell>
          <cell r="H1025" t="str">
            <v>LJUBLJANA</v>
          </cell>
          <cell r="I1025" t="str">
            <v>SLOVENIJA</v>
          </cell>
          <cell r="J1025" t="str">
            <v>POŠTA SLOVENIJE</v>
          </cell>
        </row>
        <row r="1026">
          <cell r="A1026" t="str">
            <v>I030</v>
          </cell>
          <cell r="D1026" t="str">
            <v>POŠTA 1132 LJUBLJANA</v>
          </cell>
          <cell r="E1026" t="str">
            <v>SI25028022</v>
          </cell>
          <cell r="F1026" t="str">
            <v>CELOVŠKA CESTA 73</v>
          </cell>
          <cell r="G1026">
            <v>1132</v>
          </cell>
          <cell r="H1026" t="str">
            <v>LJUBLJANA</v>
          </cell>
          <cell r="I1026" t="str">
            <v>SLOVENIJA</v>
          </cell>
          <cell r="J1026" t="str">
            <v>POŠTA SLOVENIJE</v>
          </cell>
        </row>
        <row r="1027">
          <cell r="A1027" t="str">
            <v>I031</v>
          </cell>
          <cell r="D1027" t="str">
            <v>POŠTA 1133 LJUBLJANA</v>
          </cell>
          <cell r="E1027" t="str">
            <v>SI25028022</v>
          </cell>
          <cell r="F1027" t="str">
            <v>TACENSKA 133</v>
          </cell>
          <cell r="G1027">
            <v>1133</v>
          </cell>
          <cell r="H1027" t="str">
            <v>LJUBLJANA</v>
          </cell>
          <cell r="I1027" t="str">
            <v>SLOVENIJA</v>
          </cell>
          <cell r="J1027" t="str">
            <v>POŠTA SLOVENIJE</v>
          </cell>
        </row>
        <row r="1028">
          <cell r="A1028" t="str">
            <v>I032</v>
          </cell>
          <cell r="D1028" t="str">
            <v>POŠTA 1210 LJUBLJANA - ŠENTVID</v>
          </cell>
          <cell r="E1028" t="str">
            <v>SI25028022</v>
          </cell>
          <cell r="F1028" t="str">
            <v>PRUŠNIKOVA ULICA 2</v>
          </cell>
          <cell r="G1028">
            <v>1210</v>
          </cell>
          <cell r="H1028" t="str">
            <v>LJUBLJANA - ŠENTVID</v>
          </cell>
          <cell r="I1028" t="str">
            <v>SLOVENIJA</v>
          </cell>
          <cell r="J1028" t="str">
            <v>POŠTA SLOVENIJE</v>
          </cell>
        </row>
        <row r="1029">
          <cell r="A1029" t="str">
            <v>I033</v>
          </cell>
          <cell r="D1029" t="str">
            <v>POŠTA 1211 LJUBLJANA - ŠMARTNO</v>
          </cell>
          <cell r="E1029" t="str">
            <v>SI25028022</v>
          </cell>
          <cell r="F1029" t="str">
            <v>CESTA V GAMELJNE 6</v>
          </cell>
          <cell r="G1029">
            <v>1211</v>
          </cell>
          <cell r="H1029" t="str">
            <v>LJUBLJANA - ŠMARTNO</v>
          </cell>
          <cell r="I1029" t="str">
            <v>SLOVENIJA</v>
          </cell>
          <cell r="J1029" t="str">
            <v>POŠTA SLOVENIJE</v>
          </cell>
        </row>
        <row r="1030">
          <cell r="A1030" t="str">
            <v>I034</v>
          </cell>
          <cell r="D1030" t="str">
            <v>POŠTA 1215 MEDVODE</v>
          </cell>
          <cell r="E1030" t="str">
            <v>SI25028022</v>
          </cell>
          <cell r="F1030" t="str">
            <v>CESTA OB SORI 5</v>
          </cell>
          <cell r="G1030">
            <v>1215</v>
          </cell>
          <cell r="H1030" t="str">
            <v>MEDVODE</v>
          </cell>
          <cell r="I1030" t="str">
            <v>SLOVENIJA</v>
          </cell>
          <cell r="J1030" t="str">
            <v>POŠTA SLOVENIJE</v>
          </cell>
        </row>
        <row r="1031">
          <cell r="A1031" t="str">
            <v>I035</v>
          </cell>
          <cell r="D1031" t="str">
            <v>POŠTA 1216 SMLEDNIK</v>
          </cell>
          <cell r="E1031" t="str">
            <v>SI25028022</v>
          </cell>
          <cell r="F1031" t="str">
            <v>SMLEDNIK 4 B</v>
          </cell>
          <cell r="G1031">
            <v>1216</v>
          </cell>
          <cell r="H1031" t="str">
            <v>SMLEDNIK</v>
          </cell>
          <cell r="I1031" t="str">
            <v>SLOVENIJA</v>
          </cell>
          <cell r="J1031" t="str">
            <v>POŠTA SLOVENIJE</v>
          </cell>
        </row>
        <row r="1032">
          <cell r="A1032" t="str">
            <v>I036</v>
          </cell>
          <cell r="D1032" t="str">
            <v>POŠTA 1217 VODICE</v>
          </cell>
          <cell r="E1032" t="str">
            <v>SI25028022</v>
          </cell>
          <cell r="F1032" t="str">
            <v>KOPITARJEV TRG 1</v>
          </cell>
          <cell r="G1032">
            <v>1217</v>
          </cell>
          <cell r="H1032" t="str">
            <v>VODICE</v>
          </cell>
          <cell r="I1032" t="str">
            <v>SLOVENIJA</v>
          </cell>
          <cell r="J1032" t="str">
            <v>POŠTA SLOVENIJE</v>
          </cell>
        </row>
        <row r="1033">
          <cell r="A1033" t="str">
            <v>I037</v>
          </cell>
          <cell r="D1033" t="str">
            <v>POŠTA 1218 KOMENDA</v>
          </cell>
          <cell r="E1033" t="str">
            <v>SI25028022</v>
          </cell>
          <cell r="F1033" t="str">
            <v>GLAVARJEVA CESTA 94</v>
          </cell>
          <cell r="G1033">
            <v>1218</v>
          </cell>
          <cell r="H1033" t="str">
            <v>KOMENDA</v>
          </cell>
          <cell r="I1033" t="str">
            <v>SLOVENIJA</v>
          </cell>
          <cell r="J1033" t="str">
            <v>POŠTA SLOVENIJE</v>
          </cell>
        </row>
        <row r="1034">
          <cell r="A1034" t="str">
            <v>I038</v>
          </cell>
          <cell r="D1034" t="str">
            <v>POŠTA 1219 LAZE V TUHINJU</v>
          </cell>
          <cell r="E1034" t="str">
            <v>SI25028022</v>
          </cell>
          <cell r="F1034" t="str">
            <v>LAZE V TUHINJU 4 A</v>
          </cell>
          <cell r="G1034">
            <v>1219</v>
          </cell>
          <cell r="H1034" t="str">
            <v>LAZE V TUHINJU</v>
          </cell>
          <cell r="I1034" t="str">
            <v>SLOVENIJA</v>
          </cell>
          <cell r="J1034" t="str">
            <v>POŠTA SLOVENIJE</v>
          </cell>
        </row>
        <row r="1035">
          <cell r="A1035" t="str">
            <v>I039</v>
          </cell>
          <cell r="D1035" t="str">
            <v>POŠTA 1223 BLAGOVICA</v>
          </cell>
          <cell r="E1035" t="str">
            <v>SI25028022</v>
          </cell>
          <cell r="F1035" t="str">
            <v>BLAGOVICA 8</v>
          </cell>
          <cell r="G1035">
            <v>1223</v>
          </cell>
          <cell r="H1035" t="str">
            <v>BLAGOVICA</v>
          </cell>
          <cell r="I1035" t="str">
            <v>SLOVENIJA</v>
          </cell>
          <cell r="J1035" t="str">
            <v>POŠTA SLOVENIJE</v>
          </cell>
        </row>
        <row r="1036">
          <cell r="A1036" t="str">
            <v>I040</v>
          </cell>
          <cell r="D1036" t="str">
            <v>POŠTA 1225 LUKOVICA</v>
          </cell>
          <cell r="E1036" t="str">
            <v>SI25028022</v>
          </cell>
          <cell r="F1036" t="str">
            <v>LUKOVICA PRI DOMŽALAH 46</v>
          </cell>
          <cell r="G1036">
            <v>1225</v>
          </cell>
          <cell r="H1036" t="str">
            <v>LUKOVICA</v>
          </cell>
          <cell r="I1036" t="str">
            <v>SLOVENIJA</v>
          </cell>
          <cell r="J1036" t="str">
            <v>POŠTA SLOVENIJE</v>
          </cell>
        </row>
        <row r="1037">
          <cell r="A1037" t="str">
            <v>I041</v>
          </cell>
          <cell r="D1037" t="str">
            <v>POŠTA 1230 DOMŽALE</v>
          </cell>
          <cell r="E1037" t="str">
            <v>SI25028022</v>
          </cell>
          <cell r="F1037" t="str">
            <v>LJUBLJANSKA CESTA 74</v>
          </cell>
          <cell r="G1037">
            <v>1230</v>
          </cell>
          <cell r="H1037" t="str">
            <v>DOMŽALE</v>
          </cell>
          <cell r="I1037" t="str">
            <v>SLOVENIJA</v>
          </cell>
          <cell r="J1037" t="str">
            <v>POŠTA SLOVENIJE</v>
          </cell>
        </row>
        <row r="1038">
          <cell r="A1038" t="str">
            <v>I042</v>
          </cell>
          <cell r="D1038" t="str">
            <v>POŠTA 1231 LJUBLJANA - ČRNUČE</v>
          </cell>
          <cell r="E1038" t="str">
            <v>SI25028022</v>
          </cell>
          <cell r="F1038" t="str">
            <v>DUNAJSKA CESTA 361</v>
          </cell>
          <cell r="G1038">
            <v>1231</v>
          </cell>
          <cell r="H1038" t="str">
            <v>LJUBLJANA - ČRNUČE</v>
          </cell>
          <cell r="I1038" t="str">
            <v>SLOVENIJA</v>
          </cell>
          <cell r="J1038" t="str">
            <v>POŠTA SLOVENIJE</v>
          </cell>
        </row>
        <row r="1039">
          <cell r="A1039" t="str">
            <v>I043</v>
          </cell>
          <cell r="D1039" t="str">
            <v>POŠTA 1232 DOMŽALE</v>
          </cell>
          <cell r="E1039" t="str">
            <v>SI25028022</v>
          </cell>
          <cell r="F1039" t="str">
            <v>ŠARANOVIČEVA CESTA 25 A</v>
          </cell>
          <cell r="G1039">
            <v>1232</v>
          </cell>
          <cell r="H1039" t="str">
            <v>DOMŽALE</v>
          </cell>
          <cell r="I1039" t="str">
            <v>SLOVENIJA</v>
          </cell>
          <cell r="J1039" t="str">
            <v>POŠTA SLOVENIJE</v>
          </cell>
        </row>
        <row r="1040">
          <cell r="A1040" t="str">
            <v>I044</v>
          </cell>
          <cell r="D1040" t="str">
            <v>POŠTA 1233 DOB</v>
          </cell>
          <cell r="E1040" t="str">
            <v>SI25028022</v>
          </cell>
          <cell r="F1040" t="str">
            <v>UL. 7. AVGUSTA 11</v>
          </cell>
          <cell r="G1040">
            <v>1233</v>
          </cell>
          <cell r="H1040" t="str">
            <v>DOB</v>
          </cell>
          <cell r="I1040" t="str">
            <v>SLOVENIJA</v>
          </cell>
          <cell r="J1040" t="str">
            <v>POŠTA SLOVENIJE</v>
          </cell>
        </row>
        <row r="1041">
          <cell r="A1041" t="str">
            <v>I045</v>
          </cell>
          <cell r="D1041" t="str">
            <v>POŠTA 1234 MENGEŠ</v>
          </cell>
          <cell r="E1041" t="str">
            <v>SI25028022</v>
          </cell>
          <cell r="F1041" t="str">
            <v xml:space="preserve">TRDINOV TRG 8 </v>
          </cell>
          <cell r="G1041">
            <v>1234</v>
          </cell>
          <cell r="H1041" t="str">
            <v>MENGEŠ</v>
          </cell>
          <cell r="I1041" t="str">
            <v>SLOVENIJA</v>
          </cell>
          <cell r="J1041" t="str">
            <v>POŠTA SLOVENIJE</v>
          </cell>
        </row>
        <row r="1042">
          <cell r="A1042" t="str">
            <v>I046</v>
          </cell>
          <cell r="D1042" t="str">
            <v>POŠTA 1235 RADOMLJE</v>
          </cell>
          <cell r="E1042" t="str">
            <v>SI25028022</v>
          </cell>
          <cell r="F1042" t="str">
            <v>CESTA BORCEV 3</v>
          </cell>
          <cell r="G1042">
            <v>1235</v>
          </cell>
          <cell r="H1042" t="str">
            <v>RADOMLJE</v>
          </cell>
          <cell r="I1042" t="str">
            <v>SLOVENIJA</v>
          </cell>
          <cell r="J1042" t="str">
            <v>POŠTA SLOVENIJE</v>
          </cell>
        </row>
        <row r="1043">
          <cell r="A1043" t="str">
            <v>I047</v>
          </cell>
          <cell r="D1043" t="str">
            <v>POŠTA 1236 TRZIN</v>
          </cell>
          <cell r="E1043" t="str">
            <v>SI25028022</v>
          </cell>
          <cell r="F1043" t="str">
            <v>BLATNICA 1</v>
          </cell>
          <cell r="G1043">
            <v>1236</v>
          </cell>
          <cell r="H1043" t="str">
            <v>TRZIN</v>
          </cell>
          <cell r="I1043" t="str">
            <v>SLOVENIJA</v>
          </cell>
          <cell r="J1043" t="str">
            <v>POŠTA SLOVENIJE</v>
          </cell>
        </row>
        <row r="1044">
          <cell r="A1044" t="str">
            <v>I048</v>
          </cell>
          <cell r="D1044" t="str">
            <v>POŠTA 1240 KAMNIK</v>
          </cell>
          <cell r="E1044" t="str">
            <v>SI25028022</v>
          </cell>
          <cell r="F1044" t="str">
            <v>GLAVNI TRG 27</v>
          </cell>
          <cell r="G1044">
            <v>1240</v>
          </cell>
          <cell r="H1044" t="str">
            <v>KAMNIK</v>
          </cell>
          <cell r="I1044" t="str">
            <v>SLOVENIJA</v>
          </cell>
          <cell r="J1044" t="str">
            <v>POŠTA SLOVENIJE</v>
          </cell>
        </row>
        <row r="1045">
          <cell r="A1045" t="str">
            <v>I049</v>
          </cell>
          <cell r="D1045" t="str">
            <v>POŠTA 1241 KAMNIK</v>
          </cell>
          <cell r="E1045" t="str">
            <v>SI25028022</v>
          </cell>
          <cell r="F1045" t="str">
            <v>LJUBLJANSKA CESTA 14 A</v>
          </cell>
          <cell r="G1045">
            <v>1241</v>
          </cell>
          <cell r="H1045" t="str">
            <v>KAMNIK</v>
          </cell>
          <cell r="I1045" t="str">
            <v>SLOVENIJA</v>
          </cell>
          <cell r="J1045" t="str">
            <v>POŠTA SLOVENIJE</v>
          </cell>
        </row>
        <row r="1046">
          <cell r="A1046" t="str">
            <v>I050</v>
          </cell>
          <cell r="D1046" t="str">
            <v>POŠTA 1242 STAHOVICA</v>
          </cell>
          <cell r="E1046" t="str">
            <v>SI25028022</v>
          </cell>
          <cell r="F1046" t="str">
            <v>ZGORNJE STRANJE 23</v>
          </cell>
          <cell r="G1046">
            <v>1242</v>
          </cell>
          <cell r="H1046" t="str">
            <v>STAHOVICA</v>
          </cell>
          <cell r="I1046" t="str">
            <v>SLOVENIJA</v>
          </cell>
          <cell r="J1046" t="str">
            <v>POŠTA SLOVENIJE</v>
          </cell>
        </row>
        <row r="1047">
          <cell r="A1047" t="str">
            <v>I051</v>
          </cell>
          <cell r="D1047" t="str">
            <v>POŠTA 1251 MORAVČE</v>
          </cell>
          <cell r="E1047" t="str">
            <v>SI25028022</v>
          </cell>
          <cell r="F1047" t="str">
            <v>VEGOVA ULICA 1</v>
          </cell>
          <cell r="G1047">
            <v>1251</v>
          </cell>
          <cell r="H1047" t="str">
            <v>MORAVČE</v>
          </cell>
          <cell r="I1047" t="str">
            <v>SLOVENIJA</v>
          </cell>
          <cell r="J1047" t="str">
            <v>POŠTA SLOVENIJE</v>
          </cell>
        </row>
        <row r="1048">
          <cell r="A1048" t="str">
            <v>I052</v>
          </cell>
          <cell r="D1048" t="str">
            <v>POŠTA 1252 VAČE</v>
          </cell>
          <cell r="E1048" t="str">
            <v>SI25028022</v>
          </cell>
          <cell r="F1048" t="str">
            <v>VAČE 28 A</v>
          </cell>
          <cell r="G1048">
            <v>1252</v>
          </cell>
          <cell r="H1048" t="str">
            <v>VAČE</v>
          </cell>
          <cell r="I1048" t="str">
            <v>SLOVENIJA</v>
          </cell>
          <cell r="J1048" t="str">
            <v>POŠTA SLOVENIJE</v>
          </cell>
        </row>
        <row r="1049">
          <cell r="A1049" t="str">
            <v>I053</v>
          </cell>
          <cell r="D1049" t="str">
            <v>POŠTA 1260 LJUBLJANA - POLJE</v>
          </cell>
          <cell r="E1049" t="str">
            <v>SI25028022</v>
          </cell>
          <cell r="F1049" t="str">
            <v xml:space="preserve">ZADOBROVŠKA CESTA 14 </v>
          </cell>
          <cell r="G1049">
            <v>1260</v>
          </cell>
          <cell r="H1049" t="str">
            <v>LJUBLJANA - POLJE</v>
          </cell>
          <cell r="I1049" t="str">
            <v>SLOVENIJA</v>
          </cell>
          <cell r="J1049" t="str">
            <v>POŠTA SLOVENIJE</v>
          </cell>
        </row>
        <row r="1050">
          <cell r="A1050" t="str">
            <v>I054</v>
          </cell>
          <cell r="D1050" t="str">
            <v>POŠTA 1261 LJUBLJANA - DOBRUNJE</v>
          </cell>
          <cell r="E1050" t="str">
            <v>SI25028022</v>
          </cell>
          <cell r="F1050" t="str">
            <v>CESTA II. GRUPE ODREDOV 39</v>
          </cell>
          <cell r="G1050">
            <v>1261</v>
          </cell>
          <cell r="H1050" t="str">
            <v>LJUBLJANA - DOBRUNJE</v>
          </cell>
          <cell r="I1050" t="str">
            <v>SLOVENIJA</v>
          </cell>
          <cell r="J1050" t="str">
            <v>POŠTA SLOVENIJE</v>
          </cell>
        </row>
        <row r="1051">
          <cell r="A1051" t="str">
            <v>I055</v>
          </cell>
          <cell r="D1051" t="str">
            <v>POŠTA 1262 DOL PRI LJUBLJANI</v>
          </cell>
          <cell r="E1051" t="str">
            <v>SI25028022</v>
          </cell>
          <cell r="F1051" t="str">
            <v>VIDEM 54</v>
          </cell>
          <cell r="G1051">
            <v>1262</v>
          </cell>
          <cell r="H1051" t="str">
            <v>DOL PRI LJUBLJANI</v>
          </cell>
          <cell r="I1051" t="str">
            <v>SLOVENIJA</v>
          </cell>
          <cell r="J1051" t="str">
            <v>POŠTA SLOVENIJE</v>
          </cell>
        </row>
        <row r="1052">
          <cell r="A1052" t="str">
            <v>I056</v>
          </cell>
          <cell r="D1052" t="str">
            <v>POŠTA 1270 LITIJA</v>
          </cell>
          <cell r="E1052" t="str">
            <v>SI25028022</v>
          </cell>
          <cell r="F1052" t="str">
            <v>ULICA MIRE PREGLJEVE 6</v>
          </cell>
          <cell r="G1052">
            <v>1270</v>
          </cell>
          <cell r="H1052" t="str">
            <v>LITIJA</v>
          </cell>
          <cell r="I1052" t="str">
            <v>SLOVENIJA</v>
          </cell>
          <cell r="J1052" t="str">
            <v>POŠTA SLOVENIJE</v>
          </cell>
        </row>
        <row r="1053">
          <cell r="A1053" t="str">
            <v>I057</v>
          </cell>
          <cell r="D1053" t="str">
            <v>POŠTA 1274 GABROVKA</v>
          </cell>
          <cell r="E1053" t="str">
            <v>SI25028022</v>
          </cell>
          <cell r="F1053" t="str">
            <v>GABROVKA 23</v>
          </cell>
          <cell r="G1053">
            <v>1274</v>
          </cell>
          <cell r="H1053" t="str">
            <v>GABROVKA</v>
          </cell>
          <cell r="I1053" t="str">
            <v>SLOVENIJA</v>
          </cell>
          <cell r="J1053" t="str">
            <v>POŠTA SLOVENIJE</v>
          </cell>
        </row>
        <row r="1054">
          <cell r="A1054" t="str">
            <v>I058</v>
          </cell>
          <cell r="D1054" t="str">
            <v>POŠTA 1275 ŠMARTNO PRI LITIJI</v>
          </cell>
          <cell r="E1054" t="str">
            <v>SI25028022</v>
          </cell>
          <cell r="F1054" t="str">
            <v>PUNGRT 20</v>
          </cell>
          <cell r="G1054">
            <v>1275</v>
          </cell>
          <cell r="H1054" t="str">
            <v>ŠMARTNO PRI LITIJI</v>
          </cell>
          <cell r="I1054" t="str">
            <v>SLOVENIJA</v>
          </cell>
          <cell r="J1054" t="str">
            <v>POŠTA SLOVENIJE</v>
          </cell>
        </row>
        <row r="1055">
          <cell r="A1055" t="str">
            <v>I059</v>
          </cell>
          <cell r="D1055" t="str">
            <v>POŠTA 1281 KRESNICE</v>
          </cell>
          <cell r="E1055" t="str">
            <v>SI25028022</v>
          </cell>
          <cell r="F1055" t="str">
            <v>KRESNICE 106</v>
          </cell>
          <cell r="G1055">
            <v>1281</v>
          </cell>
          <cell r="H1055" t="str">
            <v>KRESNICE</v>
          </cell>
          <cell r="I1055" t="str">
            <v>SLOVENIJA</v>
          </cell>
          <cell r="J1055" t="str">
            <v>POŠTA SLOVENIJE</v>
          </cell>
        </row>
        <row r="1056">
          <cell r="A1056" t="str">
            <v>I060</v>
          </cell>
          <cell r="D1056" t="str">
            <v>POŠTA 1282 SAVA</v>
          </cell>
          <cell r="E1056" t="str">
            <v>SI25028022</v>
          </cell>
          <cell r="F1056" t="str">
            <v>SAVA 21 B</v>
          </cell>
          <cell r="G1056">
            <v>1282</v>
          </cell>
          <cell r="H1056" t="str">
            <v>SAVA</v>
          </cell>
          <cell r="I1056" t="str">
            <v>SLOVENIJA</v>
          </cell>
          <cell r="J1056" t="str">
            <v>POŠTA SLOVENIJE</v>
          </cell>
        </row>
        <row r="1057">
          <cell r="A1057" t="str">
            <v>I061</v>
          </cell>
          <cell r="D1057" t="str">
            <v>POŠTA 1290 GROSUPLJE</v>
          </cell>
          <cell r="E1057" t="str">
            <v>SI25028022</v>
          </cell>
          <cell r="F1057" t="str">
            <v>TABORSKA CESTA 5</v>
          </cell>
          <cell r="G1057">
            <v>1290</v>
          </cell>
          <cell r="H1057" t="str">
            <v>GROSUPLJE</v>
          </cell>
          <cell r="I1057" t="str">
            <v>SLOVENIJA</v>
          </cell>
          <cell r="J1057" t="str">
            <v>POŠTA SLOVENIJE</v>
          </cell>
        </row>
        <row r="1058">
          <cell r="A1058" t="str">
            <v>I062</v>
          </cell>
          <cell r="D1058" t="str">
            <v>POŠTA 1291 ŠKOFLJICA</v>
          </cell>
          <cell r="E1058" t="str">
            <v>SI25028022</v>
          </cell>
          <cell r="F1058" t="str">
            <v>OB POŠTI 25</v>
          </cell>
          <cell r="G1058">
            <v>1291</v>
          </cell>
          <cell r="H1058" t="str">
            <v>ŠKOFLJICA</v>
          </cell>
          <cell r="I1058" t="str">
            <v>SLOVENIJA</v>
          </cell>
          <cell r="J1058" t="str">
            <v>POŠTA SLOVENIJE</v>
          </cell>
        </row>
        <row r="1059">
          <cell r="A1059" t="str">
            <v>I063</v>
          </cell>
          <cell r="D1059" t="str">
            <v>POŠTA 1292 IG</v>
          </cell>
          <cell r="E1059" t="str">
            <v>SI25028022</v>
          </cell>
          <cell r="F1059" t="str">
            <v xml:space="preserve">GOVEKARJEVA CESTA 12 </v>
          </cell>
          <cell r="G1059">
            <v>1292</v>
          </cell>
          <cell r="H1059" t="str">
            <v>IG</v>
          </cell>
          <cell r="I1059" t="str">
            <v>SLOVENIJA</v>
          </cell>
          <cell r="J1059" t="str">
            <v>POŠTA SLOVENIJE</v>
          </cell>
        </row>
        <row r="1060">
          <cell r="A1060" t="str">
            <v>I064</v>
          </cell>
          <cell r="D1060" t="str">
            <v>POŠTA 1293 ŠMARJE - SAP</v>
          </cell>
          <cell r="E1060" t="str">
            <v>SI25028022</v>
          </cell>
          <cell r="F1060" t="str">
            <v>LJUBLJANSKA CESTA 39</v>
          </cell>
          <cell r="G1060">
            <v>1293</v>
          </cell>
          <cell r="H1060" t="str">
            <v>ŠMARJE - SAP</v>
          </cell>
          <cell r="I1060" t="str">
            <v>SLOVENIJA</v>
          </cell>
          <cell r="J1060" t="str">
            <v>POŠTA SLOVENIJE</v>
          </cell>
        </row>
        <row r="1061">
          <cell r="A1061" t="str">
            <v>I065</v>
          </cell>
          <cell r="D1061" t="str">
            <v>POŠTA 1294 VIŠNJA GORA</v>
          </cell>
          <cell r="E1061" t="str">
            <v>SI25028022</v>
          </cell>
          <cell r="F1061" t="str">
            <v>CIGLERJEVA ULICA 25</v>
          </cell>
          <cell r="G1061">
            <v>1294</v>
          </cell>
          <cell r="H1061" t="str">
            <v>VIŠNJA GORA</v>
          </cell>
          <cell r="I1061" t="str">
            <v>SLOVENIJA</v>
          </cell>
          <cell r="J1061" t="str">
            <v>POŠTA SLOVENIJE</v>
          </cell>
        </row>
        <row r="1062">
          <cell r="A1062" t="str">
            <v>I066</v>
          </cell>
          <cell r="D1062" t="str">
            <v>POŠTA 1295 IVANČNA GORICA</v>
          </cell>
          <cell r="E1062" t="str">
            <v>SI25028022</v>
          </cell>
          <cell r="F1062" t="str">
            <v>PLOŠČAD OF 4</v>
          </cell>
          <cell r="G1062">
            <v>1295</v>
          </cell>
          <cell r="H1062" t="str">
            <v>IVANČNA GORICA</v>
          </cell>
          <cell r="I1062" t="str">
            <v>SLOVENIJA</v>
          </cell>
          <cell r="J1062" t="str">
            <v>POŠTA SLOVENIJE</v>
          </cell>
        </row>
        <row r="1063">
          <cell r="A1063" t="str">
            <v>I067</v>
          </cell>
          <cell r="D1063" t="str">
            <v>POŠTA 1296 ŠENTVID PRI STIČNI</v>
          </cell>
          <cell r="E1063" t="str">
            <v>SI25028022</v>
          </cell>
          <cell r="F1063" t="str">
            <v>ŠENTVID PRI STIČNI 77</v>
          </cell>
          <cell r="G1063">
            <v>1296</v>
          </cell>
          <cell r="H1063" t="str">
            <v>ŠENTVID PRI STIČNI</v>
          </cell>
          <cell r="I1063" t="str">
            <v>SLOVENIJA</v>
          </cell>
          <cell r="J1063" t="str">
            <v>POŠTA SLOVENIJE</v>
          </cell>
        </row>
        <row r="1064">
          <cell r="A1064" t="str">
            <v>I068</v>
          </cell>
          <cell r="D1064" t="str">
            <v>POŠTA 1301 KRKA</v>
          </cell>
          <cell r="E1064" t="str">
            <v>SI25028022</v>
          </cell>
          <cell r="F1064" t="str">
            <v>KRKA 4</v>
          </cell>
          <cell r="G1064">
            <v>1301</v>
          </cell>
          <cell r="H1064" t="str">
            <v>KRKA</v>
          </cell>
          <cell r="I1064" t="str">
            <v>SLOVENIJA</v>
          </cell>
          <cell r="J1064" t="str">
            <v>POŠTA SLOVENIJE</v>
          </cell>
        </row>
        <row r="1065">
          <cell r="A1065" t="str">
            <v>I069</v>
          </cell>
          <cell r="D1065" t="str">
            <v>POŠTA 1310 RIBNICA</v>
          </cell>
          <cell r="E1065" t="str">
            <v>SI25028022</v>
          </cell>
          <cell r="F1065" t="str">
            <v>KOLODVORSKA ULICA 2</v>
          </cell>
          <cell r="G1065">
            <v>1310</v>
          </cell>
          <cell r="H1065" t="str">
            <v>RIBNICA</v>
          </cell>
          <cell r="I1065" t="str">
            <v>SLOVENIJA</v>
          </cell>
          <cell r="J1065" t="str">
            <v>POŠTA SLOVENIJE</v>
          </cell>
        </row>
        <row r="1066">
          <cell r="A1066" t="str">
            <v>I070</v>
          </cell>
          <cell r="D1066" t="str">
            <v>POŠTA 1312 VIDEM - DOBREPOLJE</v>
          </cell>
          <cell r="E1066" t="str">
            <v>SI25028022</v>
          </cell>
          <cell r="F1066" t="str">
            <v>VIDEM 35</v>
          </cell>
          <cell r="G1066">
            <v>1312</v>
          </cell>
          <cell r="H1066" t="str">
            <v>VIDEM - DOBREPOLJE</v>
          </cell>
          <cell r="I1066" t="str">
            <v>SLOVENIJA</v>
          </cell>
          <cell r="J1066" t="str">
            <v>POŠTA SLOVENIJE</v>
          </cell>
        </row>
        <row r="1067">
          <cell r="A1067" t="str">
            <v>I071</v>
          </cell>
          <cell r="D1067" t="str">
            <v>POŠTA 1315 VELIKE LAŠČE</v>
          </cell>
          <cell r="E1067" t="str">
            <v>SI25028022</v>
          </cell>
          <cell r="F1067" t="str">
            <v>JAVORŠKOVA ULICA NH</v>
          </cell>
          <cell r="G1067">
            <v>1315</v>
          </cell>
          <cell r="H1067" t="str">
            <v>VELIKE LAŠČE</v>
          </cell>
          <cell r="I1067" t="str">
            <v>SLOVENIJA</v>
          </cell>
          <cell r="J1067" t="str">
            <v>POŠTA SLOVENIJE</v>
          </cell>
        </row>
        <row r="1068">
          <cell r="A1068" t="str">
            <v>I072</v>
          </cell>
          <cell r="D1068" t="str">
            <v>POŠTA 1317 SODRAŽICA</v>
          </cell>
          <cell r="E1068" t="str">
            <v>SI25028022</v>
          </cell>
          <cell r="F1068" t="str">
            <v>TRG 25.  MAJA 7</v>
          </cell>
          <cell r="G1068">
            <v>1317</v>
          </cell>
          <cell r="H1068" t="str">
            <v>SODRAŽICA</v>
          </cell>
          <cell r="I1068" t="str">
            <v>SLOVENIJA</v>
          </cell>
          <cell r="J1068" t="str">
            <v>POŠTA SLOVENIJE</v>
          </cell>
        </row>
        <row r="1069">
          <cell r="A1069" t="str">
            <v>I073</v>
          </cell>
          <cell r="D1069" t="str">
            <v>POŠTA 1318 LOŠKI POTOK</v>
          </cell>
          <cell r="E1069" t="str">
            <v>SI25028022</v>
          </cell>
          <cell r="F1069" t="str">
            <v>HRIB - LOŠKI POTOK 16</v>
          </cell>
          <cell r="G1069">
            <v>1318</v>
          </cell>
          <cell r="H1069" t="str">
            <v>LOŠKI POTOK</v>
          </cell>
          <cell r="I1069" t="str">
            <v>SLOVENIJA</v>
          </cell>
          <cell r="J1069" t="str">
            <v>POŠTA SLOVENIJE</v>
          </cell>
        </row>
        <row r="1070">
          <cell r="A1070" t="str">
            <v>I074</v>
          </cell>
          <cell r="D1070" t="str">
            <v>POŠTA 1319 DRAGA</v>
          </cell>
          <cell r="E1070" t="str">
            <v>SI25028022</v>
          </cell>
          <cell r="F1070" t="str">
            <v>DRAGA 13</v>
          </cell>
          <cell r="G1070">
            <v>1319</v>
          </cell>
          <cell r="H1070" t="str">
            <v>DRAGA</v>
          </cell>
          <cell r="I1070" t="str">
            <v>SLOVENIJA</v>
          </cell>
          <cell r="J1070" t="str">
            <v>POŠTA SLOVENIJE</v>
          </cell>
        </row>
        <row r="1071">
          <cell r="A1071" t="str">
            <v>I075</v>
          </cell>
          <cell r="D1071" t="str">
            <v>POŠTA 1330 KOČEVJE</v>
          </cell>
          <cell r="E1071" t="str">
            <v>SI25028022</v>
          </cell>
          <cell r="F1071" t="str">
            <v>LJUBLJANSKA CESTA 23</v>
          </cell>
          <cell r="G1071">
            <v>1330</v>
          </cell>
          <cell r="H1071" t="str">
            <v>KOČEVJE</v>
          </cell>
          <cell r="I1071" t="str">
            <v>SLOVENIJA</v>
          </cell>
          <cell r="J1071" t="str">
            <v>POŠTA SLOVENIJE</v>
          </cell>
        </row>
        <row r="1072">
          <cell r="A1072" t="str">
            <v>I076</v>
          </cell>
          <cell r="D1072" t="str">
            <v>POŠTA 1331 DOLENJA VAS</v>
          </cell>
          <cell r="E1072" t="str">
            <v>SI25028022</v>
          </cell>
          <cell r="F1072" t="str">
            <v>ŠOLSKA UL. 11</v>
          </cell>
          <cell r="G1072">
            <v>1331</v>
          </cell>
          <cell r="H1072" t="str">
            <v>DOLENJA VAS</v>
          </cell>
          <cell r="I1072" t="str">
            <v>SLOVENIJA</v>
          </cell>
          <cell r="J1072" t="str">
            <v>POŠTA SLOVENIJE</v>
          </cell>
        </row>
        <row r="1073">
          <cell r="A1073" t="str">
            <v>I077</v>
          </cell>
          <cell r="D1073" t="str">
            <v>POŠTA 1332 STARA CERKEV</v>
          </cell>
          <cell r="E1073" t="str">
            <v>SI25028022</v>
          </cell>
          <cell r="F1073" t="str">
            <v>STARA CERKEV 67</v>
          </cell>
          <cell r="G1073">
            <v>1332</v>
          </cell>
          <cell r="H1073" t="str">
            <v>STARA CERKEV</v>
          </cell>
          <cell r="I1073" t="str">
            <v>SLOVENIJA</v>
          </cell>
          <cell r="J1073" t="str">
            <v>POŠTA SLOVENIJE</v>
          </cell>
        </row>
        <row r="1074">
          <cell r="A1074" t="str">
            <v>I078</v>
          </cell>
          <cell r="D1074" t="str">
            <v>POŠTA 1338 KOČEVSKA REKA</v>
          </cell>
          <cell r="E1074" t="str">
            <v>SI25028022</v>
          </cell>
          <cell r="F1074" t="str">
            <v>KOČEVSKA REKA 7</v>
          </cell>
          <cell r="G1074">
            <v>1338</v>
          </cell>
          <cell r="H1074" t="str">
            <v>KOČEVSKA REKA</v>
          </cell>
          <cell r="I1074" t="str">
            <v>SLOVENIJA</v>
          </cell>
          <cell r="J1074" t="str">
            <v>POŠTA SLOVENIJE</v>
          </cell>
        </row>
        <row r="1075">
          <cell r="A1075" t="str">
            <v>I079</v>
          </cell>
          <cell r="D1075" t="str">
            <v>POŠTA 1351 BREZOVICA PRI LJ.</v>
          </cell>
          <cell r="E1075" t="str">
            <v>SI25028022</v>
          </cell>
          <cell r="F1075" t="str">
            <v>PODPEŠKA CESTA 20</v>
          </cell>
          <cell r="G1075">
            <v>1351</v>
          </cell>
          <cell r="H1075" t="str">
            <v>BREZOVICA PRI LJ.</v>
          </cell>
          <cell r="I1075" t="str">
            <v>SLOVENIJA</v>
          </cell>
          <cell r="J1075" t="str">
            <v>POŠTA SLOVENIJE</v>
          </cell>
        </row>
        <row r="1076">
          <cell r="A1076" t="str">
            <v>I080</v>
          </cell>
          <cell r="D1076" t="str">
            <v>POŠTA 1352 PRESERJE</v>
          </cell>
          <cell r="E1076" t="str">
            <v>SI25028022</v>
          </cell>
          <cell r="F1076" t="str">
            <v>JEZERO 21</v>
          </cell>
          <cell r="G1076">
            <v>1352</v>
          </cell>
          <cell r="H1076" t="str">
            <v>PRESERJE</v>
          </cell>
          <cell r="I1076" t="str">
            <v>SLOVENIJA</v>
          </cell>
          <cell r="J1076" t="str">
            <v>POŠTA SLOVENIJE</v>
          </cell>
        </row>
        <row r="1077">
          <cell r="A1077" t="str">
            <v>I081</v>
          </cell>
          <cell r="D1077" t="str">
            <v>POŠTA 1353 BOROVNICA</v>
          </cell>
          <cell r="E1077" t="str">
            <v>SI25028022</v>
          </cell>
          <cell r="F1077" t="str">
            <v>MOLKOV TRG 12</v>
          </cell>
          <cell r="G1077">
            <v>1353</v>
          </cell>
          <cell r="H1077" t="str">
            <v>BOROVNICA</v>
          </cell>
          <cell r="I1077" t="str">
            <v>SLOVENIJA</v>
          </cell>
          <cell r="J1077" t="str">
            <v>POŠTA SLOVENIJE</v>
          </cell>
        </row>
        <row r="1078">
          <cell r="A1078" t="str">
            <v>I082</v>
          </cell>
          <cell r="D1078" t="str">
            <v>POŠTA 1354 HORJUL</v>
          </cell>
          <cell r="E1078" t="str">
            <v>SI25028022</v>
          </cell>
          <cell r="F1078" t="str">
            <v>SLOVENSKA CESTA 7</v>
          </cell>
          <cell r="G1078">
            <v>1354</v>
          </cell>
          <cell r="H1078" t="str">
            <v>HORJUL</v>
          </cell>
          <cell r="I1078" t="str">
            <v>SLOVENIJA</v>
          </cell>
          <cell r="J1078" t="str">
            <v>POŠTA SLOVENIJE</v>
          </cell>
        </row>
        <row r="1079">
          <cell r="A1079" t="str">
            <v>I083</v>
          </cell>
          <cell r="D1079" t="str">
            <v>POŠTA 1355 POLHOV GRADEC</v>
          </cell>
          <cell r="E1079" t="str">
            <v>SI25028022</v>
          </cell>
          <cell r="F1079" t="str">
            <v>POLHOV GRADEC 16</v>
          </cell>
          <cell r="G1079">
            <v>1355</v>
          </cell>
          <cell r="H1079" t="str">
            <v>POLHOV GRADEC</v>
          </cell>
          <cell r="I1079" t="str">
            <v>SLOVENIJA</v>
          </cell>
          <cell r="J1079" t="str">
            <v>POŠTA SLOVENIJE</v>
          </cell>
        </row>
        <row r="1080">
          <cell r="A1080" t="str">
            <v>I084</v>
          </cell>
          <cell r="D1080" t="str">
            <v>POŠTA 1356 DOBROVA</v>
          </cell>
          <cell r="E1080" t="str">
            <v>SI25028022</v>
          </cell>
          <cell r="F1080" t="str">
            <v xml:space="preserve"> STARA CESTA 14</v>
          </cell>
          <cell r="G1080">
            <v>1356</v>
          </cell>
          <cell r="H1080" t="str">
            <v>DOBROVA</v>
          </cell>
          <cell r="I1080" t="str">
            <v>SLOVENIJA</v>
          </cell>
          <cell r="J1080" t="str">
            <v>POŠTA SLOVENIJE</v>
          </cell>
        </row>
        <row r="1081">
          <cell r="A1081" t="str">
            <v>I085</v>
          </cell>
          <cell r="D1081" t="str">
            <v>POŠTA 1357 NOTRANJE GORICE</v>
          </cell>
          <cell r="E1081" t="str">
            <v>SI25028022</v>
          </cell>
          <cell r="F1081" t="str">
            <v>PODPEŠKA CESTA 380</v>
          </cell>
          <cell r="G1081">
            <v>1357</v>
          </cell>
          <cell r="H1081" t="str">
            <v>NOTRANJE GORICE</v>
          </cell>
          <cell r="I1081" t="str">
            <v>SLOVENIJA</v>
          </cell>
          <cell r="J1081" t="str">
            <v>POŠTA SLOVENIJE</v>
          </cell>
        </row>
        <row r="1082">
          <cell r="A1082" t="str">
            <v>I086</v>
          </cell>
          <cell r="D1082" t="str">
            <v>POŠTA 1358 LOG PRI BREZOVICI</v>
          </cell>
          <cell r="E1082" t="str">
            <v>SI25028022</v>
          </cell>
          <cell r="F1082" t="str">
            <v>CESTA DOLOMITSKEGA ODREDA 2 A</v>
          </cell>
          <cell r="G1082">
            <v>1358</v>
          </cell>
          <cell r="H1082" t="str">
            <v>LOG PRI BREZOVICI</v>
          </cell>
          <cell r="I1082" t="str">
            <v>SLOVENIJA</v>
          </cell>
          <cell r="J1082" t="str">
            <v>POŠTA SLOVENIJE</v>
          </cell>
        </row>
        <row r="1083">
          <cell r="A1083" t="str">
            <v>I087</v>
          </cell>
          <cell r="D1083" t="str">
            <v>POŠTA 1360 VRHNIKA</v>
          </cell>
          <cell r="E1083" t="str">
            <v>SI25028022</v>
          </cell>
          <cell r="F1083" t="str">
            <v>POŠTNA ULICA 2</v>
          </cell>
          <cell r="G1083">
            <v>1360</v>
          </cell>
          <cell r="H1083" t="str">
            <v>VRHNIKA</v>
          </cell>
          <cell r="I1083" t="str">
            <v>SLOVENIJA</v>
          </cell>
          <cell r="J1083" t="str">
            <v>POŠTA SLOVENIJE</v>
          </cell>
        </row>
        <row r="1084">
          <cell r="A1084" t="str">
            <v>I088</v>
          </cell>
          <cell r="D1084" t="str">
            <v>POŠTA 1370 LOGATEC</v>
          </cell>
          <cell r="E1084" t="str">
            <v>SI25028022</v>
          </cell>
          <cell r="F1084" t="str">
            <v xml:space="preserve">TRŽAŠKA C. 50A </v>
          </cell>
          <cell r="G1084">
            <v>1370</v>
          </cell>
          <cell r="H1084" t="str">
            <v>LOGATEC</v>
          </cell>
          <cell r="I1084" t="str">
            <v>SLOVENIJA</v>
          </cell>
          <cell r="J1084" t="str">
            <v>POŠTA SLOVENIJE</v>
          </cell>
        </row>
        <row r="1085">
          <cell r="A1085" t="str">
            <v>I089</v>
          </cell>
          <cell r="D1085" t="str">
            <v>POŠTA 1371 LOGATEC</v>
          </cell>
          <cell r="E1085" t="str">
            <v>SI25028022</v>
          </cell>
          <cell r="F1085" t="str">
            <v>TRŽAŠKA CESTA 105</v>
          </cell>
          <cell r="G1085">
            <v>1371</v>
          </cell>
          <cell r="H1085" t="str">
            <v>LOGATEC</v>
          </cell>
          <cell r="I1085" t="str">
            <v>SLOVENIJA</v>
          </cell>
          <cell r="J1085" t="str">
            <v>POŠTA SLOVENIJE</v>
          </cell>
        </row>
        <row r="1086">
          <cell r="A1086" t="str">
            <v>I090</v>
          </cell>
          <cell r="D1086" t="str">
            <v>POŠTA 1373 ROVTE</v>
          </cell>
          <cell r="E1086" t="str">
            <v>SI25028022</v>
          </cell>
          <cell r="F1086" t="str">
            <v>ROVTE 89 A</v>
          </cell>
          <cell r="G1086">
            <v>1373</v>
          </cell>
          <cell r="H1086" t="str">
            <v>ROVTE</v>
          </cell>
          <cell r="I1086" t="str">
            <v>SLOVENIJA</v>
          </cell>
          <cell r="J1086" t="str">
            <v>POŠTA SLOVENIJE</v>
          </cell>
        </row>
        <row r="1087">
          <cell r="A1087" t="str">
            <v>I091</v>
          </cell>
          <cell r="D1087" t="str">
            <v>POŠTA 1380 CERKNICA</v>
          </cell>
          <cell r="E1087" t="str">
            <v>SI25028022</v>
          </cell>
          <cell r="F1087" t="str">
            <v>CESTA 4. MAJA 52</v>
          </cell>
          <cell r="G1087">
            <v>1380</v>
          </cell>
          <cell r="H1087" t="str">
            <v>CERKNICA</v>
          </cell>
          <cell r="I1087" t="str">
            <v>SLOVENIJA</v>
          </cell>
          <cell r="J1087" t="str">
            <v>POŠTA SLOVENIJE</v>
          </cell>
        </row>
        <row r="1088">
          <cell r="A1088" t="str">
            <v>I092</v>
          </cell>
          <cell r="D1088" t="str">
            <v>POŠTA 1381 RAKEK</v>
          </cell>
          <cell r="E1088" t="str">
            <v>SI25028022</v>
          </cell>
          <cell r="F1088" t="str">
            <v>PARTIZANSKA CESTA 8 A</v>
          </cell>
          <cell r="G1088">
            <v>1381</v>
          </cell>
          <cell r="H1088" t="str">
            <v>RAKEK</v>
          </cell>
          <cell r="I1088" t="str">
            <v>SLOVENIJA</v>
          </cell>
          <cell r="J1088" t="str">
            <v>POŠTA SLOVENIJE</v>
          </cell>
        </row>
        <row r="1089">
          <cell r="A1089" t="str">
            <v>I093</v>
          </cell>
          <cell r="D1089" t="str">
            <v>POŠTA 1382 BEGUNJE PRI CERKNICI</v>
          </cell>
          <cell r="E1089" t="str">
            <v>SI25028022</v>
          </cell>
          <cell r="F1089" t="str">
            <v>BEGUNJE PRI CERKNICI 111</v>
          </cell>
          <cell r="G1089">
            <v>1382</v>
          </cell>
          <cell r="H1089" t="str">
            <v>BEGUNJE PRI CERKNICI</v>
          </cell>
          <cell r="I1089" t="str">
            <v>SLOVENIJA</v>
          </cell>
          <cell r="J1089" t="str">
            <v>POŠTA SLOVENIJE</v>
          </cell>
        </row>
        <row r="1090">
          <cell r="A1090" t="str">
            <v>I094</v>
          </cell>
          <cell r="D1090" t="str">
            <v>POŠTA 1386 STARI TRG PRI LOŽU</v>
          </cell>
          <cell r="E1090" t="str">
            <v>SI25028022</v>
          </cell>
          <cell r="F1090" t="str">
            <v>CESTA NOTRANJSKEGA ODREDA 28</v>
          </cell>
          <cell r="G1090">
            <v>1386</v>
          </cell>
          <cell r="H1090" t="str">
            <v>STARI TRG PRI LOŽU</v>
          </cell>
          <cell r="I1090" t="str">
            <v>SLOVENIJA</v>
          </cell>
          <cell r="J1090" t="str">
            <v>POŠTA SLOVENIJE</v>
          </cell>
        </row>
        <row r="1091">
          <cell r="A1091" t="str">
            <v>I095</v>
          </cell>
          <cell r="D1091" t="str">
            <v>POŠTA 1410 ZAGORJE OB SAVI</v>
          </cell>
          <cell r="E1091" t="str">
            <v>SI25028022</v>
          </cell>
          <cell r="F1091" t="str">
            <v>CESTA ZMAGE 28</v>
          </cell>
          <cell r="G1091">
            <v>1410</v>
          </cell>
          <cell r="H1091" t="str">
            <v>ZAGORJE OB SAVI</v>
          </cell>
          <cell r="I1091" t="str">
            <v>SLOVENIJA</v>
          </cell>
          <cell r="J1091" t="str">
            <v>POŠTA SLOVENIJE</v>
          </cell>
        </row>
        <row r="1092">
          <cell r="A1092" t="str">
            <v>I096</v>
          </cell>
          <cell r="D1092" t="str">
            <v>POŠTA 1411 IZLAKE</v>
          </cell>
          <cell r="E1092" t="str">
            <v>SI25028022</v>
          </cell>
          <cell r="F1092" t="str">
            <v>IZLAKE 7</v>
          </cell>
          <cell r="G1092">
            <v>1411</v>
          </cell>
          <cell r="H1092" t="str">
            <v>IZLAKE</v>
          </cell>
          <cell r="I1092" t="str">
            <v>SLOVENIJA</v>
          </cell>
          <cell r="J1092" t="str">
            <v>POŠTA SLOVENIJE</v>
          </cell>
        </row>
        <row r="1093">
          <cell r="A1093" t="str">
            <v>I097</v>
          </cell>
          <cell r="D1093" t="str">
            <v>POŠTA 1412 KISOVEC</v>
          </cell>
          <cell r="E1093" t="str">
            <v>SI25028022</v>
          </cell>
          <cell r="F1093" t="str">
            <v>TRG POHORSKEGA BATALJONA 15</v>
          </cell>
          <cell r="G1093">
            <v>1412</v>
          </cell>
          <cell r="H1093" t="str">
            <v>KISOVEC</v>
          </cell>
          <cell r="I1093" t="str">
            <v>SLOVENIJA</v>
          </cell>
          <cell r="J1093" t="str">
            <v>POŠTA SLOVENIJE</v>
          </cell>
        </row>
        <row r="1094">
          <cell r="A1094" t="str">
            <v>I098</v>
          </cell>
          <cell r="D1094" t="str">
            <v>POŠTA 1413 ČEMŠENIK</v>
          </cell>
          <cell r="E1094" t="str">
            <v>SI25028022</v>
          </cell>
          <cell r="F1094" t="str">
            <v>ČEMŠENIK 5</v>
          </cell>
          <cell r="G1094">
            <v>1413</v>
          </cell>
          <cell r="H1094" t="str">
            <v>ČEMŠENIK</v>
          </cell>
          <cell r="I1094" t="str">
            <v>SLOVENIJA</v>
          </cell>
          <cell r="J1094" t="str">
            <v>POŠTA SLOVENIJE</v>
          </cell>
        </row>
        <row r="1095">
          <cell r="A1095" t="str">
            <v>I099</v>
          </cell>
          <cell r="D1095" t="str">
            <v>POŠTA 1420 TRBOVLJE</v>
          </cell>
          <cell r="E1095" t="str">
            <v>SI25028022</v>
          </cell>
          <cell r="F1095" t="str">
            <v>TRG REVOLUCIJE 27</v>
          </cell>
          <cell r="G1095">
            <v>1420</v>
          </cell>
          <cell r="H1095" t="str">
            <v>TRBOVLJE</v>
          </cell>
          <cell r="I1095" t="str">
            <v>SLOVENIJA</v>
          </cell>
          <cell r="J1095" t="str">
            <v>POŠTA SLOVENIJE</v>
          </cell>
        </row>
        <row r="1096">
          <cell r="A1096" t="str">
            <v>I100</v>
          </cell>
          <cell r="D1096" t="str">
            <v>POŠTA 1422 TRBOVLJE</v>
          </cell>
          <cell r="E1096" t="str">
            <v>SI25028022</v>
          </cell>
          <cell r="F1096" t="str">
            <v>TRG FRANCA FAKINA 4</v>
          </cell>
          <cell r="G1096">
            <v>1422</v>
          </cell>
          <cell r="H1096" t="str">
            <v>TRBOVLJE</v>
          </cell>
          <cell r="I1096" t="str">
            <v>SLOVENIJA</v>
          </cell>
          <cell r="J1096" t="str">
            <v>POŠTA SLOVENIJE</v>
          </cell>
        </row>
        <row r="1097">
          <cell r="A1097" t="str">
            <v>I101</v>
          </cell>
          <cell r="D1097" t="str">
            <v>POŠTA 1430 HRASTNIK</v>
          </cell>
          <cell r="E1097" t="str">
            <v>SI25028022</v>
          </cell>
          <cell r="F1097" t="str">
            <v>TRG FRANCA KOZARJA 14 A</v>
          </cell>
          <cell r="G1097">
            <v>1430</v>
          </cell>
          <cell r="H1097" t="str">
            <v>HRASTNIK</v>
          </cell>
          <cell r="I1097" t="str">
            <v>SLOVENIJA</v>
          </cell>
          <cell r="J1097" t="str">
            <v>POŠTA SLOVENIJE</v>
          </cell>
        </row>
        <row r="1098">
          <cell r="A1098" t="str">
            <v>I102</v>
          </cell>
          <cell r="D1098" t="str">
            <v>POŠTA 1431 DOL PRI HRASTNIKU</v>
          </cell>
          <cell r="E1098" t="str">
            <v>SI25028022</v>
          </cell>
          <cell r="F1098" t="str">
            <v>TRG BORCEV NOB 13</v>
          </cell>
          <cell r="G1098">
            <v>1431</v>
          </cell>
          <cell r="H1098" t="str">
            <v>DOL PRI HRASTNIKU</v>
          </cell>
          <cell r="I1098" t="str">
            <v>SLOVENIJA</v>
          </cell>
          <cell r="J1098" t="str">
            <v>POŠTA SLOVENIJE</v>
          </cell>
        </row>
        <row r="1099">
          <cell r="A1099" t="str">
            <v>I103</v>
          </cell>
          <cell r="D1099" t="str">
            <v>POŠTA 1432 ZIDANI MOST</v>
          </cell>
          <cell r="E1099" t="str">
            <v>SI25028022</v>
          </cell>
          <cell r="F1099" t="str">
            <v>ZIDANI MOST 9</v>
          </cell>
          <cell r="G1099">
            <v>1432</v>
          </cell>
          <cell r="H1099" t="str">
            <v>ZIDANI MOST</v>
          </cell>
          <cell r="I1099" t="str">
            <v>SLOVENIJA</v>
          </cell>
          <cell r="J1099" t="str">
            <v>POŠTA SLOVENIJE</v>
          </cell>
        </row>
        <row r="1100">
          <cell r="A1100" t="str">
            <v>I104</v>
          </cell>
          <cell r="D1100" t="str">
            <v>POŠTA 1433 RADEČE</v>
          </cell>
          <cell r="E1100" t="str">
            <v>SI25028022</v>
          </cell>
          <cell r="F1100" t="str">
            <v xml:space="preserve"> POT NA BROD 11A</v>
          </cell>
          <cell r="G1100">
            <v>1433</v>
          </cell>
          <cell r="H1100" t="str">
            <v>RADEČE</v>
          </cell>
          <cell r="I1100" t="str">
            <v>SLOVENIJA</v>
          </cell>
          <cell r="J1100" t="str">
            <v>POŠTA SLOVENIJE</v>
          </cell>
        </row>
        <row r="1101">
          <cell r="A1101" t="str">
            <v>I105</v>
          </cell>
          <cell r="D1101" t="str">
            <v>POŠTA 2101 MARIBOR</v>
          </cell>
          <cell r="E1101" t="str">
            <v>SI25028022</v>
          </cell>
          <cell r="F1101" t="str">
            <v>SLOMŠKOV TRG 10</v>
          </cell>
          <cell r="G1101">
            <v>2101</v>
          </cell>
          <cell r="H1101" t="str">
            <v>MARIBOR</v>
          </cell>
          <cell r="I1101" t="str">
            <v>SLOVENIJA</v>
          </cell>
          <cell r="J1101" t="str">
            <v>POŠTA SLOVENIJE</v>
          </cell>
        </row>
        <row r="1102">
          <cell r="A1102" t="str">
            <v>I106</v>
          </cell>
          <cell r="D1102" t="str">
            <v>POŠTA 2102 MARIBOR</v>
          </cell>
          <cell r="E1102" t="str">
            <v>SI25028022</v>
          </cell>
          <cell r="F1102" t="str">
            <v>ZAGREBŠKA CESTA 106</v>
          </cell>
          <cell r="G1102">
            <v>2102</v>
          </cell>
          <cell r="H1102" t="str">
            <v>MARIBOR</v>
          </cell>
          <cell r="I1102" t="str">
            <v>SLOVENIJA</v>
          </cell>
          <cell r="J1102" t="str">
            <v>POŠTA SLOVENIJE</v>
          </cell>
        </row>
        <row r="1103">
          <cell r="A1103" t="str">
            <v>I107</v>
          </cell>
          <cell r="D1103" t="str">
            <v>POŠTA 2103 MARIBOR</v>
          </cell>
          <cell r="E1103" t="str">
            <v>SI25028022</v>
          </cell>
          <cell r="F1103" t="str">
            <v>BORŠTNIKOVA ULICA 33 A</v>
          </cell>
          <cell r="G1103">
            <v>2103</v>
          </cell>
          <cell r="H1103" t="str">
            <v>MARIBOR</v>
          </cell>
          <cell r="I1103" t="str">
            <v>SLOVENIJA</v>
          </cell>
          <cell r="J1103" t="str">
            <v>POŠTA SLOVENIJE</v>
          </cell>
        </row>
        <row r="1104">
          <cell r="A1104" t="str">
            <v>I108</v>
          </cell>
          <cell r="D1104" t="str">
            <v>POŠTA 2104 MARIBOR</v>
          </cell>
          <cell r="E1104" t="str">
            <v>SI25028022</v>
          </cell>
          <cell r="F1104" t="str">
            <v>ISTRSKA ULICA 49</v>
          </cell>
          <cell r="G1104">
            <v>2104</v>
          </cell>
          <cell r="H1104" t="str">
            <v>MARIBOR</v>
          </cell>
          <cell r="I1104" t="str">
            <v>SLOVENIJA</v>
          </cell>
          <cell r="J1104" t="str">
            <v>POŠTA SLOVENIJE</v>
          </cell>
        </row>
        <row r="1105">
          <cell r="A1105" t="str">
            <v>I109</v>
          </cell>
          <cell r="D1105" t="str">
            <v>POŠTA 2105 MARIBOR</v>
          </cell>
          <cell r="E1105" t="str">
            <v>SI25028022</v>
          </cell>
          <cell r="F1105" t="str">
            <v>PTUJSKA CESTA 119</v>
          </cell>
          <cell r="G1105">
            <v>2105</v>
          </cell>
          <cell r="H1105" t="str">
            <v>MARIBOR</v>
          </cell>
          <cell r="I1105" t="str">
            <v>SLOVENIJA</v>
          </cell>
          <cell r="J1105" t="str">
            <v>POŠTA SLOVENIJE</v>
          </cell>
        </row>
        <row r="1106">
          <cell r="A1106" t="str">
            <v>I110</v>
          </cell>
          <cell r="D1106" t="str">
            <v>POŠTA 2106 MARIBOR</v>
          </cell>
          <cell r="E1106" t="str">
            <v>SI25028022</v>
          </cell>
          <cell r="F1106" t="str">
            <v>ŠARHOVA 59 A</v>
          </cell>
          <cell r="G1106">
            <v>2106</v>
          </cell>
          <cell r="H1106" t="str">
            <v>MARIBOR</v>
          </cell>
          <cell r="I1106" t="str">
            <v>SLOVENIJA</v>
          </cell>
          <cell r="J1106" t="str">
            <v>POŠTA SLOVENIJE</v>
          </cell>
        </row>
        <row r="1107">
          <cell r="A1107" t="str">
            <v>I111</v>
          </cell>
          <cell r="D1107" t="str">
            <v>POŠTA 2107 MARIBOR</v>
          </cell>
          <cell r="E1107" t="str">
            <v>SI25028022</v>
          </cell>
          <cell r="F1107" t="str">
            <v>FRAMSKA ULICA 11</v>
          </cell>
          <cell r="G1107">
            <v>2107</v>
          </cell>
          <cell r="H1107" t="str">
            <v>MARIBOR</v>
          </cell>
          <cell r="I1107" t="str">
            <v>SLOVENIJA</v>
          </cell>
          <cell r="J1107" t="str">
            <v>POŠTA SLOVENIJE</v>
          </cell>
        </row>
        <row r="1108">
          <cell r="A1108" t="str">
            <v>I112</v>
          </cell>
          <cell r="D1108" t="str">
            <v>POŠTA 2108 MARIBOR</v>
          </cell>
          <cell r="E1108" t="str">
            <v>SI25028022</v>
          </cell>
          <cell r="F1108" t="str">
            <v>PARTIZANSKA CESTA 1</v>
          </cell>
          <cell r="G1108">
            <v>2108</v>
          </cell>
          <cell r="H1108" t="str">
            <v>MARIBOR</v>
          </cell>
          <cell r="I1108" t="str">
            <v>SLOVENIJA</v>
          </cell>
          <cell r="J1108" t="str">
            <v>POŠTA SLOVENIJE</v>
          </cell>
        </row>
        <row r="1109">
          <cell r="A1109" t="str">
            <v>I113</v>
          </cell>
          <cell r="D1109" t="str">
            <v>POŠTA 2109 MARIBOR</v>
          </cell>
          <cell r="E1109" t="str">
            <v>SI25028022</v>
          </cell>
          <cell r="F1109" t="str">
            <v>TRG REVOLUCIJE 8</v>
          </cell>
          <cell r="G1109">
            <v>2109</v>
          </cell>
          <cell r="H1109" t="str">
            <v>MARIBOR</v>
          </cell>
          <cell r="I1109" t="str">
            <v>SLOVENIJA</v>
          </cell>
          <cell r="J1109" t="str">
            <v>POŠTA SLOVENIJE</v>
          </cell>
        </row>
        <row r="1110">
          <cell r="A1110" t="str">
            <v>I114</v>
          </cell>
          <cell r="D1110" t="str">
            <v>POŠTA 2110 MARIBOR</v>
          </cell>
          <cell r="E1110" t="str">
            <v>SI25028022</v>
          </cell>
          <cell r="F1110" t="str">
            <v>TRŽAŠKA CESTA 53</v>
          </cell>
          <cell r="G1110">
            <v>2110</v>
          </cell>
          <cell r="H1110" t="str">
            <v>MARIBOR</v>
          </cell>
          <cell r="I1110" t="str">
            <v>SLOVENIJA</v>
          </cell>
          <cell r="J1110" t="str">
            <v>POŠTA SLOVENIJE</v>
          </cell>
        </row>
        <row r="1111">
          <cell r="A1111" t="str">
            <v>I115</v>
          </cell>
          <cell r="D1111" t="str">
            <v>POŠTA 2111 MARIBOR</v>
          </cell>
          <cell r="E1111" t="str">
            <v>SI25028022</v>
          </cell>
          <cell r="F1111" t="str">
            <v>KARDELJEVA CESTA 96</v>
          </cell>
          <cell r="G1111">
            <v>2111</v>
          </cell>
          <cell r="H1111" t="str">
            <v>MARIBOR</v>
          </cell>
          <cell r="I1111" t="str">
            <v>SLOVENIJA</v>
          </cell>
          <cell r="J1111" t="str">
            <v>POŠTA SLOVENIJE</v>
          </cell>
        </row>
        <row r="1112">
          <cell r="A1112" t="str">
            <v>I116</v>
          </cell>
          <cell r="D1112" t="str">
            <v>POŠTA 2112 MARIBOR</v>
          </cell>
          <cell r="E1112" t="str">
            <v>SI25028022</v>
          </cell>
          <cell r="F1112" t="str">
            <v>NA TRATI 3</v>
          </cell>
          <cell r="G1112">
            <v>2112</v>
          </cell>
          <cell r="H1112" t="str">
            <v>MARIBOR</v>
          </cell>
          <cell r="I1112" t="str">
            <v>SLOVENIJA</v>
          </cell>
          <cell r="J1112" t="str">
            <v>POŠTA SLOVENIJE</v>
          </cell>
        </row>
        <row r="1113">
          <cell r="A1113" t="str">
            <v>I117</v>
          </cell>
          <cell r="D1113" t="str">
            <v>POŠTA 2113 MARIBOR</v>
          </cell>
          <cell r="E1113" t="str">
            <v>SI25028022</v>
          </cell>
          <cell r="F1113" t="str">
            <v>ULICA VITA KRAIGHERJA 5</v>
          </cell>
          <cell r="G1113">
            <v>2113</v>
          </cell>
          <cell r="H1113" t="str">
            <v>MARIBOR</v>
          </cell>
          <cell r="I1113" t="str">
            <v>SLOVENIJA</v>
          </cell>
          <cell r="J1113" t="str">
            <v>POŠTA SLOVENIJE</v>
          </cell>
        </row>
        <row r="1114">
          <cell r="A1114" t="str">
            <v>I118</v>
          </cell>
          <cell r="D1114" t="str">
            <v>POŠTA 2114 MARIBOR</v>
          </cell>
          <cell r="E1114" t="str">
            <v>SI25028022</v>
          </cell>
          <cell r="F1114" t="str">
            <v xml:space="preserve">LJUBLJANSKA ULICA 5 </v>
          </cell>
          <cell r="G1114">
            <v>2114</v>
          </cell>
          <cell r="H1114" t="str">
            <v>MARIBOR</v>
          </cell>
          <cell r="I1114" t="str">
            <v>SLOVENIJA</v>
          </cell>
          <cell r="J1114" t="str">
            <v>POŠTA SLOVENIJE</v>
          </cell>
        </row>
        <row r="1115">
          <cell r="A1115" t="str">
            <v>I119</v>
          </cell>
          <cell r="D1115" t="str">
            <v>POŠTA 2115 MARIBOR</v>
          </cell>
          <cell r="E1115" t="str">
            <v>SI25028022</v>
          </cell>
          <cell r="F1115" t="str">
            <v>POHORSKA ULICA 21 B</v>
          </cell>
          <cell r="G1115">
            <v>2115</v>
          </cell>
          <cell r="H1115" t="str">
            <v>MARIBOR</v>
          </cell>
          <cell r="I1115" t="str">
            <v>SLOVENIJA</v>
          </cell>
          <cell r="J1115" t="str">
            <v>POŠTA SLOVENIJE</v>
          </cell>
        </row>
        <row r="1116">
          <cell r="A1116" t="str">
            <v>I120</v>
          </cell>
          <cell r="D1116" t="str">
            <v>POŠTA 2116 MARIBOR</v>
          </cell>
          <cell r="E1116" t="str">
            <v>SI25028022</v>
          </cell>
          <cell r="F1116" t="str">
            <v>PARTIZANSKA CESTA 54</v>
          </cell>
          <cell r="G1116">
            <v>2116</v>
          </cell>
          <cell r="H1116" t="str">
            <v>MARIBOR</v>
          </cell>
          <cell r="I1116" t="str">
            <v>SLOVENIJA</v>
          </cell>
          <cell r="J1116" t="str">
            <v>POŠTA SLOVENIJE</v>
          </cell>
        </row>
        <row r="1117">
          <cell r="A1117" t="str">
            <v>I121</v>
          </cell>
          <cell r="D1117" t="str">
            <v xml:space="preserve">POŠTA 2117 MARIBOR </v>
          </cell>
          <cell r="E1117" t="str">
            <v>SI25028022</v>
          </cell>
          <cell r="F1117" t="str">
            <v>POBREŠKA CESTA 18</v>
          </cell>
          <cell r="G1117">
            <v>2117</v>
          </cell>
          <cell r="H1117" t="str">
            <v xml:space="preserve">MARIBOR </v>
          </cell>
          <cell r="I1117" t="str">
            <v>SLOVENIJA</v>
          </cell>
          <cell r="J1117" t="str">
            <v>POŠTA SLOVENIJE</v>
          </cell>
        </row>
        <row r="1118">
          <cell r="A1118" t="str">
            <v>I122</v>
          </cell>
          <cell r="D1118" t="str">
            <v>POŠTA 2201 ZGORNJA KUNGOTA</v>
          </cell>
          <cell r="E1118" t="str">
            <v>SI25028022</v>
          </cell>
          <cell r="F1118" t="str">
            <v xml:space="preserve">PLINTOVEC 7 C </v>
          </cell>
          <cell r="G1118">
            <v>2201</v>
          </cell>
          <cell r="H1118" t="str">
            <v>ZGORNJA KUNGOTA</v>
          </cell>
          <cell r="I1118" t="str">
            <v>SLOVENIJA</v>
          </cell>
          <cell r="J1118" t="str">
            <v>POŠTA SLOVENIJE</v>
          </cell>
        </row>
        <row r="1119">
          <cell r="A1119" t="str">
            <v>I123</v>
          </cell>
          <cell r="D1119" t="str">
            <v>POŠTA 2204 MIKLAVŽ NA DR. POLJU</v>
          </cell>
          <cell r="E1119" t="str">
            <v>SI25028022</v>
          </cell>
          <cell r="F1119" t="str">
            <v>CESTA V DOBROVCE 4B</v>
          </cell>
          <cell r="G1119">
            <v>2204</v>
          </cell>
          <cell r="H1119" t="str">
            <v>MIKLAVŽ NA DR. POLJU</v>
          </cell>
          <cell r="I1119" t="str">
            <v>SLOVENIJA</v>
          </cell>
          <cell r="J1119" t="str">
            <v>POŠTA SLOVENIJE</v>
          </cell>
        </row>
        <row r="1120">
          <cell r="A1120" t="str">
            <v>I124</v>
          </cell>
          <cell r="D1120" t="str">
            <v>POŠTA 2205 STARŠE</v>
          </cell>
          <cell r="E1120" t="str">
            <v>SI25028022</v>
          </cell>
          <cell r="F1120" t="str">
            <v>STARŠE 78 B</v>
          </cell>
          <cell r="G1120">
            <v>2205</v>
          </cell>
          <cell r="H1120" t="str">
            <v>STARŠE</v>
          </cell>
          <cell r="I1120" t="str">
            <v>SLOVENIJA</v>
          </cell>
          <cell r="J1120" t="str">
            <v>POŠTA SLOVENIJE</v>
          </cell>
        </row>
        <row r="1121">
          <cell r="A1121" t="str">
            <v>I125</v>
          </cell>
          <cell r="D1121" t="str">
            <v>POŠTA 2211 PESNICA PRI MARIBORU</v>
          </cell>
          <cell r="E1121" t="str">
            <v>SI25028022</v>
          </cell>
          <cell r="F1121" t="str">
            <v>PESNICA PRI MARIBORU 43A</v>
          </cell>
          <cell r="G1121">
            <v>2211</v>
          </cell>
          <cell r="H1121" t="str">
            <v>PESNICA PRI MARIBORU</v>
          </cell>
          <cell r="I1121" t="str">
            <v>SLOVENIJA</v>
          </cell>
          <cell r="J1121" t="str">
            <v>POŠTA SLOVENIJE</v>
          </cell>
        </row>
        <row r="1122">
          <cell r="A1122" t="str">
            <v>I126</v>
          </cell>
          <cell r="D1122" t="str">
            <v>POŠTA 2212 ŠENTILJ V SL. GORICAH</v>
          </cell>
          <cell r="E1122" t="str">
            <v>SI25028022</v>
          </cell>
          <cell r="F1122" t="str">
            <v>MAISTROVA ULICA 2</v>
          </cell>
          <cell r="G1122">
            <v>2212</v>
          </cell>
          <cell r="H1122" t="str">
            <v>ŠENTILJ V SL. GORICAH</v>
          </cell>
          <cell r="I1122" t="str">
            <v>SLOVENIJA</v>
          </cell>
          <cell r="J1122" t="str">
            <v>POŠTA SLOVENIJE</v>
          </cell>
        </row>
        <row r="1123">
          <cell r="A1123" t="str">
            <v>I127</v>
          </cell>
          <cell r="D1123" t="str">
            <v>POŠTA 2213 ZGORNJA VELKA</v>
          </cell>
          <cell r="E1123" t="str">
            <v>SI25028022</v>
          </cell>
          <cell r="F1123" t="str">
            <v>ZGORNJA VELKA 41 C</v>
          </cell>
          <cell r="G1123">
            <v>2213</v>
          </cell>
          <cell r="H1123" t="str">
            <v>ZGORNJA VELKA</v>
          </cell>
          <cell r="I1123" t="str">
            <v>SLOVENIJA</v>
          </cell>
          <cell r="J1123" t="str">
            <v>POŠTA SLOVENIJE</v>
          </cell>
        </row>
        <row r="1124">
          <cell r="A1124" t="str">
            <v>I128</v>
          </cell>
          <cell r="D1124" t="str">
            <v>POŠTA 2214 SLADKI VRH</v>
          </cell>
          <cell r="E1124" t="str">
            <v>SI25028022</v>
          </cell>
          <cell r="F1124" t="str">
            <v>SLADKI VRH 3 A</v>
          </cell>
          <cell r="G1124">
            <v>2214</v>
          </cell>
          <cell r="H1124" t="str">
            <v>SLADKI VRH</v>
          </cell>
          <cell r="I1124" t="str">
            <v>SLOVENIJA</v>
          </cell>
          <cell r="J1124" t="str">
            <v>POŠTA SLOVENIJE</v>
          </cell>
        </row>
        <row r="1125">
          <cell r="A1125" t="str">
            <v>I129</v>
          </cell>
          <cell r="D1125" t="str">
            <v>POŠTA 2215 CERŠAK</v>
          </cell>
          <cell r="E1125" t="str">
            <v>SI25028022</v>
          </cell>
          <cell r="F1125" t="str">
            <v>CERŠAK  21</v>
          </cell>
          <cell r="G1125">
            <v>2215</v>
          </cell>
          <cell r="H1125" t="str">
            <v>CERŠAK</v>
          </cell>
          <cell r="I1125" t="str">
            <v>SLOVENIJA</v>
          </cell>
          <cell r="J1125" t="str">
            <v>POŠTA SLOVENIJE</v>
          </cell>
        </row>
        <row r="1126">
          <cell r="A1126" t="str">
            <v>I130</v>
          </cell>
          <cell r="D1126" t="str">
            <v>POŠTA 2222 JAKOBSKI DOL</v>
          </cell>
          <cell r="E1126" t="str">
            <v>SI25028022</v>
          </cell>
          <cell r="F1126" t="str">
            <v>ZGORNJI JAKOBSKI DOL 1</v>
          </cell>
          <cell r="G1126">
            <v>2222</v>
          </cell>
          <cell r="H1126" t="str">
            <v>JAKOBSKI DOL</v>
          </cell>
          <cell r="I1126" t="str">
            <v>SLOVENIJA</v>
          </cell>
          <cell r="J1126" t="str">
            <v>POŠTA SLOVENIJE</v>
          </cell>
        </row>
        <row r="1127">
          <cell r="A1127" t="str">
            <v>I131</v>
          </cell>
          <cell r="D1127" t="str">
            <v>POŠTA 2223 JUROVSKI DOL</v>
          </cell>
          <cell r="E1127" t="str">
            <v>SI25028022</v>
          </cell>
          <cell r="F1127" t="str">
            <v>JUROVSKI DOL 40 A</v>
          </cell>
          <cell r="G1127">
            <v>2223</v>
          </cell>
          <cell r="H1127" t="str">
            <v>JUROVSKI DOL</v>
          </cell>
          <cell r="I1127" t="str">
            <v>SLOVENIJA</v>
          </cell>
          <cell r="J1127" t="str">
            <v>POŠTA SLOVENIJE</v>
          </cell>
        </row>
        <row r="1128">
          <cell r="A1128" t="str">
            <v>I132</v>
          </cell>
          <cell r="D1128" t="str">
            <v>POŠTA 2229 MALEČNIK</v>
          </cell>
          <cell r="E1128" t="str">
            <v>SI25028022</v>
          </cell>
          <cell r="F1128" t="str">
            <v>MALEČNIK 56</v>
          </cell>
          <cell r="G1128">
            <v>2229</v>
          </cell>
          <cell r="H1128" t="str">
            <v>MALEČNIK</v>
          </cell>
          <cell r="I1128" t="str">
            <v>SLOVENIJA</v>
          </cell>
          <cell r="J1128" t="str">
            <v>POŠTA SLOVENIJE</v>
          </cell>
        </row>
        <row r="1129">
          <cell r="A1129" t="str">
            <v>I133</v>
          </cell>
          <cell r="D1129" t="str">
            <v>POŠTA 2230 LENART V SL. GORICAH</v>
          </cell>
          <cell r="E1129" t="str">
            <v>SI25028022</v>
          </cell>
          <cell r="F1129" t="str">
            <v>PARTIZANSKA CESTA 3</v>
          </cell>
          <cell r="G1129">
            <v>2230</v>
          </cell>
          <cell r="H1129" t="str">
            <v>LENART V SL. GORICAH</v>
          </cell>
          <cell r="I1129" t="str">
            <v>SLOVENIJA</v>
          </cell>
          <cell r="J1129" t="str">
            <v>POŠTA SLOVENIJE</v>
          </cell>
        </row>
        <row r="1130">
          <cell r="A1130" t="str">
            <v>I134</v>
          </cell>
          <cell r="D1130" t="str">
            <v>POŠTA 2231 PERNICA</v>
          </cell>
          <cell r="E1130" t="str">
            <v>SI25028022</v>
          </cell>
          <cell r="F1130" t="str">
            <v>PERNICA 8 H</v>
          </cell>
          <cell r="G1130">
            <v>2231</v>
          </cell>
          <cell r="H1130" t="str">
            <v>PERNICA</v>
          </cell>
          <cell r="I1130" t="str">
            <v>SLOVENIJA</v>
          </cell>
          <cell r="J1130" t="str">
            <v>POŠTA SLOVENIJE</v>
          </cell>
        </row>
        <row r="1131">
          <cell r="A1131" t="str">
            <v>I135</v>
          </cell>
          <cell r="D1131" t="str">
            <v>POŠTA 2232 VOLIČINA</v>
          </cell>
          <cell r="E1131" t="str">
            <v>SI25028022</v>
          </cell>
          <cell r="F1131" t="str">
            <v>SPODNJA VOLIČINA 87</v>
          </cell>
          <cell r="G1131">
            <v>2232</v>
          </cell>
          <cell r="H1131" t="str">
            <v>VOLIČINA</v>
          </cell>
          <cell r="I1131" t="str">
            <v>SLOVENIJA</v>
          </cell>
          <cell r="J1131" t="str">
            <v>POŠTA SLOVENIJE</v>
          </cell>
        </row>
        <row r="1132">
          <cell r="A1132" t="str">
            <v>I136</v>
          </cell>
          <cell r="D1132" t="str">
            <v>POŠTA 2233 SVETA ANA V SL. GORICAH</v>
          </cell>
          <cell r="E1132" t="str">
            <v>SI25028022</v>
          </cell>
          <cell r="F1132" t="str">
            <v>KREMBERK 36A</v>
          </cell>
          <cell r="G1132">
            <v>2233</v>
          </cell>
          <cell r="H1132" t="str">
            <v>SVETA ANA V SL. GORICAH</v>
          </cell>
          <cell r="I1132" t="str">
            <v>SLOVENIJA</v>
          </cell>
          <cell r="J1132" t="str">
            <v>POŠTA SLOVENIJE</v>
          </cell>
        </row>
        <row r="1133">
          <cell r="A1133" t="str">
            <v>I137</v>
          </cell>
          <cell r="D1133" t="str">
            <v>POŠTA 2234 BENEDIKT</v>
          </cell>
          <cell r="E1133" t="str">
            <v>SI25028022</v>
          </cell>
          <cell r="F1133" t="str">
            <v>ČOLNIKOV TRG 9</v>
          </cell>
          <cell r="G1133">
            <v>2234</v>
          </cell>
          <cell r="H1133" t="str">
            <v>BENEDIKT</v>
          </cell>
          <cell r="I1133" t="str">
            <v>SLOVENIJA</v>
          </cell>
          <cell r="J1133" t="str">
            <v>POŠTA SLOVENIJE</v>
          </cell>
        </row>
        <row r="1134">
          <cell r="A1134" t="str">
            <v>I138</v>
          </cell>
          <cell r="D1134" t="str">
            <v>POŠTA 2235 SVETA TROJICA V SL. GOR.</v>
          </cell>
          <cell r="E1134" t="str">
            <v>SI25028022</v>
          </cell>
          <cell r="F1134" t="str">
            <v>TROJIŠKI TRG 4</v>
          </cell>
          <cell r="G1134">
            <v>2235</v>
          </cell>
          <cell r="H1134" t="str">
            <v>SVETA TROJICA V SL. GOR.</v>
          </cell>
          <cell r="I1134" t="str">
            <v>SLOVENIJA</v>
          </cell>
          <cell r="J1134" t="str">
            <v>POŠTA SLOVENIJE</v>
          </cell>
        </row>
        <row r="1135">
          <cell r="A1135" t="str">
            <v>I139</v>
          </cell>
          <cell r="D1135" t="str">
            <v>POŠTA 2236 CERKVENJAK</v>
          </cell>
          <cell r="E1135" t="str">
            <v>SI25028022</v>
          </cell>
          <cell r="F1135" t="str">
            <v>CERKVENJAK 25</v>
          </cell>
          <cell r="G1135">
            <v>2236</v>
          </cell>
          <cell r="H1135" t="str">
            <v>CERKVENJAK</v>
          </cell>
          <cell r="I1135" t="str">
            <v>SLOVENIJA</v>
          </cell>
          <cell r="J1135" t="str">
            <v>POŠTA SLOVENIJE</v>
          </cell>
        </row>
        <row r="1136">
          <cell r="A1136" t="str">
            <v>I140</v>
          </cell>
          <cell r="D1136" t="str">
            <v>POŠTA 2241 SPODNJI DUPLEK</v>
          </cell>
          <cell r="E1136" t="str">
            <v>SI25028022</v>
          </cell>
          <cell r="F1136" t="str">
            <v>CESTA  K DRAVI  5</v>
          </cell>
          <cell r="G1136">
            <v>2241</v>
          </cell>
          <cell r="H1136" t="str">
            <v>SPODNJI DUPLEK</v>
          </cell>
          <cell r="I1136" t="str">
            <v>SLOVENIJA</v>
          </cell>
          <cell r="J1136" t="str">
            <v>POŠTA SLOVENIJE</v>
          </cell>
        </row>
        <row r="1137">
          <cell r="A1137" t="str">
            <v>I141</v>
          </cell>
          <cell r="D1137" t="str">
            <v>POŠTA 2242 ZGORNJA KORENA</v>
          </cell>
          <cell r="E1137" t="str">
            <v>SI25028022</v>
          </cell>
          <cell r="F1137" t="str">
            <v>ZGORNJA KORENA 26 A</v>
          </cell>
          <cell r="G1137">
            <v>2242</v>
          </cell>
          <cell r="H1137" t="str">
            <v>ZGORNJA KORENA</v>
          </cell>
          <cell r="I1137" t="str">
            <v>SLOVENIJA</v>
          </cell>
          <cell r="J1137" t="str">
            <v>POŠTA SLOVENIJE</v>
          </cell>
        </row>
        <row r="1138">
          <cell r="A1138" t="str">
            <v>I142</v>
          </cell>
          <cell r="D1138" t="str">
            <v>POŠTA 2249 PTUJ</v>
          </cell>
          <cell r="E1138" t="str">
            <v>SI25028022</v>
          </cell>
          <cell r="F1138" t="str">
            <v>ROGOZNIŠKA  CESTA 33</v>
          </cell>
          <cell r="G1138">
            <v>2249</v>
          </cell>
          <cell r="H1138" t="str">
            <v>PTUJ</v>
          </cell>
          <cell r="I1138" t="str">
            <v>SLOVENIJA</v>
          </cell>
          <cell r="J1138" t="str">
            <v>POŠTA SLOVENIJE</v>
          </cell>
        </row>
        <row r="1139">
          <cell r="A1139" t="str">
            <v>I143</v>
          </cell>
          <cell r="D1139" t="str">
            <v>POŠTA 2250 PTUJ</v>
          </cell>
          <cell r="E1139" t="str">
            <v>SI25028022</v>
          </cell>
          <cell r="F1139" t="str">
            <v>VODNIKOVA ULICA 2</v>
          </cell>
          <cell r="G1139">
            <v>2250</v>
          </cell>
          <cell r="H1139" t="str">
            <v>PTUJ</v>
          </cell>
          <cell r="I1139" t="str">
            <v>SLOVENIJA</v>
          </cell>
          <cell r="J1139" t="str">
            <v>POŠTA SLOVENIJE</v>
          </cell>
        </row>
        <row r="1140">
          <cell r="A1140" t="str">
            <v>I144</v>
          </cell>
          <cell r="D1140" t="str">
            <v>POŠTA 2251 PTUJ</v>
          </cell>
          <cell r="E1140" t="str">
            <v>SI25028022</v>
          </cell>
          <cell r="F1140" t="str">
            <v>MARIBORSKA CESTA  19</v>
          </cell>
          <cell r="G1140">
            <v>2251</v>
          </cell>
          <cell r="H1140" t="str">
            <v>PTUJ</v>
          </cell>
          <cell r="I1140" t="str">
            <v>SLOVENIJA</v>
          </cell>
          <cell r="J1140" t="str">
            <v>POŠTA SLOVENIJE</v>
          </cell>
        </row>
        <row r="1141">
          <cell r="A1141" t="str">
            <v>I145</v>
          </cell>
          <cell r="D1141" t="str">
            <v>POŠTA 2252 DORNAVA</v>
          </cell>
          <cell r="E1141" t="str">
            <v>SI25028022</v>
          </cell>
          <cell r="F1141" t="str">
            <v>DORNAVA 135A</v>
          </cell>
          <cell r="G1141">
            <v>2252</v>
          </cell>
          <cell r="H1141" t="str">
            <v>DORNAVA</v>
          </cell>
          <cell r="I1141" t="str">
            <v>SLOVENIJA</v>
          </cell>
          <cell r="J1141" t="str">
            <v>POŠTA SLOVENIJE</v>
          </cell>
        </row>
        <row r="1142">
          <cell r="A1142" t="str">
            <v>I146</v>
          </cell>
          <cell r="D1142" t="str">
            <v>POŠTA 2253 DESTRNIK</v>
          </cell>
          <cell r="E1142" t="str">
            <v>SI25028022</v>
          </cell>
          <cell r="F1142" t="str">
            <v>VINTAROVCI 50</v>
          </cell>
          <cell r="G1142">
            <v>2253</v>
          </cell>
          <cell r="H1142" t="str">
            <v>DESTRNIK</v>
          </cell>
          <cell r="I1142" t="str">
            <v>SLOVENIJA</v>
          </cell>
          <cell r="J1142" t="str">
            <v>POŠTA SLOVENIJE</v>
          </cell>
        </row>
        <row r="1143">
          <cell r="A1143" t="str">
            <v>I147</v>
          </cell>
          <cell r="D1143" t="str">
            <v>POŠTA 2254 TRNOVSKA VAS</v>
          </cell>
          <cell r="E1143" t="str">
            <v>SI25028022</v>
          </cell>
          <cell r="F1143" t="str">
            <v>TRNOVSKA VAS 41</v>
          </cell>
          <cell r="G1143">
            <v>2254</v>
          </cell>
          <cell r="H1143" t="str">
            <v>TRNOVSKA VAS</v>
          </cell>
          <cell r="I1143" t="str">
            <v>SLOVENIJA</v>
          </cell>
          <cell r="J1143" t="str">
            <v>POŠTA SLOVENIJE</v>
          </cell>
        </row>
        <row r="1144">
          <cell r="A1144" t="str">
            <v>I148</v>
          </cell>
          <cell r="D1144" t="str">
            <v>POŠTA 2255 VITOMARCI</v>
          </cell>
          <cell r="E1144" t="str">
            <v>SI25028022</v>
          </cell>
          <cell r="F1144" t="str">
            <v>VITOMARCI 71</v>
          </cell>
          <cell r="G1144">
            <v>2255</v>
          </cell>
          <cell r="H1144" t="str">
            <v>VITOMARCI</v>
          </cell>
          <cell r="I1144" t="str">
            <v>SLOVENIJA</v>
          </cell>
          <cell r="J1144" t="str">
            <v>POŠTA SLOVENIJE</v>
          </cell>
        </row>
        <row r="1145">
          <cell r="A1145" t="str">
            <v>I149</v>
          </cell>
          <cell r="D1145" t="str">
            <v>POŠTA 2256 JURŠINCI</v>
          </cell>
          <cell r="E1145" t="str">
            <v>SI25028022</v>
          </cell>
          <cell r="F1145" t="str">
            <v>JURŠINCI 3 B</v>
          </cell>
          <cell r="G1145">
            <v>2256</v>
          </cell>
          <cell r="H1145" t="str">
            <v>JURŠINCI</v>
          </cell>
          <cell r="I1145" t="str">
            <v>SLOVENIJA</v>
          </cell>
          <cell r="J1145" t="str">
            <v>POŠTA SLOVENIJE</v>
          </cell>
        </row>
        <row r="1146">
          <cell r="A1146" t="str">
            <v>I150</v>
          </cell>
          <cell r="D1146" t="str">
            <v>POŠTA 2258 SVETI TOMAŽ</v>
          </cell>
          <cell r="E1146" t="str">
            <v>SI25028022</v>
          </cell>
          <cell r="F1146" t="str">
            <v>SVETI TOMAŽ 18</v>
          </cell>
          <cell r="G1146">
            <v>2258</v>
          </cell>
          <cell r="H1146" t="str">
            <v>SVETI TOMAŽ</v>
          </cell>
          <cell r="I1146" t="str">
            <v>SLOVENIJA</v>
          </cell>
          <cell r="J1146" t="str">
            <v>POŠTA SLOVENIJE</v>
          </cell>
        </row>
        <row r="1147">
          <cell r="A1147" t="str">
            <v>I151</v>
          </cell>
          <cell r="D1147" t="str">
            <v>POŠTA 2259 IVANJKOVCI</v>
          </cell>
          <cell r="E1147" t="str">
            <v>SI25028022</v>
          </cell>
          <cell r="F1147" t="str">
            <v>IVANJKOVCI 9 B</v>
          </cell>
          <cell r="G1147">
            <v>2259</v>
          </cell>
          <cell r="H1147" t="str">
            <v>IVANJKOVCI</v>
          </cell>
          <cell r="I1147" t="str">
            <v>SLOVENIJA</v>
          </cell>
          <cell r="J1147" t="str">
            <v>POŠTA SLOVENIJE</v>
          </cell>
        </row>
        <row r="1148">
          <cell r="A1148" t="str">
            <v>I152</v>
          </cell>
          <cell r="D1148" t="str">
            <v>POŠTA 2270 ORMOŽ</v>
          </cell>
          <cell r="E1148" t="str">
            <v>SI25028022</v>
          </cell>
          <cell r="F1148" t="str">
            <v>POŠTNA ULICA 2</v>
          </cell>
          <cell r="G1148">
            <v>2270</v>
          </cell>
          <cell r="H1148" t="str">
            <v>ORMOŽ</v>
          </cell>
          <cell r="I1148" t="str">
            <v>SLOVENIJA</v>
          </cell>
          <cell r="J1148" t="str">
            <v>POŠTA SLOVENIJE</v>
          </cell>
        </row>
        <row r="1149">
          <cell r="A1149" t="str">
            <v>I153</v>
          </cell>
          <cell r="D1149" t="str">
            <v>POŠTA 2272 GORIŠNICA</v>
          </cell>
          <cell r="E1149" t="str">
            <v>SI25028022</v>
          </cell>
          <cell r="F1149" t="str">
            <v>GORIŠNICA 79</v>
          </cell>
          <cell r="G1149">
            <v>2272</v>
          </cell>
          <cell r="H1149" t="str">
            <v>GORIŠNICA</v>
          </cell>
          <cell r="I1149" t="str">
            <v>SLOVENIJA</v>
          </cell>
          <cell r="J1149" t="str">
            <v>POŠTA SLOVENIJE</v>
          </cell>
        </row>
        <row r="1150">
          <cell r="A1150" t="str">
            <v>I154</v>
          </cell>
          <cell r="D1150" t="str">
            <v>POŠTA 2273 PODGORCI</v>
          </cell>
          <cell r="E1150" t="str">
            <v>SI25028022</v>
          </cell>
          <cell r="F1150" t="str">
            <v>PODGORCI 23 A</v>
          </cell>
          <cell r="G1150">
            <v>2273</v>
          </cell>
          <cell r="H1150" t="str">
            <v>PODGORCI</v>
          </cell>
          <cell r="I1150" t="str">
            <v>SLOVENIJA</v>
          </cell>
          <cell r="J1150" t="str">
            <v>POŠTA SLOVENIJE</v>
          </cell>
        </row>
        <row r="1151">
          <cell r="A1151" t="str">
            <v>I155</v>
          </cell>
          <cell r="D1151" t="str">
            <v>POŠTA 2274 VELIKA NEDELJA</v>
          </cell>
          <cell r="E1151" t="str">
            <v>SI25028022</v>
          </cell>
          <cell r="F1151" t="str">
            <v>VELIKA NEDELJA 7</v>
          </cell>
          <cell r="G1151">
            <v>2274</v>
          </cell>
          <cell r="H1151" t="str">
            <v>VELIKA NEDELJA</v>
          </cell>
          <cell r="I1151" t="str">
            <v>SLOVENIJA</v>
          </cell>
          <cell r="J1151" t="str">
            <v>POŠTA SLOVENIJE</v>
          </cell>
        </row>
        <row r="1152">
          <cell r="A1152" t="str">
            <v>I156</v>
          </cell>
          <cell r="D1152" t="str">
            <v>POŠTA 2275 MIKLAVŽ PRI ORMOŽU</v>
          </cell>
          <cell r="E1152" t="str">
            <v>SI25028022</v>
          </cell>
          <cell r="F1152" t="str">
            <v>MIKLAVŽ PRI ORMOŽU N.H.</v>
          </cell>
          <cell r="G1152">
            <v>2275</v>
          </cell>
          <cell r="H1152" t="str">
            <v>MIKLAVŽ PRI ORMOŽU</v>
          </cell>
          <cell r="I1152" t="str">
            <v>SLOVENIJA</v>
          </cell>
          <cell r="J1152" t="str">
            <v>POŠTA SLOVENIJE</v>
          </cell>
        </row>
        <row r="1153">
          <cell r="A1153" t="str">
            <v>I157</v>
          </cell>
          <cell r="D1153" t="str">
            <v>POŠTA 2277 SREDIŠČE OB DRAVI</v>
          </cell>
          <cell r="E1153" t="str">
            <v>SI25028022</v>
          </cell>
          <cell r="F1153" t="str">
            <v>SLOVENSKA CESTA 42 A</v>
          </cell>
          <cell r="G1153">
            <v>2277</v>
          </cell>
          <cell r="H1153" t="str">
            <v>SREDIŠČE OB DRAVI</v>
          </cell>
          <cell r="I1153" t="str">
            <v>SLOVENIJA</v>
          </cell>
          <cell r="J1153" t="str">
            <v>POŠTA SLOVENIJE</v>
          </cell>
        </row>
        <row r="1154">
          <cell r="A1154" t="str">
            <v>I158</v>
          </cell>
          <cell r="D1154" t="str">
            <v>POŠTA 2281 MARKOVCI</v>
          </cell>
          <cell r="E1154" t="str">
            <v>SI25028022</v>
          </cell>
          <cell r="F1154" t="str">
            <v>MARKOVCI 43</v>
          </cell>
          <cell r="G1154">
            <v>2281</v>
          </cell>
          <cell r="H1154" t="str">
            <v>MARKOVCI</v>
          </cell>
          <cell r="I1154" t="str">
            <v>SLOVENIJA</v>
          </cell>
          <cell r="J1154" t="str">
            <v>POŠTA SLOVENIJE</v>
          </cell>
        </row>
        <row r="1155">
          <cell r="A1155" t="str">
            <v>I159</v>
          </cell>
          <cell r="D1155" t="str">
            <v>POŠTA 2282 CIRKULANE</v>
          </cell>
          <cell r="E1155" t="str">
            <v>SI25028022</v>
          </cell>
          <cell r="F1155" t="str">
            <v>CIRKULANE 55</v>
          </cell>
          <cell r="G1155">
            <v>2282</v>
          </cell>
          <cell r="H1155" t="str">
            <v>CIRKULANE</v>
          </cell>
          <cell r="I1155" t="str">
            <v>SLOVENIJA</v>
          </cell>
          <cell r="J1155" t="str">
            <v>POŠTA SLOVENIJE</v>
          </cell>
        </row>
        <row r="1156">
          <cell r="A1156" t="str">
            <v>I160</v>
          </cell>
          <cell r="D1156" t="str">
            <v>POŠTA 2283 ZAVRČ</v>
          </cell>
          <cell r="E1156" t="str">
            <v>SI25028022</v>
          </cell>
          <cell r="F1156" t="str">
            <v xml:space="preserve">HRSTOVEC 25 B </v>
          </cell>
          <cell r="G1156">
            <v>2283</v>
          </cell>
          <cell r="H1156" t="str">
            <v>ZAVRČ</v>
          </cell>
          <cell r="I1156" t="str">
            <v>SLOVENIJA</v>
          </cell>
          <cell r="J1156" t="str">
            <v>POŠTA SLOVENIJE</v>
          </cell>
        </row>
        <row r="1157">
          <cell r="A1157" t="str">
            <v>I161</v>
          </cell>
          <cell r="D1157" t="str">
            <v>POŠTA 2284 VIDEM PRI PTUJU</v>
          </cell>
          <cell r="E1157" t="str">
            <v>SI25028022</v>
          </cell>
          <cell r="F1157" t="str">
            <v>VIDEM PRI PTUJU  51A</v>
          </cell>
          <cell r="G1157">
            <v>2284</v>
          </cell>
          <cell r="H1157" t="str">
            <v>VIDEM PRI PTUJU</v>
          </cell>
          <cell r="I1157" t="str">
            <v>SLOVENIJA</v>
          </cell>
          <cell r="J1157" t="str">
            <v>POŠTA SLOVENIJE</v>
          </cell>
        </row>
        <row r="1158">
          <cell r="A1158" t="str">
            <v>I162</v>
          </cell>
          <cell r="D1158" t="str">
            <v>POŠTA 2285 ZGORNJI LESKOVEC</v>
          </cell>
          <cell r="E1158" t="str">
            <v>SI25028022</v>
          </cell>
          <cell r="F1158" t="str">
            <v>ZGORNJI LESKOVEC - BREZ ŠTEVILKE</v>
          </cell>
          <cell r="G1158">
            <v>2285</v>
          </cell>
          <cell r="H1158" t="str">
            <v>ZGORNJI LESKOVEC</v>
          </cell>
          <cell r="I1158" t="str">
            <v>SLOVENIJA</v>
          </cell>
          <cell r="J1158" t="str">
            <v>POŠTA SLOVENIJE</v>
          </cell>
        </row>
        <row r="1159">
          <cell r="A1159" t="str">
            <v>I163</v>
          </cell>
          <cell r="D1159" t="str">
            <v>POŠTA 2286 PODLEHNIK</v>
          </cell>
          <cell r="E1159" t="str">
            <v>SI25028022</v>
          </cell>
          <cell r="F1159" t="str">
            <v>PODLEHNIK 8</v>
          </cell>
          <cell r="G1159">
            <v>2286</v>
          </cell>
          <cell r="H1159" t="str">
            <v>PODLEHNIK</v>
          </cell>
          <cell r="I1159" t="str">
            <v>SLOVENIJA</v>
          </cell>
          <cell r="J1159" t="str">
            <v>POŠTA SLOVENIJE</v>
          </cell>
        </row>
        <row r="1160">
          <cell r="A1160" t="str">
            <v>I164</v>
          </cell>
          <cell r="D1160" t="str">
            <v>POŠTA 2287 ŽETALE</v>
          </cell>
          <cell r="E1160" t="str">
            <v>SI25028022</v>
          </cell>
          <cell r="F1160" t="str">
            <v>ŽETALE 4</v>
          </cell>
          <cell r="G1160">
            <v>2287</v>
          </cell>
          <cell r="H1160" t="str">
            <v>ŽETALE</v>
          </cell>
          <cell r="I1160" t="str">
            <v>SLOVENIJA</v>
          </cell>
          <cell r="J1160" t="str">
            <v>POŠTA SLOVENIJE</v>
          </cell>
        </row>
        <row r="1161">
          <cell r="A1161" t="str">
            <v>I165</v>
          </cell>
          <cell r="D1161" t="str">
            <v>POŠTA 2288 HAJDINA</v>
          </cell>
          <cell r="E1161" t="str">
            <v>SI25028022</v>
          </cell>
          <cell r="F1161" t="str">
            <v>ZG. HAJDINA 44 B</v>
          </cell>
          <cell r="G1161">
            <v>2288</v>
          </cell>
          <cell r="H1161" t="str">
            <v>HAJDINA</v>
          </cell>
          <cell r="I1161" t="str">
            <v>SLOVENIJA</v>
          </cell>
          <cell r="J1161" t="str">
            <v>POŠTA SLOVENIJE</v>
          </cell>
        </row>
        <row r="1162">
          <cell r="A1162" t="str">
            <v>I166</v>
          </cell>
          <cell r="D1162" t="str">
            <v>POŠTA 2310 SLOVENSKA BISTRICA</v>
          </cell>
          <cell r="E1162" t="str">
            <v>SI25028022</v>
          </cell>
          <cell r="F1162" t="str">
            <v>VOŠNJAKOVA ULICA 2</v>
          </cell>
          <cell r="G1162">
            <v>2310</v>
          </cell>
          <cell r="H1162" t="str">
            <v>SLOVENSKA BISTRICA</v>
          </cell>
          <cell r="I1162" t="str">
            <v>SLOVENIJA</v>
          </cell>
          <cell r="J1162" t="str">
            <v>POŠTA SLOVENIJE</v>
          </cell>
        </row>
        <row r="1163">
          <cell r="A1163" t="str">
            <v>I167</v>
          </cell>
          <cell r="D1163" t="str">
            <v>POŠTA 2311 HOČE</v>
          </cell>
          <cell r="E1163" t="str">
            <v>SI25028022</v>
          </cell>
          <cell r="F1163" t="str">
            <v>POHORSKA CESTA 20</v>
          </cell>
          <cell r="G1163">
            <v>2311</v>
          </cell>
          <cell r="H1163" t="str">
            <v>HOČE</v>
          </cell>
          <cell r="I1163" t="str">
            <v>SLOVENIJA</v>
          </cell>
          <cell r="J1163" t="str">
            <v>POŠTA SLOVENIJE</v>
          </cell>
        </row>
        <row r="1164">
          <cell r="A1164" t="str">
            <v>I168</v>
          </cell>
          <cell r="D1164" t="str">
            <v>POŠTA 2312 OREHOVA VAS</v>
          </cell>
          <cell r="E1164" t="str">
            <v>SI25028022</v>
          </cell>
          <cell r="F1164" t="str">
            <v>OREHOVA CESTA 26</v>
          </cell>
          <cell r="G1164">
            <v>2312</v>
          </cell>
          <cell r="H1164" t="str">
            <v>OREHOVA VAS</v>
          </cell>
          <cell r="I1164" t="str">
            <v>SLOVENIJA</v>
          </cell>
          <cell r="J1164" t="str">
            <v>POŠTA SLOVENIJE</v>
          </cell>
        </row>
        <row r="1165">
          <cell r="A1165" t="str">
            <v>I169</v>
          </cell>
          <cell r="D1165" t="str">
            <v>POŠTA 2313 FRAM</v>
          </cell>
          <cell r="E1165" t="str">
            <v>SI25028022</v>
          </cell>
          <cell r="F1165" t="str">
            <v>FRAM 46 A</v>
          </cell>
          <cell r="G1165">
            <v>2313</v>
          </cell>
          <cell r="H1165" t="str">
            <v>FRAM</v>
          </cell>
          <cell r="I1165" t="str">
            <v>SLOVENIJA</v>
          </cell>
          <cell r="J1165" t="str">
            <v>POŠTA SLOVENIJE</v>
          </cell>
        </row>
        <row r="1166">
          <cell r="A1166" t="str">
            <v>I170</v>
          </cell>
          <cell r="D1166" t="str">
            <v>POŠTA 2314 ZGORNJA POLSKAVA</v>
          </cell>
          <cell r="E1166" t="str">
            <v>SI25028022</v>
          </cell>
          <cell r="F1166" t="str">
            <v>MARIBORSKA ULICA 26</v>
          </cell>
          <cell r="G1166">
            <v>2314</v>
          </cell>
          <cell r="H1166" t="str">
            <v>ZGORNJA POLSKAVA</v>
          </cell>
          <cell r="I1166" t="str">
            <v>SLOVENIJA</v>
          </cell>
          <cell r="J1166" t="str">
            <v>POŠTA SLOVENIJE</v>
          </cell>
        </row>
        <row r="1167">
          <cell r="A1167" t="str">
            <v>I171</v>
          </cell>
          <cell r="D1167" t="str">
            <v>POŠTA 2316 ZGORNJA LOŽNICA</v>
          </cell>
          <cell r="E1167" t="str">
            <v>SI25028022</v>
          </cell>
          <cell r="F1167" t="str">
            <v>ZGORNJA LOŽNICA 40</v>
          </cell>
          <cell r="G1167">
            <v>2316</v>
          </cell>
          <cell r="H1167" t="str">
            <v>ZGORNJA LOŽNICA</v>
          </cell>
          <cell r="I1167" t="str">
            <v>SLOVENIJA</v>
          </cell>
          <cell r="J1167" t="str">
            <v>POŠTA SLOVENIJE</v>
          </cell>
        </row>
        <row r="1168">
          <cell r="A1168" t="str">
            <v>I172</v>
          </cell>
          <cell r="D1168" t="str">
            <v>POŠTA 2317 OPLOTNICA</v>
          </cell>
          <cell r="E1168" t="str">
            <v>SI25028022</v>
          </cell>
          <cell r="F1168" t="str">
            <v>ULICA POHORSKEGA BATALJONA 8</v>
          </cell>
          <cell r="G1168">
            <v>2317</v>
          </cell>
          <cell r="H1168" t="str">
            <v>OPLOTNICA</v>
          </cell>
          <cell r="I1168" t="str">
            <v>SLOVENIJA</v>
          </cell>
          <cell r="J1168" t="str">
            <v>POŠTA SLOVENIJE</v>
          </cell>
        </row>
        <row r="1169">
          <cell r="A1169" t="str">
            <v>I173</v>
          </cell>
          <cell r="D1169" t="str">
            <v>POŠTA 2319 POLJČANE</v>
          </cell>
          <cell r="E1169" t="str">
            <v>SI25028022</v>
          </cell>
          <cell r="F1169" t="str">
            <v>BISTRIŠKA CESTA 69</v>
          </cell>
          <cell r="G1169">
            <v>2319</v>
          </cell>
          <cell r="H1169" t="str">
            <v>POLJČANE</v>
          </cell>
          <cell r="I1169" t="str">
            <v>SLOVENIJA</v>
          </cell>
          <cell r="J1169" t="str">
            <v>POŠTA SLOVENIJE</v>
          </cell>
        </row>
        <row r="1170">
          <cell r="A1170" t="str">
            <v>I174</v>
          </cell>
          <cell r="D1170" t="str">
            <v>POŠTA 2321 MAKOLE</v>
          </cell>
          <cell r="E1170" t="str">
            <v>SI25028022</v>
          </cell>
          <cell r="F1170" t="str">
            <v>MAKOLE 37</v>
          </cell>
          <cell r="G1170">
            <v>2321</v>
          </cell>
          <cell r="H1170" t="str">
            <v>MAKOLE</v>
          </cell>
          <cell r="I1170" t="str">
            <v>SLOVENIJA</v>
          </cell>
          <cell r="J1170" t="str">
            <v>POŠTA SLOVENIJE</v>
          </cell>
        </row>
        <row r="1171">
          <cell r="A1171" t="str">
            <v>I175</v>
          </cell>
          <cell r="D1171" t="str">
            <v xml:space="preserve">POŠTA 2322 MAJŠPERK </v>
          </cell>
          <cell r="E1171" t="str">
            <v>SI25028022</v>
          </cell>
          <cell r="F1171" t="str">
            <v xml:space="preserve">MAJŠPERK  66A </v>
          </cell>
          <cell r="G1171">
            <v>2322</v>
          </cell>
          <cell r="H1171" t="str">
            <v xml:space="preserve">MAJŠPERK </v>
          </cell>
          <cell r="I1171" t="str">
            <v>SLOVENIJA</v>
          </cell>
          <cell r="J1171" t="str">
            <v>POŠTA SLOVENIJE</v>
          </cell>
        </row>
        <row r="1172">
          <cell r="A1172" t="str">
            <v>I176</v>
          </cell>
          <cell r="D1172" t="str">
            <v>POŠTA 2324 LOVRENC NA DR. POLJU</v>
          </cell>
          <cell r="E1172" t="str">
            <v>SI25028022</v>
          </cell>
          <cell r="F1172" t="str">
            <v>LOVRENC NA DRAVSKEM POLJU 8</v>
          </cell>
          <cell r="G1172">
            <v>2324</v>
          </cell>
          <cell r="H1172" t="str">
            <v>LOVRENC NA DR. POLJU</v>
          </cell>
          <cell r="I1172" t="str">
            <v>SLOVENIJA</v>
          </cell>
          <cell r="J1172" t="str">
            <v>POŠTA SLOVENIJE</v>
          </cell>
        </row>
        <row r="1173">
          <cell r="A1173" t="str">
            <v>I177</v>
          </cell>
          <cell r="D1173" t="str">
            <v>POŠTA 2325 KIDRIČEVO</v>
          </cell>
          <cell r="E1173" t="str">
            <v>SI25028022</v>
          </cell>
          <cell r="F1173" t="str">
            <v>KOPALIŠKA ULICA 2</v>
          </cell>
          <cell r="G1173">
            <v>2325</v>
          </cell>
          <cell r="H1173" t="str">
            <v>KIDRIČEVO</v>
          </cell>
          <cell r="I1173" t="str">
            <v>SLOVENIJA</v>
          </cell>
          <cell r="J1173" t="str">
            <v>POŠTA SLOVENIJE</v>
          </cell>
        </row>
        <row r="1174">
          <cell r="A1174" t="str">
            <v>I178</v>
          </cell>
          <cell r="D1174" t="str">
            <v>POŠTA 2326 CIRKOVCE</v>
          </cell>
          <cell r="E1174" t="str">
            <v>SI25028022</v>
          </cell>
          <cell r="F1174" t="str">
            <v>CIRKOVCE 2 B</v>
          </cell>
          <cell r="G1174">
            <v>2326</v>
          </cell>
          <cell r="H1174" t="str">
            <v>CIRKOVCE</v>
          </cell>
          <cell r="I1174" t="str">
            <v>SLOVENIJA</v>
          </cell>
          <cell r="J1174" t="str">
            <v>POŠTA SLOVENIJE</v>
          </cell>
        </row>
        <row r="1175">
          <cell r="A1175" t="str">
            <v>I179</v>
          </cell>
          <cell r="D1175" t="str">
            <v>POŠTA 2327 RAČE</v>
          </cell>
          <cell r="E1175" t="str">
            <v>SI25028022</v>
          </cell>
          <cell r="F1175" t="str">
            <v>LJUBLJANSKA CESTA 14</v>
          </cell>
          <cell r="G1175">
            <v>2327</v>
          </cell>
          <cell r="H1175" t="str">
            <v>RAČE</v>
          </cell>
          <cell r="I1175" t="str">
            <v>SLOVENIJA</v>
          </cell>
          <cell r="J1175" t="str">
            <v>POŠTA SLOVENIJE</v>
          </cell>
        </row>
        <row r="1176">
          <cell r="A1176" t="str">
            <v>I180</v>
          </cell>
          <cell r="D1176" t="str">
            <v>POŠTA 2331 PRAGERSKO</v>
          </cell>
          <cell r="E1176" t="str">
            <v>SI25028022</v>
          </cell>
          <cell r="F1176" t="str">
            <v>KOLODVORSKA ULICA 10</v>
          </cell>
          <cell r="G1176">
            <v>2331</v>
          </cell>
          <cell r="H1176" t="str">
            <v>PRAGERSKO</v>
          </cell>
          <cell r="I1176" t="str">
            <v>SLOVENIJA</v>
          </cell>
          <cell r="J1176" t="str">
            <v>POŠTA SLOVENIJE</v>
          </cell>
        </row>
        <row r="1177">
          <cell r="A1177" t="str">
            <v>I181</v>
          </cell>
          <cell r="D1177" t="str">
            <v>POŠTA 2341 LIMBUŠ</v>
          </cell>
          <cell r="E1177" t="str">
            <v>SI25028022</v>
          </cell>
          <cell r="F1177" t="str">
            <v>LACKOVA CESTA 216</v>
          </cell>
          <cell r="G1177">
            <v>2341</v>
          </cell>
          <cell r="H1177" t="str">
            <v>LIMBUŠ</v>
          </cell>
          <cell r="I1177" t="str">
            <v>SLOVENIJA</v>
          </cell>
          <cell r="J1177" t="str">
            <v>POŠTA SLOVENIJE</v>
          </cell>
        </row>
        <row r="1178">
          <cell r="A1178" t="str">
            <v>I182</v>
          </cell>
          <cell r="D1178" t="str">
            <v>POŠTA 2342 RUŠE</v>
          </cell>
          <cell r="E1178" t="str">
            <v>SI25028022</v>
          </cell>
          <cell r="F1178" t="str">
            <v>FALSKA CESTA 7 A</v>
          </cell>
          <cell r="G1178">
            <v>2342</v>
          </cell>
          <cell r="H1178" t="str">
            <v>RUŠE</v>
          </cell>
          <cell r="I1178" t="str">
            <v>SLOVENIJA</v>
          </cell>
          <cell r="J1178" t="str">
            <v>POŠTA SLOVENIJE</v>
          </cell>
        </row>
        <row r="1179">
          <cell r="A1179" t="str">
            <v>I183</v>
          </cell>
          <cell r="D1179" t="str">
            <v>POŠTA 2343 FALA</v>
          </cell>
          <cell r="E1179" t="str">
            <v>SI25028022</v>
          </cell>
          <cell r="F1179" t="str">
            <v>ČINŽAT 28</v>
          </cell>
          <cell r="G1179">
            <v>2343</v>
          </cell>
          <cell r="H1179" t="str">
            <v>FALA</v>
          </cell>
          <cell r="I1179" t="str">
            <v>SLOVENIJA</v>
          </cell>
          <cell r="J1179" t="str">
            <v>POŠTA SLOVENIJE</v>
          </cell>
        </row>
        <row r="1180">
          <cell r="A1180" t="str">
            <v>I184</v>
          </cell>
          <cell r="D1180" t="str">
            <v>POŠTA 2344 LOVRENC NA POHORJU</v>
          </cell>
          <cell r="E1180" t="str">
            <v>SI25028022</v>
          </cell>
          <cell r="F1180" t="str">
            <v>SPODNJI TRG 7</v>
          </cell>
          <cell r="G1180">
            <v>2344</v>
          </cell>
          <cell r="H1180" t="str">
            <v>LOVRENC NA POHORJU</v>
          </cell>
          <cell r="I1180" t="str">
            <v>SLOVENIJA</v>
          </cell>
          <cell r="J1180" t="str">
            <v>POŠTA SLOVENIJE</v>
          </cell>
        </row>
        <row r="1181">
          <cell r="A1181" t="str">
            <v>I185</v>
          </cell>
          <cell r="D1181" t="str">
            <v>POŠTA 2345 BISTRICA OB DRAVI</v>
          </cell>
          <cell r="E1181" t="str">
            <v>SI25028022</v>
          </cell>
          <cell r="F1181" t="str">
            <v>ULICA 27. DECEMBRA 2</v>
          </cell>
          <cell r="G1181">
            <v>2345</v>
          </cell>
          <cell r="H1181" t="str">
            <v>BISTRICA OB DRAVI</v>
          </cell>
          <cell r="I1181" t="str">
            <v>SLOVENIJA</v>
          </cell>
          <cell r="J1181" t="str">
            <v>POŠTA SLOVENIJE</v>
          </cell>
        </row>
        <row r="1182">
          <cell r="A1182" t="str">
            <v>I186</v>
          </cell>
          <cell r="D1182" t="str">
            <v>POŠTA 2351 KAMNICA</v>
          </cell>
          <cell r="E1182" t="str">
            <v>SI25028022</v>
          </cell>
          <cell r="F1182" t="str">
            <v>CESTA V ROŠPOH 18</v>
          </cell>
          <cell r="G1182">
            <v>2351</v>
          </cell>
          <cell r="H1182" t="str">
            <v>KAMNICA</v>
          </cell>
          <cell r="I1182" t="str">
            <v>SLOVENIJA</v>
          </cell>
          <cell r="J1182" t="str">
            <v>POŠTA SLOVENIJE</v>
          </cell>
        </row>
        <row r="1183">
          <cell r="A1183" t="str">
            <v>I187</v>
          </cell>
          <cell r="D1183" t="str">
            <v>POŠTA 2352 SELNICA OB DRAVI</v>
          </cell>
          <cell r="E1183" t="str">
            <v>SI25028022</v>
          </cell>
          <cell r="F1183" t="str">
            <v>SLOVENSKI TRG 4 A</v>
          </cell>
          <cell r="G1183">
            <v>2352</v>
          </cell>
          <cell r="H1183" t="str">
            <v>SELNICA OB DRAVI</v>
          </cell>
          <cell r="I1183" t="str">
            <v>SLOVENIJA</v>
          </cell>
          <cell r="J1183" t="str">
            <v>POŠTA SLOVENIJE</v>
          </cell>
        </row>
        <row r="1184">
          <cell r="A1184" t="str">
            <v>I188</v>
          </cell>
          <cell r="D1184" t="str">
            <v>POŠTA 2354 BRESTERNICA</v>
          </cell>
          <cell r="E1184" t="str">
            <v>SI25028022</v>
          </cell>
          <cell r="F1184" t="str">
            <v>OBROBNA ULICA 1</v>
          </cell>
          <cell r="G1184">
            <v>2354</v>
          </cell>
          <cell r="H1184" t="str">
            <v>BRESTERNICA</v>
          </cell>
          <cell r="I1184" t="str">
            <v>SLOVENIJA</v>
          </cell>
          <cell r="J1184" t="str">
            <v>POŠTA SLOVENIJE</v>
          </cell>
        </row>
        <row r="1185">
          <cell r="A1185" t="str">
            <v>I189</v>
          </cell>
          <cell r="D1185" t="str">
            <v>POŠTA 2360 RADLJE OB DRAVI</v>
          </cell>
          <cell r="E1185" t="str">
            <v>SI25028022</v>
          </cell>
          <cell r="F1185" t="str">
            <v>MARIBORSKA CESTA 4</v>
          </cell>
          <cell r="G1185">
            <v>2360</v>
          </cell>
          <cell r="H1185" t="str">
            <v>RADLJE OB DRAVI</v>
          </cell>
          <cell r="I1185" t="str">
            <v>SLOVENIJA</v>
          </cell>
          <cell r="J1185" t="str">
            <v>POŠTA SLOVENIJE</v>
          </cell>
        </row>
        <row r="1186">
          <cell r="A1186" t="str">
            <v>I190</v>
          </cell>
          <cell r="D1186" t="str">
            <v>POŠTA 2361 OŽBALT</v>
          </cell>
          <cell r="E1186" t="str">
            <v>SI25028022</v>
          </cell>
          <cell r="F1186" t="str">
            <v>OŽBALT 69</v>
          </cell>
          <cell r="G1186">
            <v>2361</v>
          </cell>
          <cell r="H1186" t="str">
            <v>OŽBALT</v>
          </cell>
          <cell r="I1186" t="str">
            <v>SLOVENIJA</v>
          </cell>
          <cell r="J1186" t="str">
            <v>POŠTA SLOVENIJE</v>
          </cell>
        </row>
        <row r="1187">
          <cell r="A1187" t="str">
            <v>I191</v>
          </cell>
          <cell r="D1187" t="str">
            <v>POŠTA 2363 PODVELKA</v>
          </cell>
          <cell r="E1187" t="str">
            <v>SI25028022</v>
          </cell>
          <cell r="F1187" t="str">
            <v>PODVELKA 18</v>
          </cell>
          <cell r="G1187">
            <v>2363</v>
          </cell>
          <cell r="H1187" t="str">
            <v>PODVELKA</v>
          </cell>
          <cell r="I1187" t="str">
            <v>SLOVENIJA</v>
          </cell>
          <cell r="J1187" t="str">
            <v>POŠTA SLOVENIJE</v>
          </cell>
        </row>
        <row r="1188">
          <cell r="A1188" t="str">
            <v>I192</v>
          </cell>
          <cell r="D1188" t="str">
            <v>POŠTA 2364 RIBNICA NA POHORJU</v>
          </cell>
          <cell r="E1188" t="str">
            <v>SI25028022</v>
          </cell>
          <cell r="F1188" t="str">
            <v>RIBNICA NA POHORJU  1</v>
          </cell>
          <cell r="G1188">
            <v>2364</v>
          </cell>
          <cell r="H1188" t="str">
            <v>RIBNICA NA POHORJU</v>
          </cell>
          <cell r="I1188" t="str">
            <v>SLOVENIJA</v>
          </cell>
          <cell r="J1188" t="str">
            <v>POŠTA SLOVENIJE</v>
          </cell>
        </row>
        <row r="1189">
          <cell r="A1189" t="str">
            <v>I193</v>
          </cell>
          <cell r="D1189" t="str">
            <v>POŠTA 2366 MUTA</v>
          </cell>
          <cell r="E1189" t="str">
            <v>SI25028022</v>
          </cell>
          <cell r="F1189" t="str">
            <v>GLAVNI TRG 31</v>
          </cell>
          <cell r="G1189">
            <v>2366</v>
          </cell>
          <cell r="H1189" t="str">
            <v>MUTA</v>
          </cell>
          <cell r="I1189" t="str">
            <v>SLOVENIJA</v>
          </cell>
          <cell r="J1189" t="str">
            <v>POŠTA SLOVENIJE</v>
          </cell>
        </row>
        <row r="1190">
          <cell r="A1190" t="str">
            <v>I194</v>
          </cell>
          <cell r="D1190" t="str">
            <v>POŠTA 2367 VUZENICA</v>
          </cell>
          <cell r="E1190" t="str">
            <v>SI25028022</v>
          </cell>
          <cell r="F1190" t="str">
            <v>MLADINSKA ULICA 4</v>
          </cell>
          <cell r="G1190">
            <v>2367</v>
          </cell>
          <cell r="H1190" t="str">
            <v>VUZENICA</v>
          </cell>
          <cell r="I1190" t="str">
            <v>SLOVENIJA</v>
          </cell>
          <cell r="J1190" t="str">
            <v>POŠTA SLOVENIJE</v>
          </cell>
        </row>
        <row r="1191">
          <cell r="A1191" t="str">
            <v>I195</v>
          </cell>
          <cell r="D1191" t="str">
            <v>POŠTA 2370 DRAVOGRAD</v>
          </cell>
          <cell r="E1191" t="str">
            <v>SI25028022</v>
          </cell>
          <cell r="F1191" t="str">
            <v>TRG 4. JULIJA 1</v>
          </cell>
          <cell r="G1191">
            <v>2370</v>
          </cell>
          <cell r="H1191" t="str">
            <v>DRAVOGRAD</v>
          </cell>
          <cell r="I1191" t="str">
            <v>SLOVENIJA</v>
          </cell>
          <cell r="J1191" t="str">
            <v>POŠTA SLOVENIJE</v>
          </cell>
        </row>
        <row r="1192">
          <cell r="A1192" t="str">
            <v>I196</v>
          </cell>
          <cell r="D1192" t="str">
            <v>POŠTA 2371 TRBONJE</v>
          </cell>
          <cell r="E1192" t="str">
            <v>SI25028022</v>
          </cell>
          <cell r="F1192" t="str">
            <v>TRBONJE 46</v>
          </cell>
          <cell r="G1192">
            <v>2371</v>
          </cell>
          <cell r="H1192" t="str">
            <v>TRBONJE</v>
          </cell>
          <cell r="I1192" t="str">
            <v>SLOVENIJA</v>
          </cell>
          <cell r="J1192" t="str">
            <v>POŠTA SLOVENIJE</v>
          </cell>
        </row>
        <row r="1193">
          <cell r="A1193" t="str">
            <v>I197</v>
          </cell>
          <cell r="D1193" t="str">
            <v>POŠTA 2372 LIBELIČE</v>
          </cell>
          <cell r="E1193" t="str">
            <v>SI25028022</v>
          </cell>
          <cell r="F1193" t="str">
            <v>LIBELIČE 12</v>
          </cell>
          <cell r="G1193">
            <v>2372</v>
          </cell>
          <cell r="H1193" t="str">
            <v>LIBELIČE</v>
          </cell>
          <cell r="I1193" t="str">
            <v>SLOVENIJA</v>
          </cell>
          <cell r="J1193" t="str">
            <v>POŠTA SLOVENIJE</v>
          </cell>
        </row>
        <row r="1194">
          <cell r="A1194" t="str">
            <v>I198</v>
          </cell>
          <cell r="D1194" t="str">
            <v>POŠTA 2373 ŠENTJANŽ PRI DRAVOGRADU</v>
          </cell>
          <cell r="E1194" t="str">
            <v>SI25028022</v>
          </cell>
          <cell r="F1194" t="str">
            <v>ŠENTJANŽ PRI DRAVOGRADU 75</v>
          </cell>
          <cell r="G1194">
            <v>2373</v>
          </cell>
          <cell r="H1194" t="str">
            <v>ŠENTJANŽ PRI DRAVOGRADU</v>
          </cell>
          <cell r="I1194" t="str">
            <v>SLOVENIJA</v>
          </cell>
          <cell r="J1194" t="str">
            <v>POŠTA SLOVENIJE</v>
          </cell>
        </row>
        <row r="1195">
          <cell r="A1195" t="str">
            <v>I199</v>
          </cell>
          <cell r="D1195" t="str">
            <v>POŠTA 2380 SLOVENJ GRADEC</v>
          </cell>
          <cell r="E1195" t="str">
            <v>SI25028022</v>
          </cell>
          <cell r="F1195" t="str">
            <v>FRANCETOVA  CESTA 1</v>
          </cell>
          <cell r="G1195">
            <v>2380</v>
          </cell>
          <cell r="H1195" t="str">
            <v>SLOVENJ GRADEC</v>
          </cell>
          <cell r="I1195" t="str">
            <v>SLOVENIJA</v>
          </cell>
          <cell r="J1195" t="str">
            <v>POŠTA SLOVENIJE</v>
          </cell>
        </row>
        <row r="1196">
          <cell r="A1196" t="str">
            <v>I200</v>
          </cell>
          <cell r="D1196" t="str">
            <v>POŠTA 2382 MISLINJA</v>
          </cell>
          <cell r="E1196" t="str">
            <v>SI25028022</v>
          </cell>
          <cell r="F1196" t="str">
            <v>ŠOLSKA CESTA 55</v>
          </cell>
          <cell r="G1196">
            <v>2382</v>
          </cell>
          <cell r="H1196" t="str">
            <v>MISLINJA</v>
          </cell>
          <cell r="I1196" t="str">
            <v>SLOVENIJA</v>
          </cell>
          <cell r="J1196" t="str">
            <v>POŠTA SLOVENIJE</v>
          </cell>
        </row>
        <row r="1197">
          <cell r="A1197" t="str">
            <v>I201</v>
          </cell>
          <cell r="D1197" t="str">
            <v>POŠTA 2383 ŠMARTNO PRI SL. GRADCU</v>
          </cell>
          <cell r="E1197" t="str">
            <v>SI25028022</v>
          </cell>
          <cell r="F1197" t="str">
            <v>ŠMARTNO PRI SLOVENJ GRADCU 60</v>
          </cell>
          <cell r="G1197">
            <v>2383</v>
          </cell>
          <cell r="H1197" t="str">
            <v>ŠMARTNO PRI SL. GRADCU</v>
          </cell>
          <cell r="I1197" t="str">
            <v>SLOVENIJA</v>
          </cell>
          <cell r="J1197" t="str">
            <v>POŠTA SLOVENIJE</v>
          </cell>
        </row>
        <row r="1198">
          <cell r="A1198" t="str">
            <v>I202</v>
          </cell>
          <cell r="D1198" t="str">
            <v>POŠTA 2390 RAVNE NA KOROŠKEM</v>
          </cell>
          <cell r="E1198" t="str">
            <v>SI25028022</v>
          </cell>
          <cell r="F1198" t="str">
            <v>TRG SVOBODE 19</v>
          </cell>
          <cell r="G1198">
            <v>2390</v>
          </cell>
          <cell r="H1198" t="str">
            <v>RAVNE NA KOROŠKEM</v>
          </cell>
          <cell r="I1198" t="str">
            <v>SLOVENIJA</v>
          </cell>
          <cell r="J1198" t="str">
            <v>POŠTA SLOVENIJE</v>
          </cell>
        </row>
        <row r="1199">
          <cell r="A1199" t="str">
            <v>I203</v>
          </cell>
          <cell r="D1199" t="str">
            <v>POŠTA 2391 PREVALJE</v>
          </cell>
          <cell r="E1199" t="str">
            <v>SI25028022</v>
          </cell>
          <cell r="F1199" t="str">
            <v>TRG 32 A</v>
          </cell>
          <cell r="G1199">
            <v>2391</v>
          </cell>
          <cell r="H1199" t="str">
            <v>PREVALJE</v>
          </cell>
          <cell r="I1199" t="str">
            <v>SLOVENIJA</v>
          </cell>
          <cell r="J1199" t="str">
            <v>POŠTA SLOVENIJE</v>
          </cell>
        </row>
        <row r="1200">
          <cell r="A1200" t="str">
            <v>I204</v>
          </cell>
          <cell r="D1200" t="str">
            <v>POŠTA 2392 MEŽICA</v>
          </cell>
          <cell r="E1200" t="str">
            <v>SI25028022</v>
          </cell>
          <cell r="F1200" t="str">
            <v>PARTIZANSKA CESTA 2</v>
          </cell>
          <cell r="G1200">
            <v>2392</v>
          </cell>
          <cell r="H1200" t="str">
            <v>MEŽICA</v>
          </cell>
          <cell r="I1200" t="str">
            <v>SLOVENIJA</v>
          </cell>
          <cell r="J1200" t="str">
            <v>POŠTA SLOVENIJE</v>
          </cell>
        </row>
        <row r="1201">
          <cell r="A1201" t="str">
            <v>I205</v>
          </cell>
          <cell r="D1201" t="str">
            <v>POŠTA 2393 ČRNA NA KOROŠKEM</v>
          </cell>
          <cell r="E1201" t="str">
            <v>SI25028022</v>
          </cell>
          <cell r="F1201" t="str">
            <v>CENTER 16</v>
          </cell>
          <cell r="G1201">
            <v>2393</v>
          </cell>
          <cell r="H1201" t="str">
            <v>ČRNA NA KOROŠKEM</v>
          </cell>
          <cell r="I1201" t="str">
            <v>SLOVENIJA</v>
          </cell>
          <cell r="J1201" t="str">
            <v>POŠTA SLOVENIJE</v>
          </cell>
        </row>
        <row r="1202">
          <cell r="A1202" t="str">
            <v>I206</v>
          </cell>
          <cell r="D1202" t="str">
            <v>POŠTA 3101 CELJE</v>
          </cell>
          <cell r="E1202" t="str">
            <v>SI25028022</v>
          </cell>
          <cell r="F1202" t="str">
            <v>KREKOV TRG  9</v>
          </cell>
          <cell r="G1202">
            <v>3101</v>
          </cell>
          <cell r="H1202" t="str">
            <v>CELJE</v>
          </cell>
          <cell r="I1202" t="str">
            <v>SLOVENIJA</v>
          </cell>
          <cell r="J1202" t="str">
            <v>POŠTA SLOVENIJE</v>
          </cell>
        </row>
        <row r="1203">
          <cell r="A1203" t="str">
            <v>I207</v>
          </cell>
          <cell r="D1203" t="str">
            <v>POŠTA 3102 CELJE</v>
          </cell>
          <cell r="E1203" t="str">
            <v>SI25028022</v>
          </cell>
          <cell r="F1203" t="str">
            <v>KOSOVA ULICA 5</v>
          </cell>
          <cell r="G1203">
            <v>3102</v>
          </cell>
          <cell r="H1203" t="str">
            <v>CELJE</v>
          </cell>
          <cell r="I1203" t="str">
            <v>SLOVENIJA</v>
          </cell>
          <cell r="J1203" t="str">
            <v>POŠTA SLOVENIJE</v>
          </cell>
        </row>
        <row r="1204">
          <cell r="A1204" t="str">
            <v>I208</v>
          </cell>
          <cell r="D1204" t="str">
            <v>POŠTA 3103 CELJE</v>
          </cell>
          <cell r="E1204" t="str">
            <v>SI25028022</v>
          </cell>
          <cell r="F1204" t="str">
            <v>ULICA FRANKOLOVSKIH ŽRTEV 44</v>
          </cell>
          <cell r="G1204">
            <v>3103</v>
          </cell>
          <cell r="H1204" t="str">
            <v>CELJE</v>
          </cell>
          <cell r="I1204" t="str">
            <v>SLOVENIJA</v>
          </cell>
          <cell r="J1204" t="str">
            <v>POŠTA SLOVENIJE</v>
          </cell>
        </row>
        <row r="1205">
          <cell r="A1205" t="str">
            <v>I209</v>
          </cell>
          <cell r="D1205" t="str">
            <v>POŠTA 3104 CELJE</v>
          </cell>
          <cell r="E1205" t="str">
            <v>SI25028022</v>
          </cell>
          <cell r="F1205" t="str">
            <v>ULICA V. PREKOMORSKE BRIGADE 2</v>
          </cell>
          <cell r="G1205">
            <v>3104</v>
          </cell>
          <cell r="H1205" t="str">
            <v>CELJE</v>
          </cell>
          <cell r="I1205" t="str">
            <v>SLOVENIJA</v>
          </cell>
          <cell r="J1205" t="str">
            <v>POŠTA SLOVENIJE</v>
          </cell>
        </row>
        <row r="1206">
          <cell r="A1206" t="str">
            <v>I210</v>
          </cell>
          <cell r="D1206" t="str">
            <v>POŠTA 3105 CELJE</v>
          </cell>
          <cell r="E1206" t="str">
            <v>SI25028022</v>
          </cell>
          <cell r="F1206" t="str">
            <v>PUCOVA UL. 9C</v>
          </cell>
          <cell r="G1206">
            <v>3105</v>
          </cell>
          <cell r="H1206" t="str">
            <v>CELJE</v>
          </cell>
          <cell r="I1206" t="str">
            <v>SLOVENIJA</v>
          </cell>
          <cell r="J1206" t="str">
            <v>POŠTA SLOVENIJE</v>
          </cell>
        </row>
        <row r="1207">
          <cell r="A1207" t="str">
            <v>I211</v>
          </cell>
          <cell r="D1207" t="str">
            <v>POŠTA 3106 CELJE</v>
          </cell>
          <cell r="E1207" t="str">
            <v>SI25028022</v>
          </cell>
          <cell r="F1207" t="str">
            <v>UL. BRATOV VOŠNJAKOV 12</v>
          </cell>
          <cell r="G1207">
            <v>3106</v>
          </cell>
          <cell r="H1207" t="str">
            <v>CELJE</v>
          </cell>
          <cell r="I1207" t="str">
            <v>SLOVENIJA</v>
          </cell>
          <cell r="J1207" t="str">
            <v>POŠTA SLOVENIJE</v>
          </cell>
        </row>
        <row r="1208">
          <cell r="A1208" t="str">
            <v>I212</v>
          </cell>
          <cell r="D1208" t="str">
            <v>POŠTA 3107 CELJE</v>
          </cell>
          <cell r="E1208" t="str">
            <v>SI25028022</v>
          </cell>
          <cell r="F1208" t="str">
            <v>OBLAKOVA  5</v>
          </cell>
          <cell r="G1208">
            <v>3107</v>
          </cell>
          <cell r="H1208" t="str">
            <v>CELJE</v>
          </cell>
          <cell r="I1208" t="str">
            <v>SLOVENIJA</v>
          </cell>
          <cell r="J1208" t="str">
            <v>POŠTA SLOVENIJE</v>
          </cell>
        </row>
        <row r="1209">
          <cell r="A1209" t="str">
            <v>I213</v>
          </cell>
          <cell r="D1209" t="str">
            <v>POŠTA 3202 LJUBEČNA</v>
          </cell>
          <cell r="E1209" t="str">
            <v>SI25028022</v>
          </cell>
          <cell r="F1209" t="str">
            <v>KOCBEKOVA 42</v>
          </cell>
          <cell r="G1209">
            <v>3202</v>
          </cell>
          <cell r="H1209" t="str">
            <v>LJUBEČNA</v>
          </cell>
          <cell r="I1209" t="str">
            <v>SLOVENIJA</v>
          </cell>
          <cell r="J1209" t="str">
            <v>POŠTA SLOVENIJE</v>
          </cell>
        </row>
        <row r="1210">
          <cell r="A1210" t="str">
            <v>I214</v>
          </cell>
          <cell r="D1210" t="str">
            <v>POŠTA 3204 DOBRNA</v>
          </cell>
          <cell r="E1210" t="str">
            <v>SI25028022</v>
          </cell>
          <cell r="F1210" t="str">
            <v>DOBRNA 19</v>
          </cell>
          <cell r="G1210">
            <v>3204</v>
          </cell>
          <cell r="H1210" t="str">
            <v>DOBRNA</v>
          </cell>
          <cell r="I1210" t="str">
            <v>SLOVENIJA</v>
          </cell>
          <cell r="J1210" t="str">
            <v>POŠTA SLOVENIJE</v>
          </cell>
        </row>
        <row r="1211">
          <cell r="A1211" t="str">
            <v>I215</v>
          </cell>
          <cell r="D1211" t="str">
            <v>POŠTA 3205 VITANJE</v>
          </cell>
          <cell r="E1211" t="str">
            <v>SI25028022</v>
          </cell>
          <cell r="F1211" t="str">
            <v>NA VASI  12A</v>
          </cell>
          <cell r="G1211">
            <v>3205</v>
          </cell>
          <cell r="H1211" t="str">
            <v>VITANJE</v>
          </cell>
          <cell r="I1211" t="str">
            <v>SLOVENIJA</v>
          </cell>
          <cell r="J1211" t="str">
            <v>POŠTA SLOVENIJE</v>
          </cell>
        </row>
        <row r="1212">
          <cell r="A1212" t="str">
            <v>I216</v>
          </cell>
          <cell r="D1212" t="str">
            <v>POŠTA 3210 SLOVENSKE KONJICE</v>
          </cell>
          <cell r="E1212" t="str">
            <v>SI25028022</v>
          </cell>
          <cell r="F1212" t="str">
            <v>MESTNI TRG 3A</v>
          </cell>
          <cell r="G1212">
            <v>3210</v>
          </cell>
          <cell r="H1212" t="str">
            <v>SLOVENSKE KONJICE</v>
          </cell>
          <cell r="I1212" t="str">
            <v>SLOVENIJA</v>
          </cell>
          <cell r="J1212" t="str">
            <v>POŠTA SLOVENIJE</v>
          </cell>
        </row>
        <row r="1213">
          <cell r="A1213" t="str">
            <v>I217</v>
          </cell>
          <cell r="D1213" t="str">
            <v>POŠTA 3211 ŠKOFJA VAS</v>
          </cell>
          <cell r="E1213" t="str">
            <v>SI25028022</v>
          </cell>
          <cell r="F1213" t="str">
            <v>ŠKOFJA VAS 38</v>
          </cell>
          <cell r="G1213">
            <v>3211</v>
          </cell>
          <cell r="H1213" t="str">
            <v>ŠKOFJA VAS</v>
          </cell>
          <cell r="I1213" t="str">
            <v>SLOVENIJA</v>
          </cell>
          <cell r="J1213" t="str">
            <v>POŠTA SLOVENIJE</v>
          </cell>
        </row>
        <row r="1214">
          <cell r="A1214" t="str">
            <v>I218</v>
          </cell>
          <cell r="D1214" t="str">
            <v>POŠTA 3212 VOJNIK</v>
          </cell>
          <cell r="E1214" t="str">
            <v>SI25028022</v>
          </cell>
          <cell r="F1214" t="str">
            <v>CELJSKA CESTA 24 B</v>
          </cell>
          <cell r="G1214">
            <v>3212</v>
          </cell>
          <cell r="H1214" t="str">
            <v>VOJNIK</v>
          </cell>
          <cell r="I1214" t="str">
            <v>SLOVENIJA</v>
          </cell>
          <cell r="J1214" t="str">
            <v>POŠTA SLOVENIJE</v>
          </cell>
        </row>
        <row r="1215">
          <cell r="A1215" t="str">
            <v>I219</v>
          </cell>
          <cell r="D1215" t="str">
            <v>POŠTA 3213 FRANKOLOVO</v>
          </cell>
          <cell r="E1215" t="str">
            <v>SI25028022</v>
          </cell>
          <cell r="F1215" t="str">
            <v>FRANKOLOVO 12 A</v>
          </cell>
          <cell r="G1215">
            <v>3213</v>
          </cell>
          <cell r="H1215" t="str">
            <v>FRANKOLOVO</v>
          </cell>
          <cell r="I1215" t="str">
            <v>SLOVENIJA</v>
          </cell>
          <cell r="J1215" t="str">
            <v>POŠTA SLOVENIJE</v>
          </cell>
        </row>
        <row r="1216">
          <cell r="A1216" t="str">
            <v>I220</v>
          </cell>
          <cell r="D1216" t="str">
            <v>POŠTA 3214 ZREČE</v>
          </cell>
          <cell r="E1216" t="str">
            <v>SI25028022</v>
          </cell>
          <cell r="F1216" t="str">
            <v>CESTA NA ROGLO  9B</v>
          </cell>
          <cell r="G1216">
            <v>3214</v>
          </cell>
          <cell r="H1216" t="str">
            <v>ZREČE</v>
          </cell>
          <cell r="I1216" t="str">
            <v>SLOVENIJA</v>
          </cell>
          <cell r="J1216" t="str">
            <v>POŠTA SLOVENIJE</v>
          </cell>
        </row>
        <row r="1217">
          <cell r="A1217" t="str">
            <v>I221</v>
          </cell>
          <cell r="D1217" t="str">
            <v>POŠTA 3215 LOČE</v>
          </cell>
          <cell r="E1217" t="str">
            <v>SI25028022</v>
          </cell>
          <cell r="F1217" t="str">
            <v>STARI TRG 15 A</v>
          </cell>
          <cell r="G1217">
            <v>3215</v>
          </cell>
          <cell r="H1217" t="str">
            <v>LOČE</v>
          </cell>
          <cell r="I1217" t="str">
            <v>SLOVENIJA</v>
          </cell>
          <cell r="J1217" t="str">
            <v>POŠTA SLOVENIJE</v>
          </cell>
        </row>
        <row r="1218">
          <cell r="A1218" t="str">
            <v>I222</v>
          </cell>
          <cell r="D1218" t="str">
            <v>POŠTA 3220 ŠTORE</v>
          </cell>
          <cell r="E1218" t="str">
            <v>SI25028022</v>
          </cell>
          <cell r="F1218" t="str">
            <v xml:space="preserve">  UDARNIŠKA UL. 3</v>
          </cell>
          <cell r="G1218">
            <v>3220</v>
          </cell>
          <cell r="H1218" t="str">
            <v>ŠTORE</v>
          </cell>
          <cell r="I1218" t="str">
            <v>SLOVENIJA</v>
          </cell>
          <cell r="J1218" t="str">
            <v>POŠTA SLOVENIJE</v>
          </cell>
        </row>
        <row r="1219">
          <cell r="A1219" t="str">
            <v>I223</v>
          </cell>
          <cell r="D1219" t="str">
            <v>POŠTA 3223 LOKA PRI ŽUSMU</v>
          </cell>
          <cell r="E1219" t="str">
            <v>SI25028022</v>
          </cell>
          <cell r="F1219" t="str">
            <v>LOKA PRI ŽUSMU 139</v>
          </cell>
          <cell r="G1219">
            <v>3223</v>
          </cell>
          <cell r="H1219" t="str">
            <v>LOKA PRI ŽUSMU</v>
          </cell>
          <cell r="I1219" t="str">
            <v>SLOVENIJA</v>
          </cell>
          <cell r="J1219" t="str">
            <v>POŠTA SLOVENIJE</v>
          </cell>
        </row>
        <row r="1220">
          <cell r="A1220" t="str">
            <v>I224</v>
          </cell>
          <cell r="D1220" t="str">
            <v>POŠTA 3224 DOBJE PRI PLANINI</v>
          </cell>
          <cell r="E1220" t="str">
            <v>SI25028022</v>
          </cell>
          <cell r="F1220" t="str">
            <v>DOBJE PRI PLANINI  26</v>
          </cell>
          <cell r="G1220">
            <v>3224</v>
          </cell>
          <cell r="H1220" t="str">
            <v>DOBJE PRI PLANINI</v>
          </cell>
          <cell r="I1220" t="str">
            <v>SLOVENIJA</v>
          </cell>
          <cell r="J1220" t="str">
            <v>POŠTA SLOVENIJE</v>
          </cell>
        </row>
        <row r="1221">
          <cell r="A1221" t="str">
            <v>I225</v>
          </cell>
          <cell r="D1221" t="str">
            <v>POŠTA 3225 PLANINA PRI  SEVNICI</v>
          </cell>
          <cell r="E1221" t="str">
            <v>SI25028022</v>
          </cell>
          <cell r="F1221" t="str">
            <v>PLANINA PRI SEVNICI 36</v>
          </cell>
          <cell r="G1221">
            <v>3225</v>
          </cell>
          <cell r="H1221" t="str">
            <v>PLANINA PRI  SEVNICI</v>
          </cell>
          <cell r="I1221" t="str">
            <v>SLOVENIJA</v>
          </cell>
          <cell r="J1221" t="str">
            <v>POŠTA SLOVENIJE</v>
          </cell>
        </row>
        <row r="1222">
          <cell r="A1222" t="str">
            <v>I226</v>
          </cell>
          <cell r="D1222" t="str">
            <v>POŠTA 3230 ŠENTJUR</v>
          </cell>
          <cell r="E1222" t="str">
            <v>SI25028022</v>
          </cell>
          <cell r="F1222" t="str">
            <v>MESTNI TRG 5 A</v>
          </cell>
          <cell r="G1222">
            <v>3230</v>
          </cell>
          <cell r="H1222" t="str">
            <v>ŠENTJUR</v>
          </cell>
          <cell r="I1222" t="str">
            <v>SLOVENIJA</v>
          </cell>
          <cell r="J1222" t="str">
            <v>POŠTA SLOVENIJE</v>
          </cell>
        </row>
        <row r="1223">
          <cell r="A1223" t="str">
            <v>I227</v>
          </cell>
          <cell r="D1223" t="str">
            <v>POŠTA 3232 PONIKVA</v>
          </cell>
          <cell r="E1223" t="str">
            <v>SI25028022</v>
          </cell>
          <cell r="F1223" t="str">
            <v>PONIKVA 24 D</v>
          </cell>
          <cell r="G1223">
            <v>3232</v>
          </cell>
          <cell r="H1223" t="str">
            <v>PONIKVA</v>
          </cell>
          <cell r="I1223" t="str">
            <v>SLOVENIJA</v>
          </cell>
          <cell r="J1223" t="str">
            <v>POŠTA SLOVENIJE</v>
          </cell>
        </row>
        <row r="1224">
          <cell r="A1224" t="str">
            <v>I228</v>
          </cell>
          <cell r="D1224" t="str">
            <v>POŠTA 3240 ŠMARJE PRI JELŠAH</v>
          </cell>
          <cell r="E1224" t="str">
            <v>SI25028022</v>
          </cell>
          <cell r="F1224" t="str">
            <v>AŠKERČEV TRG 26</v>
          </cell>
          <cell r="G1224">
            <v>3240</v>
          </cell>
          <cell r="H1224" t="str">
            <v>ŠMARJE PRI JELŠAH</v>
          </cell>
          <cell r="I1224" t="str">
            <v>SLOVENIJA</v>
          </cell>
          <cell r="J1224" t="str">
            <v>POŠTA SLOVENIJE</v>
          </cell>
        </row>
        <row r="1225">
          <cell r="A1225" t="str">
            <v>I229</v>
          </cell>
          <cell r="D1225" t="str">
            <v>POŠTA 3241 PODPLAT</v>
          </cell>
          <cell r="E1225" t="str">
            <v>SI25028022</v>
          </cell>
          <cell r="F1225" t="str">
            <v>PODPLAT N.H.</v>
          </cell>
          <cell r="G1225">
            <v>3241</v>
          </cell>
          <cell r="H1225" t="str">
            <v>PODPLAT</v>
          </cell>
          <cell r="I1225" t="str">
            <v>SLOVENIJA</v>
          </cell>
          <cell r="J1225" t="str">
            <v>POŠTA SLOVENIJE</v>
          </cell>
        </row>
        <row r="1226">
          <cell r="A1226" t="str">
            <v>I230</v>
          </cell>
          <cell r="D1226" t="str">
            <v>POŠTA 3250 ROGAŠKA SLATINA</v>
          </cell>
          <cell r="E1226" t="str">
            <v>SI25028022</v>
          </cell>
          <cell r="F1226" t="str">
            <v>KIDRIČEVA ULICA 3</v>
          </cell>
          <cell r="G1226">
            <v>3250</v>
          </cell>
          <cell r="H1226" t="str">
            <v>ROGAŠKA SLATINA</v>
          </cell>
          <cell r="I1226" t="str">
            <v>SLOVENIJA</v>
          </cell>
          <cell r="J1226" t="str">
            <v>POŠTA SLOVENIJE</v>
          </cell>
        </row>
        <row r="1227">
          <cell r="A1227" t="str">
            <v>I231</v>
          </cell>
          <cell r="D1227" t="str">
            <v>POŠTA 3252 ROGATEC</v>
          </cell>
          <cell r="E1227" t="str">
            <v>SI25028022</v>
          </cell>
          <cell r="F1227" t="str">
            <v>CELJSKA CESTA 31 A</v>
          </cell>
          <cell r="G1227">
            <v>3252</v>
          </cell>
          <cell r="H1227" t="str">
            <v>ROGATEC</v>
          </cell>
          <cell r="I1227" t="str">
            <v>SLOVENIJA</v>
          </cell>
          <cell r="J1227" t="str">
            <v>POŠTA SLOVENIJE</v>
          </cell>
        </row>
        <row r="1228">
          <cell r="A1228" t="str">
            <v>I232</v>
          </cell>
          <cell r="D1228" t="str">
            <v>POŠTA 3254 PODČETRTEK</v>
          </cell>
          <cell r="E1228" t="str">
            <v>SI25028022</v>
          </cell>
          <cell r="F1228" t="str">
            <v>ZDRAVILIŠKA CESTA 27C</v>
          </cell>
          <cell r="G1228">
            <v>3254</v>
          </cell>
          <cell r="H1228" t="str">
            <v>PODČETRTEK</v>
          </cell>
          <cell r="I1228" t="str">
            <v>SLOVENIJA</v>
          </cell>
          <cell r="J1228" t="str">
            <v>POŠTA SLOVENIJE</v>
          </cell>
        </row>
        <row r="1229">
          <cell r="A1229" t="str">
            <v>I233</v>
          </cell>
          <cell r="D1229" t="str">
            <v>POŠTA 3260 KOZJE</v>
          </cell>
          <cell r="E1229" t="str">
            <v>SI25028022</v>
          </cell>
          <cell r="F1229" t="str">
            <v>KOZJE 138A</v>
          </cell>
          <cell r="G1229">
            <v>3260</v>
          </cell>
          <cell r="H1229" t="str">
            <v>KOZJE</v>
          </cell>
          <cell r="I1229" t="str">
            <v>SLOVENIJA</v>
          </cell>
          <cell r="J1229" t="str">
            <v>POŠTA SLOVENIJE</v>
          </cell>
        </row>
        <row r="1230">
          <cell r="A1230" t="str">
            <v>I234</v>
          </cell>
          <cell r="D1230" t="str">
            <v>POŠTA 3263 GORICA PRI SLIVNICI</v>
          </cell>
          <cell r="E1230" t="str">
            <v>SI25028022</v>
          </cell>
          <cell r="F1230" t="str">
            <v>GORICA PRI SLIVNICI 72</v>
          </cell>
          <cell r="G1230">
            <v>3263</v>
          </cell>
          <cell r="H1230" t="str">
            <v>GORICA PRI SLIVNICI</v>
          </cell>
          <cell r="I1230" t="str">
            <v>SLOVENIJA</v>
          </cell>
          <cell r="J1230" t="str">
            <v>POŠTA SLOVENIJE</v>
          </cell>
        </row>
        <row r="1231">
          <cell r="A1231" t="str">
            <v>I235</v>
          </cell>
          <cell r="D1231" t="str">
            <v>POŠTA 3270 LAŠKO</v>
          </cell>
          <cell r="E1231" t="str">
            <v>SI25028022</v>
          </cell>
          <cell r="F1231" t="str">
            <v>TRUBARJEVA ULICA 9</v>
          </cell>
          <cell r="G1231">
            <v>3270</v>
          </cell>
          <cell r="H1231" t="str">
            <v>LAŠKO</v>
          </cell>
          <cell r="I1231" t="str">
            <v>SLOVENIJA</v>
          </cell>
          <cell r="J1231" t="str">
            <v>POŠTA SLOVENIJE</v>
          </cell>
        </row>
        <row r="1232">
          <cell r="A1232" t="str">
            <v>I236</v>
          </cell>
          <cell r="D1232" t="str">
            <v>POŠTA 3271 ŠENTRUPERT</v>
          </cell>
          <cell r="E1232" t="str">
            <v>SI25028022</v>
          </cell>
          <cell r="F1232" t="str">
            <v>ŠENTRUPERT 93 E</v>
          </cell>
          <cell r="G1232">
            <v>3271</v>
          </cell>
          <cell r="H1232" t="str">
            <v>ŠENTRUPERT</v>
          </cell>
          <cell r="I1232" t="str">
            <v>SLOVENIJA</v>
          </cell>
          <cell r="J1232" t="str">
            <v>POŠTA SLOVENIJE</v>
          </cell>
        </row>
        <row r="1233">
          <cell r="A1233" t="str">
            <v>I237</v>
          </cell>
          <cell r="D1233" t="str">
            <v>POŠTA 3272 RIMSKE TOPLICE</v>
          </cell>
          <cell r="E1233" t="str">
            <v>SI25028022</v>
          </cell>
          <cell r="F1233" t="str">
            <v>ULICA XIV. DIVIZIJE 8</v>
          </cell>
          <cell r="G1233">
            <v>3272</v>
          </cell>
          <cell r="H1233" t="str">
            <v>RIMSKE TOPLICE</v>
          </cell>
          <cell r="I1233" t="str">
            <v>SLOVENIJA</v>
          </cell>
          <cell r="J1233" t="str">
            <v>POŠTA SLOVENIJE</v>
          </cell>
        </row>
        <row r="1234">
          <cell r="A1234" t="str">
            <v>I238</v>
          </cell>
          <cell r="D1234" t="str">
            <v>POŠTA 3301 PETROVČE</v>
          </cell>
          <cell r="E1234" t="str">
            <v>SI25028022</v>
          </cell>
          <cell r="F1234" t="str">
            <v>PETROVČE 33</v>
          </cell>
          <cell r="G1234">
            <v>3301</v>
          </cell>
          <cell r="H1234" t="str">
            <v>PETROVČE</v>
          </cell>
          <cell r="I1234" t="str">
            <v>SLOVENIJA</v>
          </cell>
          <cell r="J1234" t="str">
            <v>POŠTA SLOVENIJE</v>
          </cell>
        </row>
        <row r="1235">
          <cell r="A1235" t="str">
            <v>I239</v>
          </cell>
          <cell r="D1235" t="str">
            <v>POŠTA 3302 GRIŽE</v>
          </cell>
          <cell r="E1235" t="str">
            <v>SI25028022</v>
          </cell>
          <cell r="F1235" t="str">
            <v>MIGOJNICE 6</v>
          </cell>
          <cell r="G1235">
            <v>3302</v>
          </cell>
          <cell r="H1235" t="str">
            <v>GRIŽE</v>
          </cell>
          <cell r="I1235" t="str">
            <v>SLOVENIJA</v>
          </cell>
          <cell r="J1235" t="str">
            <v>POŠTA SLOVENIJE</v>
          </cell>
        </row>
        <row r="1236">
          <cell r="A1236" t="str">
            <v>I240</v>
          </cell>
          <cell r="D1236" t="str">
            <v>POŠTA 3305 VRANSKO</v>
          </cell>
          <cell r="E1236" t="str">
            <v>SI25028022</v>
          </cell>
          <cell r="F1236" t="str">
            <v>VRANSKO 59</v>
          </cell>
          <cell r="G1236">
            <v>3305</v>
          </cell>
          <cell r="H1236" t="str">
            <v>VRANSKO</v>
          </cell>
          <cell r="I1236" t="str">
            <v>SLOVENIJA</v>
          </cell>
          <cell r="J1236" t="str">
            <v>POŠTA SLOVENIJE</v>
          </cell>
        </row>
        <row r="1237">
          <cell r="A1237" t="str">
            <v>I241</v>
          </cell>
          <cell r="D1237" t="str">
            <v>POŠTA 3310 ŽALEC</v>
          </cell>
          <cell r="E1237" t="str">
            <v>SI25028022</v>
          </cell>
          <cell r="F1237" t="str">
            <v>ULICA HEROJA STANETA 1</v>
          </cell>
          <cell r="G1237">
            <v>3310</v>
          </cell>
          <cell r="H1237" t="str">
            <v>ŽALEC</v>
          </cell>
          <cell r="I1237" t="str">
            <v>SLOVENIJA</v>
          </cell>
          <cell r="J1237" t="str">
            <v>POŠTA SLOVENIJE</v>
          </cell>
        </row>
        <row r="1238">
          <cell r="A1238" t="str">
            <v>I242</v>
          </cell>
          <cell r="D1238" t="str">
            <v>POŠTA 3311 ŠEMPETER V SAV. DOLINI</v>
          </cell>
          <cell r="E1238" t="str">
            <v>SI25028022</v>
          </cell>
          <cell r="F1238" t="str">
            <v>RIMSKA CESTA 98 A</v>
          </cell>
          <cell r="G1238">
            <v>3311</v>
          </cell>
          <cell r="H1238" t="str">
            <v>ŠEMPETER V SAV. DOLINI</v>
          </cell>
          <cell r="I1238" t="str">
            <v>SLOVENIJA</v>
          </cell>
          <cell r="J1238" t="str">
            <v>POŠTA SLOVENIJE</v>
          </cell>
        </row>
        <row r="1239">
          <cell r="A1239" t="str">
            <v>I243</v>
          </cell>
          <cell r="D1239" t="str">
            <v>POŠTA 3312 PREBOLD</v>
          </cell>
          <cell r="E1239" t="str">
            <v>SI25028022</v>
          </cell>
          <cell r="F1239" t="str">
            <v>HMELJARSKA CESTA 8</v>
          </cell>
          <cell r="G1239">
            <v>3312</v>
          </cell>
          <cell r="H1239" t="str">
            <v>PREBOLD</v>
          </cell>
          <cell r="I1239" t="str">
            <v>SLOVENIJA</v>
          </cell>
          <cell r="J1239" t="str">
            <v>POŠTA SLOVENIJE</v>
          </cell>
        </row>
        <row r="1240">
          <cell r="A1240" t="str">
            <v>I244</v>
          </cell>
          <cell r="D1240" t="str">
            <v>POŠTA 3313 POLZELA</v>
          </cell>
          <cell r="E1240" t="str">
            <v>SI25028022</v>
          </cell>
          <cell r="F1240" t="str">
            <v xml:space="preserve">POLZELA 11B </v>
          </cell>
          <cell r="G1240">
            <v>3313</v>
          </cell>
          <cell r="H1240" t="str">
            <v>POLZELA</v>
          </cell>
          <cell r="I1240" t="str">
            <v>SLOVENIJA</v>
          </cell>
          <cell r="J1240" t="str">
            <v>POŠTA SLOVENIJE</v>
          </cell>
        </row>
        <row r="1241">
          <cell r="A1241" t="str">
            <v>I245</v>
          </cell>
          <cell r="D1241" t="str">
            <v>POŠTA 3314 BRASLOVČE</v>
          </cell>
          <cell r="E1241" t="str">
            <v>SI25028022</v>
          </cell>
          <cell r="F1241" t="str">
            <v>BRASLOVČE 31</v>
          </cell>
          <cell r="G1241">
            <v>3314</v>
          </cell>
          <cell r="H1241" t="str">
            <v>BRASLOVČE</v>
          </cell>
          <cell r="I1241" t="str">
            <v>SLOVENIJA</v>
          </cell>
          <cell r="J1241" t="str">
            <v>POŠTA SLOVENIJE</v>
          </cell>
        </row>
        <row r="1242">
          <cell r="A1242" t="str">
            <v>I246</v>
          </cell>
          <cell r="D1242" t="str">
            <v>POŠTA 3320 VELENJE</v>
          </cell>
          <cell r="E1242" t="str">
            <v>SI25028022</v>
          </cell>
          <cell r="F1242" t="str">
            <v xml:space="preserve">KIDRIČEVA CESTA 2 A </v>
          </cell>
          <cell r="G1242">
            <v>3320</v>
          </cell>
          <cell r="H1242" t="str">
            <v>VELENJE</v>
          </cell>
          <cell r="I1242" t="str">
            <v>SLOVENIJA</v>
          </cell>
          <cell r="J1242" t="str">
            <v>POŠTA SLOVENIJE</v>
          </cell>
        </row>
        <row r="1243">
          <cell r="A1243" t="str">
            <v>I247</v>
          </cell>
          <cell r="D1243" t="str">
            <v>POŠTA 3321 VELENJE</v>
          </cell>
          <cell r="E1243" t="str">
            <v>SI25028022</v>
          </cell>
          <cell r="F1243" t="str">
            <v>GORIŠKA 40</v>
          </cell>
          <cell r="G1243">
            <v>3321</v>
          </cell>
          <cell r="H1243" t="str">
            <v>VELENJE</v>
          </cell>
          <cell r="I1243" t="str">
            <v>SLOVENIJA</v>
          </cell>
          <cell r="J1243" t="str">
            <v>POŠTA SLOVENIJE</v>
          </cell>
        </row>
        <row r="1244">
          <cell r="A1244" t="str">
            <v>I248</v>
          </cell>
          <cell r="D1244" t="str">
            <v>POŠTA 3323 VELENJE</v>
          </cell>
          <cell r="E1244" t="str">
            <v>SI25028022</v>
          </cell>
          <cell r="F1244" t="str">
            <v>PARTIZANSKA CESTA 2 A</v>
          </cell>
          <cell r="G1244">
            <v>3323</v>
          </cell>
          <cell r="H1244" t="str">
            <v>VELENJE</v>
          </cell>
          <cell r="I1244" t="str">
            <v>SLOVENIJA</v>
          </cell>
          <cell r="J1244" t="str">
            <v>POŠTA SLOVENIJE</v>
          </cell>
        </row>
        <row r="1245">
          <cell r="A1245" t="str">
            <v>I249</v>
          </cell>
          <cell r="D1245" t="str">
            <v>POŠTA 3325 ŠOŠTANJ</v>
          </cell>
          <cell r="E1245" t="str">
            <v>SI25028022</v>
          </cell>
          <cell r="F1245" t="str">
            <v>AŠKERČEVA CESTA 5 F</v>
          </cell>
          <cell r="G1245">
            <v>3325</v>
          </cell>
          <cell r="H1245" t="str">
            <v>ŠOŠTANJ</v>
          </cell>
          <cell r="I1245" t="str">
            <v>SLOVENIJA</v>
          </cell>
          <cell r="J1245" t="str">
            <v>POŠTA SLOVENIJE</v>
          </cell>
        </row>
        <row r="1246">
          <cell r="A1246" t="str">
            <v>I250</v>
          </cell>
          <cell r="D1246" t="str">
            <v>POŠTA 3327 ŠMARTNO OB PAKI</v>
          </cell>
          <cell r="E1246" t="str">
            <v>SI25028022</v>
          </cell>
          <cell r="F1246" t="str">
            <v>ŠMARTNO OB PAKI  84 C</v>
          </cell>
          <cell r="G1246">
            <v>3327</v>
          </cell>
          <cell r="H1246" t="str">
            <v>ŠMARTNO OB PAKI</v>
          </cell>
          <cell r="I1246" t="str">
            <v>SLOVENIJA</v>
          </cell>
          <cell r="J1246" t="str">
            <v>POŠTA SLOVENIJE</v>
          </cell>
        </row>
        <row r="1247">
          <cell r="A1247" t="str">
            <v>I251</v>
          </cell>
          <cell r="D1247" t="str">
            <v>POŠTA 3330 MOZIRJE</v>
          </cell>
          <cell r="E1247" t="str">
            <v>SI25028022</v>
          </cell>
          <cell r="F1247" t="str">
            <v>SAVINJSKA CESTA 3</v>
          </cell>
          <cell r="G1247">
            <v>3330</v>
          </cell>
          <cell r="H1247" t="str">
            <v>MOZIRJE</v>
          </cell>
          <cell r="I1247" t="str">
            <v>SLOVENIJA</v>
          </cell>
          <cell r="J1247" t="str">
            <v>POŠTA SLOVENIJE</v>
          </cell>
        </row>
        <row r="1248">
          <cell r="A1248" t="str">
            <v>I252</v>
          </cell>
          <cell r="D1248" t="str">
            <v>POŠTA 3331 NAZARJE</v>
          </cell>
          <cell r="E1248" t="str">
            <v>SI25028022</v>
          </cell>
          <cell r="F1248" t="str">
            <v>ZADREČKA CESTA 2</v>
          </cell>
          <cell r="G1248">
            <v>3331</v>
          </cell>
          <cell r="H1248" t="str">
            <v>NAZARJE</v>
          </cell>
          <cell r="I1248" t="str">
            <v>SLOVENIJA</v>
          </cell>
          <cell r="J1248" t="str">
            <v>POŠTA SLOVENIJE</v>
          </cell>
        </row>
        <row r="1249">
          <cell r="A1249" t="str">
            <v>I253</v>
          </cell>
          <cell r="D1249" t="str">
            <v>POŠTA 3332 REČICA OB SAVINJI</v>
          </cell>
          <cell r="E1249" t="str">
            <v>SI25028022</v>
          </cell>
          <cell r="F1249" t="str">
            <v xml:space="preserve">REČICA OB SAVINJI 107A </v>
          </cell>
          <cell r="G1249">
            <v>3332</v>
          </cell>
          <cell r="H1249" t="str">
            <v>REČICA OB SAVINJI</v>
          </cell>
          <cell r="I1249" t="str">
            <v>SLOVENIJA</v>
          </cell>
          <cell r="J1249" t="str">
            <v>POŠTA SLOVENIJE</v>
          </cell>
        </row>
        <row r="1250">
          <cell r="A1250" t="str">
            <v>I254</v>
          </cell>
          <cell r="D1250" t="str">
            <v>POŠTA 3333 LJUBNO OB SAVINJI</v>
          </cell>
          <cell r="E1250" t="str">
            <v>SI25028022</v>
          </cell>
          <cell r="F1250" t="str">
            <v>FORŠT 6</v>
          </cell>
          <cell r="G1250">
            <v>3333</v>
          </cell>
          <cell r="H1250" t="str">
            <v>LJUBNO OB SAVINJI</v>
          </cell>
          <cell r="I1250" t="str">
            <v>SLOVENIJA</v>
          </cell>
          <cell r="J1250" t="str">
            <v>POŠTA SLOVENIJE</v>
          </cell>
        </row>
        <row r="1251">
          <cell r="A1251" t="str">
            <v>I255</v>
          </cell>
          <cell r="D1251" t="str">
            <v>POŠTA 3334 LUČE</v>
          </cell>
          <cell r="E1251" t="str">
            <v>SI25028022</v>
          </cell>
          <cell r="F1251" t="str">
            <v>LUČE 1</v>
          </cell>
          <cell r="G1251">
            <v>3334</v>
          </cell>
          <cell r="H1251" t="str">
            <v>LUČE</v>
          </cell>
          <cell r="I1251" t="str">
            <v>SLOVENIJA</v>
          </cell>
          <cell r="J1251" t="str">
            <v>POŠTA SLOVENIJE</v>
          </cell>
        </row>
        <row r="1252">
          <cell r="A1252" t="str">
            <v>I256</v>
          </cell>
          <cell r="D1252" t="str">
            <v>POŠTA 3342 GORNJI GRAD</v>
          </cell>
          <cell r="E1252" t="str">
            <v>SI25028022</v>
          </cell>
          <cell r="F1252" t="str">
            <v xml:space="preserve"> ATTEMSOV TRG 9 </v>
          </cell>
          <cell r="G1252">
            <v>3342</v>
          </cell>
          <cell r="H1252" t="str">
            <v>GORNJI GRAD</v>
          </cell>
          <cell r="I1252" t="str">
            <v>SLOVENIJA</v>
          </cell>
          <cell r="J1252" t="str">
            <v>POŠTA SLOVENIJE</v>
          </cell>
        </row>
        <row r="1253">
          <cell r="A1253" t="str">
            <v>I257</v>
          </cell>
          <cell r="D1253" t="str">
            <v>POŠTA 4101 KRANJ</v>
          </cell>
          <cell r="E1253" t="str">
            <v>SI25028022</v>
          </cell>
          <cell r="F1253" t="str">
            <v>DRAŽGOŠKA ULICA 8</v>
          </cell>
          <cell r="G1253">
            <v>4101</v>
          </cell>
          <cell r="H1253" t="str">
            <v>KRANJ</v>
          </cell>
          <cell r="I1253" t="str">
            <v>SLOVENIJA</v>
          </cell>
          <cell r="J1253" t="str">
            <v>POŠTA SLOVENIJE</v>
          </cell>
        </row>
        <row r="1254">
          <cell r="A1254" t="str">
            <v>I258</v>
          </cell>
          <cell r="D1254" t="str">
            <v>POŠTA 4102 KRANJ</v>
          </cell>
          <cell r="E1254" t="str">
            <v>SI25028022</v>
          </cell>
          <cell r="F1254" t="str">
            <v>POSLOVNA CONA A2,  ŠENČUR</v>
          </cell>
          <cell r="G1254">
            <v>4102</v>
          </cell>
          <cell r="H1254" t="str">
            <v>KRANJ</v>
          </cell>
          <cell r="I1254" t="str">
            <v>SLOVENIJA</v>
          </cell>
          <cell r="J1254" t="str">
            <v>POŠTA SLOVENIJE</v>
          </cell>
        </row>
        <row r="1255">
          <cell r="A1255" t="str">
            <v>I259</v>
          </cell>
          <cell r="D1255" t="str">
            <v>POŠTA 4103 KRANJ</v>
          </cell>
          <cell r="E1255" t="str">
            <v>SI25028022</v>
          </cell>
          <cell r="F1255" t="str">
            <v>ŠKOFJELOŠKA CESTA 17</v>
          </cell>
          <cell r="G1255">
            <v>4103</v>
          </cell>
          <cell r="H1255" t="str">
            <v>KRANJ</v>
          </cell>
          <cell r="I1255" t="str">
            <v>SLOVENIJA</v>
          </cell>
          <cell r="J1255" t="str">
            <v>POŠTA SLOVENIJE</v>
          </cell>
        </row>
        <row r="1256">
          <cell r="A1256" t="str">
            <v>I260</v>
          </cell>
          <cell r="D1256" t="str">
            <v>POŠTA 4104 KRANJ</v>
          </cell>
          <cell r="E1256" t="str">
            <v>SI25028022</v>
          </cell>
          <cell r="F1256" t="str">
            <v>JEZERSKA CESTA 41</v>
          </cell>
          <cell r="G1256">
            <v>4104</v>
          </cell>
          <cell r="H1256" t="str">
            <v>KRANJ</v>
          </cell>
          <cell r="I1256" t="str">
            <v>SLOVENIJA</v>
          </cell>
          <cell r="J1256" t="str">
            <v>POŠTA SLOVENIJE</v>
          </cell>
        </row>
        <row r="1257">
          <cell r="A1257" t="str">
            <v>I261</v>
          </cell>
          <cell r="D1257" t="str">
            <v>POŠTA 4105 KRANJ</v>
          </cell>
          <cell r="E1257" t="str">
            <v>SI25028022</v>
          </cell>
          <cell r="F1257" t="str">
            <v>ULICA LOJZETA HROVATA 2-</v>
          </cell>
          <cell r="G1257">
            <v>4105</v>
          </cell>
          <cell r="H1257" t="str">
            <v>KRANJ</v>
          </cell>
          <cell r="I1257" t="str">
            <v>SLOVENIJA</v>
          </cell>
          <cell r="J1257" t="str">
            <v>POŠTA SLOVENIJE</v>
          </cell>
        </row>
        <row r="1258">
          <cell r="A1258" t="str">
            <v>I262</v>
          </cell>
          <cell r="D1258" t="str">
            <v>POŠTA 4106 KRANJ</v>
          </cell>
          <cell r="E1258" t="str">
            <v>SI25028022</v>
          </cell>
          <cell r="F1258" t="str">
            <v>POŠTNA ULICA 4</v>
          </cell>
          <cell r="G1258">
            <v>4106</v>
          </cell>
          <cell r="H1258" t="str">
            <v>KRANJ</v>
          </cell>
          <cell r="I1258" t="str">
            <v>SLOVENIJA</v>
          </cell>
          <cell r="J1258" t="str">
            <v>POŠTA SLOVENIJE</v>
          </cell>
        </row>
        <row r="1259">
          <cell r="A1259" t="str">
            <v>I263</v>
          </cell>
          <cell r="D1259" t="str">
            <v>POŠTA 4202 NAKLO</v>
          </cell>
          <cell r="E1259" t="str">
            <v>SI25028022</v>
          </cell>
          <cell r="F1259" t="str">
            <v>GLAVNA CESTA 24</v>
          </cell>
          <cell r="G1259">
            <v>4202</v>
          </cell>
          <cell r="H1259" t="str">
            <v>NAKLO</v>
          </cell>
          <cell r="I1259" t="str">
            <v>SLOVENIJA</v>
          </cell>
          <cell r="J1259" t="str">
            <v>POŠTA SLOVENIJE</v>
          </cell>
        </row>
        <row r="1260">
          <cell r="A1260" t="str">
            <v>I264</v>
          </cell>
          <cell r="D1260" t="str">
            <v>POŠTA 4204 GOLNIK</v>
          </cell>
          <cell r="E1260" t="str">
            <v>SI25028022</v>
          </cell>
          <cell r="F1260" t="str">
            <v>GOLNIK 36</v>
          </cell>
          <cell r="G1260">
            <v>4204</v>
          </cell>
          <cell r="H1260" t="str">
            <v>GOLNIK</v>
          </cell>
          <cell r="I1260" t="str">
            <v>SLOVENIJA</v>
          </cell>
          <cell r="J1260" t="str">
            <v>POŠTA SLOVENIJE</v>
          </cell>
        </row>
        <row r="1261">
          <cell r="A1261" t="str">
            <v>I265</v>
          </cell>
          <cell r="D1261" t="str">
            <v>POŠTA 4205 PREDDVOR</v>
          </cell>
          <cell r="E1261" t="str">
            <v>SI25028022</v>
          </cell>
          <cell r="F1261" t="str">
            <v>ŠIŠKA 1</v>
          </cell>
          <cell r="G1261">
            <v>4205</v>
          </cell>
          <cell r="H1261" t="str">
            <v>PREDDVOR</v>
          </cell>
          <cell r="I1261" t="str">
            <v>SLOVENIJA</v>
          </cell>
          <cell r="J1261" t="str">
            <v>POŠTA SLOVENIJE</v>
          </cell>
        </row>
        <row r="1262">
          <cell r="A1262" t="str">
            <v>I266</v>
          </cell>
          <cell r="D1262" t="str">
            <v>POŠTA 4207 CERKLJE NA GORENJSKEM</v>
          </cell>
          <cell r="E1262" t="str">
            <v>SI25028022</v>
          </cell>
          <cell r="F1262" t="str">
            <v>TRG DAVORINA JENKA 13</v>
          </cell>
          <cell r="G1262">
            <v>4207</v>
          </cell>
          <cell r="H1262" t="str">
            <v>CERKLJE NA GORENJSKEM</v>
          </cell>
          <cell r="I1262" t="str">
            <v>SLOVENIJA</v>
          </cell>
          <cell r="J1262" t="str">
            <v>POŠTA SLOVENIJE</v>
          </cell>
        </row>
        <row r="1263">
          <cell r="A1263" t="str">
            <v>I267</v>
          </cell>
          <cell r="D1263" t="str">
            <v>POŠTA 4208 ŠENČUR</v>
          </cell>
          <cell r="E1263" t="str">
            <v>SI25028022</v>
          </cell>
          <cell r="F1263" t="str">
            <v>GASILSKA CESTA 2 A</v>
          </cell>
          <cell r="G1263">
            <v>4208</v>
          </cell>
          <cell r="H1263" t="str">
            <v>ŠENČUR</v>
          </cell>
          <cell r="I1263" t="str">
            <v>SLOVENIJA</v>
          </cell>
          <cell r="J1263" t="str">
            <v>POŠTA SLOVENIJE</v>
          </cell>
        </row>
        <row r="1264">
          <cell r="A1264" t="str">
            <v>I268</v>
          </cell>
          <cell r="D1264" t="str">
            <v>POŠTA 4209 ŽABNICA</v>
          </cell>
          <cell r="E1264" t="str">
            <v>SI25028022</v>
          </cell>
          <cell r="F1264" t="str">
            <v>ŽABNICA 26</v>
          </cell>
          <cell r="G1264">
            <v>4209</v>
          </cell>
          <cell r="H1264" t="str">
            <v>ŽABNICA</v>
          </cell>
          <cell r="I1264" t="str">
            <v>SLOVENIJA</v>
          </cell>
          <cell r="J1264" t="str">
            <v>POŠTA SLOVENIJE</v>
          </cell>
        </row>
        <row r="1265">
          <cell r="A1265" t="str">
            <v>I269</v>
          </cell>
          <cell r="D1265" t="str">
            <v>POŠTA 4210 BRNIK - AERODROM</v>
          </cell>
          <cell r="E1265" t="str">
            <v>SI25028022</v>
          </cell>
          <cell r="F1265" t="str">
            <v>ZGORNJI  BRNIK 130 A</v>
          </cell>
          <cell r="G1265">
            <v>4210</v>
          </cell>
          <cell r="H1265" t="str">
            <v>BRNIK - AERODROM</v>
          </cell>
          <cell r="I1265" t="str">
            <v>SLOVENIJA</v>
          </cell>
          <cell r="J1265" t="str">
            <v>POŠTA SLOVENIJE</v>
          </cell>
        </row>
        <row r="1266">
          <cell r="A1266" t="str">
            <v>I270</v>
          </cell>
          <cell r="D1266" t="str">
            <v>POŠTA 4211 MAVČIČE</v>
          </cell>
          <cell r="E1266" t="str">
            <v>SI25028022</v>
          </cell>
          <cell r="F1266" t="str">
            <v>MAVČIČE 102</v>
          </cell>
          <cell r="G1266">
            <v>4211</v>
          </cell>
          <cell r="H1266" t="str">
            <v>MAVČIČE</v>
          </cell>
          <cell r="I1266" t="str">
            <v>SLOVENIJA</v>
          </cell>
          <cell r="J1266" t="str">
            <v>POŠTA SLOVENIJE</v>
          </cell>
        </row>
        <row r="1267">
          <cell r="A1267" t="str">
            <v>I271</v>
          </cell>
          <cell r="D1267" t="str">
            <v>POŠTA 4212 VISOKO</v>
          </cell>
          <cell r="E1267" t="str">
            <v>SI25028022</v>
          </cell>
          <cell r="F1267" t="str">
            <v>VISOKO 67</v>
          </cell>
          <cell r="G1267">
            <v>4212</v>
          </cell>
          <cell r="H1267" t="str">
            <v>VISOKO</v>
          </cell>
          <cell r="I1267" t="str">
            <v>SLOVENIJA</v>
          </cell>
          <cell r="J1267" t="str">
            <v>POŠTA SLOVENIJE</v>
          </cell>
        </row>
        <row r="1268">
          <cell r="A1268" t="str">
            <v>I272</v>
          </cell>
          <cell r="D1268" t="str">
            <v>POŠTA 4220 ŠKOFJA LOKA</v>
          </cell>
          <cell r="E1268" t="str">
            <v>SI25028022</v>
          </cell>
          <cell r="F1268" t="str">
            <v>FRANKOVO NASELJE 69</v>
          </cell>
          <cell r="G1268">
            <v>4220</v>
          </cell>
          <cell r="H1268" t="str">
            <v>ŠKOFJA LOKA</v>
          </cell>
          <cell r="I1268" t="str">
            <v>SLOVENIJA</v>
          </cell>
          <cell r="J1268" t="str">
            <v>POŠTA SLOVENIJE</v>
          </cell>
        </row>
        <row r="1269">
          <cell r="A1269" t="str">
            <v>I273</v>
          </cell>
          <cell r="D1269" t="str">
            <v>POŠTA 4221 ŠKOFJA LOKA</v>
          </cell>
          <cell r="E1269" t="str">
            <v>SI25028022</v>
          </cell>
          <cell r="F1269" t="str">
            <v>KAPUCINSKI TRG 14</v>
          </cell>
          <cell r="G1269">
            <v>4221</v>
          </cell>
          <cell r="H1269" t="str">
            <v>ŠKOFJA LOKA</v>
          </cell>
          <cell r="I1269" t="str">
            <v>SLOVENIJA</v>
          </cell>
          <cell r="J1269" t="str">
            <v>POŠTA SLOVENIJE</v>
          </cell>
        </row>
        <row r="1270">
          <cell r="A1270" t="str">
            <v>I274</v>
          </cell>
          <cell r="D1270" t="str">
            <v>POŠTA 4223 POLJANE NAD ŠKOFJO LOKO</v>
          </cell>
          <cell r="E1270" t="str">
            <v>SI25028022</v>
          </cell>
          <cell r="F1270" t="str">
            <v>POLJANE 77</v>
          </cell>
          <cell r="G1270">
            <v>4223</v>
          </cell>
          <cell r="H1270" t="str">
            <v>POLJANE NAD ŠKOFJO LOKO</v>
          </cell>
          <cell r="I1270" t="str">
            <v>SLOVENIJA</v>
          </cell>
          <cell r="J1270" t="str">
            <v>POŠTA SLOVENIJE</v>
          </cell>
        </row>
        <row r="1271">
          <cell r="A1271" t="str">
            <v>I275</v>
          </cell>
          <cell r="D1271" t="str">
            <v>POŠTA 4224 GORENJA VAS</v>
          </cell>
          <cell r="E1271" t="str">
            <v>SI25028022</v>
          </cell>
          <cell r="F1271" t="str">
            <v>POLJANSKA CESTA 65 A</v>
          </cell>
          <cell r="G1271">
            <v>4224</v>
          </cell>
          <cell r="H1271" t="str">
            <v>GORENJA VAS</v>
          </cell>
          <cell r="I1271" t="str">
            <v>SLOVENIJA</v>
          </cell>
          <cell r="J1271" t="str">
            <v>POŠTA SLOVENIJE</v>
          </cell>
        </row>
        <row r="1272">
          <cell r="A1272" t="str">
            <v>I276</v>
          </cell>
          <cell r="D1272" t="str">
            <v>POŠTA 4225 SOVODENJ</v>
          </cell>
          <cell r="E1272" t="str">
            <v>SI25028022</v>
          </cell>
          <cell r="F1272" t="str">
            <v>SOVODENJ 23</v>
          </cell>
          <cell r="G1272">
            <v>4225</v>
          </cell>
          <cell r="H1272" t="str">
            <v>SOVODENJ</v>
          </cell>
          <cell r="I1272" t="str">
            <v>SLOVENIJA</v>
          </cell>
          <cell r="J1272" t="str">
            <v>POŠTA SLOVENIJE</v>
          </cell>
        </row>
        <row r="1273">
          <cell r="A1273" t="str">
            <v>I277</v>
          </cell>
          <cell r="D1273" t="str">
            <v>POŠTA 4226 ŽIRI</v>
          </cell>
          <cell r="E1273" t="str">
            <v>SI25028022</v>
          </cell>
          <cell r="F1273" t="str">
            <v>ŽIRI 7</v>
          </cell>
          <cell r="G1273">
            <v>4226</v>
          </cell>
          <cell r="H1273" t="str">
            <v>ŽIRI</v>
          </cell>
          <cell r="I1273" t="str">
            <v>SLOVENIJA</v>
          </cell>
          <cell r="J1273" t="str">
            <v>POŠTA SLOVENIJE</v>
          </cell>
        </row>
        <row r="1274">
          <cell r="A1274" t="str">
            <v>I278</v>
          </cell>
          <cell r="D1274" t="str">
            <v>POŠTA 4228 ŽELEZNIKI</v>
          </cell>
          <cell r="E1274" t="str">
            <v>SI25028022</v>
          </cell>
          <cell r="F1274" t="str">
            <v>NA KRESU 1</v>
          </cell>
          <cell r="G1274">
            <v>4228</v>
          </cell>
          <cell r="H1274" t="str">
            <v>ŽELEZNIKI</v>
          </cell>
          <cell r="I1274" t="str">
            <v>SLOVENIJA</v>
          </cell>
          <cell r="J1274" t="str">
            <v>POŠTA SLOVENIJE</v>
          </cell>
        </row>
        <row r="1275">
          <cell r="A1275" t="str">
            <v>I279</v>
          </cell>
          <cell r="D1275" t="str">
            <v>POŠTA 4229 SORICA</v>
          </cell>
          <cell r="E1275" t="str">
            <v>SI25028022</v>
          </cell>
          <cell r="F1275" t="str">
            <v>SPODNJA SORICA 18</v>
          </cell>
          <cell r="G1275">
            <v>4229</v>
          </cell>
          <cell r="H1275" t="str">
            <v>SORICA</v>
          </cell>
          <cell r="I1275" t="str">
            <v>SLOVENIJA</v>
          </cell>
          <cell r="J1275" t="str">
            <v>POŠTA SLOVENIJE</v>
          </cell>
        </row>
        <row r="1276">
          <cell r="A1276" t="str">
            <v>I280</v>
          </cell>
          <cell r="D1276" t="str">
            <v>POŠTA 4240 RADOVLJICA</v>
          </cell>
          <cell r="E1276" t="str">
            <v>SI25028022</v>
          </cell>
          <cell r="F1276" t="str">
            <v>KRANJSKA CESTA 1</v>
          </cell>
          <cell r="G1276">
            <v>4240</v>
          </cell>
          <cell r="H1276" t="str">
            <v>RADOVLJICA</v>
          </cell>
          <cell r="I1276" t="str">
            <v>SLOVENIJA</v>
          </cell>
          <cell r="J1276" t="str">
            <v>POŠTA SLOVENIJE</v>
          </cell>
        </row>
        <row r="1277">
          <cell r="A1277" t="str">
            <v>I281</v>
          </cell>
          <cell r="D1277" t="str">
            <v>POŠTA 4244 PODNART</v>
          </cell>
          <cell r="E1277" t="str">
            <v>SI25028022</v>
          </cell>
          <cell r="F1277" t="str">
            <v>PODNART 25 A</v>
          </cell>
          <cell r="G1277">
            <v>4244</v>
          </cell>
          <cell r="H1277" t="str">
            <v>PODNART</v>
          </cell>
          <cell r="I1277" t="str">
            <v>SLOVENIJA</v>
          </cell>
          <cell r="J1277" t="str">
            <v>POŠTA SLOVENIJE</v>
          </cell>
        </row>
        <row r="1278">
          <cell r="A1278" t="str">
            <v>I282</v>
          </cell>
          <cell r="D1278" t="str">
            <v>POŠTA 4245 KROPA</v>
          </cell>
          <cell r="E1278" t="str">
            <v>SI25028022</v>
          </cell>
          <cell r="F1278" t="str">
            <v>KROPA 3 B</v>
          </cell>
          <cell r="G1278">
            <v>4245</v>
          </cell>
          <cell r="H1278" t="str">
            <v>KROPA</v>
          </cell>
          <cell r="I1278" t="str">
            <v>SLOVENIJA</v>
          </cell>
          <cell r="J1278" t="str">
            <v>POŠTA SLOVENIJE</v>
          </cell>
        </row>
        <row r="1279">
          <cell r="A1279" t="str">
            <v>I283</v>
          </cell>
          <cell r="D1279" t="str">
            <v>POŠTA 4247 ZGORNJE GORJE</v>
          </cell>
          <cell r="E1279" t="str">
            <v>SI25028022</v>
          </cell>
          <cell r="F1279" t="str">
            <v xml:space="preserve">ZGORNJE GORJE  6B </v>
          </cell>
          <cell r="G1279">
            <v>4247</v>
          </cell>
          <cell r="H1279" t="str">
            <v>ZGORNJE GORJE</v>
          </cell>
          <cell r="I1279" t="str">
            <v>SLOVENIJA</v>
          </cell>
          <cell r="J1279" t="str">
            <v>POŠTA SLOVENIJE</v>
          </cell>
        </row>
        <row r="1280">
          <cell r="A1280" t="str">
            <v>I284</v>
          </cell>
          <cell r="D1280" t="str">
            <v>POŠTA 4248 LESCE</v>
          </cell>
          <cell r="E1280" t="str">
            <v>SI25028022</v>
          </cell>
          <cell r="F1280" t="str">
            <v>ALPSKA CESTA 37 B</v>
          </cell>
          <cell r="G1280">
            <v>4248</v>
          </cell>
          <cell r="H1280" t="str">
            <v>LESCE</v>
          </cell>
          <cell r="I1280" t="str">
            <v>SLOVENIJA</v>
          </cell>
          <cell r="J1280" t="str">
            <v>POŠTA SLOVENIJE</v>
          </cell>
        </row>
        <row r="1281">
          <cell r="A1281" t="str">
            <v>I285</v>
          </cell>
          <cell r="D1281" t="str">
            <v>POŠTA 4260 BLED</v>
          </cell>
          <cell r="E1281" t="str">
            <v>SI25028022</v>
          </cell>
          <cell r="F1281" t="str">
            <v>LJUBLJANSKA CESTA 10</v>
          </cell>
          <cell r="G1281">
            <v>4260</v>
          </cell>
          <cell r="H1281" t="str">
            <v>BLED</v>
          </cell>
          <cell r="I1281" t="str">
            <v>SLOVENIJA</v>
          </cell>
          <cell r="J1281" t="str">
            <v>POŠTA SLOVENIJE</v>
          </cell>
        </row>
        <row r="1282">
          <cell r="A1282" t="str">
            <v>I286</v>
          </cell>
          <cell r="D1282" t="str">
            <v>POŠTA 4263 BOHINJSKA BELA</v>
          </cell>
          <cell r="E1282" t="str">
            <v>SI25028022</v>
          </cell>
          <cell r="F1282" t="str">
            <v>BOHINJSKA BELA 37</v>
          </cell>
          <cell r="G1282">
            <v>4263</v>
          </cell>
          <cell r="H1282" t="str">
            <v>BOHINJSKA BELA</v>
          </cell>
          <cell r="I1282" t="str">
            <v>SLOVENIJA</v>
          </cell>
          <cell r="J1282" t="str">
            <v>POŠTA SLOVENIJE</v>
          </cell>
        </row>
        <row r="1283">
          <cell r="A1283" t="str">
            <v>I287</v>
          </cell>
          <cell r="D1283" t="str">
            <v>POŠTA 4264 BOHINJSKA BISTRICA</v>
          </cell>
          <cell r="E1283" t="str">
            <v>SI25028022</v>
          </cell>
          <cell r="F1283" t="str">
            <v>TRG SVOBODE 2 C</v>
          </cell>
          <cell r="G1283">
            <v>4264</v>
          </cell>
          <cell r="H1283" t="str">
            <v>BOHINJSKA BISTRICA</v>
          </cell>
          <cell r="I1283" t="str">
            <v>SLOVENIJA</v>
          </cell>
          <cell r="J1283" t="str">
            <v>POŠTA SLOVENIJE</v>
          </cell>
        </row>
        <row r="1284">
          <cell r="A1284" t="str">
            <v>I288</v>
          </cell>
          <cell r="D1284" t="str">
            <v>POŠTA 4265 BOHINJSKO JEZERO</v>
          </cell>
          <cell r="E1284" t="str">
            <v>SI25028022</v>
          </cell>
          <cell r="F1284" t="str">
            <v>RIBČEV LAZ 47</v>
          </cell>
          <cell r="G1284">
            <v>4265</v>
          </cell>
          <cell r="H1284" t="str">
            <v>BOHINJSKO JEZERO</v>
          </cell>
          <cell r="I1284" t="str">
            <v>SLOVENIJA</v>
          </cell>
          <cell r="J1284" t="str">
            <v>POŠTA SLOVENIJE</v>
          </cell>
        </row>
        <row r="1285">
          <cell r="A1285" t="str">
            <v>I289</v>
          </cell>
          <cell r="D1285" t="str">
            <v>POŠTA 4270 JESENICE</v>
          </cell>
          <cell r="E1285" t="str">
            <v>SI25028022</v>
          </cell>
          <cell r="F1285" t="str">
            <v xml:space="preserve"> CESTA ŽELEZARJEV 6B</v>
          </cell>
          <cell r="G1285">
            <v>4270</v>
          </cell>
          <cell r="H1285" t="str">
            <v>JESENICE</v>
          </cell>
          <cell r="I1285" t="str">
            <v>SLOVENIJA</v>
          </cell>
          <cell r="J1285" t="str">
            <v>POŠTA SLOVENIJE</v>
          </cell>
        </row>
        <row r="1286">
          <cell r="A1286" t="str">
            <v>I290</v>
          </cell>
          <cell r="D1286" t="str">
            <v>POŠTA 4271 JESENICE</v>
          </cell>
          <cell r="E1286" t="str">
            <v>SI25028022</v>
          </cell>
          <cell r="F1286" t="str">
            <v>CESTA CIRILA TAVČARJA 8</v>
          </cell>
          <cell r="G1286">
            <v>4271</v>
          </cell>
          <cell r="H1286" t="str">
            <v>JESENICE</v>
          </cell>
          <cell r="I1286" t="str">
            <v>SLOVENIJA</v>
          </cell>
          <cell r="J1286" t="str">
            <v>POŠTA SLOVENIJE</v>
          </cell>
        </row>
        <row r="1287">
          <cell r="A1287" t="str">
            <v>I291</v>
          </cell>
          <cell r="D1287" t="str">
            <v>POŠTA 4272 JESENICE</v>
          </cell>
          <cell r="E1287" t="str">
            <v>SI25028022</v>
          </cell>
          <cell r="F1287" t="str">
            <v>CESTA BORISA KIDRIČA 37C</v>
          </cell>
          <cell r="G1287">
            <v>4272</v>
          </cell>
          <cell r="H1287" t="str">
            <v>JESENICE</v>
          </cell>
          <cell r="I1287" t="str">
            <v>SLOVENIJA</v>
          </cell>
          <cell r="J1287" t="str">
            <v>POŠTA SLOVENIJE</v>
          </cell>
        </row>
        <row r="1288">
          <cell r="A1288" t="str">
            <v>I292</v>
          </cell>
          <cell r="D1288" t="str">
            <v>POŠTA 4273 BLEJSKA DOBRAVA</v>
          </cell>
          <cell r="E1288" t="str">
            <v>SI25028022</v>
          </cell>
          <cell r="F1288" t="str">
            <v>BLEJSKA DOBRAVA 45 A</v>
          </cell>
          <cell r="G1288">
            <v>4273</v>
          </cell>
          <cell r="H1288" t="str">
            <v>BLEJSKA DOBRAVA</v>
          </cell>
          <cell r="I1288" t="str">
            <v>SLOVENIJA</v>
          </cell>
          <cell r="J1288" t="str">
            <v>POŠTA SLOVENIJE</v>
          </cell>
        </row>
        <row r="1289">
          <cell r="A1289" t="str">
            <v>I293</v>
          </cell>
          <cell r="D1289" t="str">
            <v>POŠTA 4274 ŽIROVNICA</v>
          </cell>
          <cell r="E1289" t="str">
            <v>SI25028022</v>
          </cell>
          <cell r="F1289" t="str">
            <v>ŽIROVNICA 4</v>
          </cell>
          <cell r="G1289">
            <v>4274</v>
          </cell>
          <cell r="H1289" t="str">
            <v>ŽIROVNICA</v>
          </cell>
          <cell r="I1289" t="str">
            <v>SLOVENIJA</v>
          </cell>
          <cell r="J1289" t="str">
            <v>POŠTA SLOVENIJE</v>
          </cell>
        </row>
        <row r="1290">
          <cell r="A1290" t="str">
            <v>I294</v>
          </cell>
          <cell r="D1290" t="str">
            <v>POŠTA 4275 BEGUNJE NA GORENJSKEM</v>
          </cell>
          <cell r="E1290" t="str">
            <v>SI25028022</v>
          </cell>
          <cell r="F1290" t="str">
            <v>BEGUNJE 15 D</v>
          </cell>
          <cell r="G1290">
            <v>4275</v>
          </cell>
          <cell r="H1290" t="str">
            <v>BEGUNJE NA GORENJSKEM</v>
          </cell>
          <cell r="I1290" t="str">
            <v>SLOVENIJA</v>
          </cell>
          <cell r="J1290" t="str">
            <v>POŠTA SLOVENIJE</v>
          </cell>
        </row>
        <row r="1291">
          <cell r="A1291" t="str">
            <v>I295</v>
          </cell>
          <cell r="D1291" t="str">
            <v>POŠTA 4276 HRUŠICA</v>
          </cell>
          <cell r="E1291" t="str">
            <v>SI25028022</v>
          </cell>
          <cell r="F1291" t="str">
            <v>HRUŠICA 71 F</v>
          </cell>
          <cell r="G1291">
            <v>4276</v>
          </cell>
          <cell r="H1291" t="str">
            <v>HRUŠICA</v>
          </cell>
          <cell r="I1291" t="str">
            <v>SLOVENIJA</v>
          </cell>
          <cell r="J1291" t="str">
            <v>POŠTA SLOVENIJE</v>
          </cell>
        </row>
        <row r="1292">
          <cell r="A1292" t="str">
            <v>I296</v>
          </cell>
          <cell r="D1292" t="str">
            <v>POŠTA 4280 KRANJSKA GORA</v>
          </cell>
          <cell r="E1292" t="str">
            <v>SI25028022</v>
          </cell>
          <cell r="F1292" t="str">
            <v>BOROVŠKA CESTA 92</v>
          </cell>
          <cell r="G1292">
            <v>4280</v>
          </cell>
          <cell r="H1292" t="str">
            <v>KRANJSKA GORA</v>
          </cell>
          <cell r="I1292" t="str">
            <v>SLOVENIJA</v>
          </cell>
          <cell r="J1292" t="str">
            <v>POŠTA SLOVENIJE</v>
          </cell>
        </row>
        <row r="1293">
          <cell r="A1293" t="str">
            <v>I297</v>
          </cell>
          <cell r="D1293" t="str">
            <v>POŠTA 4281 MOJSTRANA</v>
          </cell>
          <cell r="E1293" t="str">
            <v>SI25028022</v>
          </cell>
          <cell r="F1293" t="str">
            <v>SAVSKA CESTA 1</v>
          </cell>
          <cell r="G1293">
            <v>4281</v>
          </cell>
          <cell r="H1293" t="str">
            <v>MOJSTRANA</v>
          </cell>
          <cell r="I1293" t="str">
            <v>SLOVENIJA</v>
          </cell>
          <cell r="J1293" t="str">
            <v>POŠTA SLOVENIJE</v>
          </cell>
        </row>
        <row r="1294">
          <cell r="A1294" t="str">
            <v>I298</v>
          </cell>
          <cell r="D1294" t="str">
            <v>POŠTA 4290 TRŽIČ</v>
          </cell>
          <cell r="E1294" t="str">
            <v>SI25028022</v>
          </cell>
          <cell r="F1294" t="str">
            <v>PREDILNIŠKA CESTA 10</v>
          </cell>
          <cell r="G1294">
            <v>4290</v>
          </cell>
          <cell r="H1294" t="str">
            <v>TRŽIČ</v>
          </cell>
          <cell r="I1294" t="str">
            <v>SLOVENIJA</v>
          </cell>
          <cell r="J1294" t="str">
            <v>POŠTA SLOVENIJE</v>
          </cell>
        </row>
        <row r="1295">
          <cell r="A1295" t="str">
            <v>I299</v>
          </cell>
          <cell r="D1295" t="str">
            <v>POŠTA 4291 TRŽIČ</v>
          </cell>
          <cell r="E1295" t="str">
            <v>SI25028022</v>
          </cell>
          <cell r="F1295" t="str">
            <v>ST. MARIE AUX  MINES 17</v>
          </cell>
          <cell r="G1295">
            <v>4291</v>
          </cell>
          <cell r="H1295" t="str">
            <v>TRŽIČ</v>
          </cell>
          <cell r="I1295" t="str">
            <v>SLOVENIJA</v>
          </cell>
          <cell r="J1295" t="str">
            <v>POŠTA SLOVENIJE</v>
          </cell>
        </row>
        <row r="1296">
          <cell r="A1296" t="str">
            <v>I300</v>
          </cell>
          <cell r="D1296" t="str">
            <v>POŠTA 4294 KRIŽE</v>
          </cell>
          <cell r="E1296" t="str">
            <v>SI25028022</v>
          </cell>
          <cell r="F1296" t="str">
            <v>CESTA KOKRŠKEGA ODREDA 4</v>
          </cell>
          <cell r="G1296">
            <v>4294</v>
          </cell>
          <cell r="H1296" t="str">
            <v>KRIŽE</v>
          </cell>
          <cell r="I1296" t="str">
            <v>SLOVENIJA</v>
          </cell>
          <cell r="J1296" t="str">
            <v>POŠTA SLOVENIJE</v>
          </cell>
        </row>
        <row r="1297">
          <cell r="A1297" t="str">
            <v>I301</v>
          </cell>
          <cell r="D1297" t="str">
            <v>POŠTA 5101 NOVA GORICA</v>
          </cell>
          <cell r="E1297" t="str">
            <v>SI25028022</v>
          </cell>
          <cell r="F1297" t="str">
            <v>KIDRIČEVA ULICA 19</v>
          </cell>
          <cell r="G1297">
            <v>5101</v>
          </cell>
          <cell r="H1297" t="str">
            <v>NOVA GORICA</v>
          </cell>
          <cell r="I1297" t="str">
            <v>SLOVENIJA</v>
          </cell>
          <cell r="J1297" t="str">
            <v>POŠTA SLOVENIJE</v>
          </cell>
        </row>
        <row r="1298">
          <cell r="A1298" t="str">
            <v>I302</v>
          </cell>
          <cell r="D1298" t="str">
            <v xml:space="preserve">POŠTA 5102 NOVA GORICA </v>
          </cell>
          <cell r="E1298" t="str">
            <v>SI25028022</v>
          </cell>
          <cell r="F1298" t="str">
            <v>INDUSTRIJSKA CESTA 9</v>
          </cell>
          <cell r="G1298">
            <v>5102</v>
          </cell>
          <cell r="H1298" t="str">
            <v xml:space="preserve">NOVA GORICA </v>
          </cell>
          <cell r="I1298" t="str">
            <v>SLOVENIJA</v>
          </cell>
          <cell r="J1298" t="str">
            <v>POŠTA SLOVENIJE</v>
          </cell>
        </row>
        <row r="1299">
          <cell r="A1299" t="str">
            <v>I303</v>
          </cell>
          <cell r="D1299" t="str">
            <v>POŠTA 5210 DESKLE</v>
          </cell>
          <cell r="E1299" t="str">
            <v>SI25028022</v>
          </cell>
          <cell r="F1299" t="str">
            <v>GREGORČIČEVA ULICA 1</v>
          </cell>
          <cell r="G1299">
            <v>5210</v>
          </cell>
          <cell r="H1299" t="str">
            <v>DESKLE</v>
          </cell>
          <cell r="I1299" t="str">
            <v>SLOVENIJA</v>
          </cell>
          <cell r="J1299" t="str">
            <v>POŠTA SLOVENIJE</v>
          </cell>
        </row>
        <row r="1300">
          <cell r="A1300" t="str">
            <v>I304</v>
          </cell>
          <cell r="D1300" t="str">
            <v>POŠTA 5211 KOJSKO</v>
          </cell>
          <cell r="E1300" t="str">
            <v>SI25028022</v>
          </cell>
          <cell r="F1300" t="str">
            <v>KOJSKO 60</v>
          </cell>
          <cell r="G1300">
            <v>5211</v>
          </cell>
          <cell r="H1300" t="str">
            <v>KOJSKO</v>
          </cell>
          <cell r="I1300" t="str">
            <v>SLOVENIJA</v>
          </cell>
          <cell r="J1300" t="str">
            <v>POŠTA SLOVENIJE</v>
          </cell>
        </row>
        <row r="1301">
          <cell r="A1301" t="str">
            <v>I305</v>
          </cell>
          <cell r="D1301" t="str">
            <v>POŠTA 5212 DOBROVO V BRDIH</v>
          </cell>
          <cell r="E1301" t="str">
            <v>SI25028022</v>
          </cell>
          <cell r="F1301" t="str">
            <v>TRG 25. MAJA 2</v>
          </cell>
          <cell r="G1301">
            <v>5212</v>
          </cell>
          <cell r="H1301" t="str">
            <v>DOBROVO V BRDIH</v>
          </cell>
          <cell r="I1301" t="str">
            <v>SLOVENIJA</v>
          </cell>
          <cell r="J1301" t="str">
            <v>POŠTA SLOVENIJE</v>
          </cell>
        </row>
        <row r="1302">
          <cell r="A1302" t="str">
            <v>I306</v>
          </cell>
          <cell r="D1302" t="str">
            <v>POŠTA 5213 KANAL</v>
          </cell>
          <cell r="E1302" t="str">
            <v>SI25028022</v>
          </cell>
          <cell r="F1302" t="str">
            <v>GRADNIKOVA ULICA 2</v>
          </cell>
          <cell r="G1302">
            <v>5213</v>
          </cell>
          <cell r="H1302" t="str">
            <v>KANAL</v>
          </cell>
          <cell r="I1302" t="str">
            <v>SLOVENIJA</v>
          </cell>
          <cell r="J1302" t="str">
            <v>POŠTA SLOVENIJE</v>
          </cell>
        </row>
        <row r="1303">
          <cell r="A1303" t="str">
            <v>I307</v>
          </cell>
          <cell r="D1303" t="str">
            <v>POŠTA 5216 MOST NA SOČI</v>
          </cell>
          <cell r="E1303" t="str">
            <v>SI25028022</v>
          </cell>
          <cell r="F1303" t="str">
            <v>MOST NA SOČI 5</v>
          </cell>
          <cell r="G1303">
            <v>5216</v>
          </cell>
          <cell r="H1303" t="str">
            <v>MOST NA SOČI</v>
          </cell>
          <cell r="I1303" t="str">
            <v>SLOVENIJA</v>
          </cell>
          <cell r="J1303" t="str">
            <v>POŠTA SLOVENIJE</v>
          </cell>
        </row>
        <row r="1304">
          <cell r="A1304" t="str">
            <v>I308</v>
          </cell>
          <cell r="D1304" t="str">
            <v>POŠTA 5220 TOLMIN</v>
          </cell>
          <cell r="E1304" t="str">
            <v>SI25028022</v>
          </cell>
          <cell r="F1304" t="str">
            <v>TRG MARŠALA TITA 10</v>
          </cell>
          <cell r="G1304">
            <v>5220</v>
          </cell>
          <cell r="H1304" t="str">
            <v>TOLMIN</v>
          </cell>
          <cell r="I1304" t="str">
            <v>SLOVENIJA</v>
          </cell>
          <cell r="J1304" t="str">
            <v>POŠTA SLOVENIJE</v>
          </cell>
        </row>
        <row r="1305">
          <cell r="A1305" t="str">
            <v>I309</v>
          </cell>
          <cell r="D1305" t="str">
            <v>POŠTA 5222 KOBARID</v>
          </cell>
          <cell r="E1305" t="str">
            <v>SI25028022</v>
          </cell>
          <cell r="F1305" t="str">
            <v xml:space="preserve"> MARKOVA ULICA 18</v>
          </cell>
          <cell r="G1305">
            <v>5222</v>
          </cell>
          <cell r="H1305" t="str">
            <v>KOBARID</v>
          </cell>
          <cell r="I1305" t="str">
            <v>SLOVENIJA</v>
          </cell>
          <cell r="J1305" t="str">
            <v>POŠTA SLOVENIJE</v>
          </cell>
        </row>
        <row r="1306">
          <cell r="A1306" t="str">
            <v>I310</v>
          </cell>
          <cell r="D1306" t="str">
            <v>POŠTA 5230 BOVEC</v>
          </cell>
          <cell r="E1306" t="str">
            <v>SI25028022</v>
          </cell>
          <cell r="F1306" t="str">
            <v>TRG GOLOBARSKIH ŽRTEV 9</v>
          </cell>
          <cell r="G1306">
            <v>5230</v>
          </cell>
          <cell r="H1306" t="str">
            <v>BOVEC</v>
          </cell>
          <cell r="I1306" t="str">
            <v>SLOVENIJA</v>
          </cell>
          <cell r="J1306" t="str">
            <v>POŠTA SLOVENIJE</v>
          </cell>
        </row>
        <row r="1307">
          <cell r="A1307" t="str">
            <v>I311</v>
          </cell>
          <cell r="D1307" t="str">
            <v>POŠTA 5242 GRAHOVO OB BAČI</v>
          </cell>
          <cell r="E1307" t="str">
            <v>SI25028022</v>
          </cell>
          <cell r="F1307" t="str">
            <v>GRAHOVO OB BAČI 21</v>
          </cell>
          <cell r="G1307">
            <v>5242</v>
          </cell>
          <cell r="H1307" t="str">
            <v>GRAHOVO OB BAČI</v>
          </cell>
          <cell r="I1307" t="str">
            <v>SLOVENIJA</v>
          </cell>
          <cell r="J1307" t="str">
            <v>POŠTA SLOVENIJE</v>
          </cell>
        </row>
        <row r="1308">
          <cell r="A1308" t="str">
            <v>I312</v>
          </cell>
          <cell r="D1308" t="str">
            <v>POŠTA 5243 PODBRDO</v>
          </cell>
          <cell r="E1308" t="str">
            <v>SI25028022</v>
          </cell>
          <cell r="F1308" t="str">
            <v>PODBRDO 33 A</v>
          </cell>
          <cell r="G1308">
            <v>5243</v>
          </cell>
          <cell r="H1308" t="str">
            <v>PODBRDO</v>
          </cell>
          <cell r="I1308" t="str">
            <v>SLOVENIJA</v>
          </cell>
          <cell r="J1308" t="str">
            <v>POŠTA SLOVENIJE</v>
          </cell>
        </row>
        <row r="1309">
          <cell r="A1309" t="str">
            <v>I313</v>
          </cell>
          <cell r="D1309" t="str">
            <v xml:space="preserve">POŠTA 5250 SOLKAN </v>
          </cell>
          <cell r="E1309" t="str">
            <v>SI25028022</v>
          </cell>
          <cell r="F1309" t="str">
            <v>CESTA IX. KORPUSA 84</v>
          </cell>
          <cell r="G1309">
            <v>5250</v>
          </cell>
          <cell r="H1309" t="str">
            <v xml:space="preserve">SOLKAN </v>
          </cell>
          <cell r="I1309" t="str">
            <v>SLOVENIJA</v>
          </cell>
          <cell r="J1309" t="str">
            <v>POŠTA SLOVENIJE</v>
          </cell>
        </row>
        <row r="1310">
          <cell r="A1310" t="str">
            <v>I314</v>
          </cell>
          <cell r="D1310" t="str">
            <v>POŠTA 5251 GRGAR</v>
          </cell>
          <cell r="E1310" t="str">
            <v>SI25028022</v>
          </cell>
          <cell r="F1310" t="str">
            <v>GRGAR 28</v>
          </cell>
          <cell r="G1310">
            <v>5251</v>
          </cell>
          <cell r="H1310" t="str">
            <v>GRGAR</v>
          </cell>
          <cell r="I1310" t="str">
            <v>SLOVENIJA</v>
          </cell>
          <cell r="J1310" t="str">
            <v>POŠTA SLOVENIJE</v>
          </cell>
        </row>
        <row r="1311">
          <cell r="A1311" t="str">
            <v>I315</v>
          </cell>
          <cell r="D1311" t="str">
            <v>POŠTA 5261 ŠEMPAS</v>
          </cell>
          <cell r="E1311" t="str">
            <v>SI25028022</v>
          </cell>
          <cell r="F1311" t="str">
            <v>ŠEMPAS 52B</v>
          </cell>
          <cell r="G1311">
            <v>5261</v>
          </cell>
          <cell r="H1311" t="str">
            <v>ŠEMPAS</v>
          </cell>
          <cell r="I1311" t="str">
            <v>SLOVENIJA</v>
          </cell>
          <cell r="J1311" t="str">
            <v>POŠTA SLOVENIJE</v>
          </cell>
        </row>
        <row r="1312">
          <cell r="A1312" t="str">
            <v>I316</v>
          </cell>
          <cell r="D1312" t="str">
            <v>POŠTA 5262 ČRNIČE</v>
          </cell>
          <cell r="E1312" t="str">
            <v>SI25028022</v>
          </cell>
          <cell r="F1312" t="str">
            <v>ČRNIČE 36</v>
          </cell>
          <cell r="G1312">
            <v>5262</v>
          </cell>
          <cell r="H1312" t="str">
            <v>ČRNIČE</v>
          </cell>
          <cell r="I1312" t="str">
            <v>SLOVENIJA</v>
          </cell>
          <cell r="J1312" t="str">
            <v>POŠTA SLOVENIJE</v>
          </cell>
        </row>
        <row r="1313">
          <cell r="A1313" t="str">
            <v>I317</v>
          </cell>
          <cell r="D1313" t="str">
            <v>POŠTA 5263 DOBRAVLJE</v>
          </cell>
          <cell r="E1313" t="str">
            <v>SI25028022</v>
          </cell>
          <cell r="F1313" t="str">
            <v>DOBRAVLJE 2</v>
          </cell>
          <cell r="G1313">
            <v>5263</v>
          </cell>
          <cell r="H1313" t="str">
            <v>DOBRAVLJE</v>
          </cell>
          <cell r="I1313" t="str">
            <v>SLOVENIJA</v>
          </cell>
          <cell r="J1313" t="str">
            <v>POŠTA SLOVENIJE</v>
          </cell>
        </row>
        <row r="1314">
          <cell r="A1314" t="str">
            <v>I318</v>
          </cell>
          <cell r="D1314" t="str">
            <v>POŠTA 5270 AJDOVŠČINA</v>
          </cell>
          <cell r="E1314" t="str">
            <v>SI25028022</v>
          </cell>
          <cell r="F1314" t="str">
            <v>GORIŠKA CESTA 24</v>
          </cell>
          <cell r="G1314">
            <v>5270</v>
          </cell>
          <cell r="H1314" t="str">
            <v>AJDOVŠČINA</v>
          </cell>
          <cell r="I1314" t="str">
            <v>SLOVENIJA</v>
          </cell>
          <cell r="J1314" t="str">
            <v>POŠTA SLOVENIJE</v>
          </cell>
        </row>
        <row r="1315">
          <cell r="A1315" t="str">
            <v>I319</v>
          </cell>
          <cell r="D1315" t="str">
            <v>POŠTA 5271 VIPAVA</v>
          </cell>
          <cell r="E1315" t="str">
            <v>SI25028022</v>
          </cell>
          <cell r="F1315" t="str">
            <v>GLAVNI TRG 16 A</v>
          </cell>
          <cell r="G1315">
            <v>5271</v>
          </cell>
          <cell r="H1315" t="str">
            <v>VIPAVA</v>
          </cell>
          <cell r="I1315" t="str">
            <v>SLOVENIJA</v>
          </cell>
          <cell r="J1315" t="str">
            <v>POŠTA SLOVENIJE</v>
          </cell>
        </row>
        <row r="1316">
          <cell r="A1316" t="str">
            <v>I320</v>
          </cell>
          <cell r="D1316" t="str">
            <v>POŠTA 5272 PODNANOS</v>
          </cell>
          <cell r="E1316" t="str">
            <v>SI25028022</v>
          </cell>
          <cell r="F1316" t="str">
            <v>PODNANOS 71</v>
          </cell>
          <cell r="G1316">
            <v>5272</v>
          </cell>
          <cell r="H1316" t="str">
            <v>PODNANOS</v>
          </cell>
          <cell r="I1316" t="str">
            <v>SLOVENIJA</v>
          </cell>
          <cell r="J1316" t="str">
            <v>POŠTA SLOVENIJE</v>
          </cell>
        </row>
        <row r="1317">
          <cell r="A1317" t="str">
            <v>I321</v>
          </cell>
          <cell r="D1317" t="str">
            <v>POŠTA 5273 COL</v>
          </cell>
          <cell r="E1317" t="str">
            <v>SI25028022</v>
          </cell>
          <cell r="F1317" t="str">
            <v>COL 78</v>
          </cell>
          <cell r="G1317">
            <v>5273</v>
          </cell>
          <cell r="H1317" t="str">
            <v>COL</v>
          </cell>
          <cell r="I1317" t="str">
            <v>SLOVENIJA</v>
          </cell>
          <cell r="J1317" t="str">
            <v>POŠTA SLOVENIJE</v>
          </cell>
        </row>
        <row r="1318">
          <cell r="A1318" t="str">
            <v>I322</v>
          </cell>
          <cell r="D1318" t="str">
            <v>POŠTA 5274 ČRNI VRH NAD IDRIJO</v>
          </cell>
          <cell r="E1318" t="str">
            <v>SI25028022</v>
          </cell>
          <cell r="F1318" t="str">
            <v>ČRNI VRH NAD IDRIJO 82</v>
          </cell>
          <cell r="G1318">
            <v>5274</v>
          </cell>
          <cell r="H1318" t="str">
            <v>ČRNI VRH NAD IDRIJO</v>
          </cell>
          <cell r="I1318" t="str">
            <v>SLOVENIJA</v>
          </cell>
          <cell r="J1318" t="str">
            <v>POŠTA SLOVENIJE</v>
          </cell>
        </row>
        <row r="1319">
          <cell r="A1319" t="str">
            <v>I323</v>
          </cell>
          <cell r="D1319" t="str">
            <v>POŠTA 5275 GODOVIČ</v>
          </cell>
          <cell r="E1319" t="str">
            <v>SI25028022</v>
          </cell>
          <cell r="F1319" t="str">
            <v>GODOVIČ 7</v>
          </cell>
          <cell r="G1319">
            <v>5275</v>
          </cell>
          <cell r="H1319" t="str">
            <v>GODOVIČ</v>
          </cell>
          <cell r="I1319" t="str">
            <v>SLOVENIJA</v>
          </cell>
          <cell r="J1319" t="str">
            <v>POŠTA SLOVENIJE</v>
          </cell>
        </row>
        <row r="1320">
          <cell r="A1320" t="str">
            <v>I324</v>
          </cell>
          <cell r="D1320" t="str">
            <v>POŠTA 5280 IDRIJA</v>
          </cell>
          <cell r="E1320" t="str">
            <v>SI25028022</v>
          </cell>
          <cell r="F1320" t="str">
            <v>VODNIKOVA ULICA 1</v>
          </cell>
          <cell r="G1320">
            <v>5280</v>
          </cell>
          <cell r="H1320" t="str">
            <v>IDRIJA</v>
          </cell>
          <cell r="I1320" t="str">
            <v>SLOVENIJA</v>
          </cell>
          <cell r="J1320" t="str">
            <v>POŠTA SLOVENIJE</v>
          </cell>
        </row>
        <row r="1321">
          <cell r="A1321" t="str">
            <v>I325</v>
          </cell>
          <cell r="D1321" t="str">
            <v>POŠTA 5281 SPODNJA IDRIJA</v>
          </cell>
          <cell r="E1321" t="str">
            <v>SI25028022</v>
          </cell>
          <cell r="F1321" t="str">
            <v>SLOVENSKA CESTA  13</v>
          </cell>
          <cell r="G1321">
            <v>5281</v>
          </cell>
          <cell r="H1321" t="str">
            <v>SPODNJA IDRIJA</v>
          </cell>
          <cell r="I1321" t="str">
            <v>SLOVENIJA</v>
          </cell>
          <cell r="J1321" t="str">
            <v>POŠTA SLOVENIJE</v>
          </cell>
        </row>
        <row r="1322">
          <cell r="A1322" t="str">
            <v>I326</v>
          </cell>
          <cell r="D1322" t="str">
            <v>POŠTA 5282 CERKNO</v>
          </cell>
          <cell r="E1322" t="str">
            <v>SI25028022</v>
          </cell>
          <cell r="F1322" t="str">
            <v>BEVKOVA ULICA 9</v>
          </cell>
          <cell r="G1322">
            <v>5282</v>
          </cell>
          <cell r="H1322" t="str">
            <v>CERKNO</v>
          </cell>
          <cell r="I1322" t="str">
            <v>SLOVENIJA</v>
          </cell>
          <cell r="J1322" t="str">
            <v>POŠTA SLOVENIJE</v>
          </cell>
        </row>
        <row r="1323">
          <cell r="A1323" t="str">
            <v>I327</v>
          </cell>
          <cell r="D1323" t="str">
            <v>POŠTA 5290 ŠEMPETER PRI GORICI</v>
          </cell>
          <cell r="E1323" t="str">
            <v>SI25028022</v>
          </cell>
          <cell r="F1323" t="str">
            <v>VRTOJBENSKA CESTA 19 C</v>
          </cell>
          <cell r="G1323">
            <v>5290</v>
          </cell>
          <cell r="H1323" t="str">
            <v>ŠEMPETER PRI GORICI</v>
          </cell>
          <cell r="I1323" t="str">
            <v>SLOVENIJA</v>
          </cell>
          <cell r="J1323" t="str">
            <v>POŠTA SLOVENIJE</v>
          </cell>
        </row>
        <row r="1324">
          <cell r="A1324" t="str">
            <v>I328</v>
          </cell>
          <cell r="D1324" t="str">
            <v>POŠTA 5291 MIREN</v>
          </cell>
          <cell r="E1324" t="str">
            <v>SI25028022</v>
          </cell>
          <cell r="F1324" t="str">
            <v>MIREN 125 C</v>
          </cell>
          <cell r="G1324">
            <v>5291</v>
          </cell>
          <cell r="H1324" t="str">
            <v>MIREN</v>
          </cell>
          <cell r="I1324" t="str">
            <v>SLOVENIJA</v>
          </cell>
          <cell r="J1324" t="str">
            <v>POŠTA SLOVENIJE</v>
          </cell>
        </row>
        <row r="1325">
          <cell r="A1325" t="str">
            <v>I329</v>
          </cell>
          <cell r="D1325" t="str">
            <v>POŠTA 5292 RENČE</v>
          </cell>
          <cell r="E1325" t="str">
            <v>SI25028022</v>
          </cell>
          <cell r="F1325" t="str">
            <v>TRG 69</v>
          </cell>
          <cell r="G1325">
            <v>5292</v>
          </cell>
          <cell r="H1325" t="str">
            <v>RENČE</v>
          </cell>
          <cell r="I1325" t="str">
            <v>SLOVENIJA</v>
          </cell>
          <cell r="J1325" t="str">
            <v>POŠTA SLOVENIJE</v>
          </cell>
        </row>
        <row r="1326">
          <cell r="A1326" t="str">
            <v>I330</v>
          </cell>
          <cell r="D1326" t="str">
            <v>POŠTA 5293 VOLČJA DRAGA</v>
          </cell>
          <cell r="E1326" t="str">
            <v>SI25028022</v>
          </cell>
          <cell r="F1326" t="str">
            <v>VOLČJA DRAGA 61 A</v>
          </cell>
          <cell r="G1326">
            <v>5293</v>
          </cell>
          <cell r="H1326" t="str">
            <v>VOLČJA DRAGA</v>
          </cell>
          <cell r="I1326" t="str">
            <v>SLOVENIJA</v>
          </cell>
          <cell r="J1326" t="str">
            <v>POŠTA SLOVENIJE</v>
          </cell>
        </row>
        <row r="1327">
          <cell r="A1327" t="str">
            <v>I331</v>
          </cell>
          <cell r="D1327" t="str">
            <v>POŠTA 5294 DORNBERK</v>
          </cell>
          <cell r="E1327" t="str">
            <v>SI25028022</v>
          </cell>
          <cell r="F1327" t="str">
            <v xml:space="preserve">ULICA BOJANA VODOPIVCA 5 </v>
          </cell>
          <cell r="G1327">
            <v>5294</v>
          </cell>
          <cell r="H1327" t="str">
            <v>DORNBERK</v>
          </cell>
          <cell r="I1327" t="str">
            <v>SLOVENIJA</v>
          </cell>
          <cell r="J1327" t="str">
            <v>POŠTA SLOVENIJE</v>
          </cell>
        </row>
        <row r="1328">
          <cell r="A1328" t="str">
            <v>I332</v>
          </cell>
          <cell r="D1328" t="str">
            <v>POŠTA 5295 BRANIK</v>
          </cell>
          <cell r="E1328" t="str">
            <v>SI25028022</v>
          </cell>
          <cell r="F1328" t="str">
            <v>BRANIK 46 A</v>
          </cell>
          <cell r="G1328">
            <v>5295</v>
          </cell>
          <cell r="H1328" t="str">
            <v>BRANIK</v>
          </cell>
          <cell r="I1328" t="str">
            <v>SLOVENIJA</v>
          </cell>
          <cell r="J1328" t="str">
            <v>POŠTA SLOVENIJE</v>
          </cell>
        </row>
        <row r="1329">
          <cell r="A1329" t="str">
            <v>I333</v>
          </cell>
          <cell r="D1329" t="str">
            <v>POŠTA 5297 PRVAČINA</v>
          </cell>
          <cell r="E1329" t="str">
            <v>SI25028022</v>
          </cell>
          <cell r="F1329" t="str">
            <v>PRVAČINA 48</v>
          </cell>
          <cell r="G1329">
            <v>5297</v>
          </cell>
          <cell r="H1329" t="str">
            <v>PRVAČINA</v>
          </cell>
          <cell r="I1329" t="str">
            <v>SLOVENIJA</v>
          </cell>
          <cell r="J1329" t="str">
            <v>POŠTA SLOVENIJE</v>
          </cell>
        </row>
        <row r="1330">
          <cell r="A1330" t="str">
            <v>I334</v>
          </cell>
          <cell r="D1330" t="str">
            <v>POŠTA 6101 KOPER</v>
          </cell>
          <cell r="E1330" t="str">
            <v>SI25028022</v>
          </cell>
          <cell r="F1330" t="str">
            <v>MUZEJSKI TRG 3</v>
          </cell>
          <cell r="G1330">
            <v>6101</v>
          </cell>
          <cell r="H1330" t="str">
            <v>KOPER</v>
          </cell>
          <cell r="I1330" t="str">
            <v>SLOVENIJA</v>
          </cell>
          <cell r="J1330" t="str">
            <v>POŠTA SLOVENIJE</v>
          </cell>
        </row>
        <row r="1331">
          <cell r="A1331" t="str">
            <v>I335</v>
          </cell>
          <cell r="D1331" t="str">
            <v>POŠTA 6102 KOPER</v>
          </cell>
          <cell r="E1331" t="str">
            <v>SI25028022</v>
          </cell>
          <cell r="F1331" t="str">
            <v>SREBRNIČEVA ULICA 1</v>
          </cell>
          <cell r="G1331">
            <v>6102</v>
          </cell>
          <cell r="H1331" t="str">
            <v>KOPER</v>
          </cell>
          <cell r="I1331" t="str">
            <v>SLOVENIJA</v>
          </cell>
          <cell r="J1331" t="str">
            <v>POŠTA SLOVENIJE</v>
          </cell>
        </row>
        <row r="1332">
          <cell r="A1332" t="str">
            <v>I336</v>
          </cell>
          <cell r="D1332" t="str">
            <v>POŠTA 6103 KOPER</v>
          </cell>
          <cell r="E1332" t="str">
            <v>SI25028022</v>
          </cell>
          <cell r="F1332" t="str">
            <v>BEBLERJEVA ULICA 7</v>
          </cell>
          <cell r="G1332">
            <v>6103</v>
          </cell>
          <cell r="H1332" t="str">
            <v>KOPER</v>
          </cell>
          <cell r="I1332" t="str">
            <v>SLOVENIJA</v>
          </cell>
          <cell r="J1332" t="str">
            <v>POŠTA SLOVENIJE</v>
          </cell>
        </row>
        <row r="1333">
          <cell r="A1333" t="str">
            <v>I337</v>
          </cell>
          <cell r="D1333" t="str">
            <v>POŠTA 6104 KOPER</v>
          </cell>
          <cell r="E1333" t="str">
            <v>SI25028022</v>
          </cell>
          <cell r="F1333" t="str">
            <v>LOKACIJA: KOLODVORSKA CESTA 9</v>
          </cell>
          <cell r="G1333">
            <v>6104</v>
          </cell>
          <cell r="H1333" t="str">
            <v>KOPER</v>
          </cell>
          <cell r="I1333" t="str">
            <v>SLOVENIJA</v>
          </cell>
          <cell r="J1333" t="str">
            <v>POŠTA SLOVENIJE</v>
          </cell>
        </row>
        <row r="1334">
          <cell r="A1334" t="str">
            <v>I338</v>
          </cell>
          <cell r="D1334" t="str">
            <v xml:space="preserve">POŠTA 6105 KOPER </v>
          </cell>
          <cell r="E1334" t="str">
            <v>SI25028022</v>
          </cell>
          <cell r="F1334" t="str">
            <v>CESTA MEREŽGANSKEGA UPORA 4</v>
          </cell>
          <cell r="G1334">
            <v>6105</v>
          </cell>
          <cell r="H1334" t="str">
            <v xml:space="preserve">KOPER </v>
          </cell>
          <cell r="I1334" t="str">
            <v>SLOVENIJA</v>
          </cell>
          <cell r="J1334" t="str">
            <v>POŠTA SLOVENIJE</v>
          </cell>
        </row>
        <row r="1335">
          <cell r="A1335" t="str">
            <v>I339</v>
          </cell>
          <cell r="D1335" t="str">
            <v>POŠTA 6210 SEŽANA</v>
          </cell>
          <cell r="E1335" t="str">
            <v>SI25028022</v>
          </cell>
          <cell r="F1335" t="str">
            <v>PARTIZANSKA CESTA 48 A</v>
          </cell>
          <cell r="G1335">
            <v>6210</v>
          </cell>
          <cell r="H1335" t="str">
            <v>SEŽANA</v>
          </cell>
          <cell r="I1335" t="str">
            <v>SLOVENIJA</v>
          </cell>
          <cell r="J1335" t="str">
            <v>POŠTA SLOVENIJE</v>
          </cell>
        </row>
        <row r="1336">
          <cell r="A1336" t="str">
            <v>I340</v>
          </cell>
          <cell r="D1336" t="str">
            <v>POŠTA 6211 SEŽANA</v>
          </cell>
          <cell r="E1336" t="str">
            <v>SI25028022</v>
          </cell>
          <cell r="F1336" t="str">
            <v>PARTIZANSKA CESTA 109 D</v>
          </cell>
          <cell r="G1336">
            <v>6211</v>
          </cell>
          <cell r="H1336" t="str">
            <v>SEŽANA</v>
          </cell>
          <cell r="I1336" t="str">
            <v>SLOVENIJA</v>
          </cell>
          <cell r="J1336" t="str">
            <v>POŠTA SLOVENIJE</v>
          </cell>
        </row>
        <row r="1337">
          <cell r="A1337" t="str">
            <v>I341</v>
          </cell>
          <cell r="D1337" t="str">
            <v>POŠTA 6215 DIVAČA</v>
          </cell>
          <cell r="E1337" t="str">
            <v>SI25028022</v>
          </cell>
          <cell r="F1337" t="str">
            <v>KRAŠKA CESTA 77</v>
          </cell>
          <cell r="G1337">
            <v>6215</v>
          </cell>
          <cell r="H1337" t="str">
            <v>DIVAČA</v>
          </cell>
          <cell r="I1337" t="str">
            <v>SLOVENIJA</v>
          </cell>
          <cell r="J1337" t="str">
            <v>POŠTA SLOVENIJE</v>
          </cell>
        </row>
        <row r="1338">
          <cell r="A1338" t="str">
            <v>I342</v>
          </cell>
          <cell r="D1338" t="str">
            <v>POŠTA 6217 VREMSKI BRITOF</v>
          </cell>
          <cell r="E1338" t="str">
            <v>SI25028022</v>
          </cell>
          <cell r="F1338" t="str">
            <v>VREMSKI BRITOF 24 A</v>
          </cell>
          <cell r="G1338">
            <v>6217</v>
          </cell>
          <cell r="H1338" t="str">
            <v>VREMSKI BRITOF</v>
          </cell>
          <cell r="I1338" t="str">
            <v>SLOVENIJA</v>
          </cell>
          <cell r="J1338" t="str">
            <v>POŠTA SLOVENIJE</v>
          </cell>
        </row>
        <row r="1339">
          <cell r="A1339" t="str">
            <v>I343</v>
          </cell>
          <cell r="D1339" t="str">
            <v>POŠTA 6221 DUTOVLJE</v>
          </cell>
          <cell r="E1339" t="str">
            <v>SI25028022</v>
          </cell>
          <cell r="F1339" t="str">
            <v>DUTOVLJE 60 A</v>
          </cell>
          <cell r="G1339">
            <v>6221</v>
          </cell>
          <cell r="H1339" t="str">
            <v>DUTOVLJE</v>
          </cell>
          <cell r="I1339" t="str">
            <v>SLOVENIJA</v>
          </cell>
          <cell r="J1339" t="str">
            <v>POŠTA SLOVENIJE</v>
          </cell>
        </row>
        <row r="1340">
          <cell r="A1340" t="str">
            <v>I344</v>
          </cell>
          <cell r="D1340" t="str">
            <v>POŠTA 6222 ŠTANJEL</v>
          </cell>
          <cell r="E1340" t="str">
            <v>SI25028022</v>
          </cell>
          <cell r="F1340" t="str">
            <v>ŠTANJEL 42 C</v>
          </cell>
          <cell r="G1340">
            <v>6222</v>
          </cell>
          <cell r="H1340" t="str">
            <v>ŠTANJEL</v>
          </cell>
          <cell r="I1340" t="str">
            <v>SLOVENIJA</v>
          </cell>
          <cell r="J1340" t="str">
            <v>POŠTA SLOVENIJE</v>
          </cell>
        </row>
        <row r="1341">
          <cell r="A1341" t="str">
            <v>I345</v>
          </cell>
          <cell r="D1341" t="str">
            <v>POŠTA 6223 KOMEN</v>
          </cell>
          <cell r="E1341" t="str">
            <v>SI25028022</v>
          </cell>
          <cell r="F1341" t="str">
            <v>KOMEN 118</v>
          </cell>
          <cell r="G1341">
            <v>6223</v>
          </cell>
          <cell r="H1341" t="str">
            <v>KOMEN</v>
          </cell>
          <cell r="I1341" t="str">
            <v>SLOVENIJA</v>
          </cell>
          <cell r="J1341" t="str">
            <v>POŠTA SLOVENIJE</v>
          </cell>
        </row>
        <row r="1342">
          <cell r="A1342" t="str">
            <v>I346</v>
          </cell>
          <cell r="D1342" t="str">
            <v>POŠTA 6224 SENOŽEČE</v>
          </cell>
          <cell r="E1342" t="str">
            <v>SI25028022</v>
          </cell>
          <cell r="F1342" t="str">
            <v>SENOŽEČE 143</v>
          </cell>
          <cell r="G1342">
            <v>6224</v>
          </cell>
          <cell r="H1342" t="str">
            <v>SENOŽEČE</v>
          </cell>
          <cell r="I1342" t="str">
            <v>SLOVENIJA</v>
          </cell>
          <cell r="J1342" t="str">
            <v>POŠTA SLOVENIJE</v>
          </cell>
        </row>
        <row r="1343">
          <cell r="A1343" t="str">
            <v>I347</v>
          </cell>
          <cell r="D1343" t="str">
            <v>POŠTA 6230 POSTOJNA</v>
          </cell>
          <cell r="E1343" t="str">
            <v>SI25028022</v>
          </cell>
          <cell r="F1343" t="str">
            <v>ULICA 1. MAJA 2 A</v>
          </cell>
          <cell r="G1343">
            <v>6230</v>
          </cell>
          <cell r="H1343" t="str">
            <v>POSTOJNA</v>
          </cell>
          <cell r="I1343" t="str">
            <v>SLOVENIJA</v>
          </cell>
          <cell r="J1343" t="str">
            <v>POŠTA SLOVENIJE</v>
          </cell>
        </row>
        <row r="1344">
          <cell r="A1344" t="str">
            <v>I348</v>
          </cell>
          <cell r="D1344" t="str">
            <v>POŠTA 6232 PLANINA</v>
          </cell>
          <cell r="E1344" t="str">
            <v>SI25028022</v>
          </cell>
          <cell r="F1344" t="str">
            <v>PLANINA 111</v>
          </cell>
          <cell r="G1344">
            <v>6232</v>
          </cell>
          <cell r="H1344" t="str">
            <v>PLANINA</v>
          </cell>
          <cell r="I1344" t="str">
            <v>SLOVENIJA</v>
          </cell>
          <cell r="J1344" t="str">
            <v>POŠTA SLOVENIJE</v>
          </cell>
        </row>
        <row r="1345">
          <cell r="A1345" t="str">
            <v>I349</v>
          </cell>
          <cell r="D1345" t="str">
            <v>POŠTA 6240 KOZINA</v>
          </cell>
          <cell r="E1345" t="str">
            <v>SI25028022</v>
          </cell>
          <cell r="F1345" t="str">
            <v>RODIŠKA CESTA 3</v>
          </cell>
          <cell r="G1345">
            <v>6240</v>
          </cell>
          <cell r="H1345" t="str">
            <v>KOZINA</v>
          </cell>
          <cell r="I1345" t="str">
            <v>SLOVENIJA</v>
          </cell>
          <cell r="J1345" t="str">
            <v>POŠTA SLOVENIJE</v>
          </cell>
        </row>
        <row r="1346">
          <cell r="A1346" t="str">
            <v>I350</v>
          </cell>
          <cell r="D1346" t="str">
            <v>POŠTA 6243 OBROV</v>
          </cell>
          <cell r="E1346" t="str">
            <v>SI25028022</v>
          </cell>
          <cell r="F1346" t="str">
            <v>OBROV 61D</v>
          </cell>
          <cell r="G1346">
            <v>6243</v>
          </cell>
          <cell r="H1346" t="str">
            <v>OBROV</v>
          </cell>
          <cell r="I1346" t="str">
            <v>SLOVENIJA</v>
          </cell>
          <cell r="J1346" t="str">
            <v>POŠTA SLOVENIJE</v>
          </cell>
        </row>
        <row r="1347">
          <cell r="A1347" t="str">
            <v>I351</v>
          </cell>
          <cell r="D1347" t="str">
            <v>POŠTA 6244 PODGRAD</v>
          </cell>
          <cell r="E1347" t="str">
            <v>SI25028022</v>
          </cell>
          <cell r="F1347" t="str">
            <v>PODGRAD 16</v>
          </cell>
          <cell r="G1347">
            <v>6244</v>
          </cell>
          <cell r="H1347" t="str">
            <v>PODGRAD</v>
          </cell>
          <cell r="I1347" t="str">
            <v>SLOVENIJA</v>
          </cell>
          <cell r="J1347" t="str">
            <v>POŠTA SLOVENIJE</v>
          </cell>
        </row>
        <row r="1348">
          <cell r="A1348" t="str">
            <v>I352</v>
          </cell>
          <cell r="D1348" t="str">
            <v>POŠTA 6250 ILIRSKA BISTRICA</v>
          </cell>
          <cell r="E1348" t="str">
            <v>SI25028022</v>
          </cell>
          <cell r="F1348" t="str">
            <v xml:space="preserve">BAZOVIŠKA CESTA 17 </v>
          </cell>
          <cell r="G1348">
            <v>6250</v>
          </cell>
          <cell r="H1348" t="str">
            <v>ILIRSKA BISTRICA</v>
          </cell>
          <cell r="I1348" t="str">
            <v>SLOVENIJA</v>
          </cell>
          <cell r="J1348" t="str">
            <v>POŠTA SLOVENIJE</v>
          </cell>
        </row>
        <row r="1349">
          <cell r="A1349" t="str">
            <v>I353</v>
          </cell>
          <cell r="D1349" t="str">
            <v>POŠTA 6251 ILIRSKA BISTRICA - TRNOVO</v>
          </cell>
          <cell r="E1349" t="str">
            <v>SI25028022</v>
          </cell>
          <cell r="F1349" t="str">
            <v>VILHARJEVA CESTA 4</v>
          </cell>
          <cell r="G1349">
            <v>6251</v>
          </cell>
          <cell r="H1349" t="str">
            <v>ILIRSKA BISTRICA - TRNOVO</v>
          </cell>
          <cell r="I1349" t="str">
            <v>SLOVENIJA</v>
          </cell>
          <cell r="J1349" t="str">
            <v>POŠTA SLOVENIJE</v>
          </cell>
        </row>
        <row r="1350">
          <cell r="A1350" t="str">
            <v>I354</v>
          </cell>
          <cell r="D1350" t="str">
            <v>POŠTA 6254 JELŠANE</v>
          </cell>
          <cell r="E1350" t="str">
            <v>SI25028022</v>
          </cell>
          <cell r="F1350" t="str">
            <v>JELŠANE 11</v>
          </cell>
          <cell r="G1350">
            <v>6254</v>
          </cell>
          <cell r="H1350" t="str">
            <v>JELŠANE</v>
          </cell>
          <cell r="I1350" t="str">
            <v>SLOVENIJA</v>
          </cell>
          <cell r="J1350" t="str">
            <v>POŠTA SLOVENIJE</v>
          </cell>
        </row>
        <row r="1351">
          <cell r="A1351" t="str">
            <v>I355</v>
          </cell>
          <cell r="D1351" t="str">
            <v>POŠTA 6255 PREM</v>
          </cell>
          <cell r="E1351" t="str">
            <v>SI25028022</v>
          </cell>
          <cell r="F1351" t="str">
            <v>PREM 1</v>
          </cell>
          <cell r="G1351">
            <v>6255</v>
          </cell>
          <cell r="H1351" t="str">
            <v>PREM</v>
          </cell>
          <cell r="I1351" t="str">
            <v>SLOVENIJA</v>
          </cell>
          <cell r="J1351" t="str">
            <v>POŠTA SLOVENIJE</v>
          </cell>
        </row>
        <row r="1352">
          <cell r="A1352" t="str">
            <v>I356</v>
          </cell>
          <cell r="D1352" t="str">
            <v>POŠTA 6256 KOŠANA</v>
          </cell>
          <cell r="E1352" t="str">
            <v>SI25028022</v>
          </cell>
          <cell r="F1352" t="str">
            <v>DONJA KOŠANA 48</v>
          </cell>
          <cell r="G1352">
            <v>6256</v>
          </cell>
          <cell r="H1352" t="str">
            <v>KOŠANA</v>
          </cell>
          <cell r="I1352" t="str">
            <v>SLOVENIJA</v>
          </cell>
          <cell r="J1352" t="str">
            <v>POŠTA SLOVENIJE</v>
          </cell>
        </row>
        <row r="1353">
          <cell r="A1353" t="str">
            <v>I357</v>
          </cell>
          <cell r="D1353" t="str">
            <v>POŠTA 6257 PIVKA</v>
          </cell>
          <cell r="E1353" t="str">
            <v>SI25028022</v>
          </cell>
          <cell r="F1353" t="str">
            <v>PREČNA ULICA 1</v>
          </cell>
          <cell r="G1353">
            <v>6257</v>
          </cell>
          <cell r="H1353" t="str">
            <v>PIVKA</v>
          </cell>
          <cell r="I1353" t="str">
            <v>SLOVENIJA</v>
          </cell>
          <cell r="J1353" t="str">
            <v>POŠTA SLOVENIJE</v>
          </cell>
        </row>
        <row r="1354">
          <cell r="A1354" t="str">
            <v>I358</v>
          </cell>
          <cell r="D1354" t="str">
            <v>POŠTA 6258 PRESTRANEK</v>
          </cell>
          <cell r="E1354" t="str">
            <v>SI25028022</v>
          </cell>
          <cell r="F1354" t="str">
            <v>UL. PADLIH BORCEV 24</v>
          </cell>
          <cell r="G1354">
            <v>6258</v>
          </cell>
          <cell r="H1354" t="str">
            <v>PRESTRANEK</v>
          </cell>
          <cell r="I1354" t="str">
            <v>SLOVENIJA</v>
          </cell>
          <cell r="J1354" t="str">
            <v>POŠTA SLOVENIJE</v>
          </cell>
        </row>
        <row r="1355">
          <cell r="A1355" t="str">
            <v>I359</v>
          </cell>
          <cell r="D1355" t="str">
            <v>POŠTA 6271 DEKANI</v>
          </cell>
          <cell r="E1355" t="str">
            <v>SI25028022</v>
          </cell>
          <cell r="F1355" t="str">
            <v>DEKANI 209</v>
          </cell>
          <cell r="G1355">
            <v>6271</v>
          </cell>
          <cell r="H1355" t="str">
            <v>DEKANI</v>
          </cell>
          <cell r="I1355" t="str">
            <v>SLOVENIJA</v>
          </cell>
          <cell r="J1355" t="str">
            <v>POŠTA SLOVENIJE</v>
          </cell>
        </row>
        <row r="1356">
          <cell r="A1356" t="str">
            <v>I360</v>
          </cell>
          <cell r="D1356" t="str">
            <v>POŠTA 6272 GRAČIŠČE</v>
          </cell>
          <cell r="E1356" t="str">
            <v>SI25028022</v>
          </cell>
          <cell r="F1356" t="str">
            <v>GRAČIŠČE 4</v>
          </cell>
          <cell r="G1356">
            <v>6272</v>
          </cell>
          <cell r="H1356" t="str">
            <v>GRAČIŠČE</v>
          </cell>
          <cell r="I1356" t="str">
            <v>SLOVENIJA</v>
          </cell>
          <cell r="J1356" t="str">
            <v>POŠTA SLOVENIJE</v>
          </cell>
        </row>
        <row r="1357">
          <cell r="A1357" t="str">
            <v>I361</v>
          </cell>
          <cell r="D1357" t="str">
            <v>POŠTA 6274 ŠMARJE</v>
          </cell>
          <cell r="E1357" t="str">
            <v>SI25028022</v>
          </cell>
          <cell r="F1357" t="str">
            <v>ŠMARJE 89</v>
          </cell>
          <cell r="G1357">
            <v>6274</v>
          </cell>
          <cell r="H1357" t="str">
            <v>ŠMARJE</v>
          </cell>
          <cell r="I1357" t="str">
            <v>SLOVENIJA</v>
          </cell>
          <cell r="J1357" t="str">
            <v>POŠTA SLOVENIJE</v>
          </cell>
        </row>
        <row r="1358">
          <cell r="A1358" t="str">
            <v>I362</v>
          </cell>
          <cell r="D1358" t="str">
            <v>POŠTA 6275 ČRNI KAL</v>
          </cell>
          <cell r="E1358" t="str">
            <v>SI25028022</v>
          </cell>
          <cell r="F1358" t="str">
            <v>ČRNI KAL  70</v>
          </cell>
          <cell r="G1358">
            <v>6275</v>
          </cell>
          <cell r="H1358" t="str">
            <v>ČRNI KAL</v>
          </cell>
          <cell r="I1358" t="str">
            <v>SLOVENIJA</v>
          </cell>
          <cell r="J1358" t="str">
            <v>POŠTA SLOVENIJE</v>
          </cell>
        </row>
        <row r="1359">
          <cell r="A1359" t="str">
            <v>I363</v>
          </cell>
          <cell r="D1359" t="str">
            <v>POŠTA 6276 POBEGI</v>
          </cell>
          <cell r="E1359" t="str">
            <v>SI25028022</v>
          </cell>
          <cell r="F1359" t="str">
            <v>ULICA 1. ISTRSKE BRIGADE 59</v>
          </cell>
          <cell r="G1359">
            <v>6276</v>
          </cell>
          <cell r="H1359" t="str">
            <v>POBEGI</v>
          </cell>
          <cell r="I1359" t="str">
            <v>SLOVENIJA</v>
          </cell>
          <cell r="J1359" t="str">
            <v>POŠTA SLOVENIJE</v>
          </cell>
        </row>
        <row r="1360">
          <cell r="A1360" t="str">
            <v>I364</v>
          </cell>
          <cell r="D1360" t="str">
            <v>POŠTA 6280 ANKARAN</v>
          </cell>
          <cell r="E1360" t="str">
            <v>SI25028022</v>
          </cell>
          <cell r="F1360" t="str">
            <v>REGENTOVA  ULICA 2</v>
          </cell>
          <cell r="G1360">
            <v>6280</v>
          </cell>
          <cell r="H1360" t="str">
            <v>ANKARAN</v>
          </cell>
          <cell r="I1360" t="str">
            <v>SLOVENIJA</v>
          </cell>
          <cell r="J1360" t="str">
            <v>POŠTA SLOVENIJE</v>
          </cell>
        </row>
        <row r="1361">
          <cell r="A1361" t="str">
            <v>I365</v>
          </cell>
          <cell r="D1361" t="str">
            <v>POŠTA 6281 ŠKOFIJE</v>
          </cell>
          <cell r="E1361" t="str">
            <v>SI25028022</v>
          </cell>
          <cell r="F1361" t="str">
            <v>SPODNJE ŠKOFIJE 207</v>
          </cell>
          <cell r="G1361">
            <v>6281</v>
          </cell>
          <cell r="H1361" t="str">
            <v>ŠKOFIJE</v>
          </cell>
          <cell r="I1361" t="str">
            <v>SLOVENIJA</v>
          </cell>
          <cell r="J1361" t="str">
            <v>POŠTA SLOVENIJE</v>
          </cell>
        </row>
        <row r="1362">
          <cell r="A1362" t="str">
            <v>I366</v>
          </cell>
          <cell r="D1362" t="str">
            <v>POŠTA 6310 IZOLA</v>
          </cell>
          <cell r="E1362" t="str">
            <v>SI25028022</v>
          </cell>
          <cell r="F1362" t="str">
            <v>CANKARJEV DREVORED 1</v>
          </cell>
          <cell r="G1362">
            <v>6310</v>
          </cell>
          <cell r="H1362" t="str">
            <v>IZOLA</v>
          </cell>
          <cell r="I1362" t="str">
            <v>SLOVENIJA</v>
          </cell>
          <cell r="J1362" t="str">
            <v>POŠTA SLOVENIJE</v>
          </cell>
        </row>
        <row r="1363">
          <cell r="A1363" t="str">
            <v>I367</v>
          </cell>
          <cell r="D1363" t="str">
            <v>POŠTA 6311 IZOLA</v>
          </cell>
          <cell r="E1363" t="str">
            <v>SI25028022</v>
          </cell>
          <cell r="F1363" t="str">
            <v>MOROVA ULICA 25 E</v>
          </cell>
          <cell r="G1363">
            <v>6311</v>
          </cell>
          <cell r="H1363" t="str">
            <v>IZOLA</v>
          </cell>
          <cell r="I1363" t="str">
            <v>SLOVENIJA</v>
          </cell>
          <cell r="J1363" t="str">
            <v>POŠTA SLOVENIJE</v>
          </cell>
        </row>
        <row r="1364">
          <cell r="A1364" t="str">
            <v>I368</v>
          </cell>
          <cell r="D1364" t="str">
            <v>POŠTA 6320 PORTOROŽ</v>
          </cell>
          <cell r="E1364" t="str">
            <v>SI25028022</v>
          </cell>
          <cell r="F1364" t="str">
            <v>OBALA 107</v>
          </cell>
          <cell r="G1364">
            <v>6320</v>
          </cell>
          <cell r="H1364" t="str">
            <v>PORTOROŽ</v>
          </cell>
          <cell r="I1364" t="str">
            <v>SLOVENIJA</v>
          </cell>
          <cell r="J1364" t="str">
            <v>POŠTA SLOVENIJE</v>
          </cell>
        </row>
        <row r="1365">
          <cell r="A1365" t="str">
            <v>I369</v>
          </cell>
          <cell r="D1365" t="str">
            <v>POŠTA 6322 PORTOROŽ</v>
          </cell>
          <cell r="E1365" t="str">
            <v>SI25028022</v>
          </cell>
          <cell r="F1365" t="str">
            <v>OBALA 43 A</v>
          </cell>
          <cell r="G1365">
            <v>6322</v>
          </cell>
          <cell r="H1365" t="str">
            <v>PORTOROŽ</v>
          </cell>
          <cell r="I1365" t="str">
            <v>SLOVENIJA</v>
          </cell>
          <cell r="J1365" t="str">
            <v>POŠTA SLOVENIJE</v>
          </cell>
        </row>
        <row r="1366">
          <cell r="A1366" t="str">
            <v>I370</v>
          </cell>
          <cell r="D1366" t="str">
            <v>POŠTA 6330 PIRAN</v>
          </cell>
          <cell r="E1366" t="str">
            <v>SI25028022</v>
          </cell>
          <cell r="F1366" t="str">
            <v>LENINOVA ULICA 1</v>
          </cell>
          <cell r="G1366">
            <v>6330</v>
          </cell>
          <cell r="H1366" t="str">
            <v>PIRAN</v>
          </cell>
          <cell r="I1366" t="str">
            <v>SLOVENIJA</v>
          </cell>
          <cell r="J1366" t="str">
            <v>POŠTA SLOVENIJE</v>
          </cell>
        </row>
        <row r="1367">
          <cell r="A1367" t="str">
            <v>I371</v>
          </cell>
          <cell r="D1367" t="str">
            <v>POŠTA 6333 SEČOVLJE</v>
          </cell>
          <cell r="E1367" t="str">
            <v>SI25028022</v>
          </cell>
          <cell r="F1367" t="str">
            <v xml:space="preserve">SEČOVLJE 19 </v>
          </cell>
          <cell r="G1367">
            <v>6333</v>
          </cell>
          <cell r="H1367" t="str">
            <v>SEČOVLJE</v>
          </cell>
          <cell r="I1367" t="str">
            <v>SLOVENIJA</v>
          </cell>
          <cell r="J1367" t="str">
            <v>POŠTA SLOVENIJE</v>
          </cell>
        </row>
        <row r="1368">
          <cell r="A1368" t="str">
            <v>I372</v>
          </cell>
          <cell r="D1368" t="str">
            <v>POŠTA 8101 NOVO MESTO</v>
          </cell>
          <cell r="E1368" t="str">
            <v>SI25028022</v>
          </cell>
          <cell r="F1368" t="str">
            <v>NOVI TRG 7</v>
          </cell>
          <cell r="G1368">
            <v>8101</v>
          </cell>
          <cell r="H1368" t="str">
            <v>NOVO MESTO</v>
          </cell>
          <cell r="I1368" t="str">
            <v>SLOVENIJA</v>
          </cell>
          <cell r="J1368" t="str">
            <v>POŠTA SLOVENIJE</v>
          </cell>
        </row>
        <row r="1369">
          <cell r="A1369" t="str">
            <v>I373</v>
          </cell>
          <cell r="D1369" t="str">
            <v>POŠTA 8102 NOVO MESTO</v>
          </cell>
          <cell r="E1369" t="str">
            <v>SI25028022</v>
          </cell>
          <cell r="F1369" t="str">
            <v>ULICA SLAVKA GRUMA 7</v>
          </cell>
          <cell r="G1369">
            <v>8102</v>
          </cell>
          <cell r="H1369" t="str">
            <v>NOVO MESTO</v>
          </cell>
          <cell r="I1369" t="str">
            <v>SLOVENIJA</v>
          </cell>
          <cell r="J1369" t="str">
            <v>POŠTA SLOVENIJE</v>
          </cell>
        </row>
        <row r="1370">
          <cell r="A1370" t="str">
            <v>I374</v>
          </cell>
          <cell r="D1370" t="str">
            <v>POŠTA 8104 NOVO MESTO</v>
          </cell>
          <cell r="E1370" t="str">
            <v>SI25028022</v>
          </cell>
          <cell r="F1370" t="str">
            <v>LJUBLJANSKA CESTA 27</v>
          </cell>
          <cell r="G1370">
            <v>8104</v>
          </cell>
          <cell r="H1370" t="str">
            <v>NOVO MESTO</v>
          </cell>
          <cell r="I1370" t="str">
            <v>SLOVENIJA</v>
          </cell>
          <cell r="J1370" t="str">
            <v>POŠTA SLOVENIJE</v>
          </cell>
        </row>
        <row r="1371">
          <cell r="A1371" t="str">
            <v>I375</v>
          </cell>
          <cell r="D1371" t="str">
            <v>POŠTA 8105 NOVO MESTO</v>
          </cell>
          <cell r="E1371" t="str">
            <v>SI25028022</v>
          </cell>
          <cell r="F1371" t="str">
            <v>ŠMIHELSKA CESTA 1</v>
          </cell>
          <cell r="G1371">
            <v>8105</v>
          </cell>
          <cell r="H1371" t="str">
            <v>NOVO MESTO</v>
          </cell>
          <cell r="I1371" t="str">
            <v>SLOVENIJA</v>
          </cell>
          <cell r="J1371" t="str">
            <v>POŠTA SLOVENIJE</v>
          </cell>
        </row>
        <row r="1372">
          <cell r="A1372" t="str">
            <v>I376</v>
          </cell>
          <cell r="D1372" t="str">
            <v>POŠTA 8210 TREBNJE</v>
          </cell>
          <cell r="E1372" t="str">
            <v>SI25028022</v>
          </cell>
          <cell r="F1372" t="str">
            <v>GOLIEV TRG 11</v>
          </cell>
          <cell r="G1372">
            <v>8210</v>
          </cell>
          <cell r="H1372" t="str">
            <v>TREBNJE</v>
          </cell>
          <cell r="I1372" t="str">
            <v>SLOVENIJA</v>
          </cell>
          <cell r="J1372" t="str">
            <v>POŠTA SLOVENIJE</v>
          </cell>
        </row>
        <row r="1373">
          <cell r="A1373" t="str">
            <v>I377</v>
          </cell>
          <cell r="D1373" t="str">
            <v>POŠTA 8212 VELIKA LOKA</v>
          </cell>
          <cell r="E1373" t="str">
            <v>SI25028022</v>
          </cell>
          <cell r="F1373" t="str">
            <v>VELIKA LOKA 79</v>
          </cell>
          <cell r="G1373">
            <v>8212</v>
          </cell>
          <cell r="H1373" t="str">
            <v>VELIKA LOKA</v>
          </cell>
          <cell r="I1373" t="str">
            <v>SLOVENIJA</v>
          </cell>
          <cell r="J1373" t="str">
            <v>POŠTA SLOVENIJE</v>
          </cell>
        </row>
        <row r="1374">
          <cell r="A1374" t="str">
            <v>I378</v>
          </cell>
          <cell r="D1374" t="str">
            <v>POŠTA 8216 MIRNA PEČ</v>
          </cell>
          <cell r="E1374" t="str">
            <v>SI25028022</v>
          </cell>
          <cell r="F1374" t="str">
            <v>TRG 2</v>
          </cell>
          <cell r="G1374">
            <v>8216</v>
          </cell>
          <cell r="H1374" t="str">
            <v>MIRNA PEČ</v>
          </cell>
          <cell r="I1374" t="str">
            <v>SLOVENIJA</v>
          </cell>
          <cell r="J1374" t="str">
            <v>POŠTA SLOVENIJE</v>
          </cell>
        </row>
        <row r="1375">
          <cell r="A1375" t="str">
            <v>I379</v>
          </cell>
          <cell r="D1375" t="str">
            <v>POŠTA 8220 ŠMARJEŠKE  TOPLICE</v>
          </cell>
          <cell r="E1375" t="str">
            <v>SI25028022</v>
          </cell>
          <cell r="F1375" t="str">
            <v>ŠMARJEŠKE TOPLICE 115</v>
          </cell>
          <cell r="G1375">
            <v>8220</v>
          </cell>
          <cell r="H1375" t="str">
            <v>ŠMARJEŠKE  TOPLICE</v>
          </cell>
          <cell r="I1375" t="str">
            <v>SLOVENIJA</v>
          </cell>
          <cell r="J1375" t="str">
            <v>POŠTA SLOVENIJE</v>
          </cell>
        </row>
        <row r="1376">
          <cell r="A1376" t="str">
            <v>I380</v>
          </cell>
          <cell r="D1376" t="str">
            <v>POŠTA 8222 OTOČEC</v>
          </cell>
          <cell r="E1376" t="str">
            <v>SI25028022</v>
          </cell>
          <cell r="F1376" t="str">
            <v>ŠENTPETER 1</v>
          </cell>
          <cell r="G1376">
            <v>8222</v>
          </cell>
          <cell r="H1376" t="str">
            <v>OTOČEC</v>
          </cell>
          <cell r="I1376" t="str">
            <v>SLOVENIJA</v>
          </cell>
          <cell r="J1376" t="str">
            <v>POŠTA SLOVENIJE</v>
          </cell>
        </row>
        <row r="1377">
          <cell r="A1377" t="str">
            <v>I381</v>
          </cell>
          <cell r="D1377" t="str">
            <v>POŠTA 8230 MOKRONOG</v>
          </cell>
          <cell r="E1377" t="str">
            <v>SI25028022</v>
          </cell>
          <cell r="F1377" t="str">
            <v>PARADIŽ 1</v>
          </cell>
          <cell r="G1377">
            <v>8230</v>
          </cell>
          <cell r="H1377" t="str">
            <v>MOKRONOG</v>
          </cell>
          <cell r="I1377" t="str">
            <v>SLOVENIJA</v>
          </cell>
          <cell r="J1377" t="str">
            <v>POŠTA SLOVENIJE</v>
          </cell>
        </row>
        <row r="1378">
          <cell r="A1378" t="str">
            <v>I382</v>
          </cell>
          <cell r="D1378" t="str">
            <v>POŠTA 8232 ŠENTRUPERT</v>
          </cell>
          <cell r="E1378" t="str">
            <v>SI25028022</v>
          </cell>
          <cell r="F1378" t="str">
            <v>ŠENTRUPERT 124</v>
          </cell>
          <cell r="G1378">
            <v>8232</v>
          </cell>
          <cell r="H1378" t="str">
            <v>ŠENTRUPERT</v>
          </cell>
          <cell r="I1378" t="str">
            <v>SLOVENIJA</v>
          </cell>
          <cell r="J1378" t="str">
            <v>POŠTA SLOVENIJE</v>
          </cell>
        </row>
        <row r="1379">
          <cell r="A1379" t="str">
            <v>I383</v>
          </cell>
          <cell r="D1379" t="str">
            <v>POŠTA 8233 MIRNA</v>
          </cell>
          <cell r="E1379" t="str">
            <v>SI25028022</v>
          </cell>
          <cell r="F1379" t="str">
            <v>CESTA NA FUŽINE 3</v>
          </cell>
          <cell r="G1379">
            <v>8233</v>
          </cell>
          <cell r="H1379" t="str">
            <v>MIRNA</v>
          </cell>
          <cell r="I1379" t="str">
            <v>SLOVENIJA</v>
          </cell>
          <cell r="J1379" t="str">
            <v>POŠTA SLOVENIJE</v>
          </cell>
        </row>
        <row r="1380">
          <cell r="A1380" t="str">
            <v>I384</v>
          </cell>
          <cell r="D1380" t="str">
            <v>POŠTA 8250 BREŽICE</v>
          </cell>
          <cell r="E1380" t="str">
            <v>SI25028022</v>
          </cell>
          <cell r="F1380" t="str">
            <v>ULICA STARE PRAVDE 34</v>
          </cell>
          <cell r="G1380">
            <v>8250</v>
          </cell>
          <cell r="H1380" t="str">
            <v>BREŽICE</v>
          </cell>
          <cell r="I1380" t="str">
            <v>SLOVENIJA</v>
          </cell>
          <cell r="J1380" t="str">
            <v>POŠTA SLOVENIJE</v>
          </cell>
        </row>
        <row r="1381">
          <cell r="A1381" t="str">
            <v>I385</v>
          </cell>
          <cell r="D1381" t="str">
            <v>POŠTA 8251 ČATEŽ OB SAVI</v>
          </cell>
          <cell r="E1381" t="str">
            <v>SI25028022</v>
          </cell>
          <cell r="F1381" t="str">
            <v>TOPLIŠKA CESTA 35</v>
          </cell>
          <cell r="G1381">
            <v>8251</v>
          </cell>
          <cell r="H1381" t="str">
            <v>ČATEŽ OB SAVI</v>
          </cell>
          <cell r="I1381" t="str">
            <v>SLOVENIJA</v>
          </cell>
          <cell r="J1381" t="str">
            <v>POŠTA SLOVENIJE</v>
          </cell>
        </row>
        <row r="1382">
          <cell r="A1382" t="str">
            <v>I386</v>
          </cell>
          <cell r="D1382" t="str">
            <v>POŠTA 8253 ARTIČE</v>
          </cell>
          <cell r="E1382" t="str">
            <v>SI25028022</v>
          </cell>
          <cell r="F1382" t="str">
            <v>ARTIČE 48</v>
          </cell>
          <cell r="G1382">
            <v>8253</v>
          </cell>
          <cell r="H1382" t="str">
            <v>ARTIČE</v>
          </cell>
          <cell r="I1382" t="str">
            <v>SLOVENIJA</v>
          </cell>
          <cell r="J1382" t="str">
            <v>POŠTA SLOVENIJE</v>
          </cell>
        </row>
        <row r="1383">
          <cell r="A1383" t="str">
            <v>I387</v>
          </cell>
          <cell r="D1383" t="str">
            <v>POŠTA 8254 GLOBOKO</v>
          </cell>
          <cell r="E1383" t="str">
            <v>SI25028022</v>
          </cell>
          <cell r="F1383" t="str">
            <v>GLOBOKO 5</v>
          </cell>
          <cell r="G1383">
            <v>8254</v>
          </cell>
          <cell r="H1383" t="str">
            <v>GLOBOKO</v>
          </cell>
          <cell r="I1383" t="str">
            <v>SLOVENIJA</v>
          </cell>
          <cell r="J1383" t="str">
            <v>POŠTA SLOVENIJE</v>
          </cell>
        </row>
        <row r="1384">
          <cell r="A1384" t="str">
            <v>I388</v>
          </cell>
          <cell r="D1384" t="str">
            <v>POŠTA 8255 PIŠECE</v>
          </cell>
          <cell r="E1384" t="str">
            <v>SI25028022</v>
          </cell>
          <cell r="F1384" t="str">
            <v>PIŠECE 34</v>
          </cell>
          <cell r="G1384">
            <v>8255</v>
          </cell>
          <cell r="H1384" t="str">
            <v>PIŠECE</v>
          </cell>
          <cell r="I1384" t="str">
            <v>SLOVENIJA</v>
          </cell>
          <cell r="J1384" t="str">
            <v>POŠTA SLOVENIJE</v>
          </cell>
        </row>
        <row r="1385">
          <cell r="A1385" t="str">
            <v>I389</v>
          </cell>
          <cell r="D1385" t="str">
            <v>POŠTA 8257 DOBOVA</v>
          </cell>
          <cell r="E1385" t="str">
            <v>SI25028022</v>
          </cell>
          <cell r="F1385" t="str">
            <v>ULICA BRATOV GERJEVIČEV 52</v>
          </cell>
          <cell r="G1385">
            <v>8257</v>
          </cell>
          <cell r="H1385" t="str">
            <v>DOBOVA</v>
          </cell>
          <cell r="I1385" t="str">
            <v>SLOVENIJA</v>
          </cell>
          <cell r="J1385" t="str">
            <v>POŠTA SLOVENIJE</v>
          </cell>
        </row>
        <row r="1386">
          <cell r="A1386" t="str">
            <v>I390</v>
          </cell>
          <cell r="D1386" t="str">
            <v>POŠTA 8259 BIZELJSKO</v>
          </cell>
          <cell r="E1386" t="str">
            <v>SI25028022</v>
          </cell>
          <cell r="F1386" t="str">
            <v>BIZELJSKA CESTA 49</v>
          </cell>
          <cell r="G1386">
            <v>8259</v>
          </cell>
          <cell r="H1386" t="str">
            <v>BIZELJSKO</v>
          </cell>
          <cell r="I1386" t="str">
            <v>SLOVENIJA</v>
          </cell>
          <cell r="J1386" t="str">
            <v>POŠTA SLOVENIJE</v>
          </cell>
        </row>
        <row r="1387">
          <cell r="A1387" t="str">
            <v>I391</v>
          </cell>
          <cell r="D1387" t="str">
            <v>POŠTA 8261 JESENICE NA DOLENJSKEM</v>
          </cell>
          <cell r="E1387" t="str">
            <v>SI25028022</v>
          </cell>
          <cell r="F1387" t="str">
            <v>JESENICE NA DOLENJSKEM 9</v>
          </cell>
          <cell r="G1387">
            <v>8261</v>
          </cell>
          <cell r="H1387" t="str">
            <v>JESENICE NA DOLENJSKEM</v>
          </cell>
          <cell r="I1387" t="str">
            <v>SLOVENIJA</v>
          </cell>
          <cell r="J1387" t="str">
            <v>POŠTA SLOVENIJE</v>
          </cell>
        </row>
        <row r="1388">
          <cell r="A1388" t="str">
            <v>I392</v>
          </cell>
          <cell r="D1388" t="str">
            <v>POŠTA 8262 KRŠKA VAS</v>
          </cell>
          <cell r="E1388" t="str">
            <v>SI25028022</v>
          </cell>
          <cell r="F1388" t="str">
            <v>KRŠKA VAS 1A</v>
          </cell>
          <cell r="G1388">
            <v>8262</v>
          </cell>
          <cell r="H1388" t="str">
            <v>KRŠKA VAS</v>
          </cell>
          <cell r="I1388" t="str">
            <v>SLOVENIJA</v>
          </cell>
          <cell r="J1388" t="str">
            <v>POŠTA SLOVENIJE</v>
          </cell>
        </row>
        <row r="1389">
          <cell r="A1389" t="str">
            <v>I393</v>
          </cell>
          <cell r="D1389" t="str">
            <v>POŠTA 8263 CERKLJE OB KRKI</v>
          </cell>
          <cell r="E1389" t="str">
            <v>SI25028022</v>
          </cell>
          <cell r="F1389" t="str">
            <v>CERKLJE OB KRKI 2 B</v>
          </cell>
          <cell r="G1389">
            <v>8263</v>
          </cell>
          <cell r="H1389" t="str">
            <v>CERKLJE OB KRKI</v>
          </cell>
          <cell r="I1389" t="str">
            <v>SLOVENIJA</v>
          </cell>
          <cell r="J1389" t="str">
            <v>POŠTA SLOVENIJE</v>
          </cell>
        </row>
        <row r="1390">
          <cell r="A1390" t="str">
            <v>I394</v>
          </cell>
          <cell r="D1390" t="str">
            <v>POŠTA 8270 KRŠKO</v>
          </cell>
          <cell r="E1390" t="str">
            <v>SI25028022</v>
          </cell>
          <cell r="F1390" t="str">
            <v>TRG MATIJE GUBCA 1</v>
          </cell>
          <cell r="G1390">
            <v>8270</v>
          </cell>
          <cell r="H1390" t="str">
            <v>KRŠKO</v>
          </cell>
          <cell r="I1390" t="str">
            <v>SLOVENIJA</v>
          </cell>
          <cell r="J1390" t="str">
            <v>POŠTA SLOVENIJE</v>
          </cell>
        </row>
        <row r="1391">
          <cell r="A1391" t="str">
            <v>I395</v>
          </cell>
          <cell r="D1391" t="str">
            <v xml:space="preserve">POŠTA 8271 KRŠKO </v>
          </cell>
          <cell r="E1391" t="str">
            <v>SI25028022</v>
          </cell>
          <cell r="F1391" t="str">
            <v>CESTA KRŠKIH ŽRTEV 15</v>
          </cell>
          <cell r="G1391">
            <v>8271</v>
          </cell>
          <cell r="H1391" t="str">
            <v xml:space="preserve">KRŠKO </v>
          </cell>
          <cell r="I1391" t="str">
            <v>SLOVENIJA</v>
          </cell>
          <cell r="J1391" t="str">
            <v>POŠTA SLOVENIJE</v>
          </cell>
        </row>
        <row r="1392">
          <cell r="A1392" t="str">
            <v>I396</v>
          </cell>
          <cell r="D1392" t="str">
            <v>POŠTA 8273 LESKOVEC PRI KRŠKEM</v>
          </cell>
          <cell r="E1392" t="str">
            <v>SI25028022</v>
          </cell>
          <cell r="F1392" t="str">
            <v>UICA 11. NOVEMBRA 4</v>
          </cell>
          <cell r="G1392">
            <v>8273</v>
          </cell>
          <cell r="H1392" t="str">
            <v>LESKOVEC PRI KRŠKEM</v>
          </cell>
          <cell r="I1392" t="str">
            <v>SLOVENIJA</v>
          </cell>
          <cell r="J1392" t="str">
            <v>POŠTA SLOVENIJE</v>
          </cell>
        </row>
        <row r="1393">
          <cell r="A1393" t="str">
            <v>I397</v>
          </cell>
          <cell r="D1393" t="str">
            <v>POŠTA 8274 RAKA</v>
          </cell>
          <cell r="E1393" t="str">
            <v>SI25028022</v>
          </cell>
          <cell r="F1393" t="str">
            <v>RAKA 113</v>
          </cell>
          <cell r="G1393">
            <v>8274</v>
          </cell>
          <cell r="H1393" t="str">
            <v>RAKA</v>
          </cell>
          <cell r="I1393" t="str">
            <v>SLOVENIJA</v>
          </cell>
          <cell r="J1393" t="str">
            <v>POŠTA SLOVENIJE</v>
          </cell>
        </row>
        <row r="1394">
          <cell r="A1394" t="str">
            <v>I398</v>
          </cell>
          <cell r="D1394" t="str">
            <v>POŠTA 8275 ŠKOCJAN</v>
          </cell>
          <cell r="E1394" t="str">
            <v>SI25028022</v>
          </cell>
          <cell r="F1394" t="str">
            <v>ŠKOCJAN N.H.</v>
          </cell>
          <cell r="G1394">
            <v>8275</v>
          </cell>
          <cell r="H1394" t="str">
            <v>ŠKOCJAN</v>
          </cell>
          <cell r="I1394" t="str">
            <v>SLOVENIJA</v>
          </cell>
          <cell r="J1394" t="str">
            <v>POŠTA SLOVENIJE</v>
          </cell>
        </row>
        <row r="1395">
          <cell r="A1395" t="str">
            <v>I399</v>
          </cell>
          <cell r="D1395" t="str">
            <v>POŠTA 8280 BRESTANICA</v>
          </cell>
          <cell r="E1395" t="str">
            <v>SI25028022</v>
          </cell>
          <cell r="F1395" t="str">
            <v>CESTA PRVIH BORCEV 12</v>
          </cell>
          <cell r="G1395">
            <v>8280</v>
          </cell>
          <cell r="H1395" t="str">
            <v>BRESTANICA</v>
          </cell>
          <cell r="I1395" t="str">
            <v>SLOVENIJA</v>
          </cell>
          <cell r="J1395" t="str">
            <v>POŠTA SLOVENIJE</v>
          </cell>
        </row>
        <row r="1396">
          <cell r="A1396" t="str">
            <v>I400</v>
          </cell>
          <cell r="D1396" t="str">
            <v>POŠTA 8281 SENOVO</v>
          </cell>
          <cell r="E1396" t="str">
            <v>SI25028022</v>
          </cell>
          <cell r="F1396" t="str">
            <v>TITOVA CESTA 98</v>
          </cell>
          <cell r="G1396">
            <v>8281</v>
          </cell>
          <cell r="H1396" t="str">
            <v>SENOVO</v>
          </cell>
          <cell r="I1396" t="str">
            <v>SLOVENIJA</v>
          </cell>
          <cell r="J1396" t="str">
            <v>POŠTA SLOVENIJE</v>
          </cell>
        </row>
        <row r="1397">
          <cell r="A1397" t="str">
            <v>I401</v>
          </cell>
          <cell r="D1397" t="str">
            <v>POŠTA 8290 SEVNICA</v>
          </cell>
          <cell r="E1397" t="str">
            <v>SI25028022</v>
          </cell>
          <cell r="F1397" t="str">
            <v>TRG SVOBODE 9</v>
          </cell>
          <cell r="G1397">
            <v>8290</v>
          </cell>
          <cell r="H1397" t="str">
            <v>SEVNICA</v>
          </cell>
          <cell r="I1397" t="str">
            <v>SLOVENIJA</v>
          </cell>
          <cell r="J1397" t="str">
            <v>POŠTA SLOVENIJE</v>
          </cell>
        </row>
        <row r="1398">
          <cell r="A1398" t="str">
            <v>I402</v>
          </cell>
          <cell r="D1398" t="str">
            <v>POŠTA 8293 STUDENEC</v>
          </cell>
          <cell r="E1398" t="str">
            <v>SI25028022</v>
          </cell>
          <cell r="F1398" t="str">
            <v>STUDENEC 33</v>
          </cell>
          <cell r="G1398">
            <v>8293</v>
          </cell>
          <cell r="H1398" t="str">
            <v>STUDENEC</v>
          </cell>
          <cell r="I1398" t="str">
            <v>SLOVENIJA</v>
          </cell>
          <cell r="J1398" t="str">
            <v>POŠTA SLOVENIJE</v>
          </cell>
        </row>
        <row r="1399">
          <cell r="A1399" t="str">
            <v>I403</v>
          </cell>
          <cell r="D1399" t="str">
            <v>POŠTA 8294 BOŠTANJ</v>
          </cell>
          <cell r="E1399" t="str">
            <v>SI25028022</v>
          </cell>
          <cell r="F1399" t="str">
            <v>BOŠTANJ 28 A</v>
          </cell>
          <cell r="G1399">
            <v>8294</v>
          </cell>
          <cell r="H1399" t="str">
            <v>BOŠTANJ</v>
          </cell>
          <cell r="I1399" t="str">
            <v>SLOVENIJA</v>
          </cell>
          <cell r="J1399" t="str">
            <v>POŠTA SLOVENIJE</v>
          </cell>
        </row>
        <row r="1400">
          <cell r="A1400" t="str">
            <v>I404</v>
          </cell>
          <cell r="D1400" t="str">
            <v>POŠTA 8295 TRŽIŠČE</v>
          </cell>
          <cell r="E1400" t="str">
            <v>SI25028022</v>
          </cell>
          <cell r="F1400" t="str">
            <v>TRŽIŠČE 23</v>
          </cell>
          <cell r="G1400">
            <v>8295</v>
          </cell>
          <cell r="H1400" t="str">
            <v>TRŽIŠČE</v>
          </cell>
          <cell r="I1400" t="str">
            <v>SLOVENIJA</v>
          </cell>
          <cell r="J1400" t="str">
            <v>POŠTA SLOVENIJE</v>
          </cell>
        </row>
        <row r="1401">
          <cell r="A1401" t="str">
            <v>I405</v>
          </cell>
          <cell r="D1401" t="str">
            <v>POŠTA 8296 KRMELJ</v>
          </cell>
          <cell r="E1401" t="str">
            <v>SI25028022</v>
          </cell>
          <cell r="F1401" t="str">
            <v xml:space="preserve"> KRMELJ 21 A</v>
          </cell>
          <cell r="G1401">
            <v>8296</v>
          </cell>
          <cell r="H1401" t="str">
            <v>KRMELJ</v>
          </cell>
          <cell r="I1401" t="str">
            <v>SLOVENIJA</v>
          </cell>
          <cell r="J1401" t="str">
            <v>POŠTA SLOVENIJE</v>
          </cell>
        </row>
        <row r="1402">
          <cell r="A1402" t="str">
            <v>I406</v>
          </cell>
          <cell r="D1402" t="str">
            <v>POŠTA 8297 ŠENTJANŽ</v>
          </cell>
          <cell r="E1402" t="str">
            <v>SI25028022</v>
          </cell>
          <cell r="F1402" t="str">
            <v>ŠENTJANŽ 22</v>
          </cell>
          <cell r="G1402">
            <v>8297</v>
          </cell>
          <cell r="H1402" t="str">
            <v>ŠENTJANŽ</v>
          </cell>
          <cell r="I1402" t="str">
            <v>SLOVENIJA</v>
          </cell>
          <cell r="J1402" t="str">
            <v>POŠTA SLOVENIJE</v>
          </cell>
        </row>
        <row r="1403">
          <cell r="A1403" t="str">
            <v>I407</v>
          </cell>
          <cell r="D1403" t="str">
            <v>POŠTA 8310 ŠENTJERNEJ</v>
          </cell>
          <cell r="E1403" t="str">
            <v>SI25028022</v>
          </cell>
          <cell r="F1403" t="str">
            <v>PRVOMAJSKA CESTA 3</v>
          </cell>
          <cell r="G1403">
            <v>8310</v>
          </cell>
          <cell r="H1403" t="str">
            <v>ŠENTJERNEJ</v>
          </cell>
          <cell r="I1403" t="str">
            <v>SLOVENIJA</v>
          </cell>
          <cell r="J1403" t="str">
            <v>POŠTA SLOVENIJE</v>
          </cell>
        </row>
        <row r="1404">
          <cell r="A1404" t="str">
            <v>I408</v>
          </cell>
          <cell r="D1404" t="str">
            <v>POŠTA 8311 KOSTANJEVICA  NA KRKI</v>
          </cell>
          <cell r="E1404" t="str">
            <v>SI25028022</v>
          </cell>
          <cell r="F1404" t="str">
            <v>ORAŽNOVA ULICA 3</v>
          </cell>
          <cell r="G1404">
            <v>8311</v>
          </cell>
          <cell r="H1404" t="str">
            <v>KOSTANJEVICA  NA KRKI</v>
          </cell>
          <cell r="I1404" t="str">
            <v>SLOVENIJA</v>
          </cell>
          <cell r="J1404" t="str">
            <v>POŠTA SLOVENIJE</v>
          </cell>
        </row>
        <row r="1405">
          <cell r="A1405" t="str">
            <v>I409</v>
          </cell>
          <cell r="D1405" t="str">
            <v>POŠTA 8312 PODBOČJE</v>
          </cell>
          <cell r="E1405" t="str">
            <v>SI25028022</v>
          </cell>
          <cell r="F1405" t="str">
            <v>PODBOČJE 81</v>
          </cell>
          <cell r="G1405">
            <v>8312</v>
          </cell>
          <cell r="H1405" t="str">
            <v>PODBOČJE</v>
          </cell>
          <cell r="I1405" t="str">
            <v>SLOVENIJA</v>
          </cell>
          <cell r="J1405" t="str">
            <v>POŠTA SLOVENIJE</v>
          </cell>
        </row>
        <row r="1406">
          <cell r="A1406" t="str">
            <v>I410</v>
          </cell>
          <cell r="D1406" t="str">
            <v>POŠTA 8321 BRUSNICE</v>
          </cell>
          <cell r="E1406" t="str">
            <v>SI25028022</v>
          </cell>
          <cell r="F1406" t="str">
            <v xml:space="preserve">VELIKE BRUSNICE  7 </v>
          </cell>
          <cell r="G1406">
            <v>8321</v>
          </cell>
          <cell r="H1406" t="str">
            <v>BRUSNICE</v>
          </cell>
          <cell r="I1406" t="str">
            <v>SLOVENIJA</v>
          </cell>
          <cell r="J1406" t="str">
            <v>POŠTA SLOVENIJE</v>
          </cell>
        </row>
        <row r="1407">
          <cell r="A1407" t="str">
            <v>I411</v>
          </cell>
          <cell r="D1407" t="str">
            <v>POŠTA 8322 STOPIČE</v>
          </cell>
          <cell r="E1407" t="str">
            <v>SI25028022</v>
          </cell>
          <cell r="F1407" t="str">
            <v xml:space="preserve">STOPIČE 3A </v>
          </cell>
          <cell r="G1407">
            <v>8322</v>
          </cell>
          <cell r="H1407" t="str">
            <v>STOPIČE</v>
          </cell>
          <cell r="I1407" t="str">
            <v>SLOVENIJA</v>
          </cell>
          <cell r="J1407" t="str">
            <v>POŠTA SLOVENIJE</v>
          </cell>
        </row>
        <row r="1408">
          <cell r="A1408" t="str">
            <v>I412</v>
          </cell>
          <cell r="D1408" t="str">
            <v>POŠTA 8323 URŠNA SELA</v>
          </cell>
          <cell r="E1408" t="str">
            <v>SI25028022</v>
          </cell>
          <cell r="F1408" t="str">
            <v>SPLAVNE 10</v>
          </cell>
          <cell r="G1408">
            <v>8323</v>
          </cell>
          <cell r="H1408" t="str">
            <v>URŠNA SELA</v>
          </cell>
          <cell r="I1408" t="str">
            <v>SLOVENIJA</v>
          </cell>
          <cell r="J1408" t="str">
            <v>POŠTA SLOVENIJE</v>
          </cell>
        </row>
        <row r="1409">
          <cell r="A1409" t="str">
            <v>I413</v>
          </cell>
          <cell r="D1409" t="str">
            <v>POŠTA 8330 METLIKA</v>
          </cell>
          <cell r="E1409" t="str">
            <v>SI25028022</v>
          </cell>
          <cell r="F1409" t="str">
            <v>NASELJE BORISA KIDRIČA 2</v>
          </cell>
          <cell r="G1409">
            <v>8330</v>
          </cell>
          <cell r="H1409" t="str">
            <v>METLIKA</v>
          </cell>
          <cell r="I1409" t="str">
            <v>SLOVENIJA</v>
          </cell>
          <cell r="J1409" t="str">
            <v>POŠTA SLOVENIJE</v>
          </cell>
        </row>
        <row r="1410">
          <cell r="A1410" t="str">
            <v>I414</v>
          </cell>
          <cell r="D1410" t="str">
            <v>POŠTA 8331 SUHOR</v>
          </cell>
          <cell r="E1410" t="str">
            <v>SI25028022</v>
          </cell>
          <cell r="F1410" t="str">
            <v>DOLNJI SUHOR PRI METLIKI 5</v>
          </cell>
          <cell r="G1410">
            <v>8331</v>
          </cell>
          <cell r="H1410" t="str">
            <v>SUHOR</v>
          </cell>
          <cell r="I1410" t="str">
            <v>SLOVENIJA</v>
          </cell>
          <cell r="J1410" t="str">
            <v>POŠTA SLOVENIJE</v>
          </cell>
        </row>
        <row r="1411">
          <cell r="A1411" t="str">
            <v>I415</v>
          </cell>
          <cell r="D1411" t="str">
            <v>POŠTA 8332 GRADAC</v>
          </cell>
          <cell r="E1411" t="str">
            <v>SI25028022</v>
          </cell>
          <cell r="F1411" t="str">
            <v>GRADAC 98</v>
          </cell>
          <cell r="G1411">
            <v>8332</v>
          </cell>
          <cell r="H1411" t="str">
            <v>GRADAC</v>
          </cell>
          <cell r="I1411" t="str">
            <v>SLOVENIJA</v>
          </cell>
          <cell r="J1411" t="str">
            <v>POŠTA SLOVENIJE</v>
          </cell>
        </row>
        <row r="1412">
          <cell r="A1412" t="str">
            <v>I416</v>
          </cell>
          <cell r="D1412" t="str">
            <v>POŠTA 8333 SEMIČ</v>
          </cell>
          <cell r="E1412" t="str">
            <v>SI25028022</v>
          </cell>
          <cell r="F1412" t="str">
            <v>ČRNOMALJSKA CESTA 2</v>
          </cell>
          <cell r="G1412">
            <v>8333</v>
          </cell>
          <cell r="H1412" t="str">
            <v>SEMIČ</v>
          </cell>
          <cell r="I1412" t="str">
            <v>SLOVENIJA</v>
          </cell>
          <cell r="J1412" t="str">
            <v>POŠTA SLOVENIJE</v>
          </cell>
        </row>
        <row r="1413">
          <cell r="A1413" t="str">
            <v>I417</v>
          </cell>
          <cell r="D1413" t="str">
            <v>POŠTA 8340 ČRNOMELJ</v>
          </cell>
          <cell r="E1413" t="str">
            <v>SI25028022</v>
          </cell>
          <cell r="F1413" t="str">
            <v>KOLODVORSKA CESTA 30 A</v>
          </cell>
          <cell r="G1413">
            <v>8340</v>
          </cell>
          <cell r="H1413" t="str">
            <v>ČRNOMELJ</v>
          </cell>
          <cell r="I1413" t="str">
            <v>SLOVENIJA</v>
          </cell>
          <cell r="J1413" t="str">
            <v>POŠTA SLOVENIJE</v>
          </cell>
        </row>
        <row r="1414">
          <cell r="A1414" t="str">
            <v>I418</v>
          </cell>
          <cell r="D1414" t="str">
            <v>POŠTA 8344 VINICA</v>
          </cell>
          <cell r="E1414" t="str">
            <v>SI25028022</v>
          </cell>
          <cell r="F1414" t="str">
            <v>VINICA 3 A</v>
          </cell>
          <cell r="G1414">
            <v>8344</v>
          </cell>
          <cell r="H1414" t="str">
            <v>VINICA</v>
          </cell>
          <cell r="I1414" t="str">
            <v>SLOVENIJA</v>
          </cell>
          <cell r="J1414" t="str">
            <v>POŠTA SLOVENIJE</v>
          </cell>
        </row>
        <row r="1415">
          <cell r="A1415" t="str">
            <v>I419</v>
          </cell>
          <cell r="D1415" t="str">
            <v>POŠTA 8350 DOLENJSKE TOPLICE</v>
          </cell>
          <cell r="E1415" t="str">
            <v>SI25028022</v>
          </cell>
          <cell r="F1415" t="str">
            <v>ZDRAVILIŠKI TRG 3</v>
          </cell>
          <cell r="G1415">
            <v>8350</v>
          </cell>
          <cell r="H1415" t="str">
            <v>DOLENJSKE TOPLICE</v>
          </cell>
          <cell r="I1415" t="str">
            <v>SLOVENIJA</v>
          </cell>
          <cell r="J1415" t="str">
            <v>POŠTA SLOVENIJE</v>
          </cell>
        </row>
        <row r="1416">
          <cell r="A1416" t="str">
            <v>I420</v>
          </cell>
          <cell r="D1416" t="str">
            <v>POŠTA 8351 STRAŽA</v>
          </cell>
          <cell r="E1416" t="str">
            <v>SI25028022</v>
          </cell>
          <cell r="F1416" t="str">
            <v>ULICA TALCEV 7</v>
          </cell>
          <cell r="G1416">
            <v>8351</v>
          </cell>
          <cell r="H1416" t="str">
            <v>STRAŽA</v>
          </cell>
          <cell r="I1416" t="str">
            <v>SLOVENIJA</v>
          </cell>
          <cell r="J1416" t="str">
            <v>POŠTA SLOVENIJE</v>
          </cell>
        </row>
        <row r="1417">
          <cell r="A1417" t="str">
            <v>I421</v>
          </cell>
          <cell r="D1417" t="str">
            <v>POŠTA 8360 ŽUŽEMBERK</v>
          </cell>
          <cell r="E1417" t="str">
            <v>SI25028022</v>
          </cell>
          <cell r="F1417" t="str">
            <v>GRAJSKI TRG 29</v>
          </cell>
          <cell r="G1417">
            <v>8360</v>
          </cell>
          <cell r="H1417" t="str">
            <v>ŽUŽEMBERK</v>
          </cell>
          <cell r="I1417" t="str">
            <v>SLOVENIJA</v>
          </cell>
          <cell r="J1417" t="str">
            <v>POŠTA SLOVENIJE</v>
          </cell>
        </row>
        <row r="1418">
          <cell r="A1418" t="str">
            <v>I422</v>
          </cell>
          <cell r="D1418" t="str">
            <v>POŠTA 8361 DVOR</v>
          </cell>
          <cell r="E1418" t="str">
            <v>SI25028022</v>
          </cell>
          <cell r="F1418" t="str">
            <v>DVOR 12 B</v>
          </cell>
          <cell r="G1418">
            <v>8361</v>
          </cell>
          <cell r="H1418" t="str">
            <v>DVOR</v>
          </cell>
          <cell r="I1418" t="str">
            <v>SLOVENIJA</v>
          </cell>
          <cell r="J1418" t="str">
            <v>POŠTA SLOVENIJE</v>
          </cell>
        </row>
        <row r="1419">
          <cell r="A1419" t="str">
            <v>I423</v>
          </cell>
          <cell r="D1419" t="str">
            <v>POŠTA 9101 MURSKA SOBOTA</v>
          </cell>
          <cell r="E1419" t="str">
            <v>SI25028022</v>
          </cell>
          <cell r="F1419" t="str">
            <v>TRG ZMAGE 6</v>
          </cell>
          <cell r="G1419">
            <v>9101</v>
          </cell>
          <cell r="H1419" t="str">
            <v>MURSKA SOBOTA</v>
          </cell>
          <cell r="I1419" t="str">
            <v>SLOVENIJA</v>
          </cell>
          <cell r="J1419" t="str">
            <v>POŠTA SLOVENIJE</v>
          </cell>
        </row>
        <row r="1420">
          <cell r="A1420" t="str">
            <v>I424</v>
          </cell>
          <cell r="D1420" t="str">
            <v>POŠTA 9102 MURSKA SOBOTA</v>
          </cell>
          <cell r="E1420" t="str">
            <v>SI25028022</v>
          </cell>
          <cell r="F1420" t="str">
            <v>NEMČAVCI 1 D</v>
          </cell>
          <cell r="G1420">
            <v>9102</v>
          </cell>
          <cell r="H1420" t="str">
            <v>MURSKA SOBOTA</v>
          </cell>
          <cell r="I1420" t="str">
            <v>SLOVENIJA</v>
          </cell>
          <cell r="J1420" t="str">
            <v>POŠTA SLOVENIJE</v>
          </cell>
        </row>
        <row r="1421">
          <cell r="A1421" t="str">
            <v>I425</v>
          </cell>
          <cell r="D1421" t="str">
            <v>POŠTA 9103 MURSKA SOBOTA</v>
          </cell>
          <cell r="E1421" t="str">
            <v>SI25028022</v>
          </cell>
          <cell r="F1421" t="str">
            <v>RAKIČAN, ULICA DR. VRBNJAKA 8 6</v>
          </cell>
          <cell r="G1421">
            <v>9103</v>
          </cell>
          <cell r="H1421" t="str">
            <v>MURSKA SOBOTA</v>
          </cell>
          <cell r="I1421" t="str">
            <v>SLOVENIJA</v>
          </cell>
          <cell r="J1421" t="str">
            <v>POŠTA SLOVENIJE</v>
          </cell>
        </row>
        <row r="1422">
          <cell r="A1422" t="str">
            <v>I426</v>
          </cell>
          <cell r="D1422" t="str">
            <v>POŠTA 9201 PUCONCI</v>
          </cell>
          <cell r="E1422" t="str">
            <v>SI25028022</v>
          </cell>
          <cell r="F1422" t="str">
            <v>PUCONCI 150</v>
          </cell>
          <cell r="G1422">
            <v>9201</v>
          </cell>
          <cell r="H1422" t="str">
            <v>PUCONCI</v>
          </cell>
          <cell r="I1422" t="str">
            <v>SLOVENIJA</v>
          </cell>
          <cell r="J1422" t="str">
            <v>POŠTA SLOVENIJE</v>
          </cell>
        </row>
        <row r="1423">
          <cell r="A1423" t="str">
            <v>I427</v>
          </cell>
          <cell r="D1423" t="str">
            <v xml:space="preserve">POŠTA 9203 PETROVCI </v>
          </cell>
          <cell r="E1423" t="str">
            <v>SI25028022</v>
          </cell>
          <cell r="F1423" t="str">
            <v>GORNJI PETROVCI 40 E</v>
          </cell>
          <cell r="G1423">
            <v>9203</v>
          </cell>
          <cell r="H1423" t="str">
            <v xml:space="preserve">PETROVCI </v>
          </cell>
          <cell r="I1423" t="str">
            <v>SLOVENIJA</v>
          </cell>
          <cell r="J1423" t="str">
            <v>POŠTA SLOVENIJE</v>
          </cell>
        </row>
        <row r="1424">
          <cell r="A1424" t="str">
            <v>I428</v>
          </cell>
          <cell r="D1424" t="str">
            <v>POŠTA 9204 ŠALOVCI</v>
          </cell>
          <cell r="E1424" t="str">
            <v>SI25028022</v>
          </cell>
          <cell r="F1424" t="str">
            <v>ŠALOVCI 161</v>
          </cell>
          <cell r="G1424">
            <v>9204</v>
          </cell>
          <cell r="H1424" t="str">
            <v>ŠALOVCI</v>
          </cell>
          <cell r="I1424" t="str">
            <v>SLOVENIJA</v>
          </cell>
          <cell r="J1424" t="str">
            <v>POŠTA SLOVENIJE</v>
          </cell>
        </row>
        <row r="1425">
          <cell r="A1425" t="str">
            <v>I429</v>
          </cell>
          <cell r="D1425" t="str">
            <v>POŠTA 9207 PROSENJAKOVCI</v>
          </cell>
          <cell r="E1425" t="str">
            <v>SI25028022</v>
          </cell>
          <cell r="F1425" t="str">
            <v>PROSENJAKOVCI 70</v>
          </cell>
          <cell r="G1425">
            <v>9207</v>
          </cell>
          <cell r="H1425" t="str">
            <v>PROSENJAKOVCI</v>
          </cell>
          <cell r="I1425" t="str">
            <v>SLOVENIJA</v>
          </cell>
          <cell r="J1425" t="str">
            <v>POŠTA SLOVENIJE</v>
          </cell>
        </row>
        <row r="1426">
          <cell r="A1426" t="str">
            <v>I430</v>
          </cell>
          <cell r="D1426" t="str">
            <v>POŠTA 9220 LENDAVA</v>
          </cell>
          <cell r="E1426" t="str">
            <v>SI25028022</v>
          </cell>
          <cell r="F1426" t="str">
            <v>TRG LJUDSKE PRAVICE 7</v>
          </cell>
          <cell r="G1426">
            <v>9220</v>
          </cell>
          <cell r="H1426" t="str">
            <v>LENDAVA</v>
          </cell>
          <cell r="I1426" t="str">
            <v>SLOVENIJA</v>
          </cell>
          <cell r="J1426" t="str">
            <v>POŠTA SLOVENIJE</v>
          </cell>
        </row>
        <row r="1427">
          <cell r="A1427" t="str">
            <v>I431</v>
          </cell>
          <cell r="D1427" t="str">
            <v>POŠTA 9221 MARTJANCI</v>
          </cell>
          <cell r="E1427" t="str">
            <v>SI25028022</v>
          </cell>
          <cell r="F1427" t="str">
            <v>MARTJANCI  71 A</v>
          </cell>
          <cell r="G1427">
            <v>9221</v>
          </cell>
          <cell r="H1427" t="str">
            <v>MARTJANCI</v>
          </cell>
          <cell r="I1427" t="str">
            <v>SLOVENIJA</v>
          </cell>
          <cell r="J1427" t="str">
            <v>POŠTA SLOVENIJE</v>
          </cell>
        </row>
        <row r="1428">
          <cell r="A1428" t="str">
            <v>I432</v>
          </cell>
          <cell r="D1428" t="str">
            <v>POŠTA 9222 BOGOJINA</v>
          </cell>
          <cell r="E1428" t="str">
            <v>SI25028022</v>
          </cell>
          <cell r="F1428" t="str">
            <v>BOGOJINA 10 A</v>
          </cell>
          <cell r="G1428">
            <v>9222</v>
          </cell>
          <cell r="H1428" t="str">
            <v>BOGOJINA</v>
          </cell>
          <cell r="I1428" t="str">
            <v>SLOVENIJA</v>
          </cell>
          <cell r="J1428" t="str">
            <v>POŠTA SLOVENIJE</v>
          </cell>
        </row>
        <row r="1429">
          <cell r="A1429" t="str">
            <v>I433</v>
          </cell>
          <cell r="D1429" t="str">
            <v>POŠTA 9223 DOBROVNIK</v>
          </cell>
          <cell r="E1429" t="str">
            <v>SI25028022</v>
          </cell>
          <cell r="F1429" t="str">
            <v>DOBROVNIK 297 H</v>
          </cell>
          <cell r="G1429">
            <v>9223</v>
          </cell>
          <cell r="H1429" t="str">
            <v>DOBROVNIK</v>
          </cell>
          <cell r="I1429" t="str">
            <v>SLOVENIJA</v>
          </cell>
          <cell r="J1429" t="str">
            <v>POŠTA SLOVENIJE</v>
          </cell>
        </row>
        <row r="1430">
          <cell r="A1430" t="str">
            <v>I434</v>
          </cell>
          <cell r="D1430" t="str">
            <v>POŠTA 9224 TURNIŠČE</v>
          </cell>
          <cell r="E1430" t="str">
            <v>SI25028022</v>
          </cell>
          <cell r="F1430" t="str">
            <v>ULICA ŠTEFANA KOVAČA 97 A</v>
          </cell>
          <cell r="G1430">
            <v>9224</v>
          </cell>
          <cell r="H1430" t="str">
            <v>TURNIŠČE</v>
          </cell>
          <cell r="I1430" t="str">
            <v>SLOVENIJA</v>
          </cell>
          <cell r="J1430" t="str">
            <v>POŠTA SLOVENIJE</v>
          </cell>
        </row>
        <row r="1431">
          <cell r="A1431" t="str">
            <v>I435</v>
          </cell>
          <cell r="D1431" t="str">
            <v>POŠTA 9225 VELIKA POLANA</v>
          </cell>
          <cell r="E1431" t="str">
            <v>SI25028022</v>
          </cell>
          <cell r="F1431" t="str">
            <v>VELIKA POLANA 111</v>
          </cell>
          <cell r="G1431">
            <v>9225</v>
          </cell>
          <cell r="H1431" t="str">
            <v>VELIKA POLANA</v>
          </cell>
          <cell r="I1431" t="str">
            <v>SLOVENIJA</v>
          </cell>
          <cell r="J1431" t="str">
            <v>POŠTA SLOVENIJE</v>
          </cell>
        </row>
        <row r="1432">
          <cell r="A1432" t="str">
            <v>I436</v>
          </cell>
          <cell r="D1432" t="str">
            <v>POŠTA 9226 MORAVSKE TOPLICE</v>
          </cell>
          <cell r="E1432" t="str">
            <v>SI25028022</v>
          </cell>
          <cell r="F1432" t="str">
            <v>KRANJČEVA ULICA 3</v>
          </cell>
          <cell r="G1432">
            <v>9226</v>
          </cell>
          <cell r="H1432" t="str">
            <v>MORAVSKE TOPLICE</v>
          </cell>
          <cell r="I1432" t="str">
            <v>SLOVENIJA</v>
          </cell>
          <cell r="J1432" t="str">
            <v>POŠTA SLOVENIJE</v>
          </cell>
        </row>
        <row r="1433">
          <cell r="A1433" t="str">
            <v>I437</v>
          </cell>
          <cell r="D1433" t="str">
            <v>POŠTA 9231 BELTINCI</v>
          </cell>
          <cell r="E1433" t="str">
            <v>SI25028022</v>
          </cell>
          <cell r="F1433" t="str">
            <v>ULICA ŠTEFANA KOVAČA 2</v>
          </cell>
          <cell r="G1433">
            <v>9231</v>
          </cell>
          <cell r="H1433" t="str">
            <v>BELTINCI</v>
          </cell>
          <cell r="I1433" t="str">
            <v>SLOVENIJA</v>
          </cell>
          <cell r="J1433" t="str">
            <v>POŠTA SLOVENIJE</v>
          </cell>
        </row>
        <row r="1434">
          <cell r="A1434" t="str">
            <v>I438</v>
          </cell>
          <cell r="D1434" t="str">
            <v>POŠTA 9232 ČRENŠOVCI</v>
          </cell>
          <cell r="E1434" t="str">
            <v>SI25028022</v>
          </cell>
          <cell r="F1434" t="str">
            <v>ULICA PREKMURSKE ČETE 14</v>
          </cell>
          <cell r="G1434">
            <v>9232</v>
          </cell>
          <cell r="H1434" t="str">
            <v>ČRENŠOVCI</v>
          </cell>
          <cell r="I1434" t="str">
            <v>SLOVENIJA</v>
          </cell>
          <cell r="J1434" t="str">
            <v>POŠTA SLOVENIJE</v>
          </cell>
        </row>
        <row r="1435">
          <cell r="A1435" t="str">
            <v>I439</v>
          </cell>
          <cell r="D1435" t="str">
            <v>POŠTA 9233 ODRANCI</v>
          </cell>
          <cell r="E1435" t="str">
            <v>SI25028022</v>
          </cell>
          <cell r="F1435" t="str">
            <v>PANONSKA ULICA 33 A</v>
          </cell>
          <cell r="G1435">
            <v>9233</v>
          </cell>
          <cell r="H1435" t="str">
            <v>ODRANCI</v>
          </cell>
          <cell r="I1435" t="str">
            <v>SLOVENIJA</v>
          </cell>
          <cell r="J1435" t="str">
            <v>POŠTA SLOVENIJE</v>
          </cell>
        </row>
        <row r="1436">
          <cell r="A1436" t="str">
            <v>I440</v>
          </cell>
          <cell r="D1436" t="str">
            <v>POŠTA 9240 LJUTOMER</v>
          </cell>
          <cell r="E1436" t="str">
            <v>SI25028022</v>
          </cell>
          <cell r="F1436" t="str">
            <v>ULICA RAJH NADE 2</v>
          </cell>
          <cell r="G1436">
            <v>9240</v>
          </cell>
          <cell r="H1436" t="str">
            <v>LJUTOMER</v>
          </cell>
          <cell r="I1436" t="str">
            <v>SLOVENIJA</v>
          </cell>
          <cell r="J1436" t="str">
            <v>POŠTA SLOVENIJE</v>
          </cell>
        </row>
        <row r="1437">
          <cell r="A1437" t="str">
            <v>I441</v>
          </cell>
          <cell r="D1437" t="str">
            <v>POŠTA 9241 VERŽEJ</v>
          </cell>
          <cell r="E1437" t="str">
            <v>SI25028022</v>
          </cell>
          <cell r="F1437" t="str">
            <v>ULICA BRATSTVA IN ENOTNOSTI 7</v>
          </cell>
          <cell r="G1437">
            <v>9241</v>
          </cell>
          <cell r="H1437" t="str">
            <v>VERŽEJ</v>
          </cell>
          <cell r="I1437" t="str">
            <v>SLOVENIJA</v>
          </cell>
          <cell r="J1437" t="str">
            <v>POŠTA SLOVENIJE</v>
          </cell>
        </row>
        <row r="1438">
          <cell r="A1438" t="str">
            <v>I442</v>
          </cell>
          <cell r="D1438" t="str">
            <v>POŠTA 9242 KRIŽEVCI PRI LJUTOMERU</v>
          </cell>
          <cell r="E1438" t="str">
            <v>SI25028022</v>
          </cell>
          <cell r="F1438" t="str">
            <v>KRIŽEVCI PRI LJUTOMERU 3 B</v>
          </cell>
          <cell r="G1438">
            <v>9242</v>
          </cell>
          <cell r="H1438" t="str">
            <v>KRIŽEVCI PRI LJUTOMERU</v>
          </cell>
          <cell r="I1438" t="str">
            <v>SLOVENIJA</v>
          </cell>
          <cell r="J1438" t="str">
            <v>POŠTA SLOVENIJE</v>
          </cell>
        </row>
        <row r="1439">
          <cell r="A1439" t="str">
            <v>I443</v>
          </cell>
          <cell r="D1439" t="str">
            <v>POŠTA 9244 SVETI JURIJ OB ŠČAVNICI</v>
          </cell>
          <cell r="E1439" t="str">
            <v>SI25028022</v>
          </cell>
          <cell r="F1439" t="str">
            <v>VIDEM 28</v>
          </cell>
          <cell r="G1439">
            <v>9244</v>
          </cell>
          <cell r="H1439" t="str">
            <v>SVETI JURIJ OB ŠČAVNICI</v>
          </cell>
          <cell r="I1439" t="str">
            <v>SLOVENIJA</v>
          </cell>
          <cell r="J1439" t="str">
            <v>POŠTA SLOVENIJE</v>
          </cell>
        </row>
        <row r="1440">
          <cell r="A1440" t="str">
            <v>I444</v>
          </cell>
          <cell r="D1440" t="str">
            <v>POŠTA 9250 GORNJA RADGONA</v>
          </cell>
          <cell r="E1440" t="str">
            <v>SI25028022</v>
          </cell>
          <cell r="F1440" t="str">
            <v>CESTA NA STADION 1</v>
          </cell>
          <cell r="G1440">
            <v>9250</v>
          </cell>
          <cell r="H1440" t="str">
            <v>GORNJA RADGONA</v>
          </cell>
          <cell r="I1440" t="str">
            <v>SLOVENIJA</v>
          </cell>
          <cell r="J1440" t="str">
            <v>POŠTA SLOVENIJE</v>
          </cell>
        </row>
        <row r="1441">
          <cell r="A1441" t="str">
            <v>I445</v>
          </cell>
          <cell r="D1441" t="str">
            <v>POŠTA 9251 TIŠINA</v>
          </cell>
          <cell r="E1441" t="str">
            <v>SI25028022</v>
          </cell>
          <cell r="F1441" t="str">
            <v>TIŠINA 4</v>
          </cell>
          <cell r="G1441">
            <v>9251</v>
          </cell>
          <cell r="H1441" t="str">
            <v>TIŠINA</v>
          </cell>
          <cell r="I1441" t="str">
            <v>SLOVENIJA</v>
          </cell>
          <cell r="J1441" t="str">
            <v>POŠTA SLOVENIJE</v>
          </cell>
        </row>
        <row r="1442">
          <cell r="A1442" t="str">
            <v>I446</v>
          </cell>
          <cell r="D1442" t="str">
            <v>POŠTA 9252 RADENCI</v>
          </cell>
          <cell r="E1442" t="str">
            <v>SI25028022</v>
          </cell>
          <cell r="F1442" t="str">
            <v>PANONSKA CESTA 5</v>
          </cell>
          <cell r="G1442">
            <v>9252</v>
          </cell>
          <cell r="H1442" t="str">
            <v>RADENCI</v>
          </cell>
          <cell r="I1442" t="str">
            <v>SLOVENIJA</v>
          </cell>
          <cell r="J1442" t="str">
            <v>POŠTA SLOVENIJE</v>
          </cell>
        </row>
        <row r="1443">
          <cell r="A1443" t="str">
            <v>I447</v>
          </cell>
          <cell r="D1443" t="str">
            <v>POŠTA 9253 APAČE</v>
          </cell>
          <cell r="E1443" t="str">
            <v>SI25028022</v>
          </cell>
          <cell r="F1443" t="str">
            <v>APAČE 42 A</v>
          </cell>
          <cell r="G1443">
            <v>9253</v>
          </cell>
          <cell r="H1443" t="str">
            <v>APAČE</v>
          </cell>
          <cell r="I1443" t="str">
            <v>SLOVENIJA</v>
          </cell>
          <cell r="J1443" t="str">
            <v>POŠTA SLOVENIJE</v>
          </cell>
        </row>
        <row r="1444">
          <cell r="A1444" t="str">
            <v>I448</v>
          </cell>
          <cell r="D1444" t="str">
            <v>POŠTA 9261 CANKOVA</v>
          </cell>
          <cell r="E1444" t="str">
            <v>SI25028022</v>
          </cell>
          <cell r="F1444" t="str">
            <v>CANKOVA  21</v>
          </cell>
          <cell r="G1444">
            <v>9261</v>
          </cell>
          <cell r="H1444" t="str">
            <v>CANKOVA</v>
          </cell>
          <cell r="I1444" t="str">
            <v>SLOVENIJA</v>
          </cell>
          <cell r="J1444" t="str">
            <v>POŠTA SLOVENIJE</v>
          </cell>
        </row>
        <row r="1445">
          <cell r="A1445" t="str">
            <v>I449</v>
          </cell>
          <cell r="D1445" t="str">
            <v>POŠTA 9262 ROGAŠOVCI</v>
          </cell>
          <cell r="E1445" t="str">
            <v>SI25028022</v>
          </cell>
          <cell r="F1445" t="str">
            <v>SVETI JURIJ 15 B</v>
          </cell>
          <cell r="G1445">
            <v>9262</v>
          </cell>
          <cell r="H1445" t="str">
            <v>ROGAŠOVCI</v>
          </cell>
          <cell r="I1445" t="str">
            <v>SLOVENIJA</v>
          </cell>
          <cell r="J1445" t="str">
            <v>POŠTA SLOVENIJE</v>
          </cell>
        </row>
        <row r="1446">
          <cell r="A1446" t="str">
            <v>I450</v>
          </cell>
          <cell r="D1446" t="str">
            <v>POŠTA 9263 KUZMA</v>
          </cell>
          <cell r="E1446" t="str">
            <v>SI25028022</v>
          </cell>
          <cell r="F1446" t="str">
            <v>KUZMA 26</v>
          </cell>
          <cell r="G1446">
            <v>9263</v>
          </cell>
          <cell r="H1446" t="str">
            <v>KUZMA</v>
          </cell>
          <cell r="I1446" t="str">
            <v>SLOVENIJA</v>
          </cell>
          <cell r="J1446" t="str">
            <v>POŠTA SLOVENIJE</v>
          </cell>
        </row>
        <row r="1447">
          <cell r="A1447" t="str">
            <v>I451</v>
          </cell>
          <cell r="D1447" t="str">
            <v>POŠTA 9264 GRAD</v>
          </cell>
          <cell r="E1447" t="str">
            <v>SI25028022</v>
          </cell>
          <cell r="F1447" t="str">
            <v>GRAD 172</v>
          </cell>
          <cell r="G1447">
            <v>9264</v>
          </cell>
          <cell r="H1447" t="str">
            <v>GRAD</v>
          </cell>
          <cell r="I1447" t="str">
            <v>SLOVENIJA</v>
          </cell>
          <cell r="J1447" t="str">
            <v>POŠTA SLOVENIJE</v>
          </cell>
        </row>
        <row r="1448">
          <cell r="A1448" t="str">
            <v>E001</v>
          </cell>
          <cell r="D1448" t="str">
            <v>INTERSPAR IM 101 – LJ CITYPARK</v>
          </cell>
          <cell r="E1448" t="str">
            <v>SI32156782</v>
          </cell>
          <cell r="F1448" t="str">
            <v>ŠMARTINSKA CESTA 152 G</v>
          </cell>
          <cell r="G1448">
            <v>1000</v>
          </cell>
          <cell r="H1448" t="str">
            <v>LJUBLJANA</v>
          </cell>
          <cell r="I1448" t="str">
            <v>SLOVENIJA</v>
          </cell>
          <cell r="J1448" t="str">
            <v>SPAR</v>
          </cell>
        </row>
        <row r="1449">
          <cell r="A1449" t="str">
            <v>E002</v>
          </cell>
          <cell r="D1449" t="str">
            <v>INTERSPAR IM 102 CELJE</v>
          </cell>
          <cell r="E1449" t="str">
            <v>SI32156782</v>
          </cell>
          <cell r="F1449" t="str">
            <v>MARIBORSKA CESTA 100</v>
          </cell>
          <cell r="G1449">
            <v>3000</v>
          </cell>
          <cell r="H1449" t="str">
            <v>CELJE</v>
          </cell>
          <cell r="I1449" t="str">
            <v>SLOVENIJA</v>
          </cell>
          <cell r="J1449" t="str">
            <v>SPAR</v>
          </cell>
        </row>
        <row r="1450">
          <cell r="A1450" t="str">
            <v>E003</v>
          </cell>
          <cell r="D1450" t="str">
            <v>INTERSPAR IM 103 LJ.VIČ</v>
          </cell>
          <cell r="E1450" t="str">
            <v>SI32156782</v>
          </cell>
          <cell r="F1450" t="str">
            <v>JAMOVA CESTA 105</v>
          </cell>
          <cell r="G1450">
            <v>1000</v>
          </cell>
          <cell r="H1450" t="str">
            <v>LJUBLJANA</v>
          </cell>
          <cell r="I1450" t="str">
            <v>SLOVENIJA</v>
          </cell>
          <cell r="J1450" t="str">
            <v>SPAR</v>
          </cell>
        </row>
        <row r="1451">
          <cell r="A1451" t="str">
            <v>E004</v>
          </cell>
          <cell r="D1451" t="str">
            <v>INTERSPAR IM 104 MARIBOR EUROPARK</v>
          </cell>
          <cell r="E1451" t="str">
            <v>SI32156782</v>
          </cell>
          <cell r="F1451" t="str">
            <v>POBREŠKA CESTA 18</v>
          </cell>
          <cell r="G1451">
            <v>2000</v>
          </cell>
          <cell r="H1451" t="str">
            <v>MARIBOR</v>
          </cell>
          <cell r="I1451" t="str">
            <v>SLOVENIJA</v>
          </cell>
          <cell r="J1451" t="str">
            <v>SPAR</v>
          </cell>
        </row>
        <row r="1452">
          <cell r="A1452" t="str">
            <v>E005</v>
          </cell>
          <cell r="D1452" t="str">
            <v>INTERSPAR IM 105 KOPER</v>
          </cell>
          <cell r="E1452" t="str">
            <v>SI32156782</v>
          </cell>
          <cell r="F1452" t="str">
            <v>ANKARANSKA CESTA 3 A</v>
          </cell>
          <cell r="G1452">
            <v>6000</v>
          </cell>
          <cell r="H1452" t="str">
            <v>KOPER</v>
          </cell>
          <cell r="I1452" t="str">
            <v>SLOVENIJA</v>
          </cell>
          <cell r="J1452" t="str">
            <v>SPAR</v>
          </cell>
        </row>
        <row r="1453">
          <cell r="A1453" t="str">
            <v>E006</v>
          </cell>
          <cell r="D1453" t="str">
            <v>INTERSPAR IM 106 VELENJE</v>
          </cell>
          <cell r="E1453" t="str">
            <v>SI32156782</v>
          </cell>
          <cell r="F1453" t="str">
            <v>ŠALEK 112</v>
          </cell>
          <cell r="G1453">
            <v>3320</v>
          </cell>
          <cell r="H1453" t="str">
            <v>VELENJE</v>
          </cell>
          <cell r="I1453" t="str">
            <v>SLOVENIJA</v>
          </cell>
          <cell r="J1453" t="str">
            <v>SPAR</v>
          </cell>
        </row>
        <row r="1454">
          <cell r="A1454" t="str">
            <v>E007</v>
          </cell>
          <cell r="D1454" t="str">
            <v>INTERSPAR IM 107 M. SOBOTA</v>
          </cell>
          <cell r="E1454" t="str">
            <v>SI32156782</v>
          </cell>
          <cell r="F1454" t="str">
            <v>NEMČAVCI 1D</v>
          </cell>
          <cell r="G1454">
            <v>9000</v>
          </cell>
          <cell r="H1454" t="str">
            <v>MURSKA SOBOTA</v>
          </cell>
          <cell r="I1454" t="str">
            <v>SLOVENIJA</v>
          </cell>
          <cell r="J1454" t="str">
            <v>SPAR</v>
          </cell>
        </row>
        <row r="1455">
          <cell r="A1455" t="str">
            <v>E008</v>
          </cell>
          <cell r="D1455" t="str">
            <v>INTERSPAR IM 108 KRANJ</v>
          </cell>
          <cell r="E1455" t="str">
            <v>SI32156782</v>
          </cell>
          <cell r="F1455" t="str">
            <v>CESTA 1. MAJA 77</v>
          </cell>
          <cell r="G1455">
            <v>4000</v>
          </cell>
          <cell r="H1455" t="str">
            <v>KRANJ</v>
          </cell>
          <cell r="I1455" t="str">
            <v>SLOVENIJA</v>
          </cell>
          <cell r="J1455" t="str">
            <v>SPAR</v>
          </cell>
        </row>
        <row r="1456">
          <cell r="A1456" t="str">
            <v>E009</v>
          </cell>
          <cell r="D1456" t="str">
            <v>INTERSPAR IM 109 N. GORICA</v>
          </cell>
          <cell r="E1456" t="str">
            <v>SI32156782</v>
          </cell>
          <cell r="F1456" t="str">
            <v>CESTA 25. JUNIJA 1 A</v>
          </cell>
          <cell r="G1456">
            <v>5000</v>
          </cell>
          <cell r="H1456" t="str">
            <v>NOVA GORICA</v>
          </cell>
          <cell r="I1456" t="str">
            <v>SLOVENIJA</v>
          </cell>
          <cell r="J1456" t="str">
            <v>SPAR</v>
          </cell>
        </row>
        <row r="1457">
          <cell r="A1457" t="str">
            <v>E010</v>
          </cell>
          <cell r="D1457" t="str">
            <v>INTERSPAR IM 110 PTUJ</v>
          </cell>
          <cell r="E1457" t="str">
            <v>SI32156782</v>
          </cell>
          <cell r="F1457" t="str">
            <v>ORMOŠKA CESTA 15</v>
          </cell>
          <cell r="G1457">
            <v>2250</v>
          </cell>
          <cell r="H1457" t="str">
            <v>PTUJ</v>
          </cell>
          <cell r="I1457" t="str">
            <v>SLOVENIJA</v>
          </cell>
          <cell r="J1457" t="str">
            <v>SPAR</v>
          </cell>
        </row>
        <row r="1458">
          <cell r="A1458" t="str">
            <v>E011</v>
          </cell>
          <cell r="D1458" t="str">
            <v>INTERSPAR IM  111 MARIBOR QULANDIA</v>
          </cell>
          <cell r="E1458" t="str">
            <v>SI32156782</v>
          </cell>
          <cell r="F1458" t="str">
            <v>C. PROLETARSKIH BRIGAD 100</v>
          </cell>
          <cell r="G1458">
            <v>2000</v>
          </cell>
          <cell r="H1458" t="str">
            <v>MARIBOR</v>
          </cell>
          <cell r="I1458" t="str">
            <v>SLOVENIJA</v>
          </cell>
          <cell r="J1458" t="str">
            <v>SPAR</v>
          </cell>
        </row>
        <row r="1459">
          <cell r="A1459" t="str">
            <v>E012</v>
          </cell>
          <cell r="D1459" t="str">
            <v>INTERSPAR IM 112 VELENJE</v>
          </cell>
          <cell r="E1459" t="str">
            <v>SI32156782</v>
          </cell>
          <cell r="F1459" t="str">
            <v>CELJSKA C. 40</v>
          </cell>
          <cell r="G1459">
            <v>3320</v>
          </cell>
          <cell r="H1459" t="str">
            <v>VELENJE</v>
          </cell>
          <cell r="I1459" t="str">
            <v>SLOVENIJA</v>
          </cell>
          <cell r="J1459" t="str">
            <v>SPAR</v>
          </cell>
        </row>
        <row r="1460">
          <cell r="A1460" t="str">
            <v>E013</v>
          </cell>
          <cell r="D1460" t="str">
            <v>INTERSPAR IM 113 NOVO MESTO</v>
          </cell>
          <cell r="E1460" t="str">
            <v>SI32156782</v>
          </cell>
          <cell r="F1460" t="str">
            <v>OTOŠKA C. 5</v>
          </cell>
          <cell r="G1460">
            <v>8000</v>
          </cell>
          <cell r="H1460" t="str">
            <v>NOVO MESTO</v>
          </cell>
          <cell r="I1460" t="str">
            <v>SLOVENIJA</v>
          </cell>
          <cell r="J1460" t="str">
            <v>SPAR</v>
          </cell>
        </row>
        <row r="1461">
          <cell r="A1461" t="str">
            <v>E014</v>
          </cell>
          <cell r="D1461" t="str">
            <v>SPAR SM 1 PEČNIK</v>
          </cell>
          <cell r="E1461" t="str">
            <v>SI32156782</v>
          </cell>
          <cell r="F1461" t="str">
            <v>PEČNIKOVA UL.  9</v>
          </cell>
          <cell r="G1461">
            <v>1000</v>
          </cell>
          <cell r="H1461" t="str">
            <v>LJUBLJANA</v>
          </cell>
          <cell r="I1461" t="str">
            <v>SLOVENIJA</v>
          </cell>
          <cell r="J1461" t="str">
            <v>SPAR</v>
          </cell>
        </row>
        <row r="1462">
          <cell r="A1462" t="str">
            <v>E015</v>
          </cell>
          <cell r="D1462" t="str">
            <v>SPAR SM 2 BABNIK</v>
          </cell>
          <cell r="E1462" t="str">
            <v>SI32156782</v>
          </cell>
          <cell r="F1462" t="str">
            <v>UL. BRATOV BABNIK 8</v>
          </cell>
          <cell r="G1462">
            <v>1000</v>
          </cell>
          <cell r="H1462" t="str">
            <v>LJUBLJANA</v>
          </cell>
          <cell r="I1462" t="str">
            <v>SLOVENIJA</v>
          </cell>
          <cell r="J1462" t="str">
            <v>SPAR</v>
          </cell>
        </row>
        <row r="1463">
          <cell r="A1463" t="str">
            <v>E016</v>
          </cell>
          <cell r="D1463" t="str">
            <v>SPAR SM 3 VRHOVCI</v>
          </cell>
          <cell r="E1463" t="str">
            <v>SI32156782</v>
          </cell>
          <cell r="F1463" t="str">
            <v>CESTA NA VRHOVCE 46</v>
          </cell>
          <cell r="G1463">
            <v>1000</v>
          </cell>
          <cell r="H1463" t="str">
            <v>LJUBLJANA</v>
          </cell>
          <cell r="I1463" t="str">
            <v>SLOVENIJA</v>
          </cell>
          <cell r="J1463" t="str">
            <v>SPAR</v>
          </cell>
        </row>
        <row r="1464">
          <cell r="A1464" t="str">
            <v>E017</v>
          </cell>
          <cell r="D1464" t="str">
            <v>SPAR SM 4 ZALOG</v>
          </cell>
          <cell r="E1464" t="str">
            <v>SI32156782</v>
          </cell>
          <cell r="F1464" t="str">
            <v>AGROKOMBINATSKA C. 2</v>
          </cell>
          <cell r="G1464">
            <v>1260</v>
          </cell>
          <cell r="H1464" t="str">
            <v>LJUBLJANA-POLJE</v>
          </cell>
          <cell r="I1464" t="str">
            <v>SLOVENIJA</v>
          </cell>
          <cell r="J1464" t="str">
            <v>SPAR</v>
          </cell>
        </row>
        <row r="1465">
          <cell r="A1465" t="str">
            <v>E018</v>
          </cell>
          <cell r="D1465" t="str">
            <v>SPAR SM 5 KRANJ - ZOISOVA</v>
          </cell>
          <cell r="E1465" t="str">
            <v>SI32156782</v>
          </cell>
          <cell r="F1465" t="str">
            <v>ZOISOVA ULICA  1</v>
          </cell>
          <cell r="G1465">
            <v>4000</v>
          </cell>
          <cell r="H1465" t="str">
            <v>KRANJ</v>
          </cell>
          <cell r="I1465" t="str">
            <v>SLOVENIJA</v>
          </cell>
          <cell r="J1465" t="str">
            <v>SPAR</v>
          </cell>
        </row>
        <row r="1466">
          <cell r="A1466" t="str">
            <v>E019</v>
          </cell>
          <cell r="D1466" t="str">
            <v>SPAR SM 6 DOMŽALE</v>
          </cell>
          <cell r="E1466" t="str">
            <v>SI32156782</v>
          </cell>
          <cell r="F1466" t="str">
            <v>BREZNIKOVA ULICA  15</v>
          </cell>
          <cell r="G1466">
            <v>1230</v>
          </cell>
          <cell r="H1466" t="str">
            <v>DOMŽALE</v>
          </cell>
          <cell r="I1466" t="str">
            <v>SLOVENIJA</v>
          </cell>
          <cell r="J1466" t="str">
            <v>SPAR</v>
          </cell>
        </row>
        <row r="1467">
          <cell r="A1467" t="str">
            <v>E020</v>
          </cell>
          <cell r="D1467" t="str">
            <v>SPAR HM 7 VELENJE</v>
          </cell>
          <cell r="E1467" t="str">
            <v>SI32156782</v>
          </cell>
          <cell r="F1467" t="str">
            <v>KIDRIČEVA CESTA 2 B</v>
          </cell>
          <cell r="G1467">
            <v>3320</v>
          </cell>
          <cell r="H1467" t="str">
            <v>VELENJE</v>
          </cell>
          <cell r="I1467" t="str">
            <v>SLOVENIJA</v>
          </cell>
          <cell r="J1467" t="str">
            <v>SPAR</v>
          </cell>
        </row>
        <row r="1468">
          <cell r="A1468" t="str">
            <v>E021</v>
          </cell>
          <cell r="D1468" t="str">
            <v>SPAR SM 8 PTUJ</v>
          </cell>
          <cell r="E1468" t="str">
            <v>SI32156782</v>
          </cell>
          <cell r="F1468" t="str">
            <v>OSOJNIKOVA CESTA 9</v>
          </cell>
          <cell r="G1468">
            <v>2250</v>
          </cell>
          <cell r="H1468" t="str">
            <v>PTUJ</v>
          </cell>
          <cell r="I1468" t="str">
            <v>SLOVENIJA</v>
          </cell>
          <cell r="J1468" t="str">
            <v>SPAR</v>
          </cell>
        </row>
        <row r="1469">
          <cell r="A1469" t="str">
            <v>E022</v>
          </cell>
          <cell r="D1469" t="str">
            <v>SPAR SM 10 CELJE - GLAZIJA</v>
          </cell>
          <cell r="E1469" t="str">
            <v>SI32156782</v>
          </cell>
          <cell r="F1469" t="str">
            <v>LJUBLJANSKA C. 20</v>
          </cell>
          <cell r="G1469">
            <v>3000</v>
          </cell>
          <cell r="H1469" t="str">
            <v>CELJE</v>
          </cell>
          <cell r="I1469" t="str">
            <v>SLOVENIJA</v>
          </cell>
          <cell r="J1469" t="str">
            <v>SPAR</v>
          </cell>
        </row>
        <row r="1470">
          <cell r="A1470" t="str">
            <v>E023</v>
          </cell>
          <cell r="D1470" t="str">
            <v>SPAR HM 11 NOVO MESTO - BRŠLJIN</v>
          </cell>
          <cell r="E1470" t="str">
            <v>SI32156782</v>
          </cell>
          <cell r="F1470" t="str">
            <v xml:space="preserve">KLEMENČIČEVA UL. 15 </v>
          </cell>
          <cell r="G1470">
            <v>8000</v>
          </cell>
          <cell r="H1470" t="str">
            <v>NOVO MESTO</v>
          </cell>
          <cell r="I1470" t="str">
            <v>SLOVENIJA</v>
          </cell>
          <cell r="J1470" t="str">
            <v>SPAR</v>
          </cell>
        </row>
        <row r="1471">
          <cell r="A1471" t="str">
            <v>E024</v>
          </cell>
          <cell r="D1471" t="str">
            <v>SPAR HM 12 KRŠKO</v>
          </cell>
          <cell r="E1471" t="str">
            <v>SI32156782</v>
          </cell>
          <cell r="F1471" t="str">
            <v>CESTA KRŠKIH ŽRTEV 141</v>
          </cell>
          <cell r="G1471">
            <v>8270</v>
          </cell>
          <cell r="H1471" t="str">
            <v>KRŠKO</v>
          </cell>
          <cell r="I1471" t="str">
            <v>SLOVENIJA</v>
          </cell>
          <cell r="J1471" t="str">
            <v>SPAR</v>
          </cell>
        </row>
        <row r="1472">
          <cell r="A1472" t="str">
            <v>E025</v>
          </cell>
          <cell r="D1472" t="str">
            <v>SPAR SM 13 KAPITELJ</v>
          </cell>
          <cell r="E1472" t="str">
            <v>SI32156782</v>
          </cell>
          <cell r="F1472" t="str">
            <v xml:space="preserve">POLJANSKI NASIP 8 </v>
          </cell>
          <cell r="G1472">
            <v>1000</v>
          </cell>
          <cell r="H1472" t="str">
            <v>LJUBLJANA</v>
          </cell>
          <cell r="I1472" t="str">
            <v>SLOVENIJA</v>
          </cell>
          <cell r="J1472" t="str">
            <v>SPAR</v>
          </cell>
        </row>
        <row r="1473">
          <cell r="A1473" t="str">
            <v>E026</v>
          </cell>
          <cell r="D1473" t="str">
            <v>SPAR HM 14 SLOVENJ GRADEC</v>
          </cell>
          <cell r="E1473" t="str">
            <v>SI32156782</v>
          </cell>
          <cell r="F1473" t="str">
            <v xml:space="preserve">FRANCETOVA CESTA 16 </v>
          </cell>
          <cell r="G1473">
            <v>2380</v>
          </cell>
          <cell r="H1473" t="str">
            <v>SLOVENJ GRADEC</v>
          </cell>
          <cell r="I1473" t="str">
            <v>SLOVENIJA</v>
          </cell>
          <cell r="J1473" t="str">
            <v>SPAR</v>
          </cell>
        </row>
        <row r="1474">
          <cell r="A1474" t="str">
            <v>E027</v>
          </cell>
          <cell r="D1474" t="str">
            <v>SPAR HM 15 PREVALJE</v>
          </cell>
          <cell r="E1474" t="str">
            <v>SI32156782</v>
          </cell>
          <cell r="F1474" t="str">
            <v>POLJE 10</v>
          </cell>
          <cell r="G1474">
            <v>2391</v>
          </cell>
          <cell r="H1474" t="str">
            <v>PREVALJE</v>
          </cell>
          <cell r="I1474" t="str">
            <v>SLOVENIJA</v>
          </cell>
          <cell r="J1474" t="str">
            <v>SPAR</v>
          </cell>
        </row>
        <row r="1475">
          <cell r="A1475" t="str">
            <v>E028</v>
          </cell>
          <cell r="D1475" t="str">
            <v>SPAR SM 16 KAMNIK</v>
          </cell>
          <cell r="E1475" t="str">
            <v>SI32156782</v>
          </cell>
          <cell r="F1475" t="str">
            <v>USNJARSKA C. 8</v>
          </cell>
          <cell r="G1475">
            <v>1241</v>
          </cell>
          <cell r="H1475" t="str">
            <v>KAMNIK</v>
          </cell>
          <cell r="I1475" t="str">
            <v>SLOVENIJA</v>
          </cell>
          <cell r="J1475" t="str">
            <v>SPAR</v>
          </cell>
        </row>
        <row r="1476">
          <cell r="A1476" t="str">
            <v>E029</v>
          </cell>
          <cell r="D1476" t="str">
            <v>SPAR SM 17 METLIKA</v>
          </cell>
          <cell r="E1476" t="str">
            <v>SI32156782</v>
          </cell>
          <cell r="F1476" t="str">
            <v xml:space="preserve">CESTA 15 BRIGADE 27 </v>
          </cell>
          <cell r="G1476">
            <v>8330</v>
          </cell>
          <cell r="H1476" t="str">
            <v>METLIKA</v>
          </cell>
          <cell r="I1476" t="str">
            <v>SLOVENIJA</v>
          </cell>
          <cell r="J1476" t="str">
            <v>SPAR</v>
          </cell>
        </row>
        <row r="1477">
          <cell r="A1477" t="str">
            <v>E030</v>
          </cell>
          <cell r="D1477" t="str">
            <v>SPAR SM 18 RAVNE</v>
          </cell>
          <cell r="E1477" t="str">
            <v>SI32156782</v>
          </cell>
          <cell r="F1477" t="str">
            <v>KOROŠKA C. 6</v>
          </cell>
          <cell r="G1477">
            <v>2390</v>
          </cell>
          <cell r="H1477" t="str">
            <v>RAVNE NA KOROŠKEM</v>
          </cell>
          <cell r="I1477" t="str">
            <v>SLOVENIJA</v>
          </cell>
          <cell r="J1477" t="str">
            <v>SPAR</v>
          </cell>
        </row>
        <row r="1478">
          <cell r="A1478" t="str">
            <v>E031</v>
          </cell>
          <cell r="D1478" t="str">
            <v>SPAR HM 19 KOČEVJE</v>
          </cell>
          <cell r="E1478" t="str">
            <v>SI32156782</v>
          </cell>
          <cell r="F1478" t="str">
            <v>LJUBLJANSKA C. 46</v>
          </cell>
          <cell r="G1478">
            <v>1330</v>
          </cell>
          <cell r="H1478" t="str">
            <v>KOČEVJE</v>
          </cell>
          <cell r="I1478" t="str">
            <v>SLOVENIJA</v>
          </cell>
          <cell r="J1478" t="str">
            <v>SPAR</v>
          </cell>
        </row>
        <row r="1479">
          <cell r="A1479" t="str">
            <v>E032</v>
          </cell>
          <cell r="D1479" t="str">
            <v>SPAR HM 20 POSTOJNA</v>
          </cell>
          <cell r="E1479" t="str">
            <v>SI32156782</v>
          </cell>
          <cell r="F1479" t="str">
            <v>TITOVA C. 10</v>
          </cell>
          <cell r="G1479" t="str">
            <v>623L</v>
          </cell>
          <cell r="H1479" t="str">
            <v>POSTOJNA</v>
          </cell>
          <cell r="I1479" t="str">
            <v>SLOVENIJA</v>
          </cell>
          <cell r="J1479" t="str">
            <v>SPAR</v>
          </cell>
        </row>
        <row r="1480">
          <cell r="A1480" t="str">
            <v>E033</v>
          </cell>
          <cell r="D1480" t="str">
            <v>SPAR SM 21 HRASTNIK</v>
          </cell>
          <cell r="E1480" t="str">
            <v>SI32156782</v>
          </cell>
          <cell r="F1480" t="str">
            <v>CESTA 1. MAJA 79</v>
          </cell>
          <cell r="G1480">
            <v>1430</v>
          </cell>
          <cell r="H1480" t="str">
            <v>HRASTNIK</v>
          </cell>
          <cell r="I1480" t="str">
            <v>SLOVENIJA</v>
          </cell>
          <cell r="J1480" t="str">
            <v>SPAR</v>
          </cell>
        </row>
        <row r="1481">
          <cell r="A1481" t="str">
            <v>E034</v>
          </cell>
          <cell r="D1481" t="str">
            <v>SPAR HM 22 IZOLA</v>
          </cell>
          <cell r="E1481" t="str">
            <v>SI32156782</v>
          </cell>
          <cell r="F1481" t="str">
            <v>PREŠERNOVA C. 49</v>
          </cell>
          <cell r="G1481">
            <v>6310</v>
          </cell>
          <cell r="H1481" t="str">
            <v>IZOLA</v>
          </cell>
          <cell r="I1481" t="str">
            <v>SLOVENIJA</v>
          </cell>
          <cell r="J1481" t="str">
            <v>SPAR</v>
          </cell>
        </row>
        <row r="1482">
          <cell r="A1482" t="str">
            <v>E035</v>
          </cell>
          <cell r="D1482" t="str">
            <v>SPAR HM 23 KRANJ - PLANINA</v>
          </cell>
          <cell r="E1482" t="str">
            <v>SI32156782</v>
          </cell>
          <cell r="F1482" t="str">
            <v>RUČIGAJEVA CESTA 35</v>
          </cell>
          <cell r="G1482">
            <v>4000</v>
          </cell>
          <cell r="H1482" t="str">
            <v>KRANJ</v>
          </cell>
          <cell r="I1482" t="str">
            <v>SLOVENIJA</v>
          </cell>
          <cell r="J1482" t="str">
            <v>SPAR</v>
          </cell>
        </row>
        <row r="1483">
          <cell r="A1483" t="str">
            <v>E036</v>
          </cell>
          <cell r="D1483" t="str">
            <v>SPAR HM 24 LJUTOMER</v>
          </cell>
          <cell r="E1483" t="str">
            <v>SI32156782</v>
          </cell>
          <cell r="F1483" t="str">
            <v>KOLODVORSKA C. 20</v>
          </cell>
          <cell r="G1483">
            <v>9240</v>
          </cell>
          <cell r="H1483" t="str">
            <v>LJUTOMER</v>
          </cell>
          <cell r="I1483" t="str">
            <v>SLOVENIJA</v>
          </cell>
          <cell r="J1483" t="str">
            <v>SPAR</v>
          </cell>
        </row>
        <row r="1484">
          <cell r="A1484" t="str">
            <v>E037</v>
          </cell>
          <cell r="D1484" t="str">
            <v>SPAR SM 25 ŠEMPETER</v>
          </cell>
          <cell r="E1484" t="str">
            <v>SI32156782</v>
          </cell>
          <cell r="F1484" t="str">
            <v>RIMSKA CESTA 98A</v>
          </cell>
          <cell r="G1484">
            <v>3311</v>
          </cell>
          <cell r="H1484" t="str">
            <v>ŠEMPETER V SAV. DOLINI</v>
          </cell>
          <cell r="I1484" t="str">
            <v>SLOVENIJA</v>
          </cell>
          <cell r="J1484" t="str">
            <v>SPAR</v>
          </cell>
        </row>
        <row r="1485">
          <cell r="A1485" t="str">
            <v>E038</v>
          </cell>
          <cell r="D1485" t="str">
            <v>SPAR HM 26 SLOVENSKE KONJICE</v>
          </cell>
          <cell r="E1485" t="str">
            <v>SI32156782</v>
          </cell>
          <cell r="F1485" t="str">
            <v>LIPTOVSKA UL. 40 C</v>
          </cell>
          <cell r="G1485">
            <v>3210</v>
          </cell>
          <cell r="H1485" t="str">
            <v>SLOVENSKE KONJICE</v>
          </cell>
          <cell r="I1485" t="str">
            <v>SLOVENIJA</v>
          </cell>
          <cell r="J1485" t="str">
            <v>SPAR</v>
          </cell>
        </row>
        <row r="1486">
          <cell r="A1486" t="str">
            <v>E039</v>
          </cell>
          <cell r="D1486" t="str">
            <v>SPAR SM 27 TREBNJE</v>
          </cell>
          <cell r="E1486" t="str">
            <v>SI32156782</v>
          </cell>
          <cell r="F1486" t="str">
            <v>STARI TRG 32 A</v>
          </cell>
          <cell r="G1486">
            <v>8210</v>
          </cell>
          <cell r="H1486" t="str">
            <v>TREBNJE</v>
          </cell>
          <cell r="I1486" t="str">
            <v>SLOVENIJA</v>
          </cell>
          <cell r="J1486" t="str">
            <v>SPAR</v>
          </cell>
        </row>
        <row r="1487">
          <cell r="A1487" t="str">
            <v>E040</v>
          </cell>
          <cell r="D1487" t="str">
            <v>SPAR HM 28 NOVO MESTO-ŽABJA VAS</v>
          </cell>
          <cell r="E1487" t="str">
            <v>SI32156782</v>
          </cell>
          <cell r="F1487" t="str">
            <v>BELOKRANJSKA CESTA 3</v>
          </cell>
          <cell r="G1487">
            <v>8000</v>
          </cell>
          <cell r="H1487" t="str">
            <v>NOVO MESTO</v>
          </cell>
          <cell r="I1487" t="str">
            <v>SLOVENIJA</v>
          </cell>
          <cell r="J1487" t="str">
            <v>SPAR</v>
          </cell>
        </row>
        <row r="1488">
          <cell r="A1488" t="str">
            <v>E041</v>
          </cell>
          <cell r="D1488" t="str">
            <v>SPAR HM 29 MARIBOR – TEZNO</v>
          </cell>
          <cell r="E1488" t="str">
            <v>SI32156782</v>
          </cell>
          <cell r="F1488" t="str">
            <v>PRVOMAJSKA UL. 28</v>
          </cell>
          <cell r="G1488">
            <v>2000</v>
          </cell>
          <cell r="H1488" t="str">
            <v>MARIBOR</v>
          </cell>
          <cell r="I1488" t="str">
            <v>SLOVENIJA</v>
          </cell>
          <cell r="J1488" t="str">
            <v>SPAR</v>
          </cell>
        </row>
        <row r="1489">
          <cell r="A1489" t="str">
            <v>E042</v>
          </cell>
          <cell r="D1489" t="str">
            <v>SPAR HM 31 SEŽANA</v>
          </cell>
          <cell r="E1489" t="str">
            <v>SI32156782</v>
          </cell>
          <cell r="F1489" t="str">
            <v>CESTA NA LENIVEC 5</v>
          </cell>
          <cell r="G1489">
            <v>6210</v>
          </cell>
          <cell r="H1489" t="str">
            <v>SEŽANA</v>
          </cell>
          <cell r="I1489" t="str">
            <v>SLOVENIJA</v>
          </cell>
          <cell r="J1489" t="str">
            <v>SPAR</v>
          </cell>
        </row>
        <row r="1490">
          <cell r="A1490" t="str">
            <v>E043</v>
          </cell>
          <cell r="D1490" t="str">
            <v>SPAR HM 32 LENDAVA</v>
          </cell>
          <cell r="E1490" t="str">
            <v>SI32156782</v>
          </cell>
          <cell r="F1490" t="str">
            <v>KOLODVORSKA ULICA 5 B</v>
          </cell>
          <cell r="G1490">
            <v>9220</v>
          </cell>
          <cell r="H1490" t="str">
            <v>LENDAVA</v>
          </cell>
          <cell r="I1490" t="str">
            <v>SLOVENIJA</v>
          </cell>
          <cell r="J1490" t="str">
            <v>SPAR</v>
          </cell>
        </row>
        <row r="1491">
          <cell r="A1491" t="str">
            <v>E044</v>
          </cell>
          <cell r="D1491" t="str">
            <v xml:space="preserve">SPAR HM 33 JESENICE </v>
          </cell>
          <cell r="E1491" t="str">
            <v>SI32156782</v>
          </cell>
          <cell r="F1491" t="str">
            <v>FUŽINSKA CESTA 8</v>
          </cell>
          <cell r="G1491">
            <v>4270</v>
          </cell>
          <cell r="H1491" t="str">
            <v>JESENICE</v>
          </cell>
          <cell r="I1491" t="str">
            <v>SLOVENIJA</v>
          </cell>
          <cell r="J1491" t="str">
            <v>SPAR</v>
          </cell>
        </row>
        <row r="1492">
          <cell r="A1492" t="str">
            <v>E045</v>
          </cell>
          <cell r="D1492" t="str">
            <v>SPAR HM 34 AJDOVŠČINA</v>
          </cell>
          <cell r="E1492" t="str">
            <v>SI32156782</v>
          </cell>
          <cell r="F1492" t="str">
            <v>TOVARNIŠKA CESTA 25</v>
          </cell>
          <cell r="G1492">
            <v>5270</v>
          </cell>
          <cell r="H1492" t="str">
            <v>AJDOVŠČINA</v>
          </cell>
          <cell r="I1492" t="str">
            <v>SLOVENIJA</v>
          </cell>
          <cell r="J1492" t="str">
            <v>SPAR</v>
          </cell>
        </row>
        <row r="1493">
          <cell r="A1493" t="str">
            <v>E046</v>
          </cell>
          <cell r="D1493" t="str">
            <v>SPAR SM 35 ZELENI DVOR</v>
          </cell>
          <cell r="E1493" t="str">
            <v>SI32156782</v>
          </cell>
          <cell r="F1493" t="str">
            <v>SAVSKA CESTA 10</v>
          </cell>
          <cell r="G1493">
            <v>1000</v>
          </cell>
          <cell r="H1493" t="str">
            <v>LJUBLJANA</v>
          </cell>
          <cell r="I1493" t="str">
            <v>SLOVENIJA</v>
          </cell>
          <cell r="J1493" t="str">
            <v>SPAR</v>
          </cell>
        </row>
        <row r="1494">
          <cell r="A1494" t="str">
            <v>E047</v>
          </cell>
          <cell r="D1494" t="str">
            <v>SPAR HM 36 SLOVENČEVA</v>
          </cell>
          <cell r="E1494" t="str">
            <v>SI32156782</v>
          </cell>
          <cell r="F1494" t="str">
            <v>SLOVENČEVA ULICA 24</v>
          </cell>
          <cell r="G1494">
            <v>1000</v>
          </cell>
          <cell r="H1494" t="str">
            <v>LJUBLJANA</v>
          </cell>
          <cell r="I1494" t="str">
            <v>SLOVENIJA</v>
          </cell>
          <cell r="J1494" t="str">
            <v>SPAR</v>
          </cell>
        </row>
        <row r="1495">
          <cell r="A1495" t="str">
            <v>E048</v>
          </cell>
          <cell r="D1495" t="str">
            <v>SPAR HM 37 ŠENTJUR PRI CELJU</v>
          </cell>
          <cell r="E1495" t="str">
            <v>SI32156782</v>
          </cell>
          <cell r="F1495" t="str">
            <v>DROFENIKOVA UL. 2 A</v>
          </cell>
          <cell r="G1495">
            <v>3230</v>
          </cell>
          <cell r="H1495" t="str">
            <v>ŠENTJUR PRI CELJU</v>
          </cell>
          <cell r="I1495" t="str">
            <v>SLOVENIJA</v>
          </cell>
          <cell r="J1495" t="str">
            <v>SPAR</v>
          </cell>
        </row>
        <row r="1496">
          <cell r="A1496" t="str">
            <v>E049</v>
          </cell>
          <cell r="D1496" t="str">
            <v xml:space="preserve">SPAR HM 38 ČRNOMELJ </v>
          </cell>
          <cell r="E1496" t="str">
            <v>SI32156782</v>
          </cell>
          <cell r="F1496" t="str">
            <v>BELOKRANJSKA C. 26</v>
          </cell>
          <cell r="G1496">
            <v>8340</v>
          </cell>
          <cell r="H1496" t="str">
            <v>ČRNOMELJ</v>
          </cell>
          <cell r="I1496" t="str">
            <v>SLOVENIJA</v>
          </cell>
          <cell r="J1496" t="str">
            <v>SPAR</v>
          </cell>
        </row>
        <row r="1497">
          <cell r="A1497" t="str">
            <v>E050</v>
          </cell>
          <cell r="D1497" t="str">
            <v>SPAR SM 39 LENART</v>
          </cell>
          <cell r="E1497" t="str">
            <v>SI32156782</v>
          </cell>
          <cell r="F1497" t="str">
            <v>KRAIGHERJEVA UL. 30</v>
          </cell>
          <cell r="G1497">
            <v>2230</v>
          </cell>
          <cell r="H1497" t="str">
            <v>LENART V SL. GORICAH</v>
          </cell>
          <cell r="I1497" t="str">
            <v>SLOVENIJA</v>
          </cell>
          <cell r="J1497" t="str">
            <v>SPAR</v>
          </cell>
        </row>
        <row r="1498">
          <cell r="A1498" t="str">
            <v>E051</v>
          </cell>
          <cell r="D1498" t="str">
            <v>SPAR HM 40 RIBNICA</v>
          </cell>
          <cell r="E1498" t="str">
            <v>SI32156782</v>
          </cell>
          <cell r="F1498" t="str">
            <v>HROVAČA 14. A</v>
          </cell>
          <cell r="G1498">
            <v>1310</v>
          </cell>
          <cell r="H1498" t="str">
            <v>RIBNICA</v>
          </cell>
          <cell r="I1498" t="str">
            <v>SLOVENIJA</v>
          </cell>
          <cell r="J1498" t="str">
            <v>SPAR</v>
          </cell>
        </row>
        <row r="1499">
          <cell r="A1499" t="str">
            <v>E052</v>
          </cell>
          <cell r="D1499" t="str">
            <v xml:space="preserve">SPAR HM 41 ILIRSKA BISTRICA </v>
          </cell>
          <cell r="E1499" t="str">
            <v>SI32156782</v>
          </cell>
          <cell r="F1499" t="str">
            <v>VILHARJEVA C. 18</v>
          </cell>
          <cell r="G1499">
            <v>6250</v>
          </cell>
          <cell r="H1499" t="str">
            <v>ILIRSKA BISTRICA</v>
          </cell>
          <cell r="I1499" t="str">
            <v>SLOVENIJA</v>
          </cell>
          <cell r="J1499" t="str">
            <v>SPAR</v>
          </cell>
        </row>
        <row r="1500">
          <cell r="A1500" t="str">
            <v>E053</v>
          </cell>
          <cell r="D1500" t="str">
            <v>SPAR SM 42 PIVKA</v>
          </cell>
          <cell r="E1500" t="str">
            <v>SI32156782</v>
          </cell>
          <cell r="F1500" t="str">
            <v>POSTOJNSKA C. 18A</v>
          </cell>
          <cell r="G1500">
            <v>6257</v>
          </cell>
          <cell r="H1500" t="str">
            <v>PIVKA</v>
          </cell>
          <cell r="I1500" t="str">
            <v>SLOVENIJA</v>
          </cell>
          <cell r="J1500" t="str">
            <v>SPAR</v>
          </cell>
        </row>
        <row r="1501">
          <cell r="A1501" t="str">
            <v>E054</v>
          </cell>
          <cell r="D1501" t="str">
            <v>SPAR SM 43 SLOVENSKA BISTRICA</v>
          </cell>
          <cell r="E1501" t="str">
            <v>SI32156782</v>
          </cell>
          <cell r="F1501" t="str">
            <v>PARTIZANSKA UL. 61</v>
          </cell>
          <cell r="G1501">
            <v>2310</v>
          </cell>
          <cell r="H1501" t="str">
            <v>SLOVENSKA BISTRICA</v>
          </cell>
          <cell r="I1501" t="str">
            <v>SLOVENIJA</v>
          </cell>
          <cell r="J1501" t="str">
            <v>SPAR</v>
          </cell>
        </row>
        <row r="1502">
          <cell r="A1502" t="str">
            <v>E055</v>
          </cell>
          <cell r="D1502" t="str">
            <v>SPAR HM 44 SLOVENSKA BISTRICA 2</v>
          </cell>
          <cell r="E1502" t="str">
            <v>SI32156782</v>
          </cell>
          <cell r="F1502" t="str">
            <v>ŽOLGARJEVA UL. 14</v>
          </cell>
          <cell r="G1502">
            <v>2310</v>
          </cell>
          <cell r="H1502" t="str">
            <v>SLOVENSKA BISTRICA</v>
          </cell>
          <cell r="I1502" t="str">
            <v>SLOVENIJA</v>
          </cell>
          <cell r="J1502" t="str">
            <v>SPAR</v>
          </cell>
        </row>
        <row r="1503">
          <cell r="A1503" t="str">
            <v>E056</v>
          </cell>
          <cell r="D1503" t="str">
            <v>SPAR HM 45 TRŽIČ</v>
          </cell>
          <cell r="E1503" t="str">
            <v>SI32156782</v>
          </cell>
          <cell r="F1503" t="str">
            <v>C. STE MARIE AUX MINES 9A</v>
          </cell>
          <cell r="G1503">
            <v>4290</v>
          </cell>
          <cell r="H1503" t="str">
            <v>TRŽIČ</v>
          </cell>
          <cell r="I1503" t="str">
            <v>SLOVENIJA</v>
          </cell>
          <cell r="J1503" t="str">
            <v>SPAR</v>
          </cell>
        </row>
        <row r="1504">
          <cell r="A1504" t="str">
            <v>E057</v>
          </cell>
          <cell r="D1504" t="str">
            <v>SPAR HM 46 TRBOVLJE</v>
          </cell>
          <cell r="E1504" t="str">
            <v>SI32156782</v>
          </cell>
          <cell r="F1504" t="str">
            <v>TRG SVOBODE 14</v>
          </cell>
          <cell r="G1504">
            <v>1420</v>
          </cell>
          <cell r="H1504" t="str">
            <v>TRBOVLJE</v>
          </cell>
          <cell r="I1504" t="str">
            <v>SLOVENIJA</v>
          </cell>
          <cell r="J1504" t="str">
            <v>SPAR</v>
          </cell>
        </row>
        <row r="1505">
          <cell r="A1505" t="str">
            <v>E058</v>
          </cell>
          <cell r="D1505" t="str">
            <v>SPAR SM 47 BELTINCI</v>
          </cell>
          <cell r="E1505" t="str">
            <v>SI32156782</v>
          </cell>
          <cell r="F1505" t="str">
            <v>PANONSKA UL. 3 A</v>
          </cell>
          <cell r="G1505">
            <v>9231</v>
          </cell>
          <cell r="H1505" t="str">
            <v>BELTINCI</v>
          </cell>
          <cell r="I1505" t="str">
            <v>SLOVENIJA</v>
          </cell>
          <cell r="J1505" t="str">
            <v>SPAR</v>
          </cell>
        </row>
        <row r="1506">
          <cell r="A1506" t="str">
            <v>E059</v>
          </cell>
          <cell r="D1506" t="str">
            <v>SPAR SM 48 DRAVOGRAD</v>
          </cell>
          <cell r="E1506" t="str">
            <v>SI32156782</v>
          </cell>
          <cell r="F1506" t="str">
            <v>MARIBORSKA C. 12 A</v>
          </cell>
          <cell r="G1506">
            <v>2370</v>
          </cell>
          <cell r="H1506" t="str">
            <v>DRAVOGRAD</v>
          </cell>
          <cell r="I1506" t="str">
            <v>SLOVENIJA</v>
          </cell>
          <cell r="J1506" t="str">
            <v>SPAR</v>
          </cell>
        </row>
        <row r="1507">
          <cell r="A1507" t="str">
            <v>E060</v>
          </cell>
          <cell r="D1507" t="str">
            <v>SPAR SM 49 VOJNIK</v>
          </cell>
          <cell r="E1507" t="str">
            <v>SI32156782</v>
          </cell>
          <cell r="F1507" t="str">
            <v>ARCLIN 102</v>
          </cell>
          <cell r="G1507">
            <v>3211</v>
          </cell>
          <cell r="H1507" t="str">
            <v>ŠKOFJA VAS</v>
          </cell>
          <cell r="I1507" t="str">
            <v>SLOVENIJA</v>
          </cell>
          <cell r="J1507" t="str">
            <v>SPAR</v>
          </cell>
        </row>
        <row r="1508">
          <cell r="A1508" t="str">
            <v>E061</v>
          </cell>
          <cell r="D1508" t="str">
            <v>SPAR  HM 50 BTC (HALA A)</v>
          </cell>
          <cell r="E1508" t="str">
            <v>SI32156782</v>
          </cell>
          <cell r="F1508" t="str">
            <v xml:space="preserve">ŠMARTINSKA C. 152  </v>
          </cell>
          <cell r="G1508">
            <v>1000</v>
          </cell>
          <cell r="H1508" t="str">
            <v>LJUBLJANA</v>
          </cell>
          <cell r="I1508" t="str">
            <v>SLOVENIJA</v>
          </cell>
          <cell r="J1508" t="str">
            <v>SPAR</v>
          </cell>
        </row>
        <row r="1509">
          <cell r="A1509" t="str">
            <v>E062</v>
          </cell>
          <cell r="D1509" t="str">
            <v>SPAR HM 51 RADOVLJICA</v>
          </cell>
          <cell r="E1509" t="str">
            <v>SI32156782</v>
          </cell>
          <cell r="F1509" t="str">
            <v>GRADNIKOVA CESTA 1 B</v>
          </cell>
          <cell r="G1509">
            <v>4240</v>
          </cell>
          <cell r="H1509" t="str">
            <v>RADOVLJICA</v>
          </cell>
          <cell r="I1509" t="str">
            <v>SLOVENIJA</v>
          </cell>
          <cell r="J1509" t="str">
            <v>SPAR</v>
          </cell>
        </row>
        <row r="1510">
          <cell r="A1510" t="str">
            <v>E063</v>
          </cell>
          <cell r="D1510" t="str">
            <v>SPAR HM 52 BREŽICE</v>
          </cell>
          <cell r="E1510" t="str">
            <v>SI32156782</v>
          </cell>
          <cell r="F1510" t="str">
            <v>PLETERŠNIKOVA UL. 2</v>
          </cell>
          <cell r="G1510">
            <v>8250</v>
          </cell>
          <cell r="H1510" t="str">
            <v>BREŽICE</v>
          </cell>
          <cell r="I1510" t="str">
            <v>SLOVENIJA</v>
          </cell>
          <cell r="J1510" t="str">
            <v>SPAR</v>
          </cell>
        </row>
        <row r="1511">
          <cell r="A1511" t="str">
            <v>E064</v>
          </cell>
          <cell r="D1511" t="str">
            <v>SPAR HM 53 VRHNIKA</v>
          </cell>
          <cell r="E1511" t="str">
            <v>SI32156782</v>
          </cell>
          <cell r="F1511" t="str">
            <v>LJUBLJANSKA C. 29</v>
          </cell>
          <cell r="G1511">
            <v>1360</v>
          </cell>
          <cell r="H1511" t="str">
            <v>VRHNIKA</v>
          </cell>
          <cell r="I1511" t="str">
            <v>SLOVENIJA</v>
          </cell>
          <cell r="J1511" t="str">
            <v>SPAR</v>
          </cell>
        </row>
        <row r="1512">
          <cell r="A1512" t="str">
            <v>E065</v>
          </cell>
          <cell r="D1512" t="str">
            <v>SPAR HM 54 ROGAŠKA SLATINA</v>
          </cell>
          <cell r="E1512" t="str">
            <v>SI32156782</v>
          </cell>
          <cell r="F1512" t="str">
            <v>KIDRIČEVA UL. 56 A</v>
          </cell>
          <cell r="G1512">
            <v>3250</v>
          </cell>
          <cell r="H1512" t="str">
            <v>ROGAŠKA SLATINA</v>
          </cell>
          <cell r="I1512" t="str">
            <v>SLOVENIJA</v>
          </cell>
          <cell r="J1512" t="str">
            <v>SPAR</v>
          </cell>
        </row>
        <row r="1513">
          <cell r="A1513" t="str">
            <v>E066</v>
          </cell>
          <cell r="D1513" t="str">
            <v>SPAR SM 56 RADEČE</v>
          </cell>
          <cell r="E1513" t="str">
            <v>SI32156782</v>
          </cell>
          <cell r="F1513" t="str">
            <v>POT NA BROD  11 A</v>
          </cell>
          <cell r="G1513">
            <v>1433</v>
          </cell>
          <cell r="H1513" t="str">
            <v>RADEČE</v>
          </cell>
          <cell r="I1513" t="str">
            <v>SLOVENIJA</v>
          </cell>
          <cell r="J1513" t="str">
            <v>SPAR</v>
          </cell>
        </row>
        <row r="1514">
          <cell r="A1514" t="str">
            <v>E067</v>
          </cell>
          <cell r="D1514" t="str">
            <v xml:space="preserve">SPAR HM 57 ČERNELAVCI </v>
          </cell>
          <cell r="E1514" t="str">
            <v>SI32156782</v>
          </cell>
          <cell r="F1514" t="str">
            <v>ULICA ŠTEFANA KOVAČA 43</v>
          </cell>
          <cell r="G1514">
            <v>9000</v>
          </cell>
          <cell r="H1514" t="str">
            <v>MURSKA SOBOTA</v>
          </cell>
          <cell r="I1514" t="str">
            <v>SLOVENIJA</v>
          </cell>
          <cell r="J1514" t="str">
            <v>SPAR</v>
          </cell>
        </row>
        <row r="1515">
          <cell r="A1515" t="str">
            <v>E068</v>
          </cell>
          <cell r="D1515" t="str">
            <v>SPAR HM 58 ŽALEC</v>
          </cell>
          <cell r="E1515" t="str">
            <v>SI32156782</v>
          </cell>
          <cell r="F1515" t="str">
            <v>CELJSKA C. 8</v>
          </cell>
          <cell r="G1515">
            <v>3310</v>
          </cell>
          <cell r="H1515" t="str">
            <v>ŽALEC</v>
          </cell>
          <cell r="I1515" t="str">
            <v>SLOVENIJA</v>
          </cell>
          <cell r="J1515" t="str">
            <v>SPAR</v>
          </cell>
        </row>
        <row r="1516">
          <cell r="A1516" t="str">
            <v>E069</v>
          </cell>
          <cell r="D1516" t="str">
            <v xml:space="preserve">SPAR HM 59 ORMOŽ </v>
          </cell>
          <cell r="E1516" t="str">
            <v>SI32156782</v>
          </cell>
          <cell r="F1516" t="str">
            <v>OPEKARNIŠKA C. 2</v>
          </cell>
          <cell r="G1516">
            <v>2270</v>
          </cell>
          <cell r="H1516" t="str">
            <v>ORMOŽ</v>
          </cell>
          <cell r="I1516" t="str">
            <v>SLOVENIJA</v>
          </cell>
          <cell r="J1516" t="str">
            <v>SPAR</v>
          </cell>
        </row>
        <row r="1517">
          <cell r="A1517" t="str">
            <v>E070</v>
          </cell>
          <cell r="D1517" t="str">
            <v>SPAR HM 60 LITIJA</v>
          </cell>
          <cell r="E1517" t="str">
            <v>SI32156782</v>
          </cell>
          <cell r="F1517" t="str">
            <v>BRODARSKA UL. 2</v>
          </cell>
          <cell r="G1517">
            <v>1270</v>
          </cell>
          <cell r="H1517" t="str">
            <v>LITIJA</v>
          </cell>
          <cell r="I1517" t="str">
            <v>SLOVENIJA</v>
          </cell>
          <cell r="J1517" t="str">
            <v>SPAR</v>
          </cell>
        </row>
        <row r="1518">
          <cell r="A1518" t="str">
            <v>E071</v>
          </cell>
          <cell r="D1518" t="str">
            <v>SPAR HM 61 ZAGORJE</v>
          </cell>
          <cell r="E1518" t="str">
            <v>SI32156782</v>
          </cell>
          <cell r="F1518" t="str">
            <v>KOPALIŠKA UL. 14</v>
          </cell>
          <cell r="G1518">
            <v>1410</v>
          </cell>
          <cell r="H1518" t="str">
            <v>ZAGORJE OB SAVI</v>
          </cell>
          <cell r="I1518" t="str">
            <v>SLOVENIJA</v>
          </cell>
          <cell r="J1518" t="str">
            <v>SPAR</v>
          </cell>
        </row>
        <row r="1519">
          <cell r="A1519" t="str">
            <v>E072</v>
          </cell>
          <cell r="D1519" t="str">
            <v>SPAR SM 63 SENOVO</v>
          </cell>
          <cell r="E1519" t="str">
            <v>SI32156782</v>
          </cell>
          <cell r="F1519" t="str">
            <v>TITOVA CESTA 51</v>
          </cell>
          <cell r="G1519">
            <v>8281</v>
          </cell>
          <cell r="H1519" t="str">
            <v>SENOVO</v>
          </cell>
          <cell r="I1519" t="str">
            <v>SLOVENIJA</v>
          </cell>
          <cell r="J1519" t="str">
            <v>SPAR</v>
          </cell>
        </row>
        <row r="1520">
          <cell r="A1520" t="str">
            <v>E073</v>
          </cell>
          <cell r="D1520" t="str">
            <v>SPAR SM 64 SEVNICA</v>
          </cell>
          <cell r="E1520" t="str">
            <v>SI32156782</v>
          </cell>
          <cell r="F1520" t="str">
            <v>KVEDROVA C. 28</v>
          </cell>
          <cell r="G1520">
            <v>8290</v>
          </cell>
          <cell r="H1520" t="str">
            <v>SEVNICA</v>
          </cell>
          <cell r="I1520" t="str">
            <v>SLOVENIJA</v>
          </cell>
          <cell r="J1520" t="str">
            <v>SPAR</v>
          </cell>
        </row>
        <row r="1521">
          <cell r="A1521" t="str">
            <v>E074</v>
          </cell>
          <cell r="D1521" t="str">
            <v>SPAR SM 67 PTUJ - RABELČJA VAS</v>
          </cell>
          <cell r="E1521" t="str">
            <v>SI32156782</v>
          </cell>
          <cell r="F1521" t="str">
            <v>UL.5.PREKOMORSKE 8</v>
          </cell>
          <cell r="G1521">
            <v>2250</v>
          </cell>
          <cell r="H1521" t="str">
            <v>PTUJ-RABELČJA VAS</v>
          </cell>
          <cell r="I1521" t="str">
            <v>SLOVENIJA</v>
          </cell>
          <cell r="J1521" t="str">
            <v>SPAR</v>
          </cell>
        </row>
        <row r="1522">
          <cell r="A1522" t="str">
            <v>E075</v>
          </cell>
          <cell r="D1522" t="str">
            <v xml:space="preserve">SPAR HM 68 RUŠE </v>
          </cell>
          <cell r="E1522" t="str">
            <v>SI32156782</v>
          </cell>
          <cell r="F1522" t="str">
            <v>MARIBORSKA C. 31</v>
          </cell>
          <cell r="G1522">
            <v>2342</v>
          </cell>
          <cell r="H1522" t="str">
            <v>RUŠE</v>
          </cell>
          <cell r="I1522" t="str">
            <v>SLOVENIJA</v>
          </cell>
          <cell r="J1522" t="str">
            <v>SPAR</v>
          </cell>
        </row>
        <row r="1523">
          <cell r="A1523" t="str">
            <v>E076</v>
          </cell>
          <cell r="D1523" t="str">
            <v>SPAR HM 70 POBREŽJE</v>
          </cell>
          <cell r="E1523" t="str">
            <v>SI32156782</v>
          </cell>
          <cell r="F1523" t="str">
            <v>UL. VELJKA  VLAHOVIČA 62</v>
          </cell>
          <cell r="G1523">
            <v>2000</v>
          </cell>
          <cell r="H1523" t="str">
            <v>MARIBOR</v>
          </cell>
          <cell r="I1523" t="str">
            <v>SLOVENIJA</v>
          </cell>
          <cell r="J1523" t="str">
            <v>SPAR</v>
          </cell>
        </row>
        <row r="1524">
          <cell r="A1524" t="str">
            <v>E077</v>
          </cell>
          <cell r="D1524" t="str">
            <v>SPAR HM 71 KOPER</v>
          </cell>
          <cell r="E1524" t="str">
            <v>SI32156782</v>
          </cell>
          <cell r="F1524" t="str">
            <v>UL. 15. MAJA 30</v>
          </cell>
          <cell r="G1524">
            <v>6000</v>
          </cell>
          <cell r="H1524" t="str">
            <v>KOPER</v>
          </cell>
          <cell r="I1524" t="str">
            <v>SLOVENIJA</v>
          </cell>
          <cell r="J1524" t="str">
            <v>SPAR</v>
          </cell>
        </row>
        <row r="1525">
          <cell r="A1525" t="str">
            <v>E078</v>
          </cell>
          <cell r="D1525" t="str">
            <v>SPAR SM 73 ŠENTJERNEJ</v>
          </cell>
          <cell r="E1525" t="str">
            <v>SI32156782</v>
          </cell>
          <cell r="F1525" t="str">
            <v>PRVOMAJSKA  C. 8 A</v>
          </cell>
          <cell r="G1525">
            <v>8310</v>
          </cell>
          <cell r="H1525" t="str">
            <v>ŠENTJERNEJ</v>
          </cell>
          <cell r="I1525" t="str">
            <v>SLOVENIJA</v>
          </cell>
          <cell r="J1525" t="str">
            <v>SPAR</v>
          </cell>
        </row>
        <row r="1526">
          <cell r="A1526" t="str">
            <v>E079</v>
          </cell>
          <cell r="D1526" t="str">
            <v>SPAR SM 74 MAGDALENA</v>
          </cell>
          <cell r="E1526" t="str">
            <v>SI32156782</v>
          </cell>
          <cell r="F1526" t="str">
            <v xml:space="preserve">ŽOLGARJEVA UL. 20 </v>
          </cell>
          <cell r="G1526">
            <v>2000</v>
          </cell>
          <cell r="H1526" t="str">
            <v>MARIBOR</v>
          </cell>
          <cell r="I1526" t="str">
            <v>SLOVENIJA</v>
          </cell>
          <cell r="J1526" t="str">
            <v>SPAR</v>
          </cell>
        </row>
        <row r="1527">
          <cell r="A1527" t="str">
            <v>E080</v>
          </cell>
          <cell r="D1527" t="str">
            <v>SPAR SM 76 ŠMARJE PRI JELŠAH</v>
          </cell>
          <cell r="E1527" t="str">
            <v>SI32156782</v>
          </cell>
          <cell r="F1527" t="str">
            <v>ROGAŠKA C. 44</v>
          </cell>
          <cell r="G1527">
            <v>3240</v>
          </cell>
          <cell r="H1527" t="str">
            <v>ŠMARJE PRI JELŠAH</v>
          </cell>
          <cell r="I1527" t="str">
            <v>SLOVENIJA</v>
          </cell>
          <cell r="J1527" t="str">
            <v>SPAR</v>
          </cell>
        </row>
        <row r="1528">
          <cell r="A1528" t="str">
            <v>E081</v>
          </cell>
          <cell r="D1528" t="str">
            <v>SPAR SM 79 LESCE</v>
          </cell>
          <cell r="E1528" t="str">
            <v>SI32156782</v>
          </cell>
          <cell r="F1528" t="str">
            <v>ALPSKA C. 34</v>
          </cell>
          <cell r="G1528">
            <v>4248</v>
          </cell>
          <cell r="H1528" t="str">
            <v>LESCE</v>
          </cell>
          <cell r="I1528" t="str">
            <v>SLOVENIJA</v>
          </cell>
          <cell r="J1528" t="str">
            <v>SPAR</v>
          </cell>
        </row>
        <row r="1529">
          <cell r="A1529" t="str">
            <v>E082</v>
          </cell>
          <cell r="D1529" t="str">
            <v>SPAR HM 80 RAČE</v>
          </cell>
          <cell r="E1529" t="str">
            <v>SI32156782</v>
          </cell>
          <cell r="F1529" t="str">
            <v>LJUBLJANSKA C. 30</v>
          </cell>
          <cell r="G1529">
            <v>2327</v>
          </cell>
          <cell r="H1529" t="str">
            <v>RAČE</v>
          </cell>
          <cell r="I1529" t="str">
            <v>SLOVENIJA</v>
          </cell>
          <cell r="J1529" t="str">
            <v>SPAR</v>
          </cell>
        </row>
        <row r="1530">
          <cell r="A1530" t="str">
            <v>E083</v>
          </cell>
          <cell r="D1530" t="str">
            <v>SPAR SM 84 ŠIŠKA</v>
          </cell>
          <cell r="E1530" t="str">
            <v>SI32156782</v>
          </cell>
          <cell r="F1530" t="str">
            <v>KAVADARSKA C. 5</v>
          </cell>
          <cell r="G1530">
            <v>1000</v>
          </cell>
          <cell r="H1530" t="str">
            <v>LJUBLJANA</v>
          </cell>
          <cell r="I1530" t="str">
            <v>SLOVENIJA</v>
          </cell>
          <cell r="J1530" t="str">
            <v>SPAR</v>
          </cell>
        </row>
        <row r="1531">
          <cell r="A1531" t="str">
            <v>E084</v>
          </cell>
          <cell r="D1531" t="str">
            <v>SPAR SM 82 ZREČE</v>
          </cell>
          <cell r="E1531" t="str">
            <v>SI32156782</v>
          </cell>
          <cell r="F1531" t="str">
            <v>CESTA NA ROGLO 9B</v>
          </cell>
          <cell r="G1531">
            <v>3214</v>
          </cell>
          <cell r="H1531" t="str">
            <v>ZREČE</v>
          </cell>
          <cell r="I1531" t="str">
            <v>SLOVENIJA</v>
          </cell>
          <cell r="J1531" t="str">
            <v>SPAR</v>
          </cell>
        </row>
        <row r="1532">
          <cell r="A1532" t="str">
            <v>E085</v>
          </cell>
          <cell r="D1532" t="str">
            <v>SPAR HM 69 KAMNIK 2000</v>
          </cell>
          <cell r="E1532" t="str">
            <v>SI32156782</v>
          </cell>
          <cell r="F1532" t="str">
            <v>DOMŽALSKA CESTA 3</v>
          </cell>
          <cell r="G1532">
            <v>1240</v>
          </cell>
          <cell r="H1532" t="str">
            <v>KAMNIK</v>
          </cell>
          <cell r="I1532" t="str">
            <v>SLOVENIJA</v>
          </cell>
          <cell r="J1532" t="str">
            <v>SPAR</v>
          </cell>
        </row>
        <row r="1533">
          <cell r="A1533" t="str">
            <v>E086</v>
          </cell>
          <cell r="D1533" t="str">
            <v>SPAR HM 85 GROSUPLJE 2000</v>
          </cell>
          <cell r="E1533" t="str">
            <v>SI32156782</v>
          </cell>
          <cell r="F1533" t="str">
            <v>ADAMIČEVA 4A</v>
          </cell>
          <cell r="G1533">
            <v>1290</v>
          </cell>
          <cell r="H1533" t="str">
            <v>GROSUPLJE</v>
          </cell>
          <cell r="I1533" t="str">
            <v>SLOVENIJA</v>
          </cell>
          <cell r="J1533" t="str">
            <v>SPAR</v>
          </cell>
        </row>
        <row r="1534">
          <cell r="A1534" t="str">
            <v>E087</v>
          </cell>
          <cell r="D1534" t="str">
            <v>SPAR SM 90 MIKLAVŽ</v>
          </cell>
          <cell r="E1534" t="str">
            <v>SI32156782</v>
          </cell>
          <cell r="F1534" t="str">
            <v>PTUJSKA CESTA 31</v>
          </cell>
          <cell r="G1534">
            <v>2204</v>
          </cell>
          <cell r="H1534" t="str">
            <v>MIKLAVŽ NA DRAVSKEM POLJU</v>
          </cell>
          <cell r="I1534" t="str">
            <v>SLOVENIJA</v>
          </cell>
          <cell r="J1534" t="str">
            <v>SPAR</v>
          </cell>
        </row>
        <row r="1535">
          <cell r="A1535" t="str">
            <v>E088</v>
          </cell>
          <cell r="D1535" t="str">
            <v>SPAR HM 91 KOPER</v>
          </cell>
          <cell r="E1535" t="str">
            <v>SI32156782</v>
          </cell>
          <cell r="F1535" t="str">
            <v>FERRARSKA ULICA 3</v>
          </cell>
          <cell r="G1535">
            <v>6000</v>
          </cell>
          <cell r="H1535" t="str">
            <v>KOPER</v>
          </cell>
          <cell r="I1535" t="str">
            <v>SLOVENIJA</v>
          </cell>
          <cell r="J1535" t="str">
            <v>SPAR</v>
          </cell>
        </row>
        <row r="1536">
          <cell r="A1536" t="str">
            <v>E089</v>
          </cell>
          <cell r="D1536" t="str">
            <v>SPAR HM 92 BROD</v>
          </cell>
          <cell r="E1536" t="str">
            <v>SI32156782</v>
          </cell>
          <cell r="F1536" t="str">
            <v>MARINOVŠEVA CESTA 2</v>
          </cell>
          <cell r="G1536">
            <v>1000</v>
          </cell>
          <cell r="H1536" t="str">
            <v>LJUBLJANA</v>
          </cell>
          <cell r="I1536" t="str">
            <v>SLOVENIJA</v>
          </cell>
          <cell r="J1536" t="str">
            <v>SPAR</v>
          </cell>
        </row>
        <row r="1537">
          <cell r="A1537" t="str">
            <v>E090</v>
          </cell>
          <cell r="D1537" t="str">
            <v>SPAR HM 78 ŠKOFJA LOKA</v>
          </cell>
          <cell r="E1537" t="str">
            <v>SI32156782</v>
          </cell>
          <cell r="F1537" t="str">
            <v>KIDRIČEVA CESTA 23B</v>
          </cell>
          <cell r="G1537">
            <v>4220</v>
          </cell>
          <cell r="H1537" t="str">
            <v>ŠKOFJA LOKA</v>
          </cell>
          <cell r="I1537" t="str">
            <v>SLOVENIJA</v>
          </cell>
          <cell r="J1537" t="str">
            <v>SPAR</v>
          </cell>
        </row>
        <row r="1538">
          <cell r="A1538" t="str">
            <v>E091</v>
          </cell>
          <cell r="D1538" t="str">
            <v>SPAR SM 88 LAŠKO</v>
          </cell>
          <cell r="E1538" t="str">
            <v>SI32156782</v>
          </cell>
          <cell r="F1538" t="str">
            <v>TRG SVOBODE 8</v>
          </cell>
          <cell r="G1538">
            <v>3270</v>
          </cell>
          <cell r="H1538" t="str">
            <v>LAŠKO</v>
          </cell>
          <cell r="I1538" t="str">
            <v>SLOVENIJA</v>
          </cell>
          <cell r="J1538" t="str">
            <v>SPAR</v>
          </cell>
        </row>
        <row r="1539">
          <cell r="A1539" t="str">
            <v>K001</v>
          </cell>
          <cell r="D1539" t="str">
            <v>TRAVEL SHOP ŠENTILJ 11 A</v>
          </cell>
          <cell r="E1539" t="str">
            <v>SI 50534220</v>
          </cell>
          <cell r="F1539" t="str">
            <v>DUNAJSKA 44</v>
          </cell>
          <cell r="G1539">
            <v>2212</v>
          </cell>
          <cell r="H1539" t="str">
            <v>ŠENTILJ V SLOV.GORICAH</v>
          </cell>
          <cell r="I1539" t="str">
            <v>SLO</v>
          </cell>
          <cell r="J1539" t="str">
            <v>TERME MARIBOR</v>
          </cell>
        </row>
        <row r="1540">
          <cell r="A1540" t="str">
            <v>K002</v>
          </cell>
          <cell r="D1540" t="str">
            <v>TRAVEL SHOP ŠENTILJ 12 B</v>
          </cell>
          <cell r="E1540" t="str">
            <v>SI 50534220</v>
          </cell>
          <cell r="F1540" t="str">
            <v>DUNAJSKA 43</v>
          </cell>
          <cell r="G1540">
            <v>2212</v>
          </cell>
          <cell r="H1540" t="str">
            <v>ŠENTILJ V SLOV.GORICAH</v>
          </cell>
          <cell r="I1540" t="str">
            <v>SLO</v>
          </cell>
          <cell r="J1540" t="str">
            <v>TERME MARIBOR</v>
          </cell>
        </row>
        <row r="1541">
          <cell r="A1541" t="str">
            <v>K003</v>
          </cell>
          <cell r="D1541" t="str">
            <v xml:space="preserve">TRAVEL SHOP ŠENTILJ 13 C </v>
          </cell>
          <cell r="E1541" t="str">
            <v>SI 50534220</v>
          </cell>
          <cell r="F1541" t="str">
            <v>CESTA 2.JULIJA 33</v>
          </cell>
          <cell r="G1541">
            <v>2212</v>
          </cell>
          <cell r="H1541" t="str">
            <v>ŠENTILJ V SLOV.GORICAH</v>
          </cell>
          <cell r="I1541" t="str">
            <v>SLO</v>
          </cell>
          <cell r="J1541" t="str">
            <v>TERME MARIBOR</v>
          </cell>
        </row>
        <row r="1542">
          <cell r="A1542" t="str">
            <v>K004</v>
          </cell>
          <cell r="D1542" t="str">
            <v>TRAVEL SHOP ŠENTILJ 14 D</v>
          </cell>
          <cell r="E1542" t="str">
            <v>SI 50534220</v>
          </cell>
          <cell r="F1542" t="str">
            <v>CESTA 2.JULIJA 34</v>
          </cell>
          <cell r="G1542">
            <v>2212</v>
          </cell>
          <cell r="H1542" t="str">
            <v>ŠENTILJ V SLOV.GORICAH</v>
          </cell>
          <cell r="I1542" t="str">
            <v>SLO</v>
          </cell>
          <cell r="J1542" t="str">
            <v>TERME MARIBOR</v>
          </cell>
        </row>
        <row r="1543">
          <cell r="A1543" t="str">
            <v>K005</v>
          </cell>
          <cell r="D1543" t="str">
            <v>TRAVEL SHOP TRATE 21</v>
          </cell>
          <cell r="E1543" t="str">
            <v>SI 50534220</v>
          </cell>
          <cell r="F1543" t="str">
            <v xml:space="preserve">TRATE 4 A </v>
          </cell>
          <cell r="G1543">
            <v>2213</v>
          </cell>
          <cell r="H1543" t="str">
            <v>ZGORNJA VELKA</v>
          </cell>
          <cell r="I1543" t="str">
            <v>SLO</v>
          </cell>
          <cell r="J1543" t="str">
            <v>TERME MARIBOR</v>
          </cell>
        </row>
        <row r="1544">
          <cell r="A1544" t="str">
            <v>K006</v>
          </cell>
          <cell r="D1544" t="str">
            <v>HOTEL HABAKUK</v>
          </cell>
          <cell r="E1544" t="str">
            <v>SI 50534220</v>
          </cell>
          <cell r="F1544" t="str">
            <v>POHORSKA ULICA 59</v>
          </cell>
          <cell r="G1544">
            <v>2000</v>
          </cell>
          <cell r="H1544" t="str">
            <v>MARIBOR</v>
          </cell>
          <cell r="I1544" t="str">
            <v>SLO</v>
          </cell>
          <cell r="J1544" t="str">
            <v>TERME MARIBOR</v>
          </cell>
        </row>
        <row r="1545">
          <cell r="A1545" t="str">
            <v>K007</v>
          </cell>
          <cell r="D1545" t="str">
            <v>HOTEL OREL</v>
          </cell>
          <cell r="E1545" t="str">
            <v>SI 50534220</v>
          </cell>
          <cell r="F1545" t="str">
            <v>VOLKMARJEV PREHOD  7</v>
          </cell>
          <cell r="G1545">
            <v>2000</v>
          </cell>
          <cell r="H1545" t="str">
            <v>MARIBOR</v>
          </cell>
          <cell r="I1545" t="str">
            <v>SLO</v>
          </cell>
          <cell r="J1545" t="str">
            <v>TERME MARIBOR</v>
          </cell>
        </row>
        <row r="1546">
          <cell r="A1546" t="str">
            <v>K008</v>
          </cell>
          <cell r="D1546" t="str">
            <v>HOTEL PIRAMIDA</v>
          </cell>
          <cell r="E1546" t="str">
            <v>SI 50534220</v>
          </cell>
          <cell r="F1546" t="str">
            <v>HEROJA ŠLANDRA 10</v>
          </cell>
          <cell r="G1546">
            <v>2000</v>
          </cell>
          <cell r="H1546" t="str">
            <v>MARIBOR</v>
          </cell>
          <cell r="I1546" t="str">
            <v>SLO</v>
          </cell>
          <cell r="J1546" t="str">
            <v>TERME MARIBOR</v>
          </cell>
        </row>
        <row r="1547">
          <cell r="A1547" t="str">
            <v>H001</v>
          </cell>
          <cell r="D1547" t="str">
            <v>PRODAJALNA, TRAFIKA 3DVA</v>
          </cell>
          <cell r="E1547" t="str">
            <v>SI75749955</v>
          </cell>
          <cell r="F1547" t="str">
            <v>TRŽNICA, KOCLJEVA 5</v>
          </cell>
          <cell r="G1547">
            <v>9000</v>
          </cell>
          <cell r="H1547" t="str">
            <v>MURSKA SOBOTA</v>
          </cell>
          <cell r="I1547" t="str">
            <v>SLOVENIJA</v>
          </cell>
          <cell r="J1547" t="str">
            <v>TOBAČNA LJUBLJANA</v>
          </cell>
        </row>
        <row r="1548">
          <cell r="A1548" t="str">
            <v>H002</v>
          </cell>
          <cell r="D1548" t="str">
            <v>PRODAJALNA, TRAFIKA 3DVA</v>
          </cell>
          <cell r="E1548" t="str">
            <v>SI75749955</v>
          </cell>
          <cell r="F1548" t="str">
            <v>PARTIZANSKA C. 12</v>
          </cell>
          <cell r="G1548">
            <v>9250</v>
          </cell>
          <cell r="H1548" t="str">
            <v>G. RADGONA</v>
          </cell>
          <cell r="I1548" t="str">
            <v>SLOVENIJA</v>
          </cell>
          <cell r="J1548" t="str">
            <v>TOBAČNA LJUBLJANA</v>
          </cell>
        </row>
        <row r="1549">
          <cell r="A1549" t="str">
            <v>H003</v>
          </cell>
          <cell r="D1549" t="str">
            <v>PRODAJALNA, TRAFIKA 3DVA</v>
          </cell>
          <cell r="E1549" t="str">
            <v>SI75749955</v>
          </cell>
          <cell r="F1549" t="str">
            <v>PARTIZANSKA 17</v>
          </cell>
          <cell r="G1549">
            <v>9250</v>
          </cell>
          <cell r="H1549" t="str">
            <v>G. RADGONA</v>
          </cell>
          <cell r="I1549" t="str">
            <v>SLOVENIJA</v>
          </cell>
          <cell r="J1549" t="str">
            <v>TOBAČNA LJUBLJANA</v>
          </cell>
        </row>
        <row r="1550">
          <cell r="A1550" t="str">
            <v>H004</v>
          </cell>
          <cell r="D1550" t="str">
            <v>PRODAJALNA, TRAFIKA 3DVA</v>
          </cell>
          <cell r="E1550" t="str">
            <v>SI75749955</v>
          </cell>
          <cell r="F1550" t="str">
            <v>MESTNI TRG 1</v>
          </cell>
          <cell r="G1550">
            <v>2250</v>
          </cell>
          <cell r="H1550" t="str">
            <v>PTUJ</v>
          </cell>
          <cell r="I1550" t="str">
            <v>SLOVENIJA</v>
          </cell>
          <cell r="J1550" t="str">
            <v>TOBAČNA LJUBLJANA</v>
          </cell>
        </row>
        <row r="1551">
          <cell r="A1551" t="str">
            <v>H005</v>
          </cell>
          <cell r="D1551" t="str">
            <v>PRODAJALNA, TRAFIKA 3DVA</v>
          </cell>
          <cell r="E1551" t="str">
            <v>SI75749955</v>
          </cell>
          <cell r="F1551" t="str">
            <v>OSOJNIKOVA 11, AP</v>
          </cell>
          <cell r="G1551">
            <v>2250</v>
          </cell>
          <cell r="H1551" t="str">
            <v>PTUJ</v>
          </cell>
          <cell r="I1551" t="str">
            <v>SLOVENIJA</v>
          </cell>
          <cell r="J1551" t="str">
            <v>TOBAČNA LJUBLJANA</v>
          </cell>
        </row>
        <row r="1552">
          <cell r="A1552" t="str">
            <v>H006</v>
          </cell>
          <cell r="D1552" t="str">
            <v>PRODAJALNA, TRAFIKA 3DVA</v>
          </cell>
          <cell r="E1552" t="str">
            <v>SI75749955</v>
          </cell>
          <cell r="F1552" t="str">
            <v>KOLODVORSKA 2, AP</v>
          </cell>
          <cell r="G1552">
            <v>2270</v>
          </cell>
          <cell r="H1552" t="str">
            <v>ORMOŽ</v>
          </cell>
          <cell r="I1552" t="str">
            <v>SLOVENIJA</v>
          </cell>
          <cell r="J1552" t="str">
            <v>TOBAČNA LJUBLJANA</v>
          </cell>
        </row>
        <row r="1553">
          <cell r="A1553" t="str">
            <v>H007</v>
          </cell>
          <cell r="D1553" t="str">
            <v>PRODAJALNA, TRAFIKA 3DVA</v>
          </cell>
          <cell r="E1553" t="str">
            <v>SI75749955</v>
          </cell>
          <cell r="F1553" t="str">
            <v>AP LENART</v>
          </cell>
          <cell r="G1553">
            <v>2230</v>
          </cell>
          <cell r="H1553" t="str">
            <v>LENART</v>
          </cell>
          <cell r="I1553" t="str">
            <v>SLOVENIJA</v>
          </cell>
          <cell r="J1553" t="str">
            <v>TOBAČNA LJUBLJANA</v>
          </cell>
        </row>
        <row r="1554">
          <cell r="A1554" t="str">
            <v>H008</v>
          </cell>
          <cell r="D1554" t="str">
            <v>PRODAJALNA, TRAFIKA 3DVA</v>
          </cell>
          <cell r="E1554" t="str">
            <v>SI75749955</v>
          </cell>
          <cell r="F1554" t="str">
            <v>GLAVNI TRG 14</v>
          </cell>
          <cell r="G1554">
            <v>2000</v>
          </cell>
          <cell r="H1554" t="str">
            <v>MARIBOR</v>
          </cell>
          <cell r="I1554" t="str">
            <v>SLOVENIJA</v>
          </cell>
          <cell r="J1554" t="str">
            <v>TOBAČNA LJUBLJANA</v>
          </cell>
        </row>
        <row r="1555">
          <cell r="A1555" t="str">
            <v>H009</v>
          </cell>
          <cell r="D1555" t="str">
            <v>PRODAJALNA, TRAFIKA 3DVA</v>
          </cell>
          <cell r="E1555" t="str">
            <v>SI75749955</v>
          </cell>
          <cell r="F1555" t="str">
            <v>MLINSKA 1, AP</v>
          </cell>
          <cell r="G1555">
            <v>2000</v>
          </cell>
          <cell r="H1555" t="str">
            <v>MARIBOR</v>
          </cell>
          <cell r="I1555" t="str">
            <v>SLOVENIJA</v>
          </cell>
          <cell r="J1555" t="str">
            <v>TOBAČNA LJUBLJANA</v>
          </cell>
        </row>
        <row r="1556">
          <cell r="A1556" t="str">
            <v>H010</v>
          </cell>
          <cell r="D1556" t="str">
            <v>PRODAJALNA, TRAFIKA 3DVA</v>
          </cell>
          <cell r="E1556" t="str">
            <v>SI75749955</v>
          </cell>
          <cell r="F1556" t="str">
            <v>GRAJSKI TRG 7</v>
          </cell>
          <cell r="G1556">
            <v>2000</v>
          </cell>
          <cell r="H1556" t="str">
            <v>MARIBOR</v>
          </cell>
          <cell r="I1556" t="str">
            <v>SLOVENIJA</v>
          </cell>
          <cell r="J1556" t="str">
            <v>TOBAČNA LJUBLJANA</v>
          </cell>
        </row>
        <row r="1557">
          <cell r="A1557" t="str">
            <v>H011</v>
          </cell>
          <cell r="D1557" t="str">
            <v>PRODAJALNA, TRAFIKA 3DVA</v>
          </cell>
          <cell r="E1557" t="str">
            <v>SI75749955</v>
          </cell>
          <cell r="F1557" t="str">
            <v>TRG REVOLUCIJE 9</v>
          </cell>
          <cell r="G1557">
            <v>2000</v>
          </cell>
          <cell r="H1557" t="str">
            <v>MARIBOR</v>
          </cell>
          <cell r="I1557" t="str">
            <v>SLOVENIJA</v>
          </cell>
          <cell r="J1557" t="str">
            <v>TOBAČNA LJUBLJANA</v>
          </cell>
        </row>
        <row r="1558">
          <cell r="A1558" t="str">
            <v>H012</v>
          </cell>
          <cell r="D1558" t="str">
            <v>PRODAJALNA, TRAFIKA 3DVA</v>
          </cell>
          <cell r="E1558" t="str">
            <v>SI75749955</v>
          </cell>
          <cell r="F1558" t="str">
            <v>MOŠE PIJADE 25</v>
          </cell>
          <cell r="G1558">
            <v>2000</v>
          </cell>
          <cell r="H1558" t="str">
            <v>MARIBOR</v>
          </cell>
          <cell r="I1558" t="str">
            <v>SLOVENIJA</v>
          </cell>
          <cell r="J1558" t="str">
            <v>TOBAČNA LJUBLJANA</v>
          </cell>
        </row>
        <row r="1559">
          <cell r="A1559" t="str">
            <v>H013</v>
          </cell>
          <cell r="D1559" t="str">
            <v>PRODAJALNA, TRAFIKA 3DVA</v>
          </cell>
          <cell r="E1559" t="str">
            <v>SI75749955</v>
          </cell>
          <cell r="F1559" t="str">
            <v>CESTA ZMAGE 102</v>
          </cell>
          <cell r="G1559">
            <v>2000</v>
          </cell>
          <cell r="H1559" t="str">
            <v>MARIBOR</v>
          </cell>
          <cell r="I1559" t="str">
            <v>SLOVENIJA</v>
          </cell>
          <cell r="J1559" t="str">
            <v>TOBAČNA LJUBLJANA</v>
          </cell>
        </row>
        <row r="1560">
          <cell r="A1560" t="str">
            <v>H014</v>
          </cell>
          <cell r="D1560" t="str">
            <v>PRODAJALNA, TRAFIKA 3DVA</v>
          </cell>
          <cell r="E1560" t="str">
            <v>SI75749955</v>
          </cell>
          <cell r="F1560" t="str">
            <v>GOSPOSVETSKA 43</v>
          </cell>
          <cell r="G1560">
            <v>2000</v>
          </cell>
          <cell r="H1560" t="str">
            <v>MARIBOR</v>
          </cell>
          <cell r="I1560" t="str">
            <v>SLOVENIJA</v>
          </cell>
          <cell r="J1560" t="str">
            <v>TOBAČNA LJUBLJANA</v>
          </cell>
        </row>
        <row r="1561">
          <cell r="A1561" t="str">
            <v>H015</v>
          </cell>
          <cell r="D1561" t="str">
            <v>PRODAJALNA, TRAFIKA 3DVA</v>
          </cell>
          <cell r="E1561" t="str">
            <v>SI75749955</v>
          </cell>
          <cell r="F1561" t="str">
            <v>TRG SVOBODE 21, ROTOVŽ</v>
          </cell>
          <cell r="G1561">
            <v>2310</v>
          </cell>
          <cell r="H1561" t="str">
            <v>SL. BISTRICA</v>
          </cell>
          <cell r="I1561" t="str">
            <v>SLOVENIJA</v>
          </cell>
          <cell r="J1561" t="str">
            <v>TOBAČNA LJUBLJANA</v>
          </cell>
        </row>
        <row r="1562">
          <cell r="A1562" t="str">
            <v>H016</v>
          </cell>
          <cell r="D1562" t="str">
            <v>PRODAJALNA, TRAFIKA 3DVA</v>
          </cell>
          <cell r="E1562" t="str">
            <v>SI75749955</v>
          </cell>
          <cell r="F1562" t="str">
            <v>PRVOMAJSKA 25, TEZNO</v>
          </cell>
          <cell r="G1562">
            <v>2000</v>
          </cell>
          <cell r="H1562" t="str">
            <v>MARIBOR</v>
          </cell>
          <cell r="I1562" t="str">
            <v>SLOVENIJA</v>
          </cell>
          <cell r="J1562" t="str">
            <v>TOBAČNA LJUBLJANA</v>
          </cell>
        </row>
        <row r="1563">
          <cell r="A1563" t="str">
            <v>H017</v>
          </cell>
          <cell r="D1563" t="str">
            <v>PRODAJALNA, TRAFIKA 3DVA</v>
          </cell>
          <cell r="E1563" t="str">
            <v>SI75749955</v>
          </cell>
          <cell r="F1563" t="str">
            <v>POŠTNA ULICA 1</v>
          </cell>
          <cell r="G1563">
            <v>2000</v>
          </cell>
          <cell r="H1563" t="str">
            <v>MARIBOR</v>
          </cell>
          <cell r="I1563" t="str">
            <v>SLOVENIJA</v>
          </cell>
          <cell r="J1563" t="str">
            <v>TOBAČNA LJUBLJANA</v>
          </cell>
        </row>
        <row r="1564">
          <cell r="A1564" t="str">
            <v>H018</v>
          </cell>
          <cell r="D1564" t="str">
            <v>PRODAJALNA, TRAFIKA 3DVA</v>
          </cell>
          <cell r="E1564" t="str">
            <v>SI75749955</v>
          </cell>
          <cell r="F1564" t="str">
            <v>OROŽNOVA 3</v>
          </cell>
          <cell r="G1564">
            <v>2000</v>
          </cell>
          <cell r="H1564" t="str">
            <v>MARIBOR</v>
          </cell>
          <cell r="I1564" t="str">
            <v>SLOVENIJA</v>
          </cell>
          <cell r="J1564" t="str">
            <v>TOBAČNA LJUBLJANA</v>
          </cell>
        </row>
        <row r="1565">
          <cell r="A1565" t="str">
            <v>H019</v>
          </cell>
          <cell r="D1565" t="str">
            <v>PRODAJALNA, TRAFIKA 3DVA</v>
          </cell>
          <cell r="E1565" t="str">
            <v>SI75749955</v>
          </cell>
          <cell r="F1565" t="str">
            <v>TYRŠEVA 1</v>
          </cell>
          <cell r="G1565">
            <v>2000</v>
          </cell>
          <cell r="H1565" t="str">
            <v>MARIBOR</v>
          </cell>
          <cell r="I1565" t="str">
            <v>SLOVENIJA</v>
          </cell>
          <cell r="J1565" t="str">
            <v>TOBAČNA LJUBLJANA</v>
          </cell>
        </row>
        <row r="1566">
          <cell r="A1566" t="str">
            <v>H020</v>
          </cell>
          <cell r="D1566" t="str">
            <v>PRODAJALNA, TRAFIKA 3DVA</v>
          </cell>
          <cell r="E1566" t="str">
            <v>SI75749955</v>
          </cell>
          <cell r="F1566" t="str">
            <v>ROGAŠOVCI 14</v>
          </cell>
          <cell r="G1566">
            <v>9262</v>
          </cell>
          <cell r="H1566" t="str">
            <v>ROGAŠOVCI</v>
          </cell>
          <cell r="I1566" t="str">
            <v>SLOVENIJA</v>
          </cell>
          <cell r="J1566" t="str">
            <v>TOBAČNA LJUBLJANA</v>
          </cell>
        </row>
        <row r="1567">
          <cell r="A1567" t="str">
            <v>H021</v>
          </cell>
          <cell r="D1567" t="str">
            <v>PRODAJALNA, TRAFIKA 3DVA</v>
          </cell>
          <cell r="E1567" t="str">
            <v>SI75749955</v>
          </cell>
          <cell r="F1567" t="str">
            <v>PARTIZANSKA CESTA 50 (ŽP)</v>
          </cell>
          <cell r="G1567">
            <v>2000</v>
          </cell>
          <cell r="H1567" t="str">
            <v>MARIBOR</v>
          </cell>
          <cell r="I1567" t="str">
            <v>SLOVENIJA</v>
          </cell>
          <cell r="J1567" t="str">
            <v>TOBAČNA LJUBLJANA</v>
          </cell>
        </row>
        <row r="1568">
          <cell r="A1568" t="str">
            <v>H022</v>
          </cell>
          <cell r="D1568" t="str">
            <v>PRODAJALNA, TRAFIKA 3DVA</v>
          </cell>
          <cell r="E1568" t="str">
            <v>SI75749955</v>
          </cell>
          <cell r="F1568" t="str">
            <v>KOLODVORSKA ULICA 8 - ŽP</v>
          </cell>
          <cell r="G1568">
            <v>2331</v>
          </cell>
          <cell r="H1568" t="str">
            <v>PRAGERSKO</v>
          </cell>
          <cell r="I1568" t="str">
            <v>SLOVENIJA</v>
          </cell>
          <cell r="J1568" t="str">
            <v>TOBAČNA LJUBLJANA</v>
          </cell>
        </row>
        <row r="1569">
          <cell r="A1569" t="str">
            <v>H023</v>
          </cell>
          <cell r="D1569" t="str">
            <v>PRODAJALNA, TRAFIKA 3DVA</v>
          </cell>
          <cell r="E1569" t="str">
            <v>SI75749955</v>
          </cell>
          <cell r="F1569" t="str">
            <v>GOSPOSVETSKA CESTA 84</v>
          </cell>
          <cell r="G1569">
            <v>2000</v>
          </cell>
          <cell r="H1569" t="str">
            <v>MARIBOR</v>
          </cell>
          <cell r="I1569" t="str">
            <v>SLOVENIJA</v>
          </cell>
          <cell r="J1569" t="str">
            <v>TOBAČNA LJUBLJANA</v>
          </cell>
        </row>
        <row r="1570">
          <cell r="A1570" t="str">
            <v>H024</v>
          </cell>
          <cell r="D1570" t="str">
            <v>PRODAJALNA, KIOSK 3DVA</v>
          </cell>
          <cell r="E1570" t="str">
            <v>SI75749955</v>
          </cell>
          <cell r="F1570" t="str">
            <v>GORIŠKA 10A</v>
          </cell>
          <cell r="G1570">
            <v>2000</v>
          </cell>
          <cell r="H1570" t="str">
            <v>MARIBOR</v>
          </cell>
          <cell r="I1570" t="str">
            <v>SLOVENIJA</v>
          </cell>
          <cell r="J1570" t="str">
            <v>TOBAČNA LJUBLJANA</v>
          </cell>
        </row>
        <row r="1571">
          <cell r="A1571" t="str">
            <v>H025</v>
          </cell>
          <cell r="D1571" t="str">
            <v>PRODAJALNA, TRAFIKA 3DVA</v>
          </cell>
          <cell r="E1571" t="str">
            <v>SI75749955</v>
          </cell>
          <cell r="F1571" t="str">
            <v>POHORSKA ULICA 60 (POD ŽIČNICO)</v>
          </cell>
          <cell r="G1571">
            <v>2000</v>
          </cell>
          <cell r="H1571" t="str">
            <v>MARIBOR</v>
          </cell>
          <cell r="I1571" t="str">
            <v>SLOVENIJA</v>
          </cell>
          <cell r="J1571" t="str">
            <v>TOBAČNA LJUBLJANA</v>
          </cell>
        </row>
        <row r="1572">
          <cell r="A1572" t="str">
            <v>H026</v>
          </cell>
          <cell r="D1572" t="str">
            <v>PRODAJALNA, TRAFIKA 3DVA</v>
          </cell>
          <cell r="E1572" t="str">
            <v>SI75749955</v>
          </cell>
          <cell r="F1572" t="str">
            <v>ŽITNA ULICA 10</v>
          </cell>
          <cell r="G1572">
            <v>2000</v>
          </cell>
          <cell r="H1572" t="str">
            <v>MARIBOR</v>
          </cell>
          <cell r="I1572" t="str">
            <v>SLOVENIJA</v>
          </cell>
          <cell r="J1572" t="str">
            <v>TOBAČNA LJUBLJANA</v>
          </cell>
        </row>
        <row r="1573">
          <cell r="A1573" t="str">
            <v>H027</v>
          </cell>
          <cell r="D1573" t="str">
            <v>PRODAJALNA, TRAFIKA 3DVA</v>
          </cell>
          <cell r="E1573" t="str">
            <v>SI75749955</v>
          </cell>
          <cell r="F1573" t="str">
            <v>KERENČIČEVA 12</v>
          </cell>
          <cell r="G1573">
            <v>9250</v>
          </cell>
          <cell r="H1573" t="str">
            <v>G. RADGONA</v>
          </cell>
          <cell r="I1573" t="str">
            <v>SLOVENIJA</v>
          </cell>
          <cell r="J1573" t="str">
            <v>TOBAČNA LJUBLJANA</v>
          </cell>
        </row>
        <row r="1574">
          <cell r="A1574" t="str">
            <v>H028</v>
          </cell>
          <cell r="D1574" t="str">
            <v>PRODAJALNA, TRAFIKA 3DVA</v>
          </cell>
          <cell r="E1574" t="str">
            <v>SI75749955</v>
          </cell>
          <cell r="F1574" t="str">
            <v>KRANJČEVA ULICA 12</v>
          </cell>
          <cell r="G1574">
            <v>9226</v>
          </cell>
          <cell r="H1574" t="str">
            <v>MORAVSKE TOPLICE</v>
          </cell>
          <cell r="I1574" t="str">
            <v>SLOVENIJA</v>
          </cell>
          <cell r="J1574" t="str">
            <v>TOBAČNA LJUBLJANA</v>
          </cell>
        </row>
        <row r="1575">
          <cell r="A1575" t="str">
            <v>H029</v>
          </cell>
          <cell r="D1575" t="str">
            <v>PRODAJALNA, TRAFIKA 3DVA</v>
          </cell>
          <cell r="E1575" t="str">
            <v>SI75749955</v>
          </cell>
          <cell r="F1575" t="str">
            <v>PUHOVA UL.21 ,  QC</v>
          </cell>
          <cell r="G1575">
            <v>2250</v>
          </cell>
          <cell r="H1575" t="str">
            <v>PTUJ</v>
          </cell>
          <cell r="I1575" t="str">
            <v>SLOVENIJA</v>
          </cell>
          <cell r="J1575" t="str">
            <v>TOBAČNA LJUBLJANA</v>
          </cell>
        </row>
        <row r="1576">
          <cell r="A1576" t="str">
            <v>H030</v>
          </cell>
          <cell r="D1576" t="str">
            <v>PRODAJALNA, KIOSK 3DVA</v>
          </cell>
          <cell r="E1576" t="str">
            <v>SI75749955</v>
          </cell>
          <cell r="F1576" t="str">
            <v>KOCLJEVA T 3, TRŽNICA</v>
          </cell>
          <cell r="G1576">
            <v>9000</v>
          </cell>
          <cell r="H1576" t="str">
            <v>MURSKA SOBOTA</v>
          </cell>
          <cell r="I1576" t="str">
            <v>SLOVENIJA</v>
          </cell>
          <cell r="J1576" t="str">
            <v>TOBAČNA LJUBLJANA</v>
          </cell>
        </row>
        <row r="1577">
          <cell r="A1577" t="str">
            <v>H031</v>
          </cell>
          <cell r="D1577" t="str">
            <v>PRODAJALNA, KIOSK 3DVA</v>
          </cell>
          <cell r="E1577" t="str">
            <v>SI75749955</v>
          </cell>
          <cell r="F1577" t="str">
            <v>ZVEZDNA 3Z, AP</v>
          </cell>
          <cell r="G1577">
            <v>9000</v>
          </cell>
          <cell r="H1577" t="str">
            <v>MURSKA SOBOTA</v>
          </cell>
          <cell r="I1577" t="str">
            <v>SLOVENIJA</v>
          </cell>
          <cell r="J1577" t="str">
            <v>TOBAČNA LJUBLJANA</v>
          </cell>
        </row>
        <row r="1578">
          <cell r="A1578" t="str">
            <v>H032</v>
          </cell>
          <cell r="D1578" t="str">
            <v>PRODAJALNA, TRAFIKA 3DVA</v>
          </cell>
          <cell r="E1578" t="str">
            <v>SI75749955</v>
          </cell>
          <cell r="F1578" t="str">
            <v>ORMOŠKA</v>
          </cell>
          <cell r="G1578">
            <v>9240</v>
          </cell>
          <cell r="H1578" t="str">
            <v>LJUTOMER</v>
          </cell>
          <cell r="I1578" t="str">
            <v>SLOVENIJA</v>
          </cell>
          <cell r="J1578" t="str">
            <v>TOBAČNA LJUBLJANA</v>
          </cell>
        </row>
        <row r="1579">
          <cell r="A1579" t="str">
            <v>H033</v>
          </cell>
          <cell r="D1579" t="str">
            <v>PRODAJALNA, TRAFIKA 3DVA</v>
          </cell>
          <cell r="E1579" t="str">
            <v>SI75749955</v>
          </cell>
          <cell r="F1579" t="str">
            <v>POTRČEVA (PRI BOLNICI)</v>
          </cell>
          <cell r="G1579">
            <v>2250</v>
          </cell>
          <cell r="H1579" t="str">
            <v>PTUJ</v>
          </cell>
          <cell r="I1579" t="str">
            <v>SLOVENIJA</v>
          </cell>
          <cell r="J1579" t="str">
            <v>TOBAČNA LJUBLJANA</v>
          </cell>
        </row>
        <row r="1580">
          <cell r="A1580" t="str">
            <v>H034</v>
          </cell>
          <cell r="D1580" t="str">
            <v>PRODAJALNA, KIOSK 3DVA</v>
          </cell>
          <cell r="E1580" t="str">
            <v>SI75749955</v>
          </cell>
          <cell r="F1580" t="str">
            <v xml:space="preserve">PARTIZANSKA CESTA 3-5 (PRI MODNI HIŠI) </v>
          </cell>
          <cell r="G1580">
            <v>2000</v>
          </cell>
          <cell r="H1580" t="str">
            <v>MARIBOR</v>
          </cell>
          <cell r="I1580" t="str">
            <v>SLOVENIJA</v>
          </cell>
          <cell r="J1580" t="str">
            <v>TOBAČNA LJUBLJANA</v>
          </cell>
        </row>
        <row r="1581">
          <cell r="A1581" t="str">
            <v>H035</v>
          </cell>
          <cell r="D1581" t="str">
            <v>PRODAJALNA, KIOSK 3DVA</v>
          </cell>
          <cell r="E1581" t="str">
            <v>SI75749955</v>
          </cell>
          <cell r="F1581" t="str">
            <v>PARTIZANSKA 37</v>
          </cell>
          <cell r="G1581">
            <v>2310</v>
          </cell>
          <cell r="H1581" t="str">
            <v>SL. BISTRICA</v>
          </cell>
          <cell r="I1581" t="str">
            <v>SLOVENIJA</v>
          </cell>
          <cell r="J1581" t="str">
            <v>TOBAČNA LJUBLJANA</v>
          </cell>
        </row>
        <row r="1582">
          <cell r="A1582" t="str">
            <v>H036</v>
          </cell>
          <cell r="D1582" t="str">
            <v>PRODAJALNA, KIOSK 3DVA</v>
          </cell>
          <cell r="E1582" t="str">
            <v>SI75749955</v>
          </cell>
          <cell r="F1582" t="str">
            <v>VOLKMERJEVA CESTA B.Š.</v>
          </cell>
          <cell r="G1582">
            <v>2250</v>
          </cell>
          <cell r="H1582" t="str">
            <v>PTUJ</v>
          </cell>
          <cell r="I1582" t="str">
            <v>SLOVENIJA</v>
          </cell>
          <cell r="J1582" t="str">
            <v>TOBAČNA LJUBLJANA</v>
          </cell>
        </row>
        <row r="1583">
          <cell r="A1583" t="str">
            <v>H037</v>
          </cell>
          <cell r="D1583" t="str">
            <v>PRODAJALNA, KIOSK 3DVA</v>
          </cell>
          <cell r="E1583" t="str">
            <v>SI75749955</v>
          </cell>
          <cell r="F1583" t="str">
            <v>SMETANOVA ULICA B.Š.</v>
          </cell>
          <cell r="G1583">
            <v>2000</v>
          </cell>
          <cell r="H1583" t="str">
            <v>MARIBOR</v>
          </cell>
          <cell r="I1583" t="str">
            <v>SLOVENIJA</v>
          </cell>
          <cell r="J1583" t="str">
            <v>TOBAČNA LJUBLJANA</v>
          </cell>
        </row>
        <row r="1584">
          <cell r="A1584" t="str">
            <v>H038</v>
          </cell>
          <cell r="D1584" t="str">
            <v>PRODAJALNA, TRAFIKA 3DVA</v>
          </cell>
          <cell r="E1584" t="str">
            <v>SI75749955</v>
          </cell>
          <cell r="F1584" t="str">
            <v>ULICA VITA KRAIGHERJA 5 - TPC CITY LOTERIJA</v>
          </cell>
          <cell r="G1584">
            <v>2000</v>
          </cell>
          <cell r="H1584" t="str">
            <v>MARIBOR</v>
          </cell>
          <cell r="I1584" t="str">
            <v>SLOVENIJA</v>
          </cell>
          <cell r="J1584" t="str">
            <v>TOBAČNA LJUBLJANA</v>
          </cell>
        </row>
        <row r="1585">
          <cell r="A1585" t="str">
            <v>H039</v>
          </cell>
          <cell r="D1585" t="str">
            <v>PRODAJALNA, TRAFIKA 3DVA</v>
          </cell>
          <cell r="E1585" t="str">
            <v>SI75749955</v>
          </cell>
          <cell r="F1585" t="str">
            <v>GOSPOSKA ULICA 5</v>
          </cell>
          <cell r="G1585">
            <v>2000</v>
          </cell>
          <cell r="H1585" t="str">
            <v>MARIBOR</v>
          </cell>
          <cell r="I1585" t="str">
            <v>SLOVENIJA</v>
          </cell>
          <cell r="J1585" t="str">
            <v>TOBAČNA LJUBLJANA</v>
          </cell>
        </row>
        <row r="1586">
          <cell r="A1586" t="str">
            <v>H040</v>
          </cell>
          <cell r="D1586" t="str">
            <v>PRODAJALNA, TRAFIKA 3DVA</v>
          </cell>
          <cell r="E1586" t="str">
            <v>SI75749955</v>
          </cell>
          <cell r="F1586" t="str">
            <v>JAMNIKOVA 2</v>
          </cell>
          <cell r="G1586">
            <v>2342</v>
          </cell>
          <cell r="H1586" t="str">
            <v>RUŠE</v>
          </cell>
          <cell r="I1586" t="str">
            <v>SLOVENIJA</v>
          </cell>
          <cell r="J1586" t="str">
            <v>TOBAČNA LJUBLJANA</v>
          </cell>
        </row>
        <row r="1587">
          <cell r="A1587" t="str">
            <v>H041</v>
          </cell>
          <cell r="D1587" t="str">
            <v>PRODAJALNA, TRAFIKA 3DVA</v>
          </cell>
          <cell r="E1587" t="str">
            <v>SI75749955</v>
          </cell>
          <cell r="F1587" t="str">
            <v>PREŠERNOVA 3</v>
          </cell>
          <cell r="G1587">
            <v>3000</v>
          </cell>
          <cell r="H1587" t="str">
            <v>CELJE</v>
          </cell>
          <cell r="I1587" t="str">
            <v>SLOVENIJA</v>
          </cell>
          <cell r="J1587" t="str">
            <v>TOBAČNA LJUBLJANA</v>
          </cell>
        </row>
        <row r="1588">
          <cell r="A1588" t="str">
            <v>H042</v>
          </cell>
          <cell r="D1588" t="str">
            <v>PRODAJALNA, TRAFIKA 3DVA</v>
          </cell>
          <cell r="E1588" t="str">
            <v>SI75749955</v>
          </cell>
          <cell r="F1588" t="str">
            <v>CELJE, PREŠERNOVA 9</v>
          </cell>
          <cell r="G1588">
            <v>3000</v>
          </cell>
          <cell r="H1588" t="str">
            <v>CELJE</v>
          </cell>
          <cell r="I1588" t="str">
            <v>SLOVENIJA</v>
          </cell>
          <cell r="J1588" t="str">
            <v>TOBAČNA LJUBLJANA</v>
          </cell>
        </row>
        <row r="1589">
          <cell r="A1589" t="str">
            <v>H043</v>
          </cell>
          <cell r="D1589" t="str">
            <v>PRODAJALNA, TRAFIKA 3DVA</v>
          </cell>
          <cell r="E1589" t="str">
            <v>SI75749955</v>
          </cell>
          <cell r="F1589" t="str">
            <v>AŠKERČEVA UL. 20 (AVTOBUSNA P.)</v>
          </cell>
          <cell r="G1589">
            <v>3000</v>
          </cell>
          <cell r="H1589" t="str">
            <v>CELJE</v>
          </cell>
          <cell r="I1589" t="str">
            <v>SLOVENIJA</v>
          </cell>
          <cell r="J1589" t="str">
            <v>TOBAČNA LJUBLJANA</v>
          </cell>
        </row>
        <row r="1590">
          <cell r="A1590" t="str">
            <v>H044</v>
          </cell>
          <cell r="D1590" t="str">
            <v>PRODAJALNA, TRAFIKA 3DVA</v>
          </cell>
          <cell r="E1590" t="str">
            <v>SI75749955</v>
          </cell>
          <cell r="F1590" t="str">
            <v>GLAVNI TRG 4</v>
          </cell>
          <cell r="G1590">
            <v>3325</v>
          </cell>
          <cell r="H1590" t="str">
            <v>ŠOŠTANJ</v>
          </cell>
          <cell r="I1590" t="str">
            <v>SLOVENIJA</v>
          </cell>
          <cell r="J1590" t="str">
            <v>TOBAČNA LJUBLJANA</v>
          </cell>
        </row>
        <row r="1591">
          <cell r="A1591" t="str">
            <v>H045</v>
          </cell>
          <cell r="D1591" t="str">
            <v>PRODAJALNA, TRAFIKA 3DVA</v>
          </cell>
          <cell r="E1591" t="str">
            <v>SI75749955</v>
          </cell>
          <cell r="F1591" t="str">
            <v>TRG SVOBODE 14 - SPAR</v>
          </cell>
          <cell r="G1591">
            <v>1420</v>
          </cell>
          <cell r="H1591" t="str">
            <v>TRBOVLJE</v>
          </cell>
          <cell r="I1591" t="str">
            <v>SLOVENIJA</v>
          </cell>
          <cell r="J1591" t="str">
            <v>TOBAČNA LJUBLJANA</v>
          </cell>
        </row>
        <row r="1592">
          <cell r="A1592" t="str">
            <v>H046</v>
          </cell>
          <cell r="D1592" t="str">
            <v>PRODAJALNA, TRAFIKA 3DVA</v>
          </cell>
          <cell r="E1592" t="str">
            <v>SI75749955</v>
          </cell>
          <cell r="F1592" t="str">
            <v>CANKARJEVA 2</v>
          </cell>
          <cell r="G1592">
            <v>3320</v>
          </cell>
          <cell r="H1592" t="str">
            <v>VELENJE</v>
          </cell>
          <cell r="I1592" t="str">
            <v>SLOVENIJA</v>
          </cell>
          <cell r="J1592" t="str">
            <v>TOBAČNA LJUBLJANA</v>
          </cell>
        </row>
        <row r="1593">
          <cell r="A1593" t="str">
            <v>H047</v>
          </cell>
          <cell r="D1593" t="str">
            <v>PRODAJALNA, TRAFIKA 3DVA</v>
          </cell>
          <cell r="E1593" t="str">
            <v>SI75749955</v>
          </cell>
          <cell r="F1593" t="str">
            <v>TOMŠIČEVA 22</v>
          </cell>
          <cell r="G1593">
            <v>3320</v>
          </cell>
          <cell r="H1593" t="str">
            <v>VELENJE</v>
          </cell>
          <cell r="I1593" t="str">
            <v>SLOVENIJA</v>
          </cell>
          <cell r="J1593" t="str">
            <v>TOBAČNA LJUBLJANA</v>
          </cell>
        </row>
        <row r="1594">
          <cell r="A1594" t="str">
            <v>H048</v>
          </cell>
          <cell r="D1594" t="str">
            <v>PRODAJALNA, TRAFIKA 3DVA</v>
          </cell>
          <cell r="E1594" t="str">
            <v>SI75749955</v>
          </cell>
          <cell r="F1594" t="str">
            <v>ŠLANDROV TRG</v>
          </cell>
          <cell r="G1594">
            <v>3310</v>
          </cell>
          <cell r="H1594" t="str">
            <v>ŽALEC</v>
          </cell>
          <cell r="I1594" t="str">
            <v>SLOVENIJA</v>
          </cell>
          <cell r="J1594" t="str">
            <v>TOBAČNA LJUBLJANA</v>
          </cell>
        </row>
        <row r="1595">
          <cell r="A1595" t="str">
            <v>H049</v>
          </cell>
          <cell r="D1595" t="str">
            <v>PRODAJALNA, TRAFIKA 3DVA</v>
          </cell>
          <cell r="E1595" t="str">
            <v>SI75749955</v>
          </cell>
          <cell r="F1595" t="str">
            <v>MESTNI TRG 1, AP</v>
          </cell>
          <cell r="G1595">
            <v>3310</v>
          </cell>
          <cell r="H1595" t="str">
            <v>ŽALEC</v>
          </cell>
          <cell r="I1595" t="str">
            <v>SLOVENIJA</v>
          </cell>
          <cell r="J1595" t="str">
            <v>TOBAČNA LJUBLJANA</v>
          </cell>
        </row>
        <row r="1596">
          <cell r="A1596" t="str">
            <v>H050</v>
          </cell>
          <cell r="D1596" t="str">
            <v>PRODAJALNA, TRAFIKA 3DVA</v>
          </cell>
          <cell r="E1596" t="str">
            <v>SI75749955</v>
          </cell>
          <cell r="F1596" t="str">
            <v>MESTNA ULICA 4</v>
          </cell>
          <cell r="G1596">
            <v>3270</v>
          </cell>
          <cell r="H1596" t="str">
            <v>LAŠKO</v>
          </cell>
          <cell r="I1596" t="str">
            <v>SLOVENIJA</v>
          </cell>
          <cell r="J1596" t="str">
            <v>TOBAČNA LJUBLJANA</v>
          </cell>
        </row>
        <row r="1597">
          <cell r="A1597" t="str">
            <v>H051</v>
          </cell>
          <cell r="D1597" t="str">
            <v>PRODAJALNA, TRAFIKA 3DVA</v>
          </cell>
          <cell r="E1597" t="str">
            <v>SI75749955</v>
          </cell>
          <cell r="F1597" t="str">
            <v>GLAVNI TRG 16</v>
          </cell>
          <cell r="G1597">
            <v>2380</v>
          </cell>
          <cell r="H1597" t="str">
            <v>SL. GRADEC</v>
          </cell>
          <cell r="I1597" t="str">
            <v>SLOVENIJA</v>
          </cell>
          <cell r="J1597" t="str">
            <v>TOBAČNA LJUBLJANA</v>
          </cell>
        </row>
        <row r="1598">
          <cell r="A1598" t="str">
            <v>H052</v>
          </cell>
          <cell r="D1598" t="str">
            <v>PRODAJALNA, TRAFIKA 3DVA</v>
          </cell>
          <cell r="E1598" t="str">
            <v>SI75749955</v>
          </cell>
          <cell r="F1598" t="str">
            <v>GLAVNI TRG 21</v>
          </cell>
          <cell r="G1598">
            <v>2380</v>
          </cell>
          <cell r="H1598" t="str">
            <v>SL. GRADEC</v>
          </cell>
          <cell r="I1598" t="str">
            <v>SLOVENIJA</v>
          </cell>
          <cell r="J1598" t="str">
            <v>TOBAČNA LJUBLJANA</v>
          </cell>
        </row>
        <row r="1599">
          <cell r="A1599" t="str">
            <v>H053</v>
          </cell>
          <cell r="D1599" t="str">
            <v>PRODAJALNA, TRAFIKA 3DVA</v>
          </cell>
          <cell r="E1599" t="str">
            <v>SI75749955</v>
          </cell>
          <cell r="F1599" t="str">
            <v>PARTIZANSKA 2, AP</v>
          </cell>
          <cell r="G1599">
            <v>2392</v>
          </cell>
          <cell r="H1599" t="str">
            <v>MEŽICA</v>
          </cell>
          <cell r="I1599" t="str">
            <v>SLOVENIJA</v>
          </cell>
          <cell r="J1599" t="str">
            <v>TOBAČNA LJUBLJANA</v>
          </cell>
        </row>
        <row r="1600">
          <cell r="A1600" t="str">
            <v>H054</v>
          </cell>
          <cell r="D1600" t="str">
            <v>PRODAJALNA, TRAFIKA 3DVA</v>
          </cell>
          <cell r="E1600" t="str">
            <v>SI75749955</v>
          </cell>
          <cell r="F1600" t="str">
            <v>CENTER 100, AP</v>
          </cell>
          <cell r="G1600">
            <v>2393</v>
          </cell>
          <cell r="H1600" t="str">
            <v>ČRNA NA KOROŠKEM</v>
          </cell>
          <cell r="I1600" t="str">
            <v>SLOVENIJA</v>
          </cell>
          <cell r="J1600" t="str">
            <v>TOBAČNA LJUBLJANA</v>
          </cell>
        </row>
        <row r="1601">
          <cell r="A1601" t="str">
            <v>H055</v>
          </cell>
          <cell r="D1601" t="str">
            <v>PRODAJALNA, TRAFIKA 3DVA</v>
          </cell>
          <cell r="E1601" t="str">
            <v>SI75749955</v>
          </cell>
          <cell r="F1601" t="str">
            <v>MARIBORSKA 7</v>
          </cell>
          <cell r="G1601">
            <v>2360</v>
          </cell>
          <cell r="H1601" t="str">
            <v>RADLJE OB DRAVI</v>
          </cell>
          <cell r="I1601" t="str">
            <v>SLOVENIJA</v>
          </cell>
          <cell r="J1601" t="str">
            <v>TOBAČNA LJUBLJANA</v>
          </cell>
        </row>
        <row r="1602">
          <cell r="A1602" t="str">
            <v>H056</v>
          </cell>
          <cell r="D1602" t="str">
            <v>PRODAJALNA, TRAFIKA 3DVA</v>
          </cell>
          <cell r="E1602" t="str">
            <v>SI75749955</v>
          </cell>
          <cell r="F1602" t="str">
            <v>LIPTOVSKA 15, AP</v>
          </cell>
          <cell r="G1602">
            <v>3210</v>
          </cell>
          <cell r="H1602" t="str">
            <v>SL. KONJICE</v>
          </cell>
          <cell r="I1602" t="str">
            <v>SLOVENIJA</v>
          </cell>
          <cell r="J1602" t="str">
            <v>TOBAČNA LJUBLJANA</v>
          </cell>
        </row>
        <row r="1603">
          <cell r="A1603" t="str">
            <v>H057</v>
          </cell>
          <cell r="D1603" t="str">
            <v>PRODAJALNA, TRAFIKA 3DVA</v>
          </cell>
          <cell r="E1603" t="str">
            <v>SI75749955</v>
          </cell>
          <cell r="F1603" t="str">
            <v>ROGAŠKA C.</v>
          </cell>
          <cell r="G1603">
            <v>3240</v>
          </cell>
          <cell r="H1603" t="str">
            <v>ŠMARJE PRI JELŠAH</v>
          </cell>
          <cell r="I1603" t="str">
            <v>SLOVENIJA</v>
          </cell>
          <cell r="J1603" t="str">
            <v>TOBAČNA LJUBLJANA</v>
          </cell>
        </row>
        <row r="1604">
          <cell r="A1604" t="str">
            <v>H058</v>
          </cell>
          <cell r="D1604" t="str">
            <v>PRODAJALNA, TRAFIKA 3DVA</v>
          </cell>
          <cell r="E1604" t="str">
            <v>SI75749955</v>
          </cell>
          <cell r="F1604" t="str">
            <v>TRG REVOLUCIJE 26</v>
          </cell>
          <cell r="G1604">
            <v>1420</v>
          </cell>
          <cell r="H1604" t="str">
            <v>TRBOVLJE</v>
          </cell>
          <cell r="I1604" t="str">
            <v>SLOVENIJA</v>
          </cell>
          <cell r="J1604" t="str">
            <v>TOBAČNA LJUBLJANA</v>
          </cell>
        </row>
        <row r="1605">
          <cell r="A1605" t="str">
            <v>H059</v>
          </cell>
          <cell r="D1605" t="str">
            <v>PRODAJALNA, TRAFIKA 3DVA</v>
          </cell>
          <cell r="E1605" t="str">
            <v>SI75749955</v>
          </cell>
          <cell r="F1605" t="str">
            <v>TRG SVOBODE 3</v>
          </cell>
          <cell r="G1605">
            <v>2390</v>
          </cell>
          <cell r="H1605" t="str">
            <v>RAVNE NA KOROŠKEM</v>
          </cell>
          <cell r="I1605" t="str">
            <v>SLOVENIJA</v>
          </cell>
          <cell r="J1605" t="str">
            <v>TOBAČNA LJUBLJANA</v>
          </cell>
        </row>
        <row r="1606">
          <cell r="A1606" t="str">
            <v>H060</v>
          </cell>
          <cell r="D1606" t="str">
            <v>PRODAJALNA, TRAFIKA 3DVA</v>
          </cell>
          <cell r="E1606" t="str">
            <v>SI75749955</v>
          </cell>
          <cell r="F1606" t="str">
            <v>RUDARSKA 2</v>
          </cell>
          <cell r="G1606">
            <v>1420</v>
          </cell>
          <cell r="H1606" t="str">
            <v>TRBOVLJE</v>
          </cell>
          <cell r="I1606" t="str">
            <v>SLOVENIJA</v>
          </cell>
          <cell r="J1606" t="str">
            <v>TOBAČNA LJUBLJANA</v>
          </cell>
        </row>
        <row r="1607">
          <cell r="A1607" t="str">
            <v>H061</v>
          </cell>
          <cell r="D1607" t="str">
            <v>PRODAJALNA, TRAFIKA 3DVA</v>
          </cell>
          <cell r="E1607" t="str">
            <v>SI75749955</v>
          </cell>
          <cell r="F1607" t="str">
            <v>KREKOV TRG 1 (ŽP)</v>
          </cell>
          <cell r="G1607">
            <v>3000</v>
          </cell>
          <cell r="H1607" t="str">
            <v>CELJE</v>
          </cell>
          <cell r="I1607" t="str">
            <v>SLOVENIJA</v>
          </cell>
          <cell r="J1607" t="str">
            <v>TOBAČNA LJUBLJANA</v>
          </cell>
        </row>
        <row r="1608">
          <cell r="A1608" t="str">
            <v>H062</v>
          </cell>
          <cell r="D1608" t="str">
            <v>PRODAJALNA, TRAFIKA 3DVA</v>
          </cell>
          <cell r="E1608" t="str">
            <v>SI75749955</v>
          </cell>
          <cell r="F1608" t="str">
            <v>ŠALEŠKA 21 (NOVI CENTER)</v>
          </cell>
          <cell r="G1608">
            <v>3320</v>
          </cell>
          <cell r="H1608" t="str">
            <v>VELENJE</v>
          </cell>
          <cell r="I1608" t="str">
            <v>SLOVENIJA</v>
          </cell>
          <cell r="J1608" t="str">
            <v>TOBAČNA LJUBLJANA</v>
          </cell>
        </row>
        <row r="1609">
          <cell r="A1609" t="str">
            <v>H063</v>
          </cell>
          <cell r="D1609" t="str">
            <v>PRODAJALNA, TRAFIKA 3DVA</v>
          </cell>
          <cell r="E1609" t="str">
            <v>SI75749955</v>
          </cell>
          <cell r="F1609" t="str">
            <v xml:space="preserve">KIDRIČEVA 2B - SPAR </v>
          </cell>
          <cell r="G1609">
            <v>3320</v>
          </cell>
          <cell r="H1609" t="str">
            <v>VELENJE</v>
          </cell>
          <cell r="I1609" t="str">
            <v>SLOVENIJA</v>
          </cell>
          <cell r="J1609" t="str">
            <v>TOBAČNA LJUBLJANA</v>
          </cell>
        </row>
        <row r="1610">
          <cell r="A1610" t="str">
            <v>H064</v>
          </cell>
          <cell r="D1610" t="str">
            <v>PRODAJALNA, TRAFIKA 3DVA</v>
          </cell>
          <cell r="E1610" t="str">
            <v>SI75749955</v>
          </cell>
          <cell r="F1610" t="str">
            <v>CELJSKA C. 7, PTC</v>
          </cell>
          <cell r="G1610">
            <v>3250</v>
          </cell>
          <cell r="H1610" t="str">
            <v>ROGAŠKA SLATINA</v>
          </cell>
          <cell r="I1610" t="str">
            <v>SLOVENIJA</v>
          </cell>
          <cell r="J1610" t="str">
            <v>TOBAČNA LJUBLJANA</v>
          </cell>
        </row>
        <row r="1611">
          <cell r="A1611" t="str">
            <v>H065</v>
          </cell>
          <cell r="D1611" t="str">
            <v>PRODAJALNA, TRAFIKA 3DVA</v>
          </cell>
          <cell r="E1611" t="str">
            <v>SI75749955</v>
          </cell>
          <cell r="F1611" t="str">
            <v>ČEČOVLJE 7B</v>
          </cell>
          <cell r="G1611">
            <v>2390</v>
          </cell>
          <cell r="H1611" t="str">
            <v>RAVNE NA KOROŠKEM</v>
          </cell>
          <cell r="I1611" t="str">
            <v>SLOVENIJA</v>
          </cell>
          <cell r="J1611" t="str">
            <v>TOBAČNA LJUBLJANA</v>
          </cell>
        </row>
        <row r="1612">
          <cell r="A1612" t="str">
            <v>H066</v>
          </cell>
          <cell r="D1612" t="str">
            <v>PRODAJALNA, TRAFIKA 3DVA</v>
          </cell>
          <cell r="E1612" t="str">
            <v>SI75749955</v>
          </cell>
          <cell r="F1612" t="str">
            <v>CESTA 4. JULIJA 35</v>
          </cell>
          <cell r="G1612">
            <v>2370</v>
          </cell>
          <cell r="H1612" t="str">
            <v>DRAVOGRAD</v>
          </cell>
          <cell r="I1612" t="str">
            <v>SLOVENIJA</v>
          </cell>
          <cell r="J1612" t="str">
            <v>TOBAČNA LJUBLJANA</v>
          </cell>
        </row>
        <row r="1613">
          <cell r="A1613" t="str">
            <v>H067</v>
          </cell>
          <cell r="D1613" t="str">
            <v>PRODAJALNA, TRAFIKA 3DVA</v>
          </cell>
          <cell r="E1613" t="str">
            <v>SI75749955</v>
          </cell>
          <cell r="F1613" t="str">
            <v>CESTA NA ROGLO 13 B</v>
          </cell>
          <cell r="G1613">
            <v>3214</v>
          </cell>
          <cell r="H1613" t="str">
            <v>ZREČE</v>
          </cell>
          <cell r="I1613" t="str">
            <v>SLOVENIJA</v>
          </cell>
          <cell r="J1613" t="str">
            <v>TOBAČNA LJUBLJANA</v>
          </cell>
        </row>
        <row r="1614">
          <cell r="A1614" t="str">
            <v>H068</v>
          </cell>
          <cell r="D1614" t="str">
            <v>PRODAJALNA, KIOSK 3DVA</v>
          </cell>
          <cell r="E1614" t="str">
            <v>SI75749955</v>
          </cell>
          <cell r="F1614" t="str">
            <v>MIKLOŠIČEVA 5</v>
          </cell>
          <cell r="G1614">
            <v>3000</v>
          </cell>
          <cell r="H1614" t="str">
            <v>CELJE</v>
          </cell>
          <cell r="I1614" t="str">
            <v>SLOVENIJA</v>
          </cell>
          <cell r="J1614" t="str">
            <v>TOBAČNA LJUBLJANA</v>
          </cell>
        </row>
        <row r="1615">
          <cell r="A1615" t="str">
            <v>H069</v>
          </cell>
          <cell r="D1615" t="str">
            <v>PRODAJALNA, KIOSK 3DVA</v>
          </cell>
          <cell r="E1615" t="str">
            <v>SI75749955</v>
          </cell>
          <cell r="F1615" t="str">
            <v>LEONA DOBROTINŠKA 2B</v>
          </cell>
          <cell r="G1615">
            <v>3230</v>
          </cell>
          <cell r="H1615" t="str">
            <v>ŠENTJUR</v>
          </cell>
          <cell r="I1615" t="str">
            <v>SLOVENIJA</v>
          </cell>
          <cell r="J1615" t="str">
            <v>TOBAČNA LJUBLJANA</v>
          </cell>
        </row>
        <row r="1616">
          <cell r="A1616" t="str">
            <v>H070</v>
          </cell>
          <cell r="D1616" t="str">
            <v>PRODAJALNA, TRAFIKA 3DVA</v>
          </cell>
          <cell r="E1616" t="str">
            <v>SI75749955</v>
          </cell>
          <cell r="F1616" t="str">
            <v>STARI TRG 1 (PRI TRŽNICI)</v>
          </cell>
          <cell r="G1616">
            <v>3210</v>
          </cell>
          <cell r="H1616" t="str">
            <v>SL. KONJICE</v>
          </cell>
          <cell r="I1616" t="str">
            <v>SLOVENIJA</v>
          </cell>
          <cell r="J1616" t="str">
            <v>TOBAČNA LJUBLJANA</v>
          </cell>
        </row>
        <row r="1617">
          <cell r="A1617" t="str">
            <v>H071</v>
          </cell>
          <cell r="D1617" t="str">
            <v>PRODAJALNA, KIOSK 3DVA</v>
          </cell>
          <cell r="E1617" t="str">
            <v>SI75749955</v>
          </cell>
          <cell r="F1617" t="str">
            <v>SALLAUMINES</v>
          </cell>
          <cell r="G1617">
            <v>1420</v>
          </cell>
          <cell r="H1617" t="str">
            <v>TRBOVLJE</v>
          </cell>
          <cell r="I1617" t="str">
            <v>SLOVENIJA</v>
          </cell>
          <cell r="J1617" t="str">
            <v>TOBAČNA LJUBLJANA</v>
          </cell>
        </row>
        <row r="1618">
          <cell r="A1618" t="str">
            <v>H072</v>
          </cell>
          <cell r="D1618" t="str">
            <v>PRODAJALNA, KIOSK 3DVA</v>
          </cell>
          <cell r="E1618" t="str">
            <v>SI75749955</v>
          </cell>
          <cell r="F1618" t="str">
            <v>LJUBLJANSKA CESTA (PRI OBČINI)</v>
          </cell>
          <cell r="G1618">
            <v>3000</v>
          </cell>
          <cell r="H1618" t="str">
            <v>CELJE</v>
          </cell>
          <cell r="I1618" t="str">
            <v>SLOVENIJA</v>
          </cell>
          <cell r="J1618" t="str">
            <v>TOBAČNA LJUBLJANA</v>
          </cell>
        </row>
        <row r="1619">
          <cell r="A1619" t="str">
            <v>H073</v>
          </cell>
          <cell r="D1619" t="str">
            <v>PRODAJALNA, KIOSK 3DVA</v>
          </cell>
          <cell r="E1619" t="str">
            <v>SI75749955</v>
          </cell>
          <cell r="F1619" t="str">
            <v>LEVSTIKOVA C. - KOCBEKOVA C.</v>
          </cell>
          <cell r="G1619">
            <v>3000</v>
          </cell>
          <cell r="H1619" t="str">
            <v>CELJE</v>
          </cell>
          <cell r="I1619" t="str">
            <v>SLOVENIJA</v>
          </cell>
          <cell r="J1619" t="str">
            <v>TOBAČNA LJUBLJANA</v>
          </cell>
        </row>
        <row r="1620">
          <cell r="A1620" t="str">
            <v>H074</v>
          </cell>
          <cell r="D1620" t="str">
            <v>PRODAJALNA, KIOSK 3DVA</v>
          </cell>
          <cell r="E1620" t="str">
            <v>SI75749955</v>
          </cell>
          <cell r="F1620" t="str">
            <v>CELJSKA C. 24</v>
          </cell>
          <cell r="G1620">
            <v>3212</v>
          </cell>
          <cell r="H1620" t="str">
            <v>VOJNIK</v>
          </cell>
          <cell r="I1620" t="str">
            <v>SLOVENIJA</v>
          </cell>
          <cell r="J1620" t="str">
            <v>TOBAČNA LJUBLJANA</v>
          </cell>
        </row>
        <row r="1621">
          <cell r="A1621" t="str">
            <v>H075</v>
          </cell>
          <cell r="D1621" t="str">
            <v>PRODAJALNA, KIOSK 3DVA</v>
          </cell>
          <cell r="E1621" t="str">
            <v>SI75749955</v>
          </cell>
          <cell r="F1621" t="str">
            <v>ULICA BRATOV VOŠNJAKOV 1-7, NOVA VAS</v>
          </cell>
          <cell r="G1621">
            <v>3000</v>
          </cell>
          <cell r="H1621" t="str">
            <v>CELJE</v>
          </cell>
          <cell r="I1621" t="str">
            <v>SLOVENIJA</v>
          </cell>
          <cell r="J1621" t="str">
            <v>TOBAČNA LJUBLJANA</v>
          </cell>
        </row>
        <row r="1622">
          <cell r="A1622" t="str">
            <v>H076</v>
          </cell>
          <cell r="D1622" t="str">
            <v>PRODAJALNA, KIOSK 3DVA</v>
          </cell>
          <cell r="E1622" t="str">
            <v>SI75749955</v>
          </cell>
          <cell r="F1622" t="str">
            <v>POLJE 12</v>
          </cell>
          <cell r="G1622">
            <v>1410</v>
          </cell>
          <cell r="H1622" t="str">
            <v>ZAGORJE OB SAVI</v>
          </cell>
          <cell r="I1622" t="str">
            <v>SLOVENIJA</v>
          </cell>
          <cell r="J1622" t="str">
            <v>TOBAČNA LJUBLJANA</v>
          </cell>
        </row>
        <row r="1623">
          <cell r="A1623" t="str">
            <v>H077</v>
          </cell>
          <cell r="D1623" t="str">
            <v>PRODAJALNA, KIOSK 3DVA</v>
          </cell>
          <cell r="E1623" t="str">
            <v>SI75749955</v>
          </cell>
          <cell r="F1623" t="str">
            <v>CESTA KOZJANSKEGA ODREDA 2</v>
          </cell>
          <cell r="G1623">
            <v>3220</v>
          </cell>
          <cell r="H1623" t="str">
            <v>ŠTORE</v>
          </cell>
          <cell r="I1623" t="str">
            <v>SLOVENIJA</v>
          </cell>
          <cell r="J1623" t="str">
            <v>TOBAČNA LJUBLJANA</v>
          </cell>
        </row>
        <row r="1624">
          <cell r="A1624" t="str">
            <v>H078</v>
          </cell>
          <cell r="D1624" t="str">
            <v>PRODAJALNA, TRAFIKA 3DVA</v>
          </cell>
          <cell r="E1624" t="str">
            <v>SI75749955</v>
          </cell>
          <cell r="F1624" t="str">
            <v>PREŽIHOVA 24</v>
          </cell>
          <cell r="G1624">
            <v>2390</v>
          </cell>
          <cell r="H1624" t="str">
            <v>RAVNE NA KOROŠKEM</v>
          </cell>
          <cell r="I1624" t="str">
            <v>SLOVENIJA</v>
          </cell>
          <cell r="J1624" t="str">
            <v>TOBAČNA LJUBLJANA</v>
          </cell>
        </row>
        <row r="1625">
          <cell r="A1625" t="str">
            <v>H079</v>
          </cell>
          <cell r="D1625" t="str">
            <v>PRODAJALNA, TRAFIKA 3DVA</v>
          </cell>
          <cell r="E1625" t="str">
            <v>SI75749955</v>
          </cell>
          <cell r="F1625" t="str">
            <v>OBRTNIŠKA CESTA 11</v>
          </cell>
          <cell r="G1625">
            <v>1420</v>
          </cell>
          <cell r="H1625" t="str">
            <v>TRBOVLJE</v>
          </cell>
          <cell r="I1625" t="str">
            <v>SLOVENIJA</v>
          </cell>
          <cell r="J1625" t="str">
            <v>TOBAČNA LJUBLJANA</v>
          </cell>
        </row>
        <row r="1626">
          <cell r="A1626" t="str">
            <v>H080</v>
          </cell>
          <cell r="D1626" t="str">
            <v>PRODAJALNA, TRAFIKA 3DVA</v>
          </cell>
          <cell r="E1626" t="str">
            <v>SI75749955</v>
          </cell>
          <cell r="F1626" t="str">
            <v>STANETOVA 13 - LOTO</v>
          </cell>
          <cell r="G1626">
            <v>3000</v>
          </cell>
          <cell r="H1626" t="str">
            <v>CELJE</v>
          </cell>
          <cell r="I1626" t="str">
            <v>SLOVENIJA</v>
          </cell>
          <cell r="J1626" t="str">
            <v>TOBAČNA LJUBLJANA</v>
          </cell>
        </row>
        <row r="1627">
          <cell r="A1627" t="str">
            <v>H081</v>
          </cell>
          <cell r="D1627" t="str">
            <v>PRODAJALNA, TRAFIKA 3DVA</v>
          </cell>
          <cell r="E1627" t="str">
            <v>SI75749955</v>
          </cell>
          <cell r="F1627" t="str">
            <v>CESTA 1. JUNIJA 16</v>
          </cell>
          <cell r="G1627">
            <v>1420</v>
          </cell>
          <cell r="H1627" t="str">
            <v>TRBOVLJE</v>
          </cell>
          <cell r="I1627" t="str">
            <v>SLOVENIJA</v>
          </cell>
          <cell r="J1627" t="str">
            <v>TOBAČNA LJUBLJANA</v>
          </cell>
        </row>
        <row r="1628">
          <cell r="A1628" t="str">
            <v>H082</v>
          </cell>
          <cell r="D1628" t="str">
            <v>PRODAJALNA, TRAFIKA 3DVA</v>
          </cell>
          <cell r="E1628" t="str">
            <v>SI75749955</v>
          </cell>
          <cell r="F1628" t="str">
            <v>TRG FRANCA KOZARJA 2</v>
          </cell>
          <cell r="G1628">
            <v>1430</v>
          </cell>
          <cell r="H1628" t="str">
            <v>HRASTNIK</v>
          </cell>
          <cell r="I1628" t="str">
            <v>SLOVENIJA</v>
          </cell>
          <cell r="J1628" t="str">
            <v>TOBAČNA LJUBLJANA</v>
          </cell>
        </row>
        <row r="1629">
          <cell r="A1629" t="str">
            <v>H083</v>
          </cell>
          <cell r="D1629" t="str">
            <v>PRODAJALNA, TRAFIKA 3DVA</v>
          </cell>
          <cell r="E1629" t="str">
            <v>SI75749955</v>
          </cell>
          <cell r="F1629" t="str">
            <v>POŠTNA ULICA 6</v>
          </cell>
          <cell r="G1629">
            <v>4000</v>
          </cell>
          <cell r="H1629" t="str">
            <v>KRANJ</v>
          </cell>
          <cell r="I1629" t="str">
            <v>SLOVENIJA</v>
          </cell>
          <cell r="J1629" t="str">
            <v>TOBAČNA LJUBLJANA</v>
          </cell>
        </row>
        <row r="1630">
          <cell r="A1630" t="str">
            <v>H084</v>
          </cell>
          <cell r="D1630" t="str">
            <v>PRODAJALNA, TRAFIKA 3DVA</v>
          </cell>
          <cell r="E1630" t="str">
            <v>SI75749955</v>
          </cell>
          <cell r="F1630" t="str">
            <v>KAPUCINSKI TRG 18</v>
          </cell>
          <cell r="G1630">
            <v>4220</v>
          </cell>
          <cell r="H1630" t="str">
            <v>ŠKOFJA LOKA</v>
          </cell>
          <cell r="I1630" t="str">
            <v>SLOVENIJA</v>
          </cell>
          <cell r="J1630" t="str">
            <v>TOBAČNA LJUBLJANA</v>
          </cell>
        </row>
        <row r="1631">
          <cell r="A1631" t="str">
            <v>H085</v>
          </cell>
          <cell r="D1631" t="str">
            <v>PRODAJALNA, TRAFIKA 3DVA</v>
          </cell>
          <cell r="E1631" t="str">
            <v>SI75749955</v>
          </cell>
          <cell r="F1631" t="str">
            <v>TRG SVOBODE 13</v>
          </cell>
          <cell r="G1631">
            <v>4290</v>
          </cell>
          <cell r="H1631" t="str">
            <v>TRŽIČ</v>
          </cell>
          <cell r="I1631" t="str">
            <v>SLOVENIJA</v>
          </cell>
          <cell r="J1631" t="str">
            <v>TOBAČNA LJUBLJANA</v>
          </cell>
        </row>
        <row r="1632">
          <cell r="A1632" t="str">
            <v>H086</v>
          </cell>
          <cell r="D1632" t="str">
            <v>PRODAJALNA, TRAFIKA 3DVA</v>
          </cell>
          <cell r="E1632" t="str">
            <v>SI75749955</v>
          </cell>
          <cell r="F1632" t="str">
            <v>DETELJICA</v>
          </cell>
          <cell r="G1632">
            <v>4290</v>
          </cell>
          <cell r="H1632" t="str">
            <v>TRŽIČ</v>
          </cell>
          <cell r="I1632" t="str">
            <v>SLOVENIJA</v>
          </cell>
          <cell r="J1632" t="str">
            <v>TOBAČNA LJUBLJANA</v>
          </cell>
        </row>
        <row r="1633">
          <cell r="A1633" t="str">
            <v>H087</v>
          </cell>
          <cell r="D1633" t="str">
            <v>PRODAJALNA, TRAFIKA 3DVA</v>
          </cell>
          <cell r="E1633" t="str">
            <v>SI75749955</v>
          </cell>
          <cell r="F1633" t="str">
            <v>KRANJSKA CESTA 9, AP</v>
          </cell>
          <cell r="G1633">
            <v>4240</v>
          </cell>
          <cell r="H1633" t="str">
            <v>RADOVLJICA</v>
          </cell>
          <cell r="I1633" t="str">
            <v>SLOVENIJA</v>
          </cell>
          <cell r="J1633" t="str">
            <v>TOBAČNA LJUBLJANA</v>
          </cell>
        </row>
        <row r="1634">
          <cell r="A1634" t="str">
            <v>H088</v>
          </cell>
          <cell r="D1634" t="str">
            <v>PRODAJALNA, TRAFIKA 3DVA</v>
          </cell>
          <cell r="E1634" t="str">
            <v>SI75749955</v>
          </cell>
          <cell r="F1634" t="str">
            <v>TAVČARJEVA 6</v>
          </cell>
          <cell r="G1634">
            <v>4270</v>
          </cell>
          <cell r="H1634" t="str">
            <v>JESENICE</v>
          </cell>
          <cell r="I1634" t="str">
            <v>SLOVENIJA</v>
          </cell>
          <cell r="J1634" t="str">
            <v>TOBAČNA LJUBLJANA</v>
          </cell>
        </row>
        <row r="1635">
          <cell r="A1635" t="str">
            <v>H089</v>
          </cell>
          <cell r="D1635" t="str">
            <v>PRODAJALNA, TRAFIKA 3DVA</v>
          </cell>
          <cell r="E1635" t="str">
            <v>SI75749955</v>
          </cell>
          <cell r="F1635" t="str">
            <v>GLAVNI TRG 1 (NA TRGU)</v>
          </cell>
          <cell r="G1635">
            <v>5282</v>
          </cell>
          <cell r="H1635" t="str">
            <v>CERKNO</v>
          </cell>
          <cell r="I1635" t="str">
            <v>SLOVENIJA</v>
          </cell>
          <cell r="J1635" t="str">
            <v>TOBAČNA LJUBLJANA</v>
          </cell>
        </row>
        <row r="1636">
          <cell r="A1636" t="str">
            <v>H090</v>
          </cell>
          <cell r="D1636" t="str">
            <v>PRODAJALNA, TRAFIKA 3DVA</v>
          </cell>
          <cell r="E1636" t="str">
            <v>SI75749955</v>
          </cell>
          <cell r="F1636" t="str">
            <v>MESTNI TRG 3</v>
          </cell>
          <cell r="G1636">
            <v>5280</v>
          </cell>
          <cell r="H1636" t="str">
            <v>IDRIJA</v>
          </cell>
          <cell r="I1636" t="str">
            <v>SLOVENIJA</v>
          </cell>
          <cell r="J1636" t="str">
            <v>TOBAČNA LJUBLJANA</v>
          </cell>
        </row>
        <row r="1637">
          <cell r="A1637" t="str">
            <v>H091</v>
          </cell>
          <cell r="D1637" t="str">
            <v>PRODAJALNA, TRAFIKA 3DVA</v>
          </cell>
          <cell r="E1637" t="str">
            <v>SI75749955</v>
          </cell>
          <cell r="F1637" t="str">
            <v>LEVSTIKOV TRG 4</v>
          </cell>
          <cell r="G1637">
            <v>1000</v>
          </cell>
          <cell r="H1637" t="str">
            <v>LJUBLJANA</v>
          </cell>
          <cell r="I1637" t="str">
            <v>SLOVENIJA</v>
          </cell>
          <cell r="J1637" t="str">
            <v>TOBAČNA LJUBLJANA</v>
          </cell>
        </row>
        <row r="1638">
          <cell r="A1638" t="str">
            <v>H092</v>
          </cell>
          <cell r="D1638" t="str">
            <v>PRODAJALNA, TRAFIKA 3DVA</v>
          </cell>
          <cell r="E1638" t="str">
            <v>SI75749955</v>
          </cell>
          <cell r="F1638" t="str">
            <v>KONGRESNI TRG 1</v>
          </cell>
          <cell r="G1638">
            <v>1000</v>
          </cell>
          <cell r="H1638" t="str">
            <v>LJUBLJANA</v>
          </cell>
          <cell r="I1638" t="str">
            <v>SLOVENIJA</v>
          </cell>
          <cell r="J1638" t="str">
            <v>TOBAČNA LJUBLJANA</v>
          </cell>
        </row>
        <row r="1639">
          <cell r="A1639" t="str">
            <v>H093</v>
          </cell>
          <cell r="D1639" t="str">
            <v>PRODAJALNA, TRAFIKA 3DVA</v>
          </cell>
          <cell r="E1639" t="str">
            <v>SI75749955</v>
          </cell>
          <cell r="F1639" t="str">
            <v>ŠTEFANOVA 5</v>
          </cell>
          <cell r="G1639">
            <v>1000</v>
          </cell>
          <cell r="H1639" t="str">
            <v>LJUBLJANA</v>
          </cell>
          <cell r="I1639" t="str">
            <v>SLOVENIJA</v>
          </cell>
          <cell r="J1639" t="str">
            <v>TOBAČNA LJUBLJANA</v>
          </cell>
        </row>
        <row r="1640">
          <cell r="A1640" t="str">
            <v>H094</v>
          </cell>
          <cell r="D1640" t="str">
            <v>PRODAJALNA, TRAFIKA 3DVA</v>
          </cell>
          <cell r="E1640" t="str">
            <v>SI75749955</v>
          </cell>
          <cell r="F1640" t="str">
            <v>POLJANSKA 20</v>
          </cell>
          <cell r="G1640">
            <v>1000</v>
          </cell>
          <cell r="H1640" t="str">
            <v>LJUBLJANA</v>
          </cell>
          <cell r="I1640" t="str">
            <v>SLOVENIJA</v>
          </cell>
          <cell r="J1640" t="str">
            <v>TOBAČNA LJUBLJANA</v>
          </cell>
        </row>
        <row r="1641">
          <cell r="A1641" t="str">
            <v>H095</v>
          </cell>
          <cell r="D1641" t="str">
            <v>PRODAJALNA, TRAFIKA 3DVA</v>
          </cell>
          <cell r="E1641" t="str">
            <v>SI75749955</v>
          </cell>
          <cell r="F1641" t="str">
            <v>STARI TRG 2</v>
          </cell>
          <cell r="G1641">
            <v>1000</v>
          </cell>
          <cell r="H1641" t="str">
            <v>LJUBLJANA</v>
          </cell>
          <cell r="I1641" t="str">
            <v>SLOVENIJA</v>
          </cell>
          <cell r="J1641" t="str">
            <v>TOBAČNA LJUBLJANA</v>
          </cell>
        </row>
        <row r="1642">
          <cell r="A1642" t="str">
            <v>H096</v>
          </cell>
          <cell r="D1642" t="str">
            <v>PRODAJALNA, TRAFIKA 3DVA</v>
          </cell>
          <cell r="E1642" t="str">
            <v>SI75749955</v>
          </cell>
          <cell r="F1642" t="str">
            <v>SLOVENSKA 67</v>
          </cell>
          <cell r="G1642">
            <v>1234</v>
          </cell>
          <cell r="H1642" t="str">
            <v>MENGEŠ</v>
          </cell>
          <cell r="I1642" t="str">
            <v>SLOVENIJA</v>
          </cell>
          <cell r="J1642" t="str">
            <v>TOBAČNA LJUBLJANA</v>
          </cell>
        </row>
        <row r="1643">
          <cell r="A1643" t="str">
            <v>H097</v>
          </cell>
          <cell r="D1643" t="str">
            <v>PRODAJALNA, TRAFIKA 3DVA</v>
          </cell>
          <cell r="E1643" t="str">
            <v>SI75749955</v>
          </cell>
          <cell r="F1643" t="str">
            <v>GLAVNI TRG 4</v>
          </cell>
          <cell r="G1643">
            <v>1240</v>
          </cell>
          <cell r="H1643" t="str">
            <v>KAMNIK</v>
          </cell>
          <cell r="I1643" t="str">
            <v>SLOVENIJA</v>
          </cell>
          <cell r="J1643" t="str">
            <v>TOBAČNA LJUBLJANA</v>
          </cell>
        </row>
        <row r="1644">
          <cell r="A1644" t="str">
            <v>H098</v>
          </cell>
          <cell r="D1644" t="str">
            <v>PRODAJALNA, TRAFIKA 3DVA</v>
          </cell>
          <cell r="E1644" t="str">
            <v>SI75749955</v>
          </cell>
          <cell r="F1644" t="str">
            <v>PRUŠNIKOVA 79</v>
          </cell>
          <cell r="G1644">
            <v>1210</v>
          </cell>
          <cell r="H1644" t="str">
            <v>LJUBLJANA - ŠENTVID</v>
          </cell>
          <cell r="I1644" t="str">
            <v>SLOVENIJA</v>
          </cell>
          <cell r="J1644" t="str">
            <v>TOBAČNA LJUBLJANA</v>
          </cell>
        </row>
        <row r="1645">
          <cell r="A1645" t="str">
            <v>H099</v>
          </cell>
          <cell r="D1645" t="str">
            <v>PRODAJALNA, TRAFIKA 3DVA</v>
          </cell>
          <cell r="E1645" t="str">
            <v>SI75749955</v>
          </cell>
          <cell r="F1645" t="str">
            <v>LJUBLJANSKA C.4 -TPC BLED</v>
          </cell>
          <cell r="G1645">
            <v>4260</v>
          </cell>
          <cell r="H1645" t="str">
            <v>BLED</v>
          </cell>
          <cell r="I1645" t="str">
            <v>SLOVENIJA</v>
          </cell>
          <cell r="J1645" t="str">
            <v>TOBAČNA LJUBLJANA</v>
          </cell>
        </row>
        <row r="1646">
          <cell r="A1646" t="str">
            <v>H100</v>
          </cell>
          <cell r="D1646" t="str">
            <v>PRODAJALNA, KIOSK 3DVA</v>
          </cell>
          <cell r="E1646" t="str">
            <v>SI75749955</v>
          </cell>
          <cell r="F1646" t="str">
            <v>CELOVŠKA 117, PRI OBČINI</v>
          </cell>
          <cell r="G1646">
            <v>1000</v>
          </cell>
          <cell r="H1646" t="str">
            <v>LJUBLJANA</v>
          </cell>
          <cell r="I1646" t="str">
            <v>SLOVENIJA</v>
          </cell>
          <cell r="J1646" t="str">
            <v>TOBAČNA LJUBLJANA</v>
          </cell>
        </row>
        <row r="1647">
          <cell r="A1647" t="str">
            <v>H101</v>
          </cell>
          <cell r="D1647" t="str">
            <v>PRODAJALNA, KIOSK 3DVA</v>
          </cell>
          <cell r="E1647" t="str">
            <v>SI75749955</v>
          </cell>
          <cell r="F1647" t="str">
            <v>MIKLOŠIČEVA- DALMATINOVA</v>
          </cell>
          <cell r="G1647">
            <v>1000</v>
          </cell>
          <cell r="H1647" t="str">
            <v>LJUBLJANA</v>
          </cell>
          <cell r="I1647" t="str">
            <v>SLOVENIJA</v>
          </cell>
          <cell r="J1647" t="str">
            <v>TOBAČNA LJUBLJANA</v>
          </cell>
        </row>
        <row r="1648">
          <cell r="A1648" t="str">
            <v>H102</v>
          </cell>
          <cell r="D1648" t="str">
            <v>PRODAJALNA, KIOSK 3DVA</v>
          </cell>
          <cell r="E1648" t="str">
            <v>SI75749955</v>
          </cell>
          <cell r="F1648" t="str">
            <v>NOVE FUŽINE 43</v>
          </cell>
          <cell r="G1648">
            <v>1000</v>
          </cell>
          <cell r="H1648" t="str">
            <v>LJUBLJANA</v>
          </cell>
          <cell r="I1648" t="str">
            <v>SLOVENIJA</v>
          </cell>
          <cell r="J1648" t="str">
            <v>TOBAČNA LJUBLJANA</v>
          </cell>
        </row>
        <row r="1649">
          <cell r="A1649" t="str">
            <v>H103</v>
          </cell>
          <cell r="D1649" t="str">
            <v>PRODAJALNA, TRAFIKA 3DVA</v>
          </cell>
          <cell r="E1649" t="str">
            <v>SI75749955</v>
          </cell>
          <cell r="F1649" t="str">
            <v>FRANKOVO NASELJE 67</v>
          </cell>
          <cell r="G1649">
            <v>4220</v>
          </cell>
          <cell r="H1649" t="str">
            <v>ŠKOFJA LOKA</v>
          </cell>
          <cell r="I1649" t="str">
            <v>SLOVENIJA</v>
          </cell>
          <cell r="J1649" t="str">
            <v>TOBAČNA LJUBLJANA</v>
          </cell>
        </row>
        <row r="1650">
          <cell r="A1650" t="str">
            <v>H104</v>
          </cell>
          <cell r="D1650" t="str">
            <v>PRODAJALNA, TRAFIKA 3DVA</v>
          </cell>
          <cell r="E1650" t="str">
            <v>SI75749955</v>
          </cell>
          <cell r="F1650" t="str">
            <v>LOŠKA CESTA 5</v>
          </cell>
          <cell r="G1650">
            <v>4226</v>
          </cell>
          <cell r="H1650" t="str">
            <v>ŽIRI</v>
          </cell>
          <cell r="I1650" t="str">
            <v>SLOVENIJA</v>
          </cell>
          <cell r="J1650" t="str">
            <v>TOBAČNA LJUBLJANA</v>
          </cell>
        </row>
        <row r="1651">
          <cell r="A1651" t="str">
            <v>H105</v>
          </cell>
          <cell r="D1651" t="str">
            <v>PRODAJALNA, KIOSK 3DVA</v>
          </cell>
          <cell r="E1651" t="str">
            <v>SI75749955</v>
          </cell>
          <cell r="F1651" t="str">
            <v>CESTA KOMANDANTA STANETA 1</v>
          </cell>
          <cell r="G1651">
            <v>1215</v>
          </cell>
          <cell r="H1651" t="str">
            <v>MEDVODE</v>
          </cell>
          <cell r="I1651" t="str">
            <v>SLOVENIJA</v>
          </cell>
          <cell r="J1651" t="str">
            <v>TOBAČNA LJUBLJANA</v>
          </cell>
        </row>
        <row r="1652">
          <cell r="A1652" t="str">
            <v>H106</v>
          </cell>
          <cell r="D1652" t="str">
            <v>PRODAJALNA, KIOSK 3DVA</v>
          </cell>
          <cell r="E1652" t="str">
            <v>SI75749955</v>
          </cell>
          <cell r="F1652" t="str">
            <v>DUNAJSKA 361</v>
          </cell>
          <cell r="G1652">
            <v>1000</v>
          </cell>
          <cell r="H1652" t="str">
            <v>LJUBLJANA</v>
          </cell>
          <cell r="I1652" t="str">
            <v>SLOVENIJA</v>
          </cell>
          <cell r="J1652" t="str">
            <v>TOBAČNA LJUBLJANA</v>
          </cell>
        </row>
        <row r="1653">
          <cell r="A1653" t="str">
            <v>H107</v>
          </cell>
          <cell r="D1653" t="str">
            <v>PRODAJALNA, TRAFIKA 3DVA</v>
          </cell>
          <cell r="E1653" t="str">
            <v>SI75749955</v>
          </cell>
          <cell r="F1653" t="str">
            <v>ČOPOVA 8</v>
          </cell>
          <cell r="G1653">
            <v>1000</v>
          </cell>
          <cell r="H1653" t="str">
            <v>LJUBLJANA</v>
          </cell>
          <cell r="I1653" t="str">
            <v>SLOVENIJA</v>
          </cell>
          <cell r="J1653" t="str">
            <v>TOBAČNA LJUBLJANA</v>
          </cell>
        </row>
        <row r="1654">
          <cell r="A1654" t="str">
            <v>H108</v>
          </cell>
          <cell r="D1654" t="str">
            <v>PRODAJALNA, TRAFIKA 3DVA</v>
          </cell>
          <cell r="E1654" t="str">
            <v>SI75749955</v>
          </cell>
          <cell r="F1654" t="str">
            <v>NA TRATI - ŽP</v>
          </cell>
          <cell r="G1654">
            <v>4220</v>
          </cell>
          <cell r="H1654" t="str">
            <v>ŠKOFJA LOKA</v>
          </cell>
          <cell r="I1654" t="str">
            <v>SLOVENIJA</v>
          </cell>
          <cell r="J1654" t="str">
            <v>TOBAČNA LJUBLJANA</v>
          </cell>
        </row>
        <row r="1655">
          <cell r="A1655" t="str">
            <v>H109</v>
          </cell>
          <cell r="D1655" t="str">
            <v>PRODAJALNA, TRAFIKA 3DVA</v>
          </cell>
          <cell r="E1655" t="str">
            <v>SI75749955</v>
          </cell>
          <cell r="F1655" t="str">
            <v>SLOVENSKA 55 - BAVARSKI DVOR</v>
          </cell>
          <cell r="G1655">
            <v>1000</v>
          </cell>
          <cell r="H1655" t="str">
            <v>LJUBLJANA</v>
          </cell>
          <cell r="I1655" t="str">
            <v>SLOVENIJA</v>
          </cell>
          <cell r="J1655" t="str">
            <v>TOBAČNA LJUBLJANA</v>
          </cell>
        </row>
        <row r="1656">
          <cell r="A1656" t="str">
            <v>H110</v>
          </cell>
          <cell r="D1656" t="str">
            <v>PRODAJALNA, TRAFIKA 3DVA</v>
          </cell>
          <cell r="E1656" t="str">
            <v>SI75749955</v>
          </cell>
          <cell r="F1656" t="str">
            <v>TRUBARJEVA 8</v>
          </cell>
          <cell r="G1656">
            <v>1000</v>
          </cell>
          <cell r="H1656" t="str">
            <v>LJUBLJANA</v>
          </cell>
          <cell r="I1656" t="str">
            <v>SLOVENIJA</v>
          </cell>
          <cell r="J1656" t="str">
            <v>TOBAČNA LJUBLJANA</v>
          </cell>
        </row>
        <row r="1657">
          <cell r="A1657" t="str">
            <v>H111</v>
          </cell>
          <cell r="D1657" t="str">
            <v>PRODAJALNA, TRAFIKA 3DVA</v>
          </cell>
          <cell r="E1657" t="str">
            <v>SI75749955</v>
          </cell>
          <cell r="F1657" t="str">
            <v>PALMEJEVA ULICA 4</v>
          </cell>
          <cell r="G1657">
            <v>1000</v>
          </cell>
          <cell r="H1657" t="str">
            <v>LJUBLJANA</v>
          </cell>
          <cell r="I1657" t="str">
            <v>SLOVENIJA</v>
          </cell>
          <cell r="J1657" t="str">
            <v>TOBAČNA LJUBLJANA</v>
          </cell>
        </row>
        <row r="1658">
          <cell r="A1658" t="str">
            <v>H112</v>
          </cell>
          <cell r="D1658" t="str">
            <v>PRODAJALNA, TRAFIKA 3DVA</v>
          </cell>
          <cell r="E1658" t="str">
            <v>SI75749955</v>
          </cell>
          <cell r="F1658" t="str">
            <v>BOROVŠKA 89</v>
          </cell>
          <cell r="G1658">
            <v>4280</v>
          </cell>
          <cell r="H1658" t="str">
            <v>KRANJSKA GORA</v>
          </cell>
          <cell r="I1658" t="str">
            <v>SLOVENIJA</v>
          </cell>
          <cell r="J1658" t="str">
            <v>TOBAČNA LJUBLJANA</v>
          </cell>
        </row>
        <row r="1659">
          <cell r="A1659" t="str">
            <v>H113</v>
          </cell>
          <cell r="D1659" t="str">
            <v>PRODAJALNA, KIOSK 3DVA</v>
          </cell>
          <cell r="E1659" t="str">
            <v>SI75749955</v>
          </cell>
          <cell r="F1659" t="str">
            <v>TITOVA 75</v>
          </cell>
          <cell r="G1659">
            <v>4270</v>
          </cell>
          <cell r="H1659" t="str">
            <v>JESENICE</v>
          </cell>
          <cell r="I1659" t="str">
            <v>SLOVENIJA</v>
          </cell>
          <cell r="J1659" t="str">
            <v>TOBAČNA LJUBLJANA</v>
          </cell>
        </row>
        <row r="1660">
          <cell r="A1660" t="str">
            <v>H114</v>
          </cell>
          <cell r="D1660" t="str">
            <v>PRODAJALNA, TRAFIKA 3DVA</v>
          </cell>
          <cell r="E1660" t="str">
            <v>SI75749955</v>
          </cell>
          <cell r="F1660" t="str">
            <v>SLOVENSKA 29</v>
          </cell>
          <cell r="G1660">
            <v>1000</v>
          </cell>
          <cell r="H1660" t="str">
            <v>LJUBLJANA</v>
          </cell>
          <cell r="I1660" t="str">
            <v>SLOVENIJA</v>
          </cell>
          <cell r="J1660" t="str">
            <v>TOBAČNA LJUBLJANA</v>
          </cell>
        </row>
        <row r="1661">
          <cell r="A1661" t="str">
            <v>H115</v>
          </cell>
          <cell r="D1661" t="str">
            <v>PRODAJALNA, KIOSK 3DVA</v>
          </cell>
          <cell r="E1661" t="str">
            <v>SI75749955</v>
          </cell>
          <cell r="F1661" t="str">
            <v>MIKLOŠIČEVA PRAŽAKOVA</v>
          </cell>
          <cell r="G1661">
            <v>1000</v>
          </cell>
          <cell r="H1661" t="str">
            <v>LJUBLJANA</v>
          </cell>
          <cell r="I1661" t="str">
            <v>SLOVENIJA</v>
          </cell>
          <cell r="J1661" t="str">
            <v>TOBAČNA LJUBLJANA</v>
          </cell>
        </row>
        <row r="1662">
          <cell r="A1662" t="str">
            <v>H116</v>
          </cell>
          <cell r="D1662" t="str">
            <v>PRODAJALNA, KIOSK 3DVA</v>
          </cell>
          <cell r="E1662" t="str">
            <v>SI75749955</v>
          </cell>
          <cell r="F1662" t="str">
            <v>KOLODVORSKA</v>
          </cell>
          <cell r="G1662">
            <v>1000</v>
          </cell>
          <cell r="H1662" t="str">
            <v>LJUBLJANA</v>
          </cell>
          <cell r="I1662" t="str">
            <v>SLOVENIJA</v>
          </cell>
          <cell r="J1662" t="str">
            <v>TOBAČNA LJUBLJANA</v>
          </cell>
        </row>
        <row r="1663">
          <cell r="A1663" t="str">
            <v>H117</v>
          </cell>
          <cell r="D1663" t="str">
            <v>PRODAJALNA, KIOSK 3DVA</v>
          </cell>
          <cell r="E1663" t="str">
            <v>SI75749955</v>
          </cell>
          <cell r="F1663" t="str">
            <v>KOPITARJEVA - ZMAJSKI MOST</v>
          </cell>
          <cell r="G1663">
            <v>1000</v>
          </cell>
          <cell r="H1663" t="str">
            <v>LJUBLJANA</v>
          </cell>
          <cell r="I1663" t="str">
            <v>SLOVENIJA</v>
          </cell>
          <cell r="J1663" t="str">
            <v>TOBAČNA LJUBLJANA</v>
          </cell>
        </row>
        <row r="1664">
          <cell r="A1664" t="str">
            <v>H118</v>
          </cell>
          <cell r="D1664" t="str">
            <v>PRODAJALNA, KIOSK 3DVA</v>
          </cell>
          <cell r="E1664" t="str">
            <v>SI75749955</v>
          </cell>
          <cell r="F1664" t="str">
            <v>VODNIKOV TRG (TRŽ.)KREKOV TRG</v>
          </cell>
          <cell r="G1664">
            <v>1000</v>
          </cell>
          <cell r="H1664" t="str">
            <v>LJUBLJANA</v>
          </cell>
          <cell r="I1664" t="str">
            <v>SLOVENIJA</v>
          </cell>
          <cell r="J1664" t="str">
            <v>TOBAČNA LJUBLJANA</v>
          </cell>
        </row>
        <row r="1665">
          <cell r="A1665" t="str">
            <v>H119</v>
          </cell>
          <cell r="D1665" t="str">
            <v>PRODAJALNA, KIOSK 3DVA</v>
          </cell>
          <cell r="E1665" t="str">
            <v>SI75749955</v>
          </cell>
          <cell r="F1665" t="str">
            <v>BROD, NA GMAJNI 1</v>
          </cell>
          <cell r="G1665">
            <v>1000</v>
          </cell>
          <cell r="H1665" t="str">
            <v>LJUBLJANA</v>
          </cell>
          <cell r="I1665" t="str">
            <v>SLOVENIJA</v>
          </cell>
          <cell r="J1665" t="str">
            <v>TOBAČNA LJUBLJANA</v>
          </cell>
        </row>
        <row r="1666">
          <cell r="A1666" t="str">
            <v>H120</v>
          </cell>
          <cell r="D1666" t="str">
            <v>PRODAJALNA, KIOSK 3DVA</v>
          </cell>
          <cell r="E1666" t="str">
            <v>SI75749955</v>
          </cell>
          <cell r="F1666" t="str">
            <v>PRI CELOVŠKI CESTI 189</v>
          </cell>
          <cell r="G1666">
            <v>1000</v>
          </cell>
          <cell r="H1666" t="str">
            <v>LJUBLJANA</v>
          </cell>
          <cell r="I1666" t="str">
            <v>SLOVENIJA</v>
          </cell>
          <cell r="J1666" t="str">
            <v>TOBAČNA LJUBLJANA</v>
          </cell>
        </row>
        <row r="1667">
          <cell r="A1667" t="str">
            <v>H121</v>
          </cell>
          <cell r="D1667" t="str">
            <v>PRODAJALNA, KIOSK 3DVA</v>
          </cell>
          <cell r="E1667" t="str">
            <v>SI75749955</v>
          </cell>
          <cell r="F1667" t="str">
            <v>VODNIKOVA 235 (PRI POŠTI)</v>
          </cell>
          <cell r="G1667">
            <v>1000</v>
          </cell>
          <cell r="H1667" t="str">
            <v>LJUBLJANA</v>
          </cell>
          <cell r="I1667" t="str">
            <v>SLOVENIJA</v>
          </cell>
          <cell r="J1667" t="str">
            <v>TOBAČNA LJUBLJANA</v>
          </cell>
        </row>
        <row r="1668">
          <cell r="A1668" t="str">
            <v>H122</v>
          </cell>
          <cell r="D1668" t="str">
            <v>PRODAJALNA, KIOSK 3DVA</v>
          </cell>
          <cell r="E1668" t="str">
            <v>SI75749955</v>
          </cell>
          <cell r="F1668" t="str">
            <v>PLOŠČAD AJDOVŠČINA</v>
          </cell>
          <cell r="G1668">
            <v>1000</v>
          </cell>
          <cell r="H1668" t="str">
            <v>LJUBLJANA</v>
          </cell>
          <cell r="I1668" t="str">
            <v>SLOVENIJA</v>
          </cell>
          <cell r="J1668" t="str">
            <v>TOBAČNA LJUBLJANA</v>
          </cell>
        </row>
        <row r="1669">
          <cell r="A1669" t="str">
            <v>H123</v>
          </cell>
          <cell r="D1669" t="str">
            <v>PRODAJALNA, KIOSK 3DVA</v>
          </cell>
          <cell r="E1669" t="str">
            <v>SI75749955</v>
          </cell>
          <cell r="F1669" t="str">
            <v>TRŽNICA KOSEZE - VODNIKOVA</v>
          </cell>
          <cell r="G1669">
            <v>1000</v>
          </cell>
          <cell r="H1669" t="str">
            <v>LJUBLJANA</v>
          </cell>
          <cell r="I1669" t="str">
            <v>SLOVENIJA</v>
          </cell>
          <cell r="J1669" t="str">
            <v>TOBAČNA LJUBLJANA</v>
          </cell>
        </row>
        <row r="1670">
          <cell r="A1670" t="str">
            <v>H124</v>
          </cell>
          <cell r="D1670" t="str">
            <v>PRODAJALNA, KIOSK 3DVA</v>
          </cell>
          <cell r="E1670" t="str">
            <v>SI75749955</v>
          </cell>
          <cell r="F1670" t="str">
            <v>LITOSTROJSKA ULICA</v>
          </cell>
          <cell r="G1670">
            <v>1000</v>
          </cell>
          <cell r="H1670" t="str">
            <v>LJUBLJANA</v>
          </cell>
          <cell r="I1670" t="str">
            <v>SLOVENIJA</v>
          </cell>
          <cell r="J1670" t="str">
            <v>TOBAČNA LJUBLJANA</v>
          </cell>
        </row>
        <row r="1671">
          <cell r="A1671" t="str">
            <v>H125</v>
          </cell>
          <cell r="D1671" t="str">
            <v>PRODAJALNA, TRAFIKA 3DVA</v>
          </cell>
          <cell r="E1671" t="str">
            <v>SI75749955</v>
          </cell>
          <cell r="F1671" t="str">
            <v>SLOVENSKA 27</v>
          </cell>
          <cell r="G1671">
            <v>1000</v>
          </cell>
          <cell r="H1671" t="str">
            <v>LJUBLJANA</v>
          </cell>
          <cell r="I1671" t="str">
            <v>SLOVENIJA</v>
          </cell>
          <cell r="J1671" t="str">
            <v>TOBAČNA LJUBLJANA</v>
          </cell>
        </row>
        <row r="1672">
          <cell r="A1672" t="str">
            <v>H126</v>
          </cell>
          <cell r="D1672" t="str">
            <v>PRODAJALNA, TRAFIKA 3DVA</v>
          </cell>
          <cell r="E1672" t="str">
            <v>SI75749955</v>
          </cell>
          <cell r="F1672" t="str">
            <v>AJDOVŠČINA 1 - PODHOD</v>
          </cell>
          <cell r="G1672">
            <v>1000</v>
          </cell>
          <cell r="H1672" t="str">
            <v>LJUBLJANA</v>
          </cell>
          <cell r="I1672" t="str">
            <v>SLOVENIJA</v>
          </cell>
          <cell r="J1672" t="str">
            <v>TOBAČNA LJUBLJANA</v>
          </cell>
        </row>
        <row r="1673">
          <cell r="A1673" t="str">
            <v>H127</v>
          </cell>
          <cell r="D1673" t="str">
            <v>PRODAJALNA, TRAFIKA 3DVA</v>
          </cell>
          <cell r="E1673" t="str">
            <v>SI75749955</v>
          </cell>
          <cell r="F1673" t="str">
            <v>LJUBLJANSKA CESTA 72</v>
          </cell>
          <cell r="G1673">
            <v>1230</v>
          </cell>
          <cell r="H1673" t="str">
            <v>DOMŽALE</v>
          </cell>
          <cell r="I1673" t="str">
            <v>SLOVENIJA</v>
          </cell>
          <cell r="J1673" t="str">
            <v>TOBAČNA LJUBLJANA</v>
          </cell>
        </row>
        <row r="1674">
          <cell r="A1674" t="str">
            <v>H128</v>
          </cell>
          <cell r="D1674" t="str">
            <v>PRODAJALNA, TRAFIKA 3DVA</v>
          </cell>
          <cell r="E1674" t="str">
            <v>SI75749955</v>
          </cell>
          <cell r="F1674" t="str">
            <v>CELOVŠKA C. 334 - ŠENTVID</v>
          </cell>
          <cell r="G1674">
            <v>1000</v>
          </cell>
          <cell r="H1674" t="str">
            <v>LJUBLJANA</v>
          </cell>
          <cell r="I1674" t="str">
            <v>SLOVENIJA</v>
          </cell>
          <cell r="J1674" t="str">
            <v>TOBAČNA LJUBLJANA</v>
          </cell>
        </row>
        <row r="1675">
          <cell r="A1675" t="str">
            <v>H129</v>
          </cell>
          <cell r="D1675" t="str">
            <v>PRODAJALNA, TRAFIKA 3DVA</v>
          </cell>
          <cell r="E1675" t="str">
            <v>SI75749955</v>
          </cell>
          <cell r="F1675" t="str">
            <v>TAVČARJEVA 8</v>
          </cell>
          <cell r="G1675">
            <v>4270</v>
          </cell>
          <cell r="H1675" t="str">
            <v>JESENICE</v>
          </cell>
          <cell r="I1675" t="str">
            <v>SLOVENIJA</v>
          </cell>
          <cell r="J1675" t="str">
            <v>TOBAČNA LJUBLJANA</v>
          </cell>
        </row>
        <row r="1676">
          <cell r="A1676" t="str">
            <v>H130</v>
          </cell>
          <cell r="D1676" t="str">
            <v>PRODAJALNA, TRAFIKA 3DVA</v>
          </cell>
          <cell r="E1676" t="str">
            <v>SI75749955</v>
          </cell>
          <cell r="F1676" t="str">
            <v>DUNAJSKA 48</v>
          </cell>
          <cell r="G1676">
            <v>1000</v>
          </cell>
          <cell r="H1676" t="str">
            <v>LJUBLJANA</v>
          </cell>
          <cell r="I1676" t="str">
            <v>SLOVENIJA</v>
          </cell>
          <cell r="J1676" t="str">
            <v>TOBAČNA LJUBLJANA</v>
          </cell>
        </row>
        <row r="1677">
          <cell r="A1677" t="str">
            <v>H131</v>
          </cell>
          <cell r="D1677" t="str">
            <v>PRODAJALNA, TRAFIKA 3DVA</v>
          </cell>
          <cell r="E1677" t="str">
            <v>SI75749955</v>
          </cell>
          <cell r="F1677" t="str">
            <v>SLOVENSKA 24</v>
          </cell>
          <cell r="G1677">
            <v>1234</v>
          </cell>
          <cell r="H1677" t="str">
            <v>MENGEŠ</v>
          </cell>
          <cell r="I1677" t="str">
            <v>SLOVENIJA</v>
          </cell>
          <cell r="J1677" t="str">
            <v>TOBAČNA LJUBLJANA</v>
          </cell>
        </row>
        <row r="1678">
          <cell r="A1678" t="str">
            <v>H132</v>
          </cell>
          <cell r="D1678" t="str">
            <v>PRODAJALNA, TRAFIKA 3DVA</v>
          </cell>
          <cell r="E1678" t="str">
            <v>SI75749955</v>
          </cell>
          <cell r="F1678" t="str">
            <v>CESTA 4. JULIJA 46</v>
          </cell>
          <cell r="G1678">
            <v>8270</v>
          </cell>
          <cell r="H1678" t="str">
            <v>KRŠKO</v>
          </cell>
          <cell r="I1678" t="str">
            <v>SLOVENIJA</v>
          </cell>
          <cell r="J1678" t="str">
            <v>TOBAČNA LJUBLJANA</v>
          </cell>
        </row>
        <row r="1679">
          <cell r="A1679" t="str">
            <v>H133</v>
          </cell>
          <cell r="D1679" t="str">
            <v>PRODAJALNA, TRAFIKA 3DVA</v>
          </cell>
          <cell r="E1679" t="str">
            <v>SI75749955</v>
          </cell>
          <cell r="F1679" t="str">
            <v>GLAVNI TRG 2</v>
          </cell>
          <cell r="G1679">
            <v>8000</v>
          </cell>
          <cell r="H1679" t="str">
            <v>NOVO MESTO</v>
          </cell>
          <cell r="I1679" t="str">
            <v>SLOVENIJA</v>
          </cell>
          <cell r="J1679" t="str">
            <v>TOBAČNA LJUBLJANA</v>
          </cell>
        </row>
        <row r="1680">
          <cell r="A1680" t="str">
            <v>H134</v>
          </cell>
          <cell r="D1680" t="str">
            <v>PRODAJALNA, TRAFIKA 3DVA</v>
          </cell>
          <cell r="E1680" t="str">
            <v>SI75749955</v>
          </cell>
          <cell r="F1680" t="str">
            <v>ZDRAVILIŠKI TRG</v>
          </cell>
          <cell r="G1680">
            <v>8350</v>
          </cell>
          <cell r="H1680" t="str">
            <v>DOL. TOPLICE</v>
          </cell>
          <cell r="I1680" t="str">
            <v>SLOVENIJA</v>
          </cell>
          <cell r="J1680" t="str">
            <v>TOBAČNA LJUBLJANA</v>
          </cell>
        </row>
        <row r="1681">
          <cell r="A1681" t="str">
            <v>H135</v>
          </cell>
          <cell r="D1681" t="str">
            <v>PRODAJALNA, TRAFIKA 3DVA</v>
          </cell>
          <cell r="E1681" t="str">
            <v>SI75749955</v>
          </cell>
          <cell r="F1681" t="str">
            <v>TRG SVOBODE</v>
          </cell>
          <cell r="G1681">
            <v>8340</v>
          </cell>
          <cell r="H1681" t="str">
            <v>ČRNOMELJ</v>
          </cell>
          <cell r="I1681" t="str">
            <v>SLOVENIJA</v>
          </cell>
          <cell r="J1681" t="str">
            <v>TOBAČNA LJUBLJANA</v>
          </cell>
        </row>
        <row r="1682">
          <cell r="A1682" t="str">
            <v>H136</v>
          </cell>
          <cell r="D1682" t="str">
            <v>PRODAJALNA, TRAFIKA 3DVA</v>
          </cell>
          <cell r="E1682" t="str">
            <v>SI75749955</v>
          </cell>
          <cell r="F1682" t="str">
            <v>ZALOŠKA 2</v>
          </cell>
          <cell r="G1682">
            <v>1000</v>
          </cell>
          <cell r="H1682" t="str">
            <v>LJUBLJANA</v>
          </cell>
          <cell r="I1682" t="str">
            <v>SLOVENIJA</v>
          </cell>
          <cell r="J1682" t="str">
            <v>TOBAČNA LJUBLJANA</v>
          </cell>
        </row>
        <row r="1683">
          <cell r="A1683" t="str">
            <v>H137</v>
          </cell>
          <cell r="D1683" t="str">
            <v>PRODAJALNA, TRAFIKA 3DVA</v>
          </cell>
          <cell r="E1683" t="str">
            <v>SI75749955</v>
          </cell>
          <cell r="F1683" t="str">
            <v>AGROKOMBINATSKA  2, ZALOG</v>
          </cell>
          <cell r="G1683">
            <v>1000</v>
          </cell>
          <cell r="H1683" t="str">
            <v>LJUBLJANA</v>
          </cell>
          <cell r="I1683" t="str">
            <v>SLOVENIJA</v>
          </cell>
          <cell r="J1683" t="str">
            <v>TOBAČNA LJUBLJANA</v>
          </cell>
        </row>
        <row r="1684">
          <cell r="A1684" t="str">
            <v>H138</v>
          </cell>
          <cell r="D1684" t="str">
            <v>PRODAJALNA, TRAFIKA 3DVA</v>
          </cell>
          <cell r="E1684" t="str">
            <v>SI75749955</v>
          </cell>
          <cell r="F1684" t="str">
            <v>TRG MDB 7</v>
          </cell>
          <cell r="G1684">
            <v>1000</v>
          </cell>
          <cell r="H1684" t="str">
            <v>LJUBLJANA</v>
          </cell>
          <cell r="I1684" t="str">
            <v>SLOVENIJA</v>
          </cell>
          <cell r="J1684" t="str">
            <v>TOBAČNA LJUBLJANA</v>
          </cell>
        </row>
        <row r="1685">
          <cell r="A1685" t="str">
            <v>H139</v>
          </cell>
          <cell r="D1685" t="str">
            <v>PRODAJALNA, TRAFIKA 3DVA</v>
          </cell>
          <cell r="E1685" t="str">
            <v>SI75749955</v>
          </cell>
          <cell r="F1685" t="str">
            <v>TRŽAŠKA 37</v>
          </cell>
          <cell r="G1685">
            <v>1000</v>
          </cell>
          <cell r="H1685" t="str">
            <v>LJUBLJANA</v>
          </cell>
          <cell r="I1685" t="str">
            <v>SLOVENIJA</v>
          </cell>
          <cell r="J1685" t="str">
            <v>TOBAČNA LJUBLJANA</v>
          </cell>
        </row>
        <row r="1686">
          <cell r="A1686" t="str">
            <v>H140</v>
          </cell>
          <cell r="D1686" t="str">
            <v>PRODAJALNA, TRAFIKA 3DVA</v>
          </cell>
          <cell r="E1686" t="str">
            <v>SI75749955</v>
          </cell>
          <cell r="F1686" t="str">
            <v>TRŽAŠKA 4</v>
          </cell>
          <cell r="G1686">
            <v>1360</v>
          </cell>
          <cell r="H1686" t="str">
            <v>VRHNIKA</v>
          </cell>
          <cell r="I1686" t="str">
            <v>SLOVENIJA</v>
          </cell>
          <cell r="J1686" t="str">
            <v>TOBAČNA LJUBLJANA</v>
          </cell>
        </row>
        <row r="1687">
          <cell r="A1687" t="str">
            <v>H141</v>
          </cell>
          <cell r="D1687" t="str">
            <v>PRODAJALNA, TRAFIKA 3DVA</v>
          </cell>
          <cell r="E1687" t="str">
            <v>SI75749955</v>
          </cell>
          <cell r="F1687" t="str">
            <v>ROBOVA 6</v>
          </cell>
          <cell r="G1687">
            <v>1360</v>
          </cell>
          <cell r="H1687" t="str">
            <v>VRHNIKA</v>
          </cell>
          <cell r="I1687" t="str">
            <v>SLOVENIJA</v>
          </cell>
          <cell r="J1687" t="str">
            <v>TOBAČNA LJUBLJANA</v>
          </cell>
        </row>
        <row r="1688">
          <cell r="A1688" t="str">
            <v>H142</v>
          </cell>
          <cell r="D1688" t="str">
            <v>PRODAJALNA, TRAFIKA 3DVA</v>
          </cell>
          <cell r="E1688" t="str">
            <v>SI75749955</v>
          </cell>
          <cell r="F1688" t="str">
            <v>TRŽAŠKA 3</v>
          </cell>
          <cell r="G1688">
            <v>6230</v>
          </cell>
          <cell r="H1688" t="str">
            <v>POSTOJNA</v>
          </cell>
          <cell r="I1688" t="str">
            <v>SLOVENIJA</v>
          </cell>
          <cell r="J1688" t="str">
            <v>TOBAČNA LJUBLJANA</v>
          </cell>
        </row>
        <row r="1689">
          <cell r="A1689" t="str">
            <v>H143</v>
          </cell>
          <cell r="D1689" t="str">
            <v>PRODAJALNA, TRAFIKA 3DVA</v>
          </cell>
          <cell r="E1689" t="str">
            <v>SI75749955</v>
          </cell>
          <cell r="F1689" t="str">
            <v>CANKARJEVA 37</v>
          </cell>
          <cell r="G1689">
            <v>6250</v>
          </cell>
          <cell r="H1689" t="str">
            <v>IL. BISTRICA</v>
          </cell>
          <cell r="I1689" t="str">
            <v>SLOVENIJA</v>
          </cell>
          <cell r="J1689" t="str">
            <v>TOBAČNA LJUBLJANA</v>
          </cell>
        </row>
        <row r="1690">
          <cell r="A1690" t="str">
            <v>H144</v>
          </cell>
          <cell r="D1690" t="str">
            <v>PRODAJALNA, TRAFIKA 3DVA</v>
          </cell>
          <cell r="E1690" t="str">
            <v>SI75749955</v>
          </cell>
          <cell r="F1690" t="str">
            <v>TRG OF 10</v>
          </cell>
          <cell r="G1690">
            <v>1000</v>
          </cell>
          <cell r="H1690" t="str">
            <v>LJUBLJANA</v>
          </cell>
          <cell r="I1690" t="str">
            <v>SLOVENIJA</v>
          </cell>
          <cell r="J1690" t="str">
            <v>TOBAČNA LJUBLJANA</v>
          </cell>
        </row>
        <row r="1691">
          <cell r="A1691" t="str">
            <v>H145</v>
          </cell>
          <cell r="D1691" t="str">
            <v>PRODAJALNA, TRAFIKA 3DVA</v>
          </cell>
          <cell r="E1691" t="str">
            <v>SI75749955</v>
          </cell>
          <cell r="F1691" t="str">
            <v>TRŽNICA BTC,ŠMARTINSKA 152</v>
          </cell>
          <cell r="G1691">
            <v>1000</v>
          </cell>
          <cell r="H1691" t="str">
            <v>LJUBLJANA</v>
          </cell>
          <cell r="I1691" t="str">
            <v>SLOVENIJA</v>
          </cell>
          <cell r="J1691" t="str">
            <v>TOBAČNA LJUBLJANA</v>
          </cell>
        </row>
        <row r="1692">
          <cell r="A1692" t="str">
            <v>H146</v>
          </cell>
          <cell r="D1692" t="str">
            <v>PRODAJALNA, TRAFIKA 3DVA</v>
          </cell>
          <cell r="E1692" t="str">
            <v>SI75749955</v>
          </cell>
          <cell r="F1692" t="str">
            <v>CKŽ TABU</v>
          </cell>
          <cell r="G1692">
            <v>8270</v>
          </cell>
          <cell r="H1692" t="str">
            <v>KRŠKO</v>
          </cell>
          <cell r="I1692" t="str">
            <v>SLOVENIJA</v>
          </cell>
          <cell r="J1692" t="str">
            <v>TOBAČNA LJUBLJANA</v>
          </cell>
        </row>
        <row r="1693">
          <cell r="A1693" t="str">
            <v>H147</v>
          </cell>
          <cell r="D1693" t="str">
            <v>PRODAJALNA, TRAFIKA 3DVA</v>
          </cell>
          <cell r="E1693" t="str">
            <v>SI75749955</v>
          </cell>
          <cell r="F1693" t="str">
            <v>TRUBARJEVA 40</v>
          </cell>
          <cell r="G1693">
            <v>1000</v>
          </cell>
          <cell r="H1693" t="str">
            <v>LJUBLJANA</v>
          </cell>
          <cell r="I1693" t="str">
            <v>SLOVENIJA</v>
          </cell>
          <cell r="J1693" t="str">
            <v>TOBAČNA LJUBLJANA</v>
          </cell>
        </row>
        <row r="1694">
          <cell r="A1694" t="str">
            <v>H148</v>
          </cell>
          <cell r="D1694" t="str">
            <v>PRODAJALNA, TRAFIKA 3DVA</v>
          </cell>
          <cell r="E1694" t="str">
            <v>SI75749955</v>
          </cell>
          <cell r="F1694" t="str">
            <v>TRG OF 7</v>
          </cell>
          <cell r="G1694">
            <v>1000</v>
          </cell>
          <cell r="H1694" t="str">
            <v>LJUBLJANA</v>
          </cell>
          <cell r="I1694" t="str">
            <v>SLOVENIJA</v>
          </cell>
          <cell r="J1694" t="str">
            <v>TOBAČNA LJUBLJANA</v>
          </cell>
        </row>
        <row r="1695">
          <cell r="A1695" t="str">
            <v>H149</v>
          </cell>
          <cell r="D1695" t="str">
            <v>PRODAJALNA, KIOSK 3DVA</v>
          </cell>
          <cell r="E1695" t="str">
            <v>SI75749955</v>
          </cell>
          <cell r="F1695" t="str">
            <v>TRG OF 4- ČAKALNICA AP</v>
          </cell>
          <cell r="G1695">
            <v>1000</v>
          </cell>
          <cell r="H1695" t="str">
            <v>LJUBLJANA</v>
          </cell>
          <cell r="I1695" t="str">
            <v>SLOVENIJA</v>
          </cell>
          <cell r="J1695" t="str">
            <v>TOBAČNA LJUBLJANA</v>
          </cell>
        </row>
        <row r="1696">
          <cell r="A1696" t="str">
            <v>H150</v>
          </cell>
          <cell r="D1696" t="str">
            <v>PRODAJALNA, TRAFIKA 3DVA</v>
          </cell>
          <cell r="E1696" t="str">
            <v>SI75749955</v>
          </cell>
          <cell r="F1696" t="str">
            <v>KOTNIKOVA 5, LEDINA</v>
          </cell>
          <cell r="G1696">
            <v>1000</v>
          </cell>
          <cell r="H1696" t="str">
            <v>LJUBLJANA</v>
          </cell>
          <cell r="I1696" t="str">
            <v>SLOVENIJA</v>
          </cell>
          <cell r="J1696" t="str">
            <v>TOBAČNA LJUBLJANA</v>
          </cell>
        </row>
        <row r="1697">
          <cell r="A1697" t="str">
            <v>H151</v>
          </cell>
          <cell r="D1697" t="str">
            <v>PRODAJALNA, KIOSK 3DVA</v>
          </cell>
          <cell r="E1697" t="str">
            <v>SI75749955</v>
          </cell>
          <cell r="F1697" t="str">
            <v>GOSPOSVETSKA- ZUPANČIČEVA</v>
          </cell>
          <cell r="G1697">
            <v>1000</v>
          </cell>
          <cell r="H1697" t="str">
            <v>LJUBLJANA</v>
          </cell>
          <cell r="I1697" t="str">
            <v>SLOVENIJA</v>
          </cell>
          <cell r="J1697" t="str">
            <v>TOBAČNA LJUBLJANA</v>
          </cell>
        </row>
        <row r="1698">
          <cell r="A1698" t="str">
            <v>H152</v>
          </cell>
          <cell r="D1698" t="str">
            <v>PRODAJALNA, TRAFIKA 3DVA</v>
          </cell>
          <cell r="E1698" t="str">
            <v>SI75749955</v>
          </cell>
          <cell r="F1698" t="str">
            <v>DUNAJSKA 211</v>
          </cell>
          <cell r="G1698">
            <v>1000</v>
          </cell>
          <cell r="H1698" t="str">
            <v>LJUBLJANA</v>
          </cell>
          <cell r="I1698" t="str">
            <v>SLOVENIJA</v>
          </cell>
          <cell r="J1698" t="str">
            <v>TOBAČNA LJUBLJANA</v>
          </cell>
        </row>
        <row r="1699">
          <cell r="A1699" t="str">
            <v>H153</v>
          </cell>
          <cell r="D1699" t="str">
            <v>PRODAJALNA, TRAFIKA 3DVA</v>
          </cell>
          <cell r="E1699" t="str">
            <v>SI75749955</v>
          </cell>
          <cell r="F1699" t="str">
            <v>SELSKA CESTA 16 - ŽP</v>
          </cell>
          <cell r="G1699">
            <v>8257</v>
          </cell>
          <cell r="H1699" t="str">
            <v>DOBOVA</v>
          </cell>
          <cell r="I1699" t="str">
            <v>SLOVENIJA</v>
          </cell>
          <cell r="J1699" t="str">
            <v>TOBAČNA LJUBLJANA</v>
          </cell>
        </row>
        <row r="1700">
          <cell r="A1700" t="str">
            <v>H154</v>
          </cell>
          <cell r="D1700" t="str">
            <v>PRODAJALNA, KIOSK 3DVA</v>
          </cell>
          <cell r="E1700" t="str">
            <v>SI75749955</v>
          </cell>
          <cell r="F1700" t="str">
            <v>NOVE FUŽINE 33</v>
          </cell>
          <cell r="G1700">
            <v>1000</v>
          </cell>
          <cell r="H1700" t="str">
            <v>LJUBLJANA</v>
          </cell>
          <cell r="I1700" t="str">
            <v>SLOVENIJA</v>
          </cell>
          <cell r="J1700" t="str">
            <v>TOBAČNA LJUBLJANA</v>
          </cell>
        </row>
        <row r="1701">
          <cell r="A1701" t="str">
            <v>H155</v>
          </cell>
          <cell r="D1701" t="str">
            <v>PRODAJALNA, KIOSK 3DVA</v>
          </cell>
          <cell r="E1701" t="str">
            <v>SI75749955</v>
          </cell>
          <cell r="F1701" t="str">
            <v>LETALIŠKA 16 (BTC-CARINA)</v>
          </cell>
          <cell r="G1701">
            <v>1000</v>
          </cell>
          <cell r="H1701" t="str">
            <v>LJUBLJANA</v>
          </cell>
          <cell r="I1701" t="str">
            <v>SLOVENIJA</v>
          </cell>
          <cell r="J1701" t="str">
            <v>TOBAČNA LJUBLJANA</v>
          </cell>
        </row>
        <row r="1702">
          <cell r="A1702" t="str">
            <v>H156</v>
          </cell>
          <cell r="D1702" t="str">
            <v>PRODAJALNA, TRAFIKA 3DVA</v>
          </cell>
          <cell r="E1702" t="str">
            <v>SI75749955</v>
          </cell>
          <cell r="F1702" t="str">
            <v>C.P.B. 30</v>
          </cell>
          <cell r="G1702">
            <v>8250</v>
          </cell>
          <cell r="H1702" t="str">
            <v>BREŽICE</v>
          </cell>
          <cell r="I1702" t="str">
            <v>SLOVENIJA</v>
          </cell>
          <cell r="J1702" t="str">
            <v>TOBAČNA LJUBLJANA</v>
          </cell>
        </row>
        <row r="1703">
          <cell r="A1703" t="str">
            <v>H157</v>
          </cell>
          <cell r="D1703" t="str">
            <v>PRODAJALNA, TRAFIKA 3DVA</v>
          </cell>
          <cell r="E1703" t="str">
            <v>SI75749955</v>
          </cell>
          <cell r="F1703" t="str">
            <v>ŠMARTINSKA 152 - KRISTALNA PALAČA</v>
          </cell>
          <cell r="G1703">
            <v>1000</v>
          </cell>
          <cell r="H1703" t="str">
            <v>LJUBLJANA</v>
          </cell>
          <cell r="I1703" t="str">
            <v>SLOVENIJA</v>
          </cell>
          <cell r="J1703" t="str">
            <v>TOBAČNA LJUBLJANA</v>
          </cell>
        </row>
        <row r="1704">
          <cell r="A1704" t="str">
            <v>H158</v>
          </cell>
          <cell r="D1704" t="str">
            <v>PRODAJALNA, TRAFIKA 3DVA</v>
          </cell>
          <cell r="E1704" t="str">
            <v>SI75749955</v>
          </cell>
          <cell r="F1704" t="str">
            <v>ULICA GRADNIKOVE BRIGADE 6</v>
          </cell>
          <cell r="G1704">
            <v>1000</v>
          </cell>
          <cell r="H1704" t="str">
            <v>LJUBLJANA</v>
          </cell>
          <cell r="I1704" t="str">
            <v>SLOVENIJA</v>
          </cell>
          <cell r="J1704" t="str">
            <v>TOBAČNA LJUBLJANA</v>
          </cell>
        </row>
        <row r="1705">
          <cell r="A1705" t="str">
            <v>H159</v>
          </cell>
          <cell r="D1705" t="str">
            <v>PRODAJALNA, TRAFIKA 3DVA</v>
          </cell>
          <cell r="E1705" t="str">
            <v>SI75749955</v>
          </cell>
          <cell r="F1705" t="str">
            <v>ŠMARTINSKA 156 - HALA A</v>
          </cell>
          <cell r="G1705">
            <v>1000</v>
          </cell>
          <cell r="H1705" t="str">
            <v>LJUBLJANA</v>
          </cell>
          <cell r="I1705" t="str">
            <v>SLOVENIJA</v>
          </cell>
          <cell r="J1705" t="str">
            <v>TOBAČNA LJUBLJANA</v>
          </cell>
        </row>
        <row r="1706">
          <cell r="A1706" t="str">
            <v>H160</v>
          </cell>
          <cell r="D1706" t="str">
            <v>PRODAJALNA, TRAFIKA 3DVA</v>
          </cell>
          <cell r="E1706" t="str">
            <v>SI75749955</v>
          </cell>
          <cell r="F1706" t="str">
            <v>ŠMIHELSKA ULICA II</v>
          </cell>
          <cell r="G1706">
            <v>8000</v>
          </cell>
          <cell r="H1706" t="str">
            <v>NOVO MESTO</v>
          </cell>
          <cell r="I1706" t="str">
            <v>SLOVENIJA</v>
          </cell>
          <cell r="J1706" t="str">
            <v>TOBAČNA LJUBLJANA</v>
          </cell>
        </row>
        <row r="1707">
          <cell r="A1707" t="str">
            <v>H161</v>
          </cell>
          <cell r="D1707" t="str">
            <v>PRODAJALNA, TRAFIKA 3DVA</v>
          </cell>
          <cell r="E1707" t="str">
            <v>SI75749955</v>
          </cell>
          <cell r="F1707" t="str">
            <v>ADAMIČEVA CESTA 3A</v>
          </cell>
          <cell r="G1707">
            <v>1290</v>
          </cell>
          <cell r="H1707" t="str">
            <v>GROSUPLJE</v>
          </cell>
          <cell r="I1707" t="str">
            <v>SLOVENIJA</v>
          </cell>
          <cell r="J1707" t="str">
            <v>TOBAČNA LJUBLJANA</v>
          </cell>
        </row>
        <row r="1708">
          <cell r="A1708" t="str">
            <v>H162</v>
          </cell>
          <cell r="D1708" t="str">
            <v>PRODAJALNA, KIOSK 3DVA</v>
          </cell>
          <cell r="E1708" t="str">
            <v>SI75749955</v>
          </cell>
          <cell r="F1708" t="str">
            <v>NJEGOŠEVA 6</v>
          </cell>
          <cell r="G1708">
            <v>1000</v>
          </cell>
          <cell r="H1708" t="str">
            <v>LJUBLJANA</v>
          </cell>
          <cell r="I1708" t="str">
            <v>SLOVENIJA</v>
          </cell>
          <cell r="J1708" t="str">
            <v>TOBAČNA LJUBLJANA</v>
          </cell>
        </row>
        <row r="1709">
          <cell r="A1709" t="str">
            <v>H163</v>
          </cell>
          <cell r="D1709" t="str">
            <v>PRODAJALNA, KIOSK 3DVA</v>
          </cell>
          <cell r="E1709" t="str">
            <v>SI75749955</v>
          </cell>
          <cell r="F1709" t="str">
            <v>JAKČEVA</v>
          </cell>
          <cell r="G1709">
            <v>1000</v>
          </cell>
          <cell r="H1709" t="str">
            <v>LJUBLJANA</v>
          </cell>
          <cell r="I1709" t="str">
            <v>SLOVENIJA</v>
          </cell>
          <cell r="J1709" t="str">
            <v>TOBAČNA LJUBLJANA</v>
          </cell>
        </row>
        <row r="1710">
          <cell r="A1710" t="str">
            <v>H164</v>
          </cell>
          <cell r="D1710" t="str">
            <v>PRODAJALNA, KIOSK 3DVA</v>
          </cell>
          <cell r="E1710" t="str">
            <v>SI75749955</v>
          </cell>
          <cell r="F1710" t="str">
            <v>DUNAJSKA 10 (GR)</v>
          </cell>
          <cell r="G1710">
            <v>1000</v>
          </cell>
          <cell r="H1710" t="str">
            <v>LJUBLJANA</v>
          </cell>
          <cell r="I1710" t="str">
            <v>SLOVENIJA</v>
          </cell>
          <cell r="J1710" t="str">
            <v>TOBAČNA LJUBLJANA</v>
          </cell>
        </row>
        <row r="1711">
          <cell r="A1711" t="str">
            <v>H165</v>
          </cell>
          <cell r="D1711" t="str">
            <v>PRODAJALNA, KIOSK 3DVA</v>
          </cell>
          <cell r="E1711" t="str">
            <v>SI75749955</v>
          </cell>
          <cell r="F1711" t="str">
            <v>DUNAJSKA 50, (PLAVA LAGUNA)</v>
          </cell>
          <cell r="G1711">
            <v>1000</v>
          </cell>
          <cell r="H1711" t="str">
            <v>LJUBLJANA</v>
          </cell>
          <cell r="I1711" t="str">
            <v>SLOVENIJA</v>
          </cell>
          <cell r="J1711" t="str">
            <v>TOBAČNA LJUBLJANA</v>
          </cell>
        </row>
        <row r="1712">
          <cell r="A1712" t="str">
            <v>H166</v>
          </cell>
          <cell r="D1712" t="str">
            <v>PRODAJALNA, KIOSK 3DVA</v>
          </cell>
          <cell r="E1712" t="str">
            <v>SI75749955</v>
          </cell>
          <cell r="F1712" t="str">
            <v xml:space="preserve">ZALOŠKA, TRŽNICA MOSTE </v>
          </cell>
          <cell r="G1712">
            <v>1000</v>
          </cell>
          <cell r="H1712" t="str">
            <v>LJUBLJANA</v>
          </cell>
          <cell r="I1712" t="str">
            <v>SLOVENIJA</v>
          </cell>
          <cell r="J1712" t="str">
            <v>TOBAČNA LJUBLJANA</v>
          </cell>
        </row>
        <row r="1713">
          <cell r="A1713" t="str">
            <v>H167</v>
          </cell>
          <cell r="D1713" t="str">
            <v>PRODAJALNA, TRAFIKA 3DVA</v>
          </cell>
          <cell r="E1713" t="str">
            <v>SI75749955</v>
          </cell>
          <cell r="F1713" t="str">
            <v>HRIB - LOŠKI POTOK</v>
          </cell>
          <cell r="G1713">
            <v>1318</v>
          </cell>
          <cell r="H1713" t="str">
            <v>LOŠKI POTOK</v>
          </cell>
          <cell r="I1713" t="str">
            <v>SLOVENIJA</v>
          </cell>
          <cell r="J1713" t="str">
            <v>TOBAČNA LJUBLJANA</v>
          </cell>
        </row>
        <row r="1714">
          <cell r="A1714" t="str">
            <v>H168</v>
          </cell>
          <cell r="D1714" t="str">
            <v>PRODAJALNA, KIOSK 3DVA</v>
          </cell>
          <cell r="E1714" t="str">
            <v>SI75749955</v>
          </cell>
          <cell r="F1714" t="str">
            <v>VODMATSKI TRG 1</v>
          </cell>
          <cell r="G1714">
            <v>1000</v>
          </cell>
          <cell r="H1714" t="str">
            <v>LJUBLJANA</v>
          </cell>
          <cell r="I1714" t="str">
            <v>SLOVENIJA</v>
          </cell>
          <cell r="J1714" t="str">
            <v>TOBAČNA LJUBLJANA</v>
          </cell>
        </row>
        <row r="1715">
          <cell r="A1715" t="str">
            <v>H169</v>
          </cell>
          <cell r="D1715" t="str">
            <v>PRODAJALNA, KIOSK 3DVA</v>
          </cell>
          <cell r="E1715" t="str">
            <v>SI75749955</v>
          </cell>
          <cell r="F1715" t="str">
            <v>POT NA RAKOVO JELŠO 4/A</v>
          </cell>
          <cell r="G1715">
            <v>1000</v>
          </cell>
          <cell r="H1715" t="str">
            <v>LJUBLJANA</v>
          </cell>
          <cell r="I1715" t="str">
            <v>SLOVENIJA</v>
          </cell>
          <cell r="J1715" t="str">
            <v>TOBAČNA LJUBLJANA</v>
          </cell>
        </row>
        <row r="1716">
          <cell r="A1716" t="str">
            <v>H170</v>
          </cell>
          <cell r="D1716" t="str">
            <v>PRODAJALNA, KIOSK 3DVA</v>
          </cell>
          <cell r="E1716" t="str">
            <v>SI75749955</v>
          </cell>
          <cell r="F1716" t="str">
            <v>PAPIRNIŠKI TRG N.N.</v>
          </cell>
          <cell r="G1716">
            <v>1260</v>
          </cell>
          <cell r="H1716" t="str">
            <v>LJUBLJANA - POLJE</v>
          </cell>
          <cell r="I1716" t="str">
            <v>SLOVENIJA</v>
          </cell>
          <cell r="J1716" t="str">
            <v>TOBAČNA LJUBLJANA</v>
          </cell>
        </row>
        <row r="1717">
          <cell r="A1717" t="str">
            <v>H171</v>
          </cell>
          <cell r="D1717" t="str">
            <v>PRODAJALNA, KIOSK 3DVA</v>
          </cell>
          <cell r="E1717" t="str">
            <v>SI75749955</v>
          </cell>
          <cell r="F1717" t="str">
            <v>BETETTOVA 3 -LIDL NA RUDNIKU</v>
          </cell>
          <cell r="G1717">
            <v>1000</v>
          </cell>
          <cell r="H1717" t="str">
            <v>LJUBLJANA</v>
          </cell>
          <cell r="I1717" t="str">
            <v>SLOVENIJA</v>
          </cell>
          <cell r="J1717" t="str">
            <v>TOBAČNA LJUBLJANA</v>
          </cell>
        </row>
        <row r="1718">
          <cell r="A1718" t="str">
            <v>H172</v>
          </cell>
          <cell r="D1718" t="str">
            <v>PRODAJALNA, TRAFIKA 3DVA</v>
          </cell>
          <cell r="E1718" t="str">
            <v>SI75749955</v>
          </cell>
          <cell r="F1718" t="str">
            <v>JEREBOVA ULICA 12</v>
          </cell>
          <cell r="G1718">
            <v>1270</v>
          </cell>
          <cell r="H1718" t="str">
            <v>LITIJA</v>
          </cell>
          <cell r="I1718" t="str">
            <v>SLOVENIJA</v>
          </cell>
          <cell r="J1718" t="str">
            <v>TOBAČNA LJUBLJANA</v>
          </cell>
        </row>
        <row r="1719">
          <cell r="A1719" t="str">
            <v>H173</v>
          </cell>
          <cell r="D1719" t="str">
            <v>PRODAJALNA, TRAFIKA 3DVA</v>
          </cell>
          <cell r="E1719" t="str">
            <v>SI75749955</v>
          </cell>
          <cell r="F1719" t="str">
            <v>CANKARJEVA 1</v>
          </cell>
          <cell r="G1719">
            <v>6230</v>
          </cell>
          <cell r="H1719" t="str">
            <v>POSTOJNA</v>
          </cell>
          <cell r="I1719" t="str">
            <v>SLOVENIJA</v>
          </cell>
          <cell r="J1719" t="str">
            <v>TOBAČNA LJUBLJANA</v>
          </cell>
        </row>
        <row r="1720">
          <cell r="A1720" t="str">
            <v>H174</v>
          </cell>
          <cell r="D1720" t="str">
            <v>PRODAJALNA, TRAFIKA 3DVA</v>
          </cell>
          <cell r="E1720" t="str">
            <v>SI75749955</v>
          </cell>
          <cell r="F1720" t="str">
            <v>PLETERŠNIKOVA 4</v>
          </cell>
          <cell r="G1720">
            <v>8250</v>
          </cell>
          <cell r="H1720" t="str">
            <v>BREŽICE</v>
          </cell>
          <cell r="I1720" t="str">
            <v>SLOVENIJA</v>
          </cell>
          <cell r="J1720" t="str">
            <v>TOBAČNA LJUBLJANA</v>
          </cell>
        </row>
        <row r="1721">
          <cell r="A1721" t="str">
            <v>H175</v>
          </cell>
          <cell r="D1721" t="str">
            <v>PRODAJALNA, TRAFIKA 3DVA</v>
          </cell>
          <cell r="E1721" t="str">
            <v>SI75749955</v>
          </cell>
          <cell r="F1721" t="str">
            <v>KIDRIČEVA 20</v>
          </cell>
          <cell r="G1721">
            <v>5000</v>
          </cell>
          <cell r="H1721" t="str">
            <v>NOVA GORICA</v>
          </cell>
          <cell r="I1721" t="str">
            <v>SLOVENIJA</v>
          </cell>
          <cell r="J1721" t="str">
            <v>TOBAČNA LJUBLJANA</v>
          </cell>
        </row>
        <row r="1722">
          <cell r="A1722" t="str">
            <v>H176</v>
          </cell>
          <cell r="D1722" t="str">
            <v>PRODAJALNA, TRAFIKA 3DVA</v>
          </cell>
          <cell r="E1722" t="str">
            <v>SI75749955</v>
          </cell>
          <cell r="F1722" t="str">
            <v>ČEVLJARSKA 33</v>
          </cell>
          <cell r="G1722">
            <v>6000</v>
          </cell>
          <cell r="H1722" t="str">
            <v>KOPER</v>
          </cell>
          <cell r="I1722" t="str">
            <v>SLOVENIJA</v>
          </cell>
          <cell r="J1722" t="str">
            <v>TOBAČNA LJUBLJANA</v>
          </cell>
        </row>
        <row r="1723">
          <cell r="A1723" t="str">
            <v>H177</v>
          </cell>
          <cell r="D1723" t="str">
            <v>PRODAJALNA, TRAFIKA 3DVA</v>
          </cell>
          <cell r="E1723" t="str">
            <v>SI75749955</v>
          </cell>
          <cell r="F1723" t="str">
            <v>ČEVLJARSKA ULICA 7</v>
          </cell>
          <cell r="G1723">
            <v>6000</v>
          </cell>
          <cell r="H1723" t="str">
            <v>KOPER</v>
          </cell>
          <cell r="I1723" t="str">
            <v>SLOVENIJA</v>
          </cell>
          <cell r="J1723" t="str">
            <v>TOBAČNA LJUBLJANA</v>
          </cell>
        </row>
        <row r="1724">
          <cell r="A1724" t="str">
            <v>H178</v>
          </cell>
          <cell r="D1724" t="str">
            <v>PRODAJALNA, TRAFIKA 3DVA</v>
          </cell>
          <cell r="E1724" t="str">
            <v>SI75749955</v>
          </cell>
          <cell r="F1724" t="str">
            <v>KIDRIČEVA 4</v>
          </cell>
          <cell r="G1724">
            <v>6000</v>
          </cell>
          <cell r="H1724" t="str">
            <v>KOPER</v>
          </cell>
          <cell r="I1724" t="str">
            <v>SLOVENIJA</v>
          </cell>
          <cell r="J1724" t="str">
            <v>TOBAČNA LJUBLJANA</v>
          </cell>
        </row>
        <row r="1725">
          <cell r="A1725" t="str">
            <v>H179</v>
          </cell>
          <cell r="D1725" t="str">
            <v>PRODAJALNA, TRAFIKA 3DVA</v>
          </cell>
          <cell r="E1725" t="str">
            <v>SI75749955</v>
          </cell>
          <cell r="F1725" t="str">
            <v>PRISTANIŠKA 2</v>
          </cell>
          <cell r="G1725">
            <v>6000</v>
          </cell>
          <cell r="H1725" t="str">
            <v>KOPER</v>
          </cell>
          <cell r="I1725" t="str">
            <v>SLOVENIJA</v>
          </cell>
          <cell r="J1725" t="str">
            <v>TOBAČNA LJUBLJANA</v>
          </cell>
        </row>
        <row r="1726">
          <cell r="A1726" t="str">
            <v>H180</v>
          </cell>
          <cell r="D1726" t="str">
            <v>PRODAJALNA, TRAFIKA 3DVA</v>
          </cell>
          <cell r="E1726" t="str">
            <v>SI75749955</v>
          </cell>
          <cell r="F1726" t="str">
            <v>VELIKI TRG 1</v>
          </cell>
          <cell r="G1726">
            <v>6310</v>
          </cell>
          <cell r="H1726" t="str">
            <v>IZOLA</v>
          </cell>
          <cell r="I1726" t="str">
            <v>SLOVENIJA</v>
          </cell>
          <cell r="J1726" t="str">
            <v>TOBAČNA LJUBLJANA</v>
          </cell>
        </row>
        <row r="1727">
          <cell r="A1727" t="str">
            <v>H181</v>
          </cell>
          <cell r="D1727" t="str">
            <v>PRODAJALNA, TRAFIKA 3DVA</v>
          </cell>
          <cell r="E1727" t="str">
            <v>SI75749955</v>
          </cell>
          <cell r="F1727" t="str">
            <v>OBALA 33/A, HOTEL SLOVENIJA</v>
          </cell>
          <cell r="G1727">
            <v>6320</v>
          </cell>
          <cell r="H1727" t="str">
            <v>PORTOROŽ</v>
          </cell>
          <cell r="I1727" t="str">
            <v>SLOVENIJA</v>
          </cell>
          <cell r="J1727" t="str">
            <v>TOBAČNA LJUBLJANA</v>
          </cell>
        </row>
        <row r="1728">
          <cell r="A1728" t="str">
            <v>H182</v>
          </cell>
          <cell r="D1728" t="str">
            <v>PRODAJALNA, TRAFIKA 3DVA</v>
          </cell>
          <cell r="E1728" t="str">
            <v>SI75749955</v>
          </cell>
          <cell r="F1728" t="str">
            <v>BERNARDIN, OBALA 7C</v>
          </cell>
          <cell r="G1728">
            <v>6320</v>
          </cell>
          <cell r="H1728" t="str">
            <v>PORTOROŽ</v>
          </cell>
          <cell r="I1728" t="str">
            <v>SLOVENIJA</v>
          </cell>
          <cell r="J1728" t="str">
            <v>TOBAČNA LJUBLJANA</v>
          </cell>
        </row>
        <row r="1729">
          <cell r="A1729" t="str">
            <v>H183</v>
          </cell>
          <cell r="D1729" t="str">
            <v>PRODAJALNA, TRAFIKA 3DVA</v>
          </cell>
          <cell r="E1729" t="str">
            <v>SI75749955</v>
          </cell>
          <cell r="F1729" t="str">
            <v>TARTINIJEV TRG 15</v>
          </cell>
          <cell r="G1729">
            <v>6330</v>
          </cell>
          <cell r="H1729" t="str">
            <v>PIRAN</v>
          </cell>
          <cell r="I1729" t="str">
            <v>SLOVENIJA</v>
          </cell>
          <cell r="J1729" t="str">
            <v>TOBAČNA LJUBLJANA</v>
          </cell>
        </row>
        <row r="1730">
          <cell r="A1730" t="str">
            <v>H184</v>
          </cell>
          <cell r="D1730" t="str">
            <v>PRODAJALNA, TRAFIKA 3DVA</v>
          </cell>
          <cell r="E1730" t="str">
            <v>SI75749955</v>
          </cell>
          <cell r="F1730" t="str">
            <v>OBALA 114, LUCIJA</v>
          </cell>
          <cell r="G1730">
            <v>6320</v>
          </cell>
          <cell r="H1730" t="str">
            <v>PORTOROŽ</v>
          </cell>
          <cell r="I1730" t="str">
            <v>SLOVENIJA</v>
          </cell>
          <cell r="J1730" t="str">
            <v>TOBAČNA LJUBLJANA</v>
          </cell>
        </row>
        <row r="1731">
          <cell r="A1731" t="str">
            <v>H185</v>
          </cell>
          <cell r="D1731" t="str">
            <v>PRODAJALNA, KIOSK 3DVA</v>
          </cell>
          <cell r="E1731" t="str">
            <v>SI75749955</v>
          </cell>
          <cell r="F1731" t="str">
            <v>KIDRIČEVA UL., PRI "MODNEM DOMU"</v>
          </cell>
          <cell r="G1731">
            <v>5000</v>
          </cell>
          <cell r="H1731" t="str">
            <v>NOVA GORICA</v>
          </cell>
          <cell r="I1731" t="str">
            <v>SLOVENIJA</v>
          </cell>
          <cell r="J1731" t="str">
            <v>TOBAČNA LJUBLJANA</v>
          </cell>
        </row>
        <row r="1732">
          <cell r="A1732" t="str">
            <v>H186</v>
          </cell>
          <cell r="D1732" t="str">
            <v>PRODAJALNA, KIOSK 3DVA</v>
          </cell>
          <cell r="E1732" t="str">
            <v>SI75749955</v>
          </cell>
          <cell r="F1732" t="str">
            <v>DELPINOVA UL.</v>
          </cell>
          <cell r="G1732">
            <v>5000</v>
          </cell>
          <cell r="H1732" t="str">
            <v>NOVA GORICA</v>
          </cell>
          <cell r="I1732" t="str">
            <v>SLOVENIJA</v>
          </cell>
          <cell r="J1732" t="str">
            <v>TOBAČNA LJUBLJANA</v>
          </cell>
        </row>
        <row r="1733">
          <cell r="A1733" t="str">
            <v>H187</v>
          </cell>
          <cell r="D1733" t="str">
            <v>PRODAJALNA, TRAFIKA 3DVA</v>
          </cell>
          <cell r="E1733" t="str">
            <v>SI75749955</v>
          </cell>
          <cell r="F1733" t="str">
            <v>TRG IVANA ROBA</v>
          </cell>
          <cell r="G1733">
            <v>5290</v>
          </cell>
          <cell r="H1733" t="str">
            <v>ŠEMPETER PRI N. GORICI</v>
          </cell>
          <cell r="I1733" t="str">
            <v>SLOVENIJA</v>
          </cell>
          <cell r="J1733" t="str">
            <v>TOBAČNA LJUBLJANA</v>
          </cell>
        </row>
        <row r="1734">
          <cell r="A1734" t="str">
            <v>H188</v>
          </cell>
          <cell r="D1734" t="str">
            <v>PRODAJALNA, KIOSK 3DVA</v>
          </cell>
          <cell r="E1734" t="str">
            <v>SI75749955</v>
          </cell>
          <cell r="F1734" t="str">
            <v>GREGORČIČEVA UL.</v>
          </cell>
          <cell r="G1734">
            <v>5270</v>
          </cell>
          <cell r="H1734" t="str">
            <v>AJDOVŠČINA</v>
          </cell>
          <cell r="I1734" t="str">
            <v>SLOVENIJA</v>
          </cell>
          <cell r="J1734" t="str">
            <v>TOBAČNA LJUBLJANA</v>
          </cell>
        </row>
        <row r="1735">
          <cell r="A1735" t="str">
            <v>H189</v>
          </cell>
          <cell r="D1735" t="str">
            <v>PRODAJALNA, KIOSK 3DVA</v>
          </cell>
          <cell r="E1735" t="str">
            <v>SI75749955</v>
          </cell>
          <cell r="F1735" t="str">
            <v>LUCIJA, OBALA 103-105</v>
          </cell>
          <cell r="G1735">
            <v>6320</v>
          </cell>
          <cell r="H1735" t="str">
            <v>PORTOROŽ</v>
          </cell>
          <cell r="I1735" t="str">
            <v>SLOVENIJA</v>
          </cell>
          <cell r="J1735" t="str">
            <v>TOBAČNA LJUBLJANA</v>
          </cell>
        </row>
        <row r="1736">
          <cell r="A1736" t="str">
            <v>H190</v>
          </cell>
          <cell r="D1736" t="str">
            <v>PRODAJALNA, KIOSK 3DVA</v>
          </cell>
          <cell r="E1736" t="str">
            <v>SI75749955</v>
          </cell>
          <cell r="F1736" t="str">
            <v>POSTAJALIŠKA 19, AP</v>
          </cell>
          <cell r="G1736">
            <v>6320</v>
          </cell>
          <cell r="H1736" t="str">
            <v>PORTOROŽ</v>
          </cell>
          <cell r="I1736" t="str">
            <v>SLOVENIJA</v>
          </cell>
          <cell r="J1736" t="str">
            <v>TOBAČNA LJUBLJANA</v>
          </cell>
        </row>
        <row r="1737">
          <cell r="A1737" t="str">
            <v>H191</v>
          </cell>
          <cell r="D1737" t="str">
            <v>PRODAJALNA, KIOSK 3DVA</v>
          </cell>
          <cell r="E1737" t="str">
            <v>SI75749955</v>
          </cell>
          <cell r="F1737" t="str">
            <v>MESTNI TRG 9</v>
          </cell>
          <cell r="G1737">
            <v>6240</v>
          </cell>
          <cell r="H1737" t="str">
            <v>KOZINA</v>
          </cell>
          <cell r="I1737" t="str">
            <v>SLOVENIJA</v>
          </cell>
          <cell r="J1737" t="str">
            <v>TOBAČNA LJUBLJANA</v>
          </cell>
        </row>
        <row r="1738">
          <cell r="A1738" t="str">
            <v>H192</v>
          </cell>
          <cell r="D1738" t="str">
            <v>PRODAJALNA, TRAFIKA 3DVA</v>
          </cell>
          <cell r="E1738" t="str">
            <v>SI75749955</v>
          </cell>
          <cell r="F1738" t="str">
            <v>STANIČEV TRG 7A</v>
          </cell>
          <cell r="G1738">
            <v>6000</v>
          </cell>
          <cell r="H1738" t="str">
            <v>KOPER</v>
          </cell>
          <cell r="I1738" t="str">
            <v>SLOVENIJA</v>
          </cell>
          <cell r="J1738" t="str">
            <v>TOBAČNA LJUBLJANA</v>
          </cell>
        </row>
        <row r="1739">
          <cell r="A1739" t="str">
            <v>H193</v>
          </cell>
          <cell r="D1739" t="str">
            <v>PRODAJALNA, TRAFIKA 3DVA</v>
          </cell>
          <cell r="E1739" t="str">
            <v>SI75749955</v>
          </cell>
          <cell r="F1739" t="str">
            <v>PARTIZANSKA 46</v>
          </cell>
          <cell r="G1739">
            <v>6210</v>
          </cell>
          <cell r="H1739" t="str">
            <v>SEŽANA</v>
          </cell>
          <cell r="I1739" t="str">
            <v>SLOVENIJA</v>
          </cell>
          <cell r="J1739" t="str">
            <v>TOBAČNA LJUBLJANA</v>
          </cell>
        </row>
        <row r="1740">
          <cell r="A1740" t="str">
            <v>H194</v>
          </cell>
          <cell r="D1740" t="str">
            <v>PRODAJALNA, TRAFIKA 3DVA</v>
          </cell>
          <cell r="E1740" t="str">
            <v>SI75749955</v>
          </cell>
          <cell r="F1740" t="str">
            <v>LENDAVSKA 4</v>
          </cell>
          <cell r="G1740">
            <v>9000</v>
          </cell>
          <cell r="H1740" t="str">
            <v>MURSKA SOBOTA</v>
          </cell>
          <cell r="I1740" t="str">
            <v>SLOVENIJA</v>
          </cell>
          <cell r="J1740" t="str">
            <v>TOBAČNA LJUBLJANA</v>
          </cell>
        </row>
        <row r="1741">
          <cell r="A1741" t="str">
            <v>H195</v>
          </cell>
          <cell r="D1741" t="str">
            <v>PRODAJALNA, KIOSK 3DVA</v>
          </cell>
          <cell r="E1741" t="str">
            <v>SI75749955</v>
          </cell>
          <cell r="F1741" t="str">
            <v>JELŠANE 86, MEJNI PREHOD HR</v>
          </cell>
          <cell r="G1741">
            <v>6254</v>
          </cell>
          <cell r="H1741" t="str">
            <v>JELŠANE</v>
          </cell>
          <cell r="I1741" t="str">
            <v>SLOVENIJA</v>
          </cell>
          <cell r="J1741" t="str">
            <v>TOBAČNA LJUBLJANA</v>
          </cell>
        </row>
        <row r="1742">
          <cell r="A1742" t="str">
            <v>H196</v>
          </cell>
          <cell r="D1742" t="str">
            <v>PRODAJALNA, TRAFIKA 3DVA</v>
          </cell>
          <cell r="E1742" t="str">
            <v>SI75749956</v>
          </cell>
          <cell r="F1742" t="str">
            <v>NOVI TRG 10</v>
          </cell>
          <cell r="G1742">
            <v>8000</v>
          </cell>
          <cell r="H1742" t="str">
            <v>NOVO MESTO</v>
          </cell>
          <cell r="I1742" t="str">
            <v>SLOVENIJA</v>
          </cell>
          <cell r="J1742" t="str">
            <v>TOBAČNA LJUBLJANA</v>
          </cell>
        </row>
        <row r="1743">
          <cell r="A1743" t="str">
            <v>H197</v>
          </cell>
          <cell r="D1743" t="str">
            <v>PRODAJALNA, TRAFIKA 3DVA</v>
          </cell>
          <cell r="E1743" t="str">
            <v>SI75749955</v>
          </cell>
          <cell r="F1743" t="str">
            <v>RAZLAGOVA 17</v>
          </cell>
          <cell r="G1743">
            <v>2000</v>
          </cell>
          <cell r="H1743" t="str">
            <v>MARIBOR</v>
          </cell>
          <cell r="I1743" t="str">
            <v>SLOVENIJA</v>
          </cell>
          <cell r="J1743" t="str">
            <v>TOBAČNA LJUBLJANA</v>
          </cell>
        </row>
        <row r="1744">
          <cell r="A1744" t="str">
            <v>H501</v>
          </cell>
          <cell r="B1744" t="str">
            <v>ERIKA NOVAK S.P.</v>
          </cell>
          <cell r="C1744">
            <v>58640762</v>
          </cell>
          <cell r="D1744" t="str">
            <v>MENJALNICA MEJNI PREHOD DRAGONJA</v>
          </cell>
          <cell r="E1744">
            <v>58640762</v>
          </cell>
          <cell r="F1744" t="str">
            <v xml:space="preserve">MP HRVAŠKA      </v>
          </cell>
          <cell r="G1744">
            <v>8720</v>
          </cell>
          <cell r="H1744" t="str">
            <v>DRAGONJA</v>
          </cell>
          <cell r="I1744" t="str">
            <v>SLOVENIJA</v>
          </cell>
          <cell r="J1744" t="str">
            <v>TOBAČNA LJUBLJANA</v>
          </cell>
        </row>
        <row r="1745">
          <cell r="A1745" t="str">
            <v>H502</v>
          </cell>
          <cell r="B1745" t="str">
            <v>ŠPAN D.O.O</v>
          </cell>
          <cell r="C1745" t="str">
            <v>SI89996950</v>
          </cell>
          <cell r="D1745" t="str">
            <v>TRŽAŠKA 547</v>
          </cell>
          <cell r="E1745" t="str">
            <v>SI89996950</v>
          </cell>
          <cell r="F1745" t="str">
            <v>TRŽAŠKA 547</v>
          </cell>
          <cell r="G1745">
            <v>1351</v>
          </cell>
          <cell r="H1745" t="str">
            <v>BREZOVICA/LJ.</v>
          </cell>
          <cell r="I1745" t="str">
            <v>SLOVENIJA</v>
          </cell>
          <cell r="J1745" t="str">
            <v>TOBAČNA LJUBLJANA</v>
          </cell>
        </row>
        <row r="1746">
          <cell r="A1746" t="str">
            <v>H503</v>
          </cell>
          <cell r="B1746" t="str">
            <v>CI&amp;CA D.O.O.,KAMNIK</v>
          </cell>
          <cell r="C1746" t="str">
            <v>SI26487446</v>
          </cell>
          <cell r="D1746" t="str">
            <v>PODGORJE 83A</v>
          </cell>
          <cell r="E1746" t="str">
            <v>SI26487446</v>
          </cell>
          <cell r="F1746" t="str">
            <v>PODGORJE 83A</v>
          </cell>
          <cell r="G1746">
            <v>1241</v>
          </cell>
          <cell r="H1746" t="str">
            <v xml:space="preserve"> KAMNIK</v>
          </cell>
          <cell r="I1746" t="str">
            <v>SLOVENIJA</v>
          </cell>
          <cell r="J1746" t="str">
            <v>TOBAČNA LJUBLJANA</v>
          </cell>
        </row>
        <row r="1747">
          <cell r="A1747" t="str">
            <v>H504</v>
          </cell>
          <cell r="B1747" t="str">
            <v>TPV AVTO D.O.O.</v>
          </cell>
          <cell r="C1747" t="str">
            <v>SI2489102</v>
          </cell>
          <cell r="D1747" t="str">
            <v>KANDIJSKA CESTA 60</v>
          </cell>
          <cell r="E1747" t="str">
            <v>SI2489102</v>
          </cell>
          <cell r="F1747" t="str">
            <v>KANDIJSKA CESTA 60</v>
          </cell>
          <cell r="G1747">
            <v>8000</v>
          </cell>
          <cell r="H1747" t="str">
            <v>NOVO MESTO</v>
          </cell>
          <cell r="I1747" t="str">
            <v>SLOVENIJA</v>
          </cell>
          <cell r="J1747" t="str">
            <v>TOBAČNA LJUBLJANA</v>
          </cell>
        </row>
        <row r="1748">
          <cell r="A1748" t="str">
            <v>H505</v>
          </cell>
          <cell r="B1748" t="str">
            <v>PANVITA KMETIJSTVO D.O.O.</v>
          </cell>
          <cell r="C1748" t="str">
            <v>SI26764172</v>
          </cell>
          <cell r="D1748" t="str">
            <v>PANVITA KMETIJSTVO D.O.O.</v>
          </cell>
          <cell r="E1748" t="str">
            <v>SI26764172</v>
          </cell>
          <cell r="F1748" t="str">
            <v>RAKIČAN LENDAVSKA 5</v>
          </cell>
          <cell r="G1748">
            <v>9000</v>
          </cell>
          <cell r="H1748" t="str">
            <v>MURSKA SOBOTA</v>
          </cell>
          <cell r="I1748" t="str">
            <v>SLOVENIJA</v>
          </cell>
          <cell r="J1748" t="str">
            <v>TOBAČNA LJUBLJANA</v>
          </cell>
        </row>
        <row r="1749">
          <cell r="A1749" t="str">
            <v>H506</v>
          </cell>
          <cell r="B1749" t="str">
            <v>PANVITA KMETIJSTVO D.O.O.</v>
          </cell>
          <cell r="C1749" t="str">
            <v>SI26764172</v>
          </cell>
          <cell r="D1749" t="str">
            <v>KMETIJSKI CENTER LEMERJE</v>
          </cell>
          <cell r="E1749" t="str">
            <v>SI26764172</v>
          </cell>
          <cell r="F1749" t="str">
            <v xml:space="preserve"> PUCONCI</v>
          </cell>
          <cell r="G1749">
            <v>9201</v>
          </cell>
          <cell r="H1749" t="str">
            <v xml:space="preserve"> PUCONCI</v>
          </cell>
          <cell r="I1749" t="str">
            <v>SLOVENIJA</v>
          </cell>
          <cell r="J1749" t="str">
            <v>TOBAČNA LJUBLJANA</v>
          </cell>
        </row>
        <row r="1750">
          <cell r="A1750" t="str">
            <v>H507</v>
          </cell>
          <cell r="B1750" t="str">
            <v>PANVITA KMETIJSTVO D.O.O.</v>
          </cell>
          <cell r="C1750" t="str">
            <v>SI26764172</v>
          </cell>
          <cell r="D1750" t="str">
            <v>KMETIJSKI CENTER  ŽIHLAVA</v>
          </cell>
          <cell r="E1750" t="str">
            <v>SI26764172</v>
          </cell>
          <cell r="F1750" t="str">
            <v>ŽIHLAVA 15</v>
          </cell>
          <cell r="G1750">
            <v>9244</v>
          </cell>
          <cell r="H1750" t="str">
            <v>SV. JURIJ OB ŠČAVNICI</v>
          </cell>
          <cell r="I1750" t="str">
            <v>SLOVENIJA</v>
          </cell>
          <cell r="J1750" t="str">
            <v>TOBAČNA LJUBLJANA</v>
          </cell>
        </row>
        <row r="1751">
          <cell r="A1751" t="str">
            <v>U001</v>
          </cell>
          <cell r="D1751" t="str">
            <v>MAUTSTELLE BOSRUCKTUNNEL</v>
          </cell>
          <cell r="E1751" t="str">
            <v>ATU 61323856</v>
          </cell>
          <cell r="F1751" t="str">
            <v>REITTHAL 38</v>
          </cell>
          <cell r="G1751">
            <v>8940</v>
          </cell>
          <cell r="H1751" t="str">
            <v>REITTHAL</v>
          </cell>
          <cell r="I1751" t="str">
            <v>AT</v>
          </cell>
          <cell r="J1751" t="str">
            <v>ASFINAG</v>
          </cell>
        </row>
        <row r="1752">
          <cell r="A1752" t="str">
            <v>U002</v>
          </cell>
          <cell r="D1752" t="str">
            <v>MAUTSTELLE GLEINALM</v>
          </cell>
          <cell r="E1752" t="str">
            <v>ATU 61323856</v>
          </cell>
          <cell r="F1752" t="str">
            <v>VORDERLAINSACH 34</v>
          </cell>
          <cell r="G1752">
            <v>8770</v>
          </cell>
          <cell r="H1752" t="str">
            <v>ST.MICHAEL</v>
          </cell>
          <cell r="I1752" t="str">
            <v>AT</v>
          </cell>
          <cell r="J1752" t="str">
            <v>ASFINAG</v>
          </cell>
        </row>
        <row r="1753">
          <cell r="A1753" t="str">
            <v>U003</v>
          </cell>
          <cell r="D1753" t="str">
            <v>MAUTSTELLE ROSENBACH</v>
          </cell>
          <cell r="E1753" t="str">
            <v>ATU 61323856</v>
          </cell>
          <cell r="F1753" t="str">
            <v>ROSENBACH 130</v>
          </cell>
          <cell r="G1753">
            <v>9183</v>
          </cell>
          <cell r="H1753" t="str">
            <v>ROSENBACH</v>
          </cell>
          <cell r="I1753" t="str">
            <v>AT</v>
          </cell>
          <cell r="J1753" t="str">
            <v>ASFINAG</v>
          </cell>
        </row>
        <row r="1754">
          <cell r="A1754" t="str">
            <v>U501</v>
          </cell>
          <cell r="B1754" t="str">
            <v>EVA GARTNER</v>
          </cell>
          <cell r="C1754" t="str">
            <v>ATU19002503</v>
          </cell>
          <cell r="D1754" t="str">
            <v>EVA GARTNER</v>
          </cell>
          <cell r="E1754" t="str">
            <v>ATU19002503</v>
          </cell>
          <cell r="F1754" t="str">
            <v>BRÜNNERSTRAßE 237</v>
          </cell>
          <cell r="G1754">
            <v>2165</v>
          </cell>
          <cell r="H1754" t="str">
            <v>DRASENHOFEN</v>
          </cell>
          <cell r="I1754" t="str">
            <v>AT</v>
          </cell>
          <cell r="J1754" t="str">
            <v>ASFINAG</v>
          </cell>
        </row>
        <row r="1755">
          <cell r="A1755" t="str">
            <v>U502</v>
          </cell>
          <cell r="B1755" t="str">
            <v>ROUTE B7 KRAMER OG</v>
          </cell>
          <cell r="C1755" t="str">
            <v>ATU65667469</v>
          </cell>
          <cell r="D1755" t="str">
            <v>ROUTE B7 KRAMER OG</v>
          </cell>
          <cell r="E1755" t="str">
            <v>ATU65667469</v>
          </cell>
          <cell r="F1755" t="str">
            <v>DRASENHOFEN 361</v>
          </cell>
          <cell r="G1755">
            <v>2165</v>
          </cell>
          <cell r="H1755" t="str">
            <v>DRASENHOFEN</v>
          </cell>
          <cell r="I1755" t="str">
            <v>AT</v>
          </cell>
          <cell r="J1755" t="str">
            <v>ASFINAG</v>
          </cell>
        </row>
        <row r="1756">
          <cell r="A1756" t="str">
            <v>U503</v>
          </cell>
          <cell r="B1756" t="str">
            <v>JOHANN SCHWARZ E.U.</v>
          </cell>
          <cell r="C1756" t="str">
            <v>ATU47625306</v>
          </cell>
          <cell r="D1756" t="str">
            <v>JOHANN SCHWARZ E.U.</v>
          </cell>
          <cell r="E1756" t="str">
            <v>ATU47625306</v>
          </cell>
          <cell r="F1756" t="str">
            <v>AUTOBAHN A2</v>
          </cell>
          <cell r="G1756">
            <v>2353</v>
          </cell>
          <cell r="H1756" t="str">
            <v>GUNTRAMSDORF WEST</v>
          </cell>
          <cell r="I1756" t="str">
            <v>AT</v>
          </cell>
          <cell r="J1756" t="str">
            <v>ASFINAG</v>
          </cell>
        </row>
        <row r="1757">
          <cell r="A1757" t="str">
            <v>U504</v>
          </cell>
          <cell r="B1757" t="str">
            <v>VERA IMBER</v>
          </cell>
          <cell r="C1757" t="str">
            <v>ATU67283218</v>
          </cell>
          <cell r="D1757" t="str">
            <v>VERA IMBER</v>
          </cell>
          <cell r="E1757" t="str">
            <v>ATU67283218</v>
          </cell>
          <cell r="F1757" t="str">
            <v>RASTPLATZ TRIESTINGTAL, A2, KM32</v>
          </cell>
          <cell r="G1757">
            <v>2544</v>
          </cell>
          <cell r="H1757" t="str">
            <v>LEOBERSDORF</v>
          </cell>
          <cell r="I1757" t="str">
            <v>AT</v>
          </cell>
          <cell r="J1757" t="str">
            <v>ASFINAG</v>
          </cell>
        </row>
        <row r="1758">
          <cell r="A1758" t="str">
            <v>U505</v>
          </cell>
          <cell r="B1758" t="str">
            <v>WALTER SCHWEIGER E.U.</v>
          </cell>
          <cell r="C1758" t="str">
            <v>ATU20416404</v>
          </cell>
          <cell r="D1758" t="str">
            <v>WALTER SCHWEIGER E.U.</v>
          </cell>
          <cell r="E1758" t="str">
            <v>ATU20416404</v>
          </cell>
          <cell r="F1758" t="str">
            <v>AUTOBAHN A2</v>
          </cell>
          <cell r="G1758">
            <v>2721</v>
          </cell>
          <cell r="H1758" t="str">
            <v>BAD FISCHAU</v>
          </cell>
          <cell r="I1758" t="str">
            <v>AT</v>
          </cell>
          <cell r="J1758" t="str">
            <v>ASFINAG</v>
          </cell>
        </row>
        <row r="1759">
          <cell r="A1759" t="str">
            <v>U506</v>
          </cell>
          <cell r="B1759" t="str">
            <v>RATH BETRIEBS GMBH</v>
          </cell>
          <cell r="C1759" t="str">
            <v>ATU63358217</v>
          </cell>
          <cell r="D1759" t="str">
            <v>RATH BETRIEBS GMBH</v>
          </cell>
          <cell r="E1759" t="str">
            <v>ATU63358217</v>
          </cell>
          <cell r="F1759" t="str">
            <v>MAIERHÖFEN 30 / A2 SÜDAUTOBAHN</v>
          </cell>
          <cell r="G1759">
            <v>2870</v>
          </cell>
          <cell r="H1759" t="str">
            <v>ZÖBERN</v>
          </cell>
          <cell r="I1759" t="str">
            <v>AT</v>
          </cell>
          <cell r="J1759" t="str">
            <v>ASFINAG</v>
          </cell>
        </row>
        <row r="1760">
          <cell r="A1760" t="str">
            <v>U507</v>
          </cell>
          <cell r="B1760" t="str">
            <v>STIGLECHNER TS ST. PANKRAZ GMBH</v>
          </cell>
          <cell r="C1760" t="str">
            <v>ATU64682114</v>
          </cell>
          <cell r="D1760" t="str">
            <v>STIGLECHNER TS ST. PANKRAZ GMBH</v>
          </cell>
          <cell r="E1760" t="str">
            <v>ATU64682114</v>
          </cell>
          <cell r="F1760" t="str">
            <v>NR. 70</v>
          </cell>
          <cell r="G1760">
            <v>4572</v>
          </cell>
          <cell r="H1760" t="str">
            <v>ST. PANKRAZ</v>
          </cell>
          <cell r="I1760" t="str">
            <v>AT</v>
          </cell>
          <cell r="J1760" t="str">
            <v>ASFINAG</v>
          </cell>
        </row>
        <row r="1761">
          <cell r="A1761" t="str">
            <v>U508</v>
          </cell>
          <cell r="B1761" t="str">
            <v>GÖßLBAUER GMBH</v>
          </cell>
          <cell r="C1761" t="str">
            <v>ATU47208604</v>
          </cell>
          <cell r="D1761" t="str">
            <v>GÖßLBAUER GMBH</v>
          </cell>
          <cell r="E1761" t="str">
            <v>ATU47208604</v>
          </cell>
          <cell r="F1761" t="str">
            <v>VORALPENKREUZ 1</v>
          </cell>
          <cell r="G1761">
            <v>4642</v>
          </cell>
          <cell r="H1761" t="str">
            <v>SATTLEDT</v>
          </cell>
          <cell r="I1761" t="str">
            <v>AT</v>
          </cell>
          <cell r="J1761" t="str">
            <v>ASFINAG</v>
          </cell>
        </row>
        <row r="1762">
          <cell r="A1762" t="str">
            <v>U509</v>
          </cell>
          <cell r="B1762" t="str">
            <v>AUTOBAHNRASTSTÄTTE SUBEN</v>
          </cell>
          <cell r="C1762" t="str">
            <v>ATU51654106</v>
          </cell>
          <cell r="D1762" t="str">
            <v>AUTOBAHNRASTSTÄTTE SUBEN</v>
          </cell>
          <cell r="E1762" t="str">
            <v>ATU51654106</v>
          </cell>
          <cell r="F1762" t="str">
            <v>ETZELSHOFEN 125</v>
          </cell>
          <cell r="G1762">
            <v>4975</v>
          </cell>
          <cell r="H1762" t="str">
            <v>SUBEN</v>
          </cell>
          <cell r="I1762" t="str">
            <v>AT</v>
          </cell>
          <cell r="J1762" t="str">
            <v>ASFINAG</v>
          </cell>
        </row>
        <row r="1763">
          <cell r="A1763" t="str">
            <v>U510</v>
          </cell>
          <cell r="B1763" t="str">
            <v>WERNER VOGL</v>
          </cell>
          <cell r="C1763" t="str">
            <v>ATU23986202</v>
          </cell>
          <cell r="D1763" t="str">
            <v>WERNER VOGL</v>
          </cell>
          <cell r="E1763" t="str">
            <v>ATU23986202</v>
          </cell>
          <cell r="F1763" t="str">
            <v>SUBEN 89</v>
          </cell>
          <cell r="G1763">
            <v>4975</v>
          </cell>
          <cell r="H1763" t="str">
            <v>SUBEN</v>
          </cell>
          <cell r="I1763" t="str">
            <v>AT</v>
          </cell>
          <cell r="J1763" t="str">
            <v>ASFINAG</v>
          </cell>
        </row>
        <row r="1764">
          <cell r="A1764" t="str">
            <v>U511</v>
          </cell>
          <cell r="B1764" t="str">
            <v>ZIVKO IVANOSKI</v>
          </cell>
          <cell r="C1764" t="str">
            <v>ATU65228611</v>
          </cell>
          <cell r="D1764" t="str">
            <v>ZIVKO IVANOSKI</v>
          </cell>
          <cell r="E1764" t="str">
            <v>ATU65228611</v>
          </cell>
          <cell r="F1764" t="str">
            <v>MÜNCHNER BUNDESSTRASSE 85</v>
          </cell>
          <cell r="G1764">
            <v>5020</v>
          </cell>
          <cell r="H1764" t="str">
            <v>SALZBURG</v>
          </cell>
          <cell r="I1764" t="str">
            <v>AT</v>
          </cell>
          <cell r="J1764" t="str">
            <v>ASFINAG</v>
          </cell>
        </row>
        <row r="1765">
          <cell r="A1765" t="str">
            <v>U512</v>
          </cell>
          <cell r="B1765" t="str">
            <v>JOSEF SCHILCHER KG</v>
          </cell>
          <cell r="C1765" t="str">
            <v>ATU61978015</v>
          </cell>
          <cell r="D1765" t="str">
            <v>JOSEF SCHILCHER KG</v>
          </cell>
          <cell r="E1765" t="str">
            <v>ATU61978015</v>
          </cell>
          <cell r="F1765" t="str">
            <v>ZOLLSTRASSE 4</v>
          </cell>
          <cell r="G1765">
            <v>5071</v>
          </cell>
          <cell r="H1765" t="str">
            <v>WALS</v>
          </cell>
          <cell r="I1765" t="str">
            <v>AT</v>
          </cell>
          <cell r="J1765" t="str">
            <v>ASFINAG</v>
          </cell>
        </row>
        <row r="1766">
          <cell r="A1766" t="str">
            <v>U513</v>
          </cell>
          <cell r="B1766" t="str">
            <v>SALZBURGER TANKSTELLENBETRIEBS GMBH</v>
          </cell>
          <cell r="C1766" t="str">
            <v>ATU64827566</v>
          </cell>
          <cell r="D1766" t="str">
            <v>SALZBURGER TANKSTELLENBETRIEBS GMBH</v>
          </cell>
          <cell r="E1766" t="str">
            <v>ATU64827566</v>
          </cell>
          <cell r="F1766" t="str">
            <v>FRANZ BRÖTZNERSTRAßE 2</v>
          </cell>
          <cell r="G1766">
            <v>5073</v>
          </cell>
          <cell r="H1766" t="str">
            <v>WALS HIMMELREICH</v>
          </cell>
          <cell r="I1766" t="str">
            <v>AT</v>
          </cell>
          <cell r="J1766" t="str">
            <v>ASFINAG</v>
          </cell>
        </row>
        <row r="1767">
          <cell r="A1767" t="str">
            <v>U514</v>
          </cell>
          <cell r="B1767" t="str">
            <v>ERNST SULZBERGER</v>
          </cell>
          <cell r="C1767" t="str">
            <v>ATU58091246</v>
          </cell>
          <cell r="D1767" t="str">
            <v>ERNST SULZBERGER</v>
          </cell>
          <cell r="E1767" t="str">
            <v>ATU58091246</v>
          </cell>
          <cell r="F1767" t="str">
            <v>AUTOBAHN SÖLLHEIM A1</v>
          </cell>
          <cell r="G1767">
            <v>5300</v>
          </cell>
          <cell r="H1767" t="str">
            <v>HALLWANG</v>
          </cell>
          <cell r="I1767" t="str">
            <v>AT</v>
          </cell>
          <cell r="J1767" t="str">
            <v>ASFINAG</v>
          </cell>
        </row>
        <row r="1768">
          <cell r="A1768" t="str">
            <v>U515</v>
          </cell>
          <cell r="B1768" t="str">
            <v>MATTHIAS GRÜNWALD</v>
          </cell>
          <cell r="C1768" t="str">
            <v>ATU41406206</v>
          </cell>
          <cell r="D1768" t="str">
            <v>MATTHIAS GRÜNWALD</v>
          </cell>
          <cell r="E1768" t="str">
            <v>ATU41406206</v>
          </cell>
          <cell r="F1768" t="str">
            <v>A 10-GOLLING WEST, TORREN 275</v>
          </cell>
          <cell r="G1768">
            <v>5440</v>
          </cell>
          <cell r="H1768" t="str">
            <v>GOLLING</v>
          </cell>
          <cell r="I1768" t="str">
            <v>AT</v>
          </cell>
          <cell r="J1768" t="str">
            <v>ASFINAG</v>
          </cell>
        </row>
        <row r="1769">
          <cell r="A1769" t="str">
            <v>U516</v>
          </cell>
          <cell r="B1769" t="str">
            <v>ROTTMANN GMBH</v>
          </cell>
          <cell r="C1769" t="str">
            <v>ATU67788389</v>
          </cell>
          <cell r="D1769" t="str">
            <v>ROTTMANN GMBH</v>
          </cell>
          <cell r="E1769" t="str">
            <v>ATU67788389</v>
          </cell>
          <cell r="F1769" t="str">
            <v>GASTHOFBERG 23</v>
          </cell>
          <cell r="G1769">
            <v>5531</v>
          </cell>
          <cell r="H1769" t="str">
            <v>EBEN SÜD</v>
          </cell>
          <cell r="I1769" t="str">
            <v>AT</v>
          </cell>
          <cell r="J1769" t="str">
            <v>ASFINAG</v>
          </cell>
        </row>
        <row r="1770">
          <cell r="A1770" t="str">
            <v>U517</v>
          </cell>
          <cell r="B1770" t="str">
            <v>HABER &amp; HABER TANKSTELLENBETR.GES.</v>
          </cell>
          <cell r="C1770" t="str">
            <v>ATU61515667</v>
          </cell>
          <cell r="D1770" t="str">
            <v>HABER &amp; HABER TANKSTELLENBETR.GES.</v>
          </cell>
          <cell r="E1770" t="str">
            <v>ATU61515667</v>
          </cell>
          <cell r="F1770" t="str">
            <v>A10 TAUERNAUTOBAHN</v>
          </cell>
          <cell r="G1770">
            <v>5542</v>
          </cell>
          <cell r="H1770" t="str">
            <v>FLACHAU</v>
          </cell>
          <cell r="I1770" t="str">
            <v>AT</v>
          </cell>
          <cell r="J1770" t="str">
            <v>ASFINAG</v>
          </cell>
        </row>
        <row r="1771">
          <cell r="A1771" t="str">
            <v>U518</v>
          </cell>
          <cell r="B1771" t="str">
            <v>PETRA ROSSMANN</v>
          </cell>
          <cell r="C1771" t="str">
            <v>ATU65050446</v>
          </cell>
          <cell r="D1771" t="str">
            <v>PETRA ROSSMANN</v>
          </cell>
          <cell r="E1771" t="str">
            <v>ATU65050446</v>
          </cell>
          <cell r="F1771" t="str">
            <v>BUNDESSTRASSE 112</v>
          </cell>
          <cell r="G1771">
            <v>5582</v>
          </cell>
          <cell r="H1771" t="str">
            <v>ST. MICHAEL</v>
          </cell>
          <cell r="I1771" t="str">
            <v>AT</v>
          </cell>
          <cell r="J1771" t="str">
            <v>ASFINAG</v>
          </cell>
        </row>
        <row r="1772">
          <cell r="A1772" t="str">
            <v>U519</v>
          </cell>
          <cell r="B1772" t="str">
            <v>HANS ROTHENWÄNDER</v>
          </cell>
          <cell r="C1772" t="str">
            <v>ATU34520907</v>
          </cell>
          <cell r="D1772" t="str">
            <v>HANS ROTHENWÄNDER</v>
          </cell>
          <cell r="E1772" t="str">
            <v>ATU34520907</v>
          </cell>
          <cell r="F1772" t="str">
            <v>LAMM 113</v>
          </cell>
          <cell r="G1772">
            <v>5584</v>
          </cell>
          <cell r="H1772" t="str">
            <v>ZEDERHAUS</v>
          </cell>
          <cell r="I1772" t="str">
            <v>AT</v>
          </cell>
          <cell r="J1772" t="str">
            <v>ASFINAG</v>
          </cell>
        </row>
        <row r="1773">
          <cell r="A1773" t="str">
            <v>U520</v>
          </cell>
          <cell r="B1773" t="str">
            <v>TEKRO RESTAURANTBETRIEBS-GMBH</v>
          </cell>
          <cell r="C1773" t="str">
            <v>ATU51157304</v>
          </cell>
          <cell r="D1773" t="str">
            <v>TEKRO RESTAURANTBETRIEBS-GMBH</v>
          </cell>
          <cell r="E1773" t="str">
            <v>ATU51157304</v>
          </cell>
          <cell r="F1773" t="str">
            <v>A2 LOIPERSDORF</v>
          </cell>
          <cell r="G1773">
            <v>7411</v>
          </cell>
          <cell r="H1773" t="str">
            <v>MARKT ALLHAU</v>
          </cell>
          <cell r="I1773" t="str">
            <v>AT</v>
          </cell>
          <cell r="J1773" t="str">
            <v>ASFINAG</v>
          </cell>
        </row>
        <row r="1774">
          <cell r="A1774" t="str">
            <v>U521</v>
          </cell>
          <cell r="B1774" t="str">
            <v>GERHARD ERKINGER</v>
          </cell>
          <cell r="C1774" t="str">
            <v>ATU62925259</v>
          </cell>
          <cell r="D1774" t="str">
            <v>GERHARD ERKINGER</v>
          </cell>
          <cell r="E1774" t="str">
            <v>ATU62925259</v>
          </cell>
          <cell r="F1774" t="str">
            <v>KÖRÖSISTRAßE</v>
          </cell>
          <cell r="G1774">
            <v>8010</v>
          </cell>
          <cell r="H1774" t="str">
            <v>GRAZ</v>
          </cell>
          <cell r="I1774" t="str">
            <v>AT</v>
          </cell>
          <cell r="J1774" t="str">
            <v>ASFINAG</v>
          </cell>
        </row>
        <row r="1775">
          <cell r="A1775" t="str">
            <v>U522</v>
          </cell>
          <cell r="B1775" t="str">
            <v>KT TANKSTELLENBETR. GMBH</v>
          </cell>
          <cell r="C1775" t="str">
            <v>ATU67320455</v>
          </cell>
          <cell r="D1775" t="str">
            <v>KT TANKSTELLENBETR. GMBH</v>
          </cell>
          <cell r="E1775" t="str">
            <v>ATU67320455</v>
          </cell>
          <cell r="F1775" t="str">
            <v>KARLAUERSTRASSE 43</v>
          </cell>
          <cell r="G1775">
            <v>8020</v>
          </cell>
          <cell r="H1775" t="str">
            <v>GRAZ</v>
          </cell>
          <cell r="I1775" t="str">
            <v>AT</v>
          </cell>
          <cell r="J1775" t="str">
            <v>ASFINAG</v>
          </cell>
        </row>
        <row r="1776">
          <cell r="A1776" t="str">
            <v>U523</v>
          </cell>
          <cell r="B1776" t="str">
            <v>DORIS BRANDSTÄTTER</v>
          </cell>
          <cell r="C1776" t="str">
            <v>ATU67043816</v>
          </cell>
          <cell r="D1776" t="str">
            <v>DORIS BRANDSTÄTTER</v>
          </cell>
          <cell r="E1776" t="str">
            <v>ATU67043816</v>
          </cell>
          <cell r="F1776" t="str">
            <v>OSTBAHNSTRASSE 10</v>
          </cell>
          <cell r="G1776">
            <v>8041</v>
          </cell>
          <cell r="H1776" t="str">
            <v>GRAZ</v>
          </cell>
          <cell r="I1776" t="str">
            <v>AT</v>
          </cell>
          <cell r="J1776" t="str">
            <v>ASFINAG</v>
          </cell>
        </row>
        <row r="1777">
          <cell r="A1777" t="str">
            <v>U524</v>
          </cell>
          <cell r="B1777" t="str">
            <v>MICHAEL KROIS</v>
          </cell>
          <cell r="C1777" t="str">
            <v>ATU67984826</v>
          </cell>
          <cell r="D1777" t="str">
            <v>MICHAEL KROIS</v>
          </cell>
          <cell r="E1777" t="str">
            <v>ATU67984826</v>
          </cell>
          <cell r="F1777" t="str">
            <v>ST.PETER HAUPTSTRAßE 228</v>
          </cell>
          <cell r="G1777">
            <v>8042</v>
          </cell>
          <cell r="H1777" t="str">
            <v>GRAZ-ST.PETER</v>
          </cell>
          <cell r="I1777" t="str">
            <v>AT</v>
          </cell>
          <cell r="J1777" t="str">
            <v>ASFINAG</v>
          </cell>
        </row>
        <row r="1778">
          <cell r="A1778" t="str">
            <v>U525</v>
          </cell>
          <cell r="B1778" t="str">
            <v>THOMAS SCHLAUER</v>
          </cell>
          <cell r="C1778" t="str">
            <v>ATU14189607</v>
          </cell>
          <cell r="D1778" t="str">
            <v>THOMAS SCHLAUER</v>
          </cell>
          <cell r="E1778" t="str">
            <v>ATU14189607</v>
          </cell>
          <cell r="F1778" t="str">
            <v>WEINZÖTTLSTRAßE 2</v>
          </cell>
          <cell r="G1778">
            <v>8045</v>
          </cell>
          <cell r="H1778" t="str">
            <v>GRAZ</v>
          </cell>
          <cell r="I1778" t="str">
            <v>AT</v>
          </cell>
          <cell r="J1778" t="str">
            <v>ASFINAG</v>
          </cell>
        </row>
        <row r="1779">
          <cell r="A1779" t="str">
            <v>U526</v>
          </cell>
          <cell r="B1779" t="str">
            <v>PETER URDL</v>
          </cell>
          <cell r="C1779" t="str">
            <v>ATU43338802</v>
          </cell>
          <cell r="D1779" t="str">
            <v>PETER URDL</v>
          </cell>
          <cell r="E1779" t="str">
            <v>ATU43338802</v>
          </cell>
          <cell r="F1779" t="str">
            <v>WIENERSTRAßE 341</v>
          </cell>
          <cell r="G1779">
            <v>8051</v>
          </cell>
          <cell r="H1779" t="str">
            <v>GRAZ-GÖSTING</v>
          </cell>
          <cell r="I1779" t="str">
            <v>AT</v>
          </cell>
          <cell r="J1779" t="str">
            <v>ASFINAG</v>
          </cell>
        </row>
        <row r="1780">
          <cell r="A1780" t="str">
            <v>U527</v>
          </cell>
          <cell r="B1780" t="str">
            <v>WOLFGANG PUMMER</v>
          </cell>
          <cell r="C1780" t="str">
            <v>ATU27598409</v>
          </cell>
          <cell r="D1780" t="str">
            <v>WOLFGANG PUMMER</v>
          </cell>
          <cell r="E1780" t="str">
            <v>ATU27598409</v>
          </cell>
          <cell r="F1780" t="str">
            <v>KÄRNTNER STRAßE 86</v>
          </cell>
          <cell r="G1780">
            <v>8053</v>
          </cell>
          <cell r="H1780" t="str">
            <v>GRAZ-NEUHART</v>
          </cell>
          <cell r="I1780" t="str">
            <v>AT</v>
          </cell>
          <cell r="J1780" t="str">
            <v>ASFINAG</v>
          </cell>
        </row>
        <row r="1781">
          <cell r="A1781" t="str">
            <v>U528</v>
          </cell>
          <cell r="B1781" t="str">
            <v>RUDOLF HAUSER</v>
          </cell>
          <cell r="C1781" t="str">
            <v>ATU42037602</v>
          </cell>
          <cell r="D1781" t="str">
            <v>RUDOLF HAUSER</v>
          </cell>
          <cell r="E1781" t="str">
            <v>ATU42037602</v>
          </cell>
          <cell r="F1781" t="str">
            <v>KÄRNTNER STRAßE 291</v>
          </cell>
          <cell r="G1781">
            <v>8054</v>
          </cell>
          <cell r="H1781" t="str">
            <v>GRAZ</v>
          </cell>
          <cell r="I1781" t="str">
            <v>AT</v>
          </cell>
          <cell r="J1781" t="str">
            <v>ASFINAG</v>
          </cell>
        </row>
        <row r="1782">
          <cell r="A1782" t="str">
            <v>U529</v>
          </cell>
          <cell r="B1782" t="str">
            <v>avido Gastro-Handels GmbH</v>
          </cell>
          <cell r="C1782" t="str">
            <v>ATU62756734</v>
          </cell>
          <cell r="D1782" t="str">
            <v>ES TANKSTELLEN GESMBH</v>
          </cell>
          <cell r="E1782" t="str">
            <v>ATU62756734</v>
          </cell>
          <cell r="F1782" t="str">
            <v>PREMSTÄTTERSTRASSE 182</v>
          </cell>
          <cell r="G1782">
            <v>8054</v>
          </cell>
          <cell r="H1782" t="str">
            <v>WINDORF</v>
          </cell>
          <cell r="I1782" t="str">
            <v>AT</v>
          </cell>
          <cell r="J1782" t="str">
            <v>ASFINAG</v>
          </cell>
        </row>
        <row r="1783">
          <cell r="A1783" t="str">
            <v>U530</v>
          </cell>
          <cell r="B1783" t="str">
            <v>LAVDIM HAJDARI</v>
          </cell>
          <cell r="C1783" t="str">
            <v>ATU62704407</v>
          </cell>
          <cell r="D1783" t="str">
            <v>LAVDIM HAJDARI</v>
          </cell>
          <cell r="E1783" t="str">
            <v>ATU62704407</v>
          </cell>
          <cell r="F1783" t="str">
            <v>FELDKIRCHNERSTR. 80</v>
          </cell>
          <cell r="G1783">
            <v>8055</v>
          </cell>
          <cell r="H1783" t="str">
            <v>SEIERSBERG</v>
          </cell>
          <cell r="I1783" t="str">
            <v>AT</v>
          </cell>
          <cell r="J1783" t="str">
            <v>ASFINAG</v>
          </cell>
        </row>
        <row r="1784">
          <cell r="A1784" t="str">
            <v>U531</v>
          </cell>
          <cell r="B1784" t="str">
            <v>HARALD STERING</v>
          </cell>
          <cell r="C1784" t="str">
            <v>ATU65698015</v>
          </cell>
          <cell r="D1784" t="str">
            <v>HARALD STERING</v>
          </cell>
          <cell r="E1784" t="str">
            <v>ATU65698015</v>
          </cell>
          <cell r="F1784" t="str">
            <v>PUNTIGAMERSTR. 125</v>
          </cell>
          <cell r="G1784">
            <v>8055</v>
          </cell>
          <cell r="H1784" t="str">
            <v>GRAZ</v>
          </cell>
          <cell r="I1784" t="str">
            <v>AT</v>
          </cell>
          <cell r="J1784" t="str">
            <v>ASFINAG</v>
          </cell>
        </row>
        <row r="1785">
          <cell r="A1785" t="str">
            <v>U532</v>
          </cell>
          <cell r="B1785" t="str">
            <v>JASMIN AHMED-MADSEN</v>
          </cell>
          <cell r="C1785" t="str">
            <v>ATU58071703</v>
          </cell>
          <cell r="D1785" t="str">
            <v>JASMIN AHMED-MADSEN</v>
          </cell>
          <cell r="E1785" t="str">
            <v>ATU58071703</v>
          </cell>
          <cell r="F1785" t="str">
            <v>PUNTIGAMERSTR. 130</v>
          </cell>
          <cell r="G1785">
            <v>8055</v>
          </cell>
          <cell r="H1785" t="str">
            <v>GRAZ</v>
          </cell>
          <cell r="I1785" t="str">
            <v>AT</v>
          </cell>
          <cell r="J1785" t="str">
            <v>ASFINAG</v>
          </cell>
        </row>
        <row r="1786">
          <cell r="A1786" t="str">
            <v>U533</v>
          </cell>
          <cell r="B1786" t="str">
            <v>KFZ KRISPER GMBH</v>
          </cell>
          <cell r="C1786" t="str">
            <v>ATU52329902</v>
          </cell>
          <cell r="D1786" t="str">
            <v>KFZ KRISPER GMBH</v>
          </cell>
          <cell r="E1786" t="str">
            <v>ATU52329902</v>
          </cell>
          <cell r="F1786" t="str">
            <v>BUNDESSTRAßE 248</v>
          </cell>
          <cell r="G1786">
            <v>8071</v>
          </cell>
          <cell r="H1786" t="str">
            <v>GÖSSENDORF</v>
          </cell>
          <cell r="I1786" t="str">
            <v>AT</v>
          </cell>
          <cell r="J1786" t="str">
            <v>ASFINAG</v>
          </cell>
        </row>
        <row r="1787">
          <cell r="A1787" t="str">
            <v>U534</v>
          </cell>
          <cell r="B1787" t="str">
            <v>GÜNTER LACKNER</v>
          </cell>
          <cell r="C1787" t="str">
            <v>ATU14189705</v>
          </cell>
          <cell r="D1787" t="str">
            <v>GÜNTER LACKNER</v>
          </cell>
          <cell r="E1787" t="str">
            <v>ATU14189705</v>
          </cell>
          <cell r="F1787" t="str">
            <v>HARTERSTRAßE 8</v>
          </cell>
          <cell r="G1787">
            <v>8101</v>
          </cell>
          <cell r="H1787" t="str">
            <v>GRATKORN</v>
          </cell>
          <cell r="I1787" t="str">
            <v>AT</v>
          </cell>
          <cell r="J1787" t="str">
            <v>ASFINAG</v>
          </cell>
        </row>
        <row r="1788">
          <cell r="A1788" t="str">
            <v>U535</v>
          </cell>
          <cell r="B1788" t="str">
            <v>LULZIM HAJDARI</v>
          </cell>
          <cell r="C1788" t="str">
            <v>ATU55221502</v>
          </cell>
          <cell r="D1788" t="str">
            <v>LULZIM HAJDARI</v>
          </cell>
          <cell r="E1788" t="str">
            <v>ATU55221502</v>
          </cell>
          <cell r="F1788" t="str">
            <v>MURFELDSTRAßE 3</v>
          </cell>
          <cell r="G1788">
            <v>8112</v>
          </cell>
          <cell r="H1788" t="str">
            <v>GRATWEIN</v>
          </cell>
          <cell r="I1788" t="str">
            <v>AT</v>
          </cell>
          <cell r="J1788" t="str">
            <v>ASFINAG</v>
          </cell>
        </row>
        <row r="1789">
          <cell r="A1789" t="str">
            <v>U536</v>
          </cell>
          <cell r="B1789" t="str">
            <v>GERALD MELBINGER</v>
          </cell>
          <cell r="C1789" t="str">
            <v>ATU64822302</v>
          </cell>
          <cell r="D1789" t="str">
            <v>GERALD MELBINGER</v>
          </cell>
          <cell r="E1789" t="str">
            <v>ATU64822302</v>
          </cell>
          <cell r="F1789" t="str">
            <v>PHYRNAUTOBAHN BEI KM 198</v>
          </cell>
          <cell r="G1789">
            <v>8121</v>
          </cell>
          <cell r="H1789" t="str">
            <v>DEUTSCHFEISTRITZ</v>
          </cell>
          <cell r="I1789" t="str">
            <v>AT</v>
          </cell>
          <cell r="J1789" t="str">
            <v>ASFINAG</v>
          </cell>
        </row>
        <row r="1790">
          <cell r="A1790" t="str">
            <v>U537</v>
          </cell>
          <cell r="B1790" t="str">
            <v>ROBERT SUCHY</v>
          </cell>
          <cell r="C1790" t="str">
            <v>ATU48755208</v>
          </cell>
          <cell r="D1790" t="str">
            <v>ROBERT SUCHY</v>
          </cell>
          <cell r="E1790" t="str">
            <v>ATU48755208</v>
          </cell>
          <cell r="F1790" t="str">
            <v>THALERHOFSTR. 70</v>
          </cell>
          <cell r="G1790">
            <v>8141</v>
          </cell>
          <cell r="H1790" t="str">
            <v>UNTERPREMSTÄTTEN</v>
          </cell>
          <cell r="I1790" t="str">
            <v>AT</v>
          </cell>
          <cell r="J1790" t="str">
            <v>ASFINAG</v>
          </cell>
        </row>
        <row r="1791">
          <cell r="A1791" t="str">
            <v>U538</v>
          </cell>
          <cell r="B1791" t="str">
            <v>GERNOT ADLMANNSEDER KG</v>
          </cell>
          <cell r="C1791" t="str">
            <v>ATU62993700</v>
          </cell>
          <cell r="D1791" t="str">
            <v>GERNOT ADLMANNSEDER KG</v>
          </cell>
          <cell r="E1791" t="str">
            <v>ATU62993700</v>
          </cell>
          <cell r="F1791" t="str">
            <v>AUTOBAHN A2</v>
          </cell>
          <cell r="G1791">
            <v>8143</v>
          </cell>
          <cell r="H1791" t="str">
            <v>DOBL (KAISERWALD)</v>
          </cell>
          <cell r="I1791" t="str">
            <v>AT</v>
          </cell>
          <cell r="J1791" t="str">
            <v>ASFINAG</v>
          </cell>
        </row>
        <row r="1792">
          <cell r="A1792" t="str">
            <v>U539</v>
          </cell>
          <cell r="B1792" t="str">
            <v>AUTOGRILL ARNWIESEN</v>
          </cell>
          <cell r="C1792" t="str">
            <v>ATU41894303</v>
          </cell>
          <cell r="D1792" t="str">
            <v>AUTOGRILL ARNWIESEN</v>
          </cell>
          <cell r="E1792" t="str">
            <v>ATU41894303</v>
          </cell>
          <cell r="F1792" t="str">
            <v>ARNWIESEN 48</v>
          </cell>
          <cell r="G1792">
            <v>8200</v>
          </cell>
          <cell r="H1792" t="str">
            <v>GLEISDORF</v>
          </cell>
          <cell r="I1792" t="str">
            <v>AT</v>
          </cell>
          <cell r="J1792" t="str">
            <v>ASFINAG</v>
          </cell>
        </row>
        <row r="1793">
          <cell r="A1793" t="str">
            <v>U540</v>
          </cell>
          <cell r="B1793" t="str">
            <v>ERICH KRANJEC</v>
          </cell>
          <cell r="C1793" t="str">
            <v>ATU27590103</v>
          </cell>
          <cell r="D1793" t="str">
            <v>ERICH KRANJEC</v>
          </cell>
          <cell r="E1793" t="str">
            <v>ATU27590103</v>
          </cell>
          <cell r="F1793" t="str">
            <v>GRAZER STRAßE 42</v>
          </cell>
          <cell r="G1793">
            <v>8200</v>
          </cell>
          <cell r="H1793" t="str">
            <v>GLEISDORF</v>
          </cell>
          <cell r="I1793" t="str">
            <v>AT</v>
          </cell>
          <cell r="J1793" t="str">
            <v>ASFINAG</v>
          </cell>
        </row>
        <row r="1794">
          <cell r="A1794" t="str">
            <v>U541</v>
          </cell>
          <cell r="B1794" t="str">
            <v>BERTRAM PÖLZELBAUER</v>
          </cell>
          <cell r="C1794" t="str">
            <v>ATU41021906</v>
          </cell>
          <cell r="D1794" t="str">
            <v>BERTRAM PÖLZELBAUER</v>
          </cell>
          <cell r="E1794" t="str">
            <v>ATU41021906</v>
          </cell>
          <cell r="F1794" t="str">
            <v>SÜDAUTOBAHN KM 154</v>
          </cell>
          <cell r="G1794">
            <v>8200</v>
          </cell>
          <cell r="H1794" t="str">
            <v>GLEISDORF</v>
          </cell>
          <cell r="I1794" t="str">
            <v>AT</v>
          </cell>
          <cell r="J1794" t="str">
            <v>ASFINAG</v>
          </cell>
        </row>
        <row r="1795">
          <cell r="A1795" t="str">
            <v>U542</v>
          </cell>
          <cell r="B1795" t="str">
            <v>RATH BETRIEBS GMBH</v>
          </cell>
          <cell r="C1795" t="str">
            <v>ATU42339803</v>
          </cell>
          <cell r="D1795" t="str">
            <v>RATH BETRIEBS GMBH</v>
          </cell>
          <cell r="E1795" t="str">
            <v>ATU42339803</v>
          </cell>
          <cell r="F1795" t="str">
            <v>HAINFELD 56</v>
          </cell>
          <cell r="G1795">
            <v>8262</v>
          </cell>
          <cell r="H1795" t="str">
            <v>ILZ</v>
          </cell>
          <cell r="I1795" t="str">
            <v>AT</v>
          </cell>
          <cell r="J1795" t="str">
            <v>ASFINAG</v>
          </cell>
        </row>
        <row r="1796">
          <cell r="A1796" t="str">
            <v>U543</v>
          </cell>
          <cell r="B1796" t="str">
            <v>RATH BETRIEBS GMBH</v>
          </cell>
          <cell r="C1796" t="str">
            <v>ATU42339803</v>
          </cell>
          <cell r="D1796" t="str">
            <v>RATH BETRIEBS GMBH</v>
          </cell>
          <cell r="E1796" t="str">
            <v>ATU42339803</v>
          </cell>
          <cell r="F1796" t="str">
            <v>SCHEMERLHÖHE 5A</v>
          </cell>
          <cell r="G1796">
            <v>8301</v>
          </cell>
          <cell r="H1796" t="str">
            <v>LAßNITZHÖHE</v>
          </cell>
          <cell r="I1796" t="str">
            <v>AT</v>
          </cell>
          <cell r="J1796" t="str">
            <v>ASFINAG</v>
          </cell>
        </row>
        <row r="1797">
          <cell r="A1797" t="str">
            <v>U544</v>
          </cell>
          <cell r="B1797" t="str">
            <v>EVA MARIA WAGNES</v>
          </cell>
          <cell r="C1797" t="str">
            <v>ATU61346500</v>
          </cell>
          <cell r="D1797" t="str">
            <v>EVA MARIA WAGNES</v>
          </cell>
          <cell r="E1797" t="str">
            <v>ATU61346500</v>
          </cell>
          <cell r="F1797" t="str">
            <v>FELDKIRCHENSTRASSE 38</v>
          </cell>
          <cell r="G1797">
            <v>8401</v>
          </cell>
          <cell r="H1797" t="str">
            <v>KALSDORF</v>
          </cell>
          <cell r="I1797" t="str">
            <v>AT</v>
          </cell>
          <cell r="J1797" t="str">
            <v>ASFINAG</v>
          </cell>
        </row>
        <row r="1798">
          <cell r="A1798" t="str">
            <v>U545</v>
          </cell>
          <cell r="B1798" t="str">
            <v>PETER URDL</v>
          </cell>
          <cell r="C1798" t="str">
            <v>ATU43338802</v>
          </cell>
          <cell r="D1798" t="str">
            <v>PETER URDL</v>
          </cell>
          <cell r="E1798" t="str">
            <v>ATU43338802</v>
          </cell>
          <cell r="G1798">
            <v>8424</v>
          </cell>
          <cell r="H1798" t="str">
            <v>LANTSCHA AN DER MUR 50</v>
          </cell>
          <cell r="I1798" t="str">
            <v>AT</v>
          </cell>
          <cell r="J1798" t="str">
            <v>ASFINAG</v>
          </cell>
        </row>
        <row r="1799">
          <cell r="A1799" t="str">
            <v>U546</v>
          </cell>
          <cell r="B1799" t="str">
            <v>A. U. P. FINK KEG</v>
          </cell>
          <cell r="C1799" t="str">
            <v>ATU57050835</v>
          </cell>
          <cell r="D1799" t="str">
            <v>A. U. P. FINK KEG</v>
          </cell>
          <cell r="E1799" t="str">
            <v>ATU57050835</v>
          </cell>
          <cell r="F1799" t="str">
            <v>GEWERBEPARK NORD 3</v>
          </cell>
          <cell r="G1799">
            <v>8431</v>
          </cell>
          <cell r="H1799" t="str">
            <v>GRALLA</v>
          </cell>
          <cell r="I1799" t="str">
            <v>AT</v>
          </cell>
          <cell r="J1799" t="str">
            <v>ASFINAG</v>
          </cell>
        </row>
        <row r="1800">
          <cell r="A1800" t="str">
            <v>U547</v>
          </cell>
          <cell r="B1800" t="str">
            <v>ROSENBERGER TANKSTELLEN GMBH</v>
          </cell>
          <cell r="C1800" t="str">
            <v>ATU54191002</v>
          </cell>
          <cell r="D1800" t="str">
            <v>ROSENBERGER TANKSTELLEN GMBH</v>
          </cell>
          <cell r="E1800" t="str">
            <v>ATU54191002</v>
          </cell>
          <cell r="F1800" t="str">
            <v>AM RASTPLATZ 1</v>
          </cell>
          <cell r="G1800">
            <v>8431</v>
          </cell>
          <cell r="H1800" t="str">
            <v>GRALLA</v>
          </cell>
          <cell r="I1800" t="str">
            <v>AT</v>
          </cell>
          <cell r="J1800" t="str">
            <v>ASFINAG</v>
          </cell>
        </row>
        <row r="1801">
          <cell r="A1801" t="str">
            <v>U548</v>
          </cell>
          <cell r="B1801" t="str">
            <v>GÜNTER SAUER</v>
          </cell>
          <cell r="C1801" t="str">
            <v>ATU50685708</v>
          </cell>
          <cell r="D1801" t="str">
            <v>GÜNTER SAUER</v>
          </cell>
          <cell r="E1801" t="str">
            <v>ATU50685708</v>
          </cell>
          <cell r="F1801" t="str">
            <v>GEWERBEPARK NORD 11</v>
          </cell>
          <cell r="G1801">
            <v>8431</v>
          </cell>
          <cell r="H1801" t="str">
            <v>GRALLA</v>
          </cell>
          <cell r="I1801" t="str">
            <v>AT</v>
          </cell>
          <cell r="J1801" t="str">
            <v>ASFINAG</v>
          </cell>
        </row>
        <row r="1802">
          <cell r="A1802" t="str">
            <v>U549</v>
          </cell>
          <cell r="B1802" t="str">
            <v>JOACHIM SCHLAUER</v>
          </cell>
          <cell r="C1802" t="str">
            <v>ATU27596107</v>
          </cell>
          <cell r="D1802" t="str">
            <v>JOACHIM SCHLAUER</v>
          </cell>
          <cell r="E1802" t="str">
            <v>ATU27596107</v>
          </cell>
          <cell r="F1802" t="str">
            <v>GEWERBEPARK SÜD 4</v>
          </cell>
          <cell r="G1802">
            <v>8431</v>
          </cell>
          <cell r="H1802" t="str">
            <v>GRALLA</v>
          </cell>
          <cell r="I1802" t="str">
            <v>AT</v>
          </cell>
          <cell r="J1802" t="str">
            <v>ASFINAG</v>
          </cell>
        </row>
        <row r="1803">
          <cell r="A1803" t="str">
            <v>U550</v>
          </cell>
          <cell r="B1803" t="str">
            <v>SKOTSCHNIGG TANKSTELLENBETR. GESMBH</v>
          </cell>
          <cell r="C1803" t="str">
            <v>ATU29649306</v>
          </cell>
          <cell r="D1803" t="str">
            <v>SKOTSCHNIGG TANKSTELLENBETR. GESMBH</v>
          </cell>
          <cell r="E1803" t="str">
            <v>ATU29649306</v>
          </cell>
          <cell r="F1803" t="str">
            <v>SCHLOSSBERG 144</v>
          </cell>
          <cell r="G1803">
            <v>8463</v>
          </cell>
          <cell r="H1803" t="str">
            <v>LEUTSCHACH</v>
          </cell>
          <cell r="I1803" t="str">
            <v>AT</v>
          </cell>
          <cell r="J1803" t="str">
            <v>ASFINAG</v>
          </cell>
        </row>
        <row r="1804">
          <cell r="A1804" t="str">
            <v>U551</v>
          </cell>
          <cell r="B1804" t="str">
            <v>EURO SHOP KAJBIC GMBH</v>
          </cell>
          <cell r="C1804" t="str">
            <v>ATU51807308</v>
          </cell>
          <cell r="D1804" t="str">
            <v>EURO SHOP KAJBIC GMBH</v>
          </cell>
          <cell r="E1804" t="str">
            <v>ATU51807308</v>
          </cell>
          <cell r="F1804" t="str">
            <v>NR. 194</v>
          </cell>
          <cell r="G1804">
            <v>8471</v>
          </cell>
          <cell r="H1804" t="str">
            <v>SPIELFELD</v>
          </cell>
          <cell r="I1804" t="str">
            <v>AT</v>
          </cell>
          <cell r="J1804" t="str">
            <v>ASFINAG</v>
          </cell>
        </row>
        <row r="1805">
          <cell r="A1805" t="str">
            <v>U552</v>
          </cell>
          <cell r="B1805" t="str">
            <v>MBR TANKSTELLEN GMBH</v>
          </cell>
          <cell r="C1805" t="str">
            <v>ATU64890005</v>
          </cell>
          <cell r="D1805" t="str">
            <v>MBR TANKSTELLEN GMBH</v>
          </cell>
          <cell r="E1805" t="str">
            <v>ATU64890005</v>
          </cell>
          <cell r="F1805" t="str">
            <v>SPIELFELD 154</v>
          </cell>
          <cell r="G1805">
            <v>8471</v>
          </cell>
          <cell r="H1805" t="str">
            <v>SPIELFELD</v>
          </cell>
          <cell r="I1805" t="str">
            <v>AT</v>
          </cell>
          <cell r="J1805" t="str">
            <v>ASFINAG</v>
          </cell>
        </row>
        <row r="1806">
          <cell r="A1806" t="str">
            <v>U553</v>
          </cell>
          <cell r="B1806" t="str">
            <v>PETRA HAGENDORFER</v>
          </cell>
          <cell r="C1806" t="str">
            <v>ATU66187422</v>
          </cell>
          <cell r="D1806" t="str">
            <v>PETRA HAGENDORFER</v>
          </cell>
          <cell r="E1806" t="str">
            <v>ATU66187422</v>
          </cell>
          <cell r="F1806" t="str">
            <v>BUNDESSTRAßE 67</v>
          </cell>
          <cell r="G1806">
            <v>8472</v>
          </cell>
          <cell r="H1806" t="str">
            <v>STRASS</v>
          </cell>
          <cell r="I1806" t="str">
            <v>AT</v>
          </cell>
          <cell r="J1806" t="str">
            <v>ASFINAG</v>
          </cell>
        </row>
        <row r="1807">
          <cell r="A1807" t="str">
            <v>U554</v>
          </cell>
          <cell r="B1807" t="str">
            <v>TANKSTELLE PEIN SUSANNE E.U.</v>
          </cell>
          <cell r="C1807" t="str">
            <v>ATU64588226</v>
          </cell>
          <cell r="D1807" t="str">
            <v>TANKSTELLE PEIN SUSANNE E.U.</v>
          </cell>
          <cell r="E1807" t="str">
            <v>ATU64588226</v>
          </cell>
          <cell r="F1807" t="str">
            <v>GRAZERSTRASSE 55</v>
          </cell>
          <cell r="G1807">
            <v>8480</v>
          </cell>
          <cell r="H1807" t="str">
            <v>MURECK</v>
          </cell>
          <cell r="I1807" t="str">
            <v>AT</v>
          </cell>
          <cell r="J1807" t="str">
            <v>ASFINAG</v>
          </cell>
        </row>
        <row r="1808">
          <cell r="A1808" t="str">
            <v>U555</v>
          </cell>
          <cell r="B1808" t="str">
            <v>ERICH KRANJEC</v>
          </cell>
          <cell r="C1808" t="str">
            <v>ATU27590103</v>
          </cell>
          <cell r="D1808" t="str">
            <v>ERICH KRANJEC</v>
          </cell>
          <cell r="E1808" t="str">
            <v>ATU27590103</v>
          </cell>
          <cell r="F1808" t="str">
            <v>ALTNEUDÖRFL 238</v>
          </cell>
          <cell r="G1808">
            <v>8490</v>
          </cell>
          <cell r="H1808" t="str">
            <v>BAD RADKERSBURG</v>
          </cell>
          <cell r="I1808" t="str">
            <v>AT</v>
          </cell>
          <cell r="J1808" t="str">
            <v>ASFINAG</v>
          </cell>
        </row>
        <row r="1809">
          <cell r="A1809" t="str">
            <v>U556</v>
          </cell>
          <cell r="B1809" t="str">
            <v>TANKSTELLE PEIN SUSANNE E.U.</v>
          </cell>
          <cell r="C1809" t="str">
            <v>ATU64588226</v>
          </cell>
          <cell r="D1809" t="str">
            <v>TANKSTELLE PEIN SUSANNE E.U.</v>
          </cell>
          <cell r="E1809" t="str">
            <v>ATU64588226</v>
          </cell>
          <cell r="F1809" t="str">
            <v>NR. 65</v>
          </cell>
          <cell r="G1809">
            <v>8492</v>
          </cell>
          <cell r="H1809" t="str">
            <v>HALBENRAIN</v>
          </cell>
          <cell r="I1809" t="str">
            <v>AT</v>
          </cell>
          <cell r="J1809" t="str">
            <v>ASFINAG</v>
          </cell>
        </row>
        <row r="1810">
          <cell r="A1810" t="str">
            <v>U557</v>
          </cell>
          <cell r="B1810" t="str">
            <v>GERALD MELBINGER</v>
          </cell>
          <cell r="C1810" t="str">
            <v>ATU64822302</v>
          </cell>
          <cell r="D1810" t="str">
            <v>GERALD MELBINGER</v>
          </cell>
          <cell r="E1810" t="str">
            <v>ATU64822302</v>
          </cell>
          <cell r="F1810" t="str">
            <v>PACKERSTRASSE 6</v>
          </cell>
          <cell r="G1810">
            <v>8501</v>
          </cell>
          <cell r="H1810" t="str">
            <v>LIEBOCH</v>
          </cell>
          <cell r="I1810" t="str">
            <v>AT</v>
          </cell>
          <cell r="J1810" t="str">
            <v>ASFINAG</v>
          </cell>
        </row>
        <row r="1811">
          <cell r="A1811" t="str">
            <v>U558</v>
          </cell>
          <cell r="B1811" t="str">
            <v>ERHART LANDTECHNIK INH. ANDREA FINK</v>
          </cell>
          <cell r="C1811" t="str">
            <v>ATU66867009</v>
          </cell>
          <cell r="D1811" t="str">
            <v>ERHART INH. ANDREA FINK</v>
          </cell>
          <cell r="E1811" t="str">
            <v>ATU66867009</v>
          </cell>
          <cell r="G1811">
            <v>8504</v>
          </cell>
          <cell r="H1811" t="str">
            <v>PREDING 144</v>
          </cell>
          <cell r="I1811" t="str">
            <v>AT</v>
          </cell>
          <cell r="J1811" t="str">
            <v>ASFINAG</v>
          </cell>
        </row>
        <row r="1812">
          <cell r="A1812" t="str">
            <v>U559</v>
          </cell>
          <cell r="B1812" t="str">
            <v>KARIN HACKL</v>
          </cell>
          <cell r="C1812" t="str">
            <v>ATU56219407</v>
          </cell>
          <cell r="D1812" t="str">
            <v>KARIN HACKL</v>
          </cell>
          <cell r="E1812" t="str">
            <v>ATU56219407</v>
          </cell>
          <cell r="F1812" t="str">
            <v>RADLPAßSTRAßE 10</v>
          </cell>
          <cell r="G1812">
            <v>8510</v>
          </cell>
          <cell r="H1812" t="str">
            <v>STAINZ</v>
          </cell>
          <cell r="I1812" t="str">
            <v>AT</v>
          </cell>
          <cell r="J1812" t="str">
            <v>ASFINAG</v>
          </cell>
        </row>
        <row r="1813">
          <cell r="A1813" t="str">
            <v>U560</v>
          </cell>
          <cell r="B1813" t="str">
            <v>THOMAS SCHLAUER</v>
          </cell>
          <cell r="C1813" t="str">
            <v>ATU60376033</v>
          </cell>
          <cell r="D1813" t="str">
            <v>THOMAS SCHLAUER</v>
          </cell>
          <cell r="E1813" t="str">
            <v>ATU60376033</v>
          </cell>
          <cell r="F1813" t="str">
            <v>FRAUENTALER STR. 122</v>
          </cell>
          <cell r="G1813">
            <v>8530</v>
          </cell>
          <cell r="H1813" t="str">
            <v>DEUTSCHLANDSBERG</v>
          </cell>
          <cell r="I1813" t="str">
            <v>AT</v>
          </cell>
          <cell r="J1813" t="str">
            <v>ASFINAG</v>
          </cell>
        </row>
        <row r="1814">
          <cell r="A1814" t="str">
            <v>U561</v>
          </cell>
          <cell r="B1814" t="str">
            <v>HORST KRASSER</v>
          </cell>
          <cell r="C1814" t="str">
            <v>ATU27253904</v>
          </cell>
          <cell r="D1814" t="str">
            <v>HORST KRASSER</v>
          </cell>
          <cell r="E1814" t="str">
            <v>ATU27253904</v>
          </cell>
          <cell r="F1814" t="str">
            <v>GRAZERSTRAßE 88B</v>
          </cell>
          <cell r="G1814">
            <v>8530</v>
          </cell>
          <cell r="H1814" t="str">
            <v>DEUTSCHLANDSBERG</v>
          </cell>
          <cell r="I1814" t="str">
            <v>AT</v>
          </cell>
          <cell r="J1814" t="str">
            <v>ASFINAG</v>
          </cell>
        </row>
        <row r="1815">
          <cell r="A1815" t="str">
            <v>U562</v>
          </cell>
          <cell r="B1815" t="str">
            <v>KT TANKSTELLENBETR. GMBH</v>
          </cell>
          <cell r="C1815" t="str">
            <v>ATU67320455</v>
          </cell>
          <cell r="D1815" t="str">
            <v>KT TANKSTELLENBETR. GMBH</v>
          </cell>
          <cell r="E1815" t="str">
            <v>ATU67320455</v>
          </cell>
          <cell r="F1815" t="str">
            <v>GRAZER VORSTADT 11</v>
          </cell>
          <cell r="G1815">
            <v>8570</v>
          </cell>
          <cell r="H1815" t="str">
            <v>VOITSBERG</v>
          </cell>
          <cell r="I1815" t="str">
            <v>AT</v>
          </cell>
          <cell r="J1815" t="str">
            <v>ASFINAG</v>
          </cell>
        </row>
        <row r="1816">
          <cell r="A1816" t="str">
            <v>U563</v>
          </cell>
          <cell r="B1816" t="str">
            <v>ALFRED STEINER</v>
          </cell>
          <cell r="C1816" t="str">
            <v>ATU47525003</v>
          </cell>
          <cell r="D1816" t="str">
            <v>ALFRED STEINER</v>
          </cell>
          <cell r="E1816" t="str">
            <v>ATU47525003</v>
          </cell>
          <cell r="F1816" t="str">
            <v>GRAZERSTRAßE 77</v>
          </cell>
          <cell r="G1816">
            <v>8605</v>
          </cell>
          <cell r="H1816" t="str">
            <v>KAPFENBERG</v>
          </cell>
          <cell r="I1816" t="str">
            <v>AT</v>
          </cell>
          <cell r="J1816" t="str">
            <v>ASFINAG</v>
          </cell>
        </row>
        <row r="1817">
          <cell r="A1817" t="str">
            <v>U564</v>
          </cell>
          <cell r="B1817" t="str">
            <v xml:space="preserve"> REIHBURG GMBH</v>
          </cell>
          <cell r="C1817" t="str">
            <v>ATU29722404</v>
          </cell>
          <cell r="D1817" t="str">
            <v xml:space="preserve"> REIHBURG GMBH</v>
          </cell>
          <cell r="E1817" t="str">
            <v>ATU29722404</v>
          </cell>
          <cell r="F1817" t="str">
            <v>MÜHLGRABEN 22 PYHRNAUTOBAHN</v>
          </cell>
          <cell r="G1817">
            <v>8773</v>
          </cell>
          <cell r="H1817" t="str">
            <v>KAMMERN</v>
          </cell>
          <cell r="I1817" t="str">
            <v>AT</v>
          </cell>
          <cell r="J1817" t="str">
            <v>ASFINAG</v>
          </cell>
        </row>
        <row r="1818">
          <cell r="A1818" t="str">
            <v>U565</v>
          </cell>
          <cell r="B1818" t="str">
            <v>JASMIN AHMED-MADSEN</v>
          </cell>
          <cell r="C1818" t="str">
            <v>ATU58071703</v>
          </cell>
          <cell r="D1818" t="str">
            <v>JASMIN AHMED-MADSEN</v>
          </cell>
          <cell r="E1818" t="str">
            <v>ATU58071703</v>
          </cell>
          <cell r="F1818" t="str">
            <v>GESÄUSESTRASSE 18</v>
          </cell>
          <cell r="G1818">
            <v>8940</v>
          </cell>
          <cell r="H1818" t="str">
            <v>LIEZEN</v>
          </cell>
          <cell r="I1818" t="str">
            <v>AT</v>
          </cell>
          <cell r="J1818" t="str">
            <v>ASFINAG</v>
          </cell>
        </row>
        <row r="1819">
          <cell r="A1819" t="str">
            <v>U566</v>
          </cell>
          <cell r="B1819" t="str">
            <v>JOHANN ZIERLER</v>
          </cell>
          <cell r="C1819" t="str">
            <v>ATU47230900</v>
          </cell>
          <cell r="D1819" t="str">
            <v>JOHANN ZIERLER</v>
          </cell>
          <cell r="E1819" t="str">
            <v>ATU47230900</v>
          </cell>
          <cell r="F1819" t="str">
            <v>ST. VEITER STRAßE 61</v>
          </cell>
          <cell r="G1819">
            <v>9020</v>
          </cell>
          <cell r="H1819" t="str">
            <v>KLAGENFURT</v>
          </cell>
          <cell r="I1819" t="str">
            <v>AT</v>
          </cell>
          <cell r="J1819" t="str">
            <v>ASFINAG</v>
          </cell>
        </row>
        <row r="1820">
          <cell r="A1820" t="str">
            <v>U567</v>
          </cell>
          <cell r="B1820" t="str">
            <v>MARKUS KOROTAJ</v>
          </cell>
          <cell r="C1820" t="str">
            <v>ATU43956206</v>
          </cell>
          <cell r="D1820" t="str">
            <v>MARKUS KOROTAJ</v>
          </cell>
          <cell r="E1820" t="str">
            <v>ATU43956206</v>
          </cell>
          <cell r="F1820" t="str">
            <v>ROSENTALER STRAßE 196</v>
          </cell>
          <cell r="G1820">
            <v>9020</v>
          </cell>
          <cell r="H1820" t="str">
            <v>KLAGENFURT</v>
          </cell>
          <cell r="I1820" t="str">
            <v>AT</v>
          </cell>
          <cell r="J1820" t="str">
            <v>ASFINAG</v>
          </cell>
        </row>
        <row r="1821">
          <cell r="A1821" t="str">
            <v>U568</v>
          </cell>
          <cell r="B1821" t="str">
            <v>KLAUS FLEISCHHACKER</v>
          </cell>
          <cell r="C1821" t="str">
            <v>ATU26147504</v>
          </cell>
          <cell r="D1821" t="str">
            <v>KLAUS FLEISCHHACKER</v>
          </cell>
          <cell r="E1821" t="str">
            <v>ATU26147504</v>
          </cell>
          <cell r="F1821" t="str">
            <v>VIKTRINGERRING 57</v>
          </cell>
          <cell r="G1821">
            <v>9020</v>
          </cell>
          <cell r="H1821" t="str">
            <v>KLAGENFURT</v>
          </cell>
          <cell r="I1821" t="str">
            <v>AT</v>
          </cell>
          <cell r="J1821" t="str">
            <v>ASFINAG</v>
          </cell>
        </row>
        <row r="1822">
          <cell r="A1822" t="str">
            <v>U569</v>
          </cell>
          <cell r="B1822" t="str">
            <v>IRIS KRAIGER</v>
          </cell>
          <cell r="C1822" t="str">
            <v>ATU62275013</v>
          </cell>
          <cell r="D1822" t="str">
            <v>IRIS KRAIGER</v>
          </cell>
          <cell r="E1822" t="str">
            <v>ATU62275013</v>
          </cell>
          <cell r="F1822" t="str">
            <v>SÜDRING 212</v>
          </cell>
          <cell r="G1822">
            <v>9020</v>
          </cell>
          <cell r="H1822" t="str">
            <v>KLAGENFURT</v>
          </cell>
          <cell r="I1822" t="str">
            <v>AT</v>
          </cell>
          <cell r="J1822" t="str">
            <v>ASFINAG</v>
          </cell>
        </row>
        <row r="1823">
          <cell r="A1823" t="str">
            <v>U570</v>
          </cell>
          <cell r="B1823" t="str">
            <v>IRIS KRAIGER</v>
          </cell>
          <cell r="C1823" t="str">
            <v>ATU62275013</v>
          </cell>
          <cell r="D1823" t="str">
            <v>IRIS KRAIGER</v>
          </cell>
          <cell r="E1823" t="str">
            <v>ATU62275013</v>
          </cell>
          <cell r="F1823" t="str">
            <v>ROSENTALERSTRASSE 102</v>
          </cell>
          <cell r="G1823">
            <v>9020</v>
          </cell>
          <cell r="H1823" t="str">
            <v>KLAGENFURT</v>
          </cell>
          <cell r="I1823" t="str">
            <v>AT</v>
          </cell>
          <cell r="J1823" t="str">
            <v>ASFINAG</v>
          </cell>
        </row>
        <row r="1824">
          <cell r="A1824" t="str">
            <v>U571</v>
          </cell>
          <cell r="B1824" t="str">
            <v>HANNES OFNER</v>
          </cell>
          <cell r="C1824" t="str">
            <v>ATU64505315</v>
          </cell>
          <cell r="D1824" t="str">
            <v>HANNES OFNER</v>
          </cell>
          <cell r="E1824" t="str">
            <v>ATU64505315</v>
          </cell>
          <cell r="F1824" t="str">
            <v>VÖLKERMARKTERSTRASSE 272</v>
          </cell>
          <cell r="G1824">
            <v>9020</v>
          </cell>
          <cell r="H1824" t="str">
            <v>KLAGENFURT</v>
          </cell>
          <cell r="I1824" t="str">
            <v>AT</v>
          </cell>
          <cell r="J1824" t="str">
            <v>ASFINAG</v>
          </cell>
        </row>
        <row r="1825">
          <cell r="A1825" t="str">
            <v>U572</v>
          </cell>
          <cell r="B1825" t="str">
            <v>ZANGL KG</v>
          </cell>
          <cell r="C1825" t="str">
            <v>ATU65747828</v>
          </cell>
          <cell r="D1825" t="str">
            <v>ZANGL KG</v>
          </cell>
          <cell r="E1825" t="str">
            <v>ATU65747828</v>
          </cell>
          <cell r="F1825" t="str">
            <v>ROSENTALERSTRAßE 168</v>
          </cell>
          <cell r="G1825">
            <v>9020</v>
          </cell>
          <cell r="H1825" t="str">
            <v>KLAGENFURT</v>
          </cell>
          <cell r="I1825" t="str">
            <v>AT</v>
          </cell>
          <cell r="J1825" t="str">
            <v>ASFINAG</v>
          </cell>
        </row>
        <row r="1826">
          <cell r="A1826" t="str">
            <v>U573</v>
          </cell>
          <cell r="B1826" t="str">
            <v>KLAUS FLEISCHHACKER</v>
          </cell>
          <cell r="C1826" t="str">
            <v>ATU26147504</v>
          </cell>
          <cell r="D1826" t="str">
            <v>KLAUS FLEISCHHACKER</v>
          </cell>
          <cell r="E1826" t="str">
            <v>ATU26147504</v>
          </cell>
          <cell r="F1826" t="str">
            <v>KOSCHATSTRASSE 116</v>
          </cell>
          <cell r="G1826">
            <v>9020</v>
          </cell>
          <cell r="H1826" t="str">
            <v>KLAGENFURT</v>
          </cell>
          <cell r="I1826" t="str">
            <v>AT</v>
          </cell>
          <cell r="J1826" t="str">
            <v>ASFINAG</v>
          </cell>
        </row>
        <row r="1827">
          <cell r="A1827" t="str">
            <v>U574</v>
          </cell>
          <cell r="B1827" t="str">
            <v>DOPPLER KLAGENFURTER TS BETR. GMBH</v>
          </cell>
          <cell r="C1827" t="str">
            <v>ATU64982022</v>
          </cell>
          <cell r="D1827" t="str">
            <v>DOPPLER KLAGENFURTER TS BETR. GMBH</v>
          </cell>
          <cell r="E1827" t="str">
            <v>ATU64982022</v>
          </cell>
          <cell r="F1827" t="str">
            <v>ROSENTALER STRASSE 138</v>
          </cell>
          <cell r="G1827">
            <v>9020</v>
          </cell>
          <cell r="H1827" t="str">
            <v>KLAGENFURT</v>
          </cell>
          <cell r="I1827" t="str">
            <v>AT</v>
          </cell>
          <cell r="J1827" t="str">
            <v>ASFINAG</v>
          </cell>
        </row>
        <row r="1828">
          <cell r="A1828" t="str">
            <v>U575</v>
          </cell>
          <cell r="B1828" t="str">
            <v>DOPPLER KLAGENFURTER TS BETRI. GMBH</v>
          </cell>
          <cell r="C1828" t="str">
            <v>ATU64982022</v>
          </cell>
          <cell r="D1828" t="str">
            <v>DOPPLER KLAGENFURTER TS BETRI. GMBH</v>
          </cell>
          <cell r="E1828" t="str">
            <v>ATU64982022</v>
          </cell>
          <cell r="F1828" t="str">
            <v>VÖLKERMARKTERSTRAßE 142</v>
          </cell>
          <cell r="G1828">
            <v>9020</v>
          </cell>
          <cell r="H1828" t="str">
            <v>KLAGENFURT</v>
          </cell>
          <cell r="I1828" t="str">
            <v>AT</v>
          </cell>
          <cell r="J1828" t="str">
            <v>ASFINAG</v>
          </cell>
        </row>
        <row r="1829">
          <cell r="A1829" t="str">
            <v>U576</v>
          </cell>
          <cell r="B1829" t="str">
            <v>UNSER LAGERHAUS</v>
          </cell>
          <cell r="C1829" t="str">
            <v>ATU25323307</v>
          </cell>
          <cell r="D1829" t="str">
            <v>UNSER LAGERHAUS</v>
          </cell>
          <cell r="E1829" t="str">
            <v>ATU25323307</v>
          </cell>
          <cell r="F1829" t="str">
            <v>FELDKIRCHNERSTRASSE 110</v>
          </cell>
          <cell r="G1829">
            <v>9020</v>
          </cell>
          <cell r="H1829" t="str">
            <v>KLAGENFURT</v>
          </cell>
          <cell r="I1829" t="str">
            <v>AT</v>
          </cell>
          <cell r="J1829" t="str">
            <v>ASFINAG</v>
          </cell>
        </row>
        <row r="1830">
          <cell r="A1830" t="str">
            <v>U577</v>
          </cell>
          <cell r="B1830" t="str">
            <v>DIETER MALLE</v>
          </cell>
          <cell r="C1830" t="str">
            <v>ATU67772001</v>
          </cell>
          <cell r="D1830" t="str">
            <v>DIETER MALLE</v>
          </cell>
          <cell r="E1830" t="str">
            <v>ATU67772001</v>
          </cell>
          <cell r="F1830" t="str">
            <v>VILLACHERSTR. 143</v>
          </cell>
          <cell r="G1830">
            <v>9020</v>
          </cell>
          <cell r="H1830" t="str">
            <v>KLAGENFURT</v>
          </cell>
          <cell r="I1830" t="str">
            <v>AT</v>
          </cell>
          <cell r="J1830" t="str">
            <v>ASFINAG</v>
          </cell>
        </row>
        <row r="1831">
          <cell r="A1831" t="str">
            <v>U578</v>
          </cell>
          <cell r="B1831" t="str">
            <v>ING. DIETMAR SCHLUDERMANN</v>
          </cell>
          <cell r="C1831" t="str">
            <v>ATU41969303</v>
          </cell>
          <cell r="D1831" t="str">
            <v>ING. DIETMAR SCHLUDERMANN</v>
          </cell>
          <cell r="E1831" t="str">
            <v>ATU41969303</v>
          </cell>
          <cell r="F1831" t="str">
            <v>MIEGERERSTRASSE 10</v>
          </cell>
          <cell r="G1831">
            <v>9065</v>
          </cell>
          <cell r="H1831" t="str">
            <v>EBENTHAL</v>
          </cell>
          <cell r="I1831" t="str">
            <v>AT</v>
          </cell>
          <cell r="J1831" t="str">
            <v>ASFINAG</v>
          </cell>
        </row>
        <row r="1832">
          <cell r="A1832" t="str">
            <v>U579</v>
          </cell>
          <cell r="B1832" t="str">
            <v>ORTWIN KASPAR</v>
          </cell>
          <cell r="C1832" t="str">
            <v>ATU14189607</v>
          </cell>
          <cell r="D1832" t="str">
            <v>ORTWIN KASPAR</v>
          </cell>
          <cell r="E1832" t="str">
            <v>ATU14189607</v>
          </cell>
          <cell r="F1832" t="str">
            <v>KLAGENFURTER STR. 42A</v>
          </cell>
          <cell r="G1832">
            <v>9100</v>
          </cell>
          <cell r="H1832" t="str">
            <v>VÖLKERMARKT</v>
          </cell>
          <cell r="I1832" t="str">
            <v>AT</v>
          </cell>
          <cell r="J1832" t="str">
            <v>ASFINAG</v>
          </cell>
        </row>
        <row r="1833">
          <cell r="A1833" t="str">
            <v>U580</v>
          </cell>
          <cell r="B1833" t="str">
            <v>DOPPLER KLAGENFURTER TS BETR. GMBH</v>
          </cell>
          <cell r="C1833" t="str">
            <v>ATU64982022</v>
          </cell>
          <cell r="D1833" t="str">
            <v>DOPPLER KLAGENFURTER TS BETR. GMBH</v>
          </cell>
          <cell r="E1833" t="str">
            <v>ATU64982022</v>
          </cell>
          <cell r="F1833" t="str">
            <v>GEWERBESTR. 8</v>
          </cell>
          <cell r="G1833">
            <v>9112</v>
          </cell>
          <cell r="H1833" t="str">
            <v>GRIFFEN</v>
          </cell>
          <cell r="I1833" t="str">
            <v>AT</v>
          </cell>
          <cell r="J1833" t="str">
            <v>ASFINAG</v>
          </cell>
        </row>
        <row r="1834">
          <cell r="A1834" t="str">
            <v>U581</v>
          </cell>
          <cell r="B1834" t="str">
            <v>MARKUS KOROTAJ RE-FILL SHOP - CAFE</v>
          </cell>
          <cell r="C1834" t="str">
            <v>ATU43956206</v>
          </cell>
          <cell r="D1834" t="str">
            <v>MARKUS KOROTAJ RE-FILL SHOP - CAFE</v>
          </cell>
          <cell r="E1834" t="str">
            <v>ATU43956206</v>
          </cell>
          <cell r="F1834" t="str">
            <v>EISENKAPPEL 196</v>
          </cell>
          <cell r="G1834">
            <v>9135</v>
          </cell>
          <cell r="H1834" t="str">
            <v>BAD EISENKAPPEL</v>
          </cell>
          <cell r="I1834" t="str">
            <v>AT</v>
          </cell>
          <cell r="J1834" t="str">
            <v>ASFINAG</v>
          </cell>
        </row>
        <row r="1835">
          <cell r="A1835" t="str">
            <v>U582</v>
          </cell>
          <cell r="B1835" t="str">
            <v>JAMNIG ALEXANDER GMBH</v>
          </cell>
          <cell r="C1835" t="str">
            <v>ATU57942427</v>
          </cell>
          <cell r="D1835" t="str">
            <v>JAMNIG ALEXANDER GMBH</v>
          </cell>
          <cell r="E1835" t="str">
            <v>ATU57942427</v>
          </cell>
          <cell r="F1835" t="str">
            <v>GONOWETZ 15</v>
          </cell>
          <cell r="G1835">
            <v>9150</v>
          </cell>
          <cell r="H1835" t="str">
            <v>BLEIBURG</v>
          </cell>
          <cell r="I1835" t="str">
            <v>AT</v>
          </cell>
          <cell r="J1835" t="str">
            <v>ASFINAG</v>
          </cell>
        </row>
        <row r="1836">
          <cell r="A1836" t="str">
            <v>U583</v>
          </cell>
          <cell r="B1836" t="str">
            <v>ERICH KUEHS KG</v>
          </cell>
          <cell r="C1836" t="str">
            <v>ATU25874408</v>
          </cell>
          <cell r="D1836" t="str">
            <v>ERICH KUEHS KG</v>
          </cell>
          <cell r="E1836" t="str">
            <v>ATU25874408</v>
          </cell>
          <cell r="F1836" t="str">
            <v>TULPENWEG 2</v>
          </cell>
          <cell r="G1836">
            <v>9150</v>
          </cell>
          <cell r="H1836" t="str">
            <v>BLEIBURG</v>
          </cell>
          <cell r="I1836" t="str">
            <v>AT</v>
          </cell>
          <cell r="J1836" t="str">
            <v>ASFINAG</v>
          </cell>
        </row>
        <row r="1837">
          <cell r="A1837" t="str">
            <v>U584</v>
          </cell>
          <cell r="B1837" t="str">
            <v>VERATSCHNIG</v>
          </cell>
          <cell r="C1837" t="str">
            <v>ATU25535301</v>
          </cell>
          <cell r="D1837" t="str">
            <v>VERATSCHNIG</v>
          </cell>
          <cell r="E1837" t="str">
            <v>AUT66861504</v>
          </cell>
          <cell r="F1837" t="str">
            <v>KLAGENFURTER STRASSE 23</v>
          </cell>
          <cell r="G1837">
            <v>9170</v>
          </cell>
          <cell r="H1837" t="str">
            <v>FERLACH</v>
          </cell>
          <cell r="I1837" t="str">
            <v>AT</v>
          </cell>
          <cell r="J1837" t="str">
            <v>ASFINAG</v>
          </cell>
        </row>
        <row r="1838">
          <cell r="A1838" t="str">
            <v>U585</v>
          </cell>
          <cell r="B1838" t="str">
            <v>ZORAN VUJICIC</v>
          </cell>
          <cell r="C1838" t="str">
            <v>ATU62881509</v>
          </cell>
          <cell r="D1838" t="str">
            <v>ZORAN VUJICIC</v>
          </cell>
          <cell r="E1838" t="str">
            <v>ATU62881509</v>
          </cell>
          <cell r="F1838" t="str">
            <v>ST. JAKOB 141</v>
          </cell>
          <cell r="G1838">
            <v>9184</v>
          </cell>
          <cell r="H1838" t="str">
            <v>ST. JAKOB</v>
          </cell>
          <cell r="I1838" t="str">
            <v>AT</v>
          </cell>
          <cell r="J1838" t="str">
            <v>ASFINAG</v>
          </cell>
        </row>
        <row r="1839">
          <cell r="A1839" t="str">
            <v>U586</v>
          </cell>
          <cell r="B1839" t="str">
            <v>RENATE FREY</v>
          </cell>
          <cell r="C1839" t="str">
            <v>ATU67204358</v>
          </cell>
          <cell r="D1839" t="str">
            <v>RENATE FREY</v>
          </cell>
          <cell r="E1839" t="str">
            <v>ATU67204358</v>
          </cell>
          <cell r="F1839" t="str">
            <v>TIBITSCH 84</v>
          </cell>
          <cell r="G1839">
            <v>9210</v>
          </cell>
          <cell r="H1839" t="str">
            <v>TECHELSBERG</v>
          </cell>
          <cell r="I1839" t="str">
            <v>AT</v>
          </cell>
          <cell r="J1839" t="str">
            <v>ASFINAG</v>
          </cell>
        </row>
        <row r="1840">
          <cell r="A1840" t="str">
            <v>U587</v>
          </cell>
          <cell r="B1840" t="str">
            <v>HORST KOZEL</v>
          </cell>
          <cell r="C1840" t="str">
            <v>ATU26898603</v>
          </cell>
          <cell r="D1840" t="str">
            <v>HORST KOZEL</v>
          </cell>
          <cell r="E1840" t="str">
            <v>ATU26898603</v>
          </cell>
          <cell r="F1840" t="str">
            <v>VILLACHER STRAßE 21</v>
          </cell>
          <cell r="G1840">
            <v>9220</v>
          </cell>
          <cell r="H1840" t="str">
            <v>VELDEN AM WÖRTHER SEE</v>
          </cell>
          <cell r="I1840" t="str">
            <v>AT</v>
          </cell>
          <cell r="J1840" t="str">
            <v>ASFINAG</v>
          </cell>
        </row>
        <row r="1841">
          <cell r="A1841" t="str">
            <v>U588</v>
          </cell>
          <cell r="B1841" t="str">
            <v>MISCHKULNIG GMBH</v>
          </cell>
          <cell r="C1841" t="str">
            <v>ATU13035428</v>
          </cell>
          <cell r="D1841" t="str">
            <v>MISCHKULNIG GMBH</v>
          </cell>
          <cell r="E1841" t="str">
            <v>ATU13035428</v>
          </cell>
          <cell r="F1841" t="str">
            <v>ROSEGGERSTRAßE 15</v>
          </cell>
          <cell r="G1841">
            <v>9220</v>
          </cell>
          <cell r="H1841" t="str">
            <v>VELDEN</v>
          </cell>
          <cell r="I1841" t="str">
            <v>AT</v>
          </cell>
          <cell r="J1841" t="str">
            <v>ASFINAG</v>
          </cell>
        </row>
        <row r="1842">
          <cell r="A1842" t="str">
            <v>U589</v>
          </cell>
          <cell r="B1842" t="str">
            <v>FRANZ GRASSLER</v>
          </cell>
          <cell r="C1842" t="str">
            <v>ATU26954702</v>
          </cell>
          <cell r="D1842" t="str">
            <v>FRANZ GRASSLER</v>
          </cell>
          <cell r="E1842" t="str">
            <v>ATU26954702</v>
          </cell>
          <cell r="F1842" t="str">
            <v>FRAMRACH 17</v>
          </cell>
          <cell r="G1842">
            <v>9433</v>
          </cell>
          <cell r="H1842" t="str">
            <v>ST. ANDRÄ</v>
          </cell>
          <cell r="I1842" t="str">
            <v>AT</v>
          </cell>
          <cell r="J1842" t="str">
            <v>ASFINAG</v>
          </cell>
        </row>
        <row r="1843">
          <cell r="A1843" t="str">
            <v>U590</v>
          </cell>
          <cell r="B1843" t="str">
            <v>FRANZ PROFOUS</v>
          </cell>
          <cell r="C1843" t="str">
            <v>ATU53391002</v>
          </cell>
          <cell r="D1843" t="str">
            <v>FRANZ PROFOUS</v>
          </cell>
          <cell r="E1843" t="str">
            <v>ATU53391002</v>
          </cell>
          <cell r="F1843" t="str">
            <v>MARIA GAILERSTRASSE 53</v>
          </cell>
          <cell r="G1843">
            <v>9500</v>
          </cell>
          <cell r="H1843" t="str">
            <v>VILLACH</v>
          </cell>
          <cell r="I1843" t="str">
            <v>AT</v>
          </cell>
          <cell r="J1843" t="str">
            <v>ASFINAG</v>
          </cell>
        </row>
        <row r="1844">
          <cell r="A1844" t="str">
            <v>U591</v>
          </cell>
          <cell r="B1844" t="str">
            <v>REINHOLD OTTI</v>
          </cell>
          <cell r="C1844" t="str">
            <v>ATU26621206</v>
          </cell>
          <cell r="D1844" t="str">
            <v>REINHOLD OTTI</v>
          </cell>
          <cell r="E1844" t="str">
            <v>ATU26621206</v>
          </cell>
          <cell r="F1844" t="str">
            <v>ITALIENERSTRAßE 57</v>
          </cell>
          <cell r="G1844">
            <v>9500</v>
          </cell>
          <cell r="H1844" t="str">
            <v>VILLACH</v>
          </cell>
          <cell r="I1844" t="str">
            <v>AT</v>
          </cell>
          <cell r="J1844" t="str">
            <v>ASFINAG</v>
          </cell>
        </row>
        <row r="1845">
          <cell r="A1845" t="str">
            <v>U592</v>
          </cell>
          <cell r="B1845" t="str">
            <v>GABRIELE KOLLER</v>
          </cell>
          <cell r="C1845" t="str">
            <v>ATU57604701</v>
          </cell>
          <cell r="D1845" t="str">
            <v>GABRIELE KOLLER</v>
          </cell>
          <cell r="E1845" t="str">
            <v>ATU57604701</v>
          </cell>
          <cell r="F1845" t="str">
            <v>KARAWANKENWEG 18</v>
          </cell>
          <cell r="G1845">
            <v>9500</v>
          </cell>
          <cell r="H1845" t="str">
            <v>VILLACH</v>
          </cell>
          <cell r="I1845" t="str">
            <v>AT</v>
          </cell>
          <cell r="J1845" t="str">
            <v>ASFINAG</v>
          </cell>
        </row>
        <row r="1846">
          <cell r="A1846" t="str">
            <v>U593</v>
          </cell>
          <cell r="B1846" t="str">
            <v>ING. HUBERT KOLLER</v>
          </cell>
          <cell r="C1846" t="str">
            <v>ATU26746803</v>
          </cell>
          <cell r="D1846" t="str">
            <v>ING. HUBERT KOLLER</v>
          </cell>
          <cell r="E1846" t="str">
            <v>ATU26746803</v>
          </cell>
          <cell r="F1846" t="str">
            <v>BADSTUBENWEG 90</v>
          </cell>
          <cell r="G1846">
            <v>9500</v>
          </cell>
          <cell r="H1846" t="str">
            <v>VILLACH</v>
          </cell>
          <cell r="I1846" t="str">
            <v>AT</v>
          </cell>
          <cell r="J1846" t="str">
            <v>ASFINAG</v>
          </cell>
        </row>
        <row r="1847">
          <cell r="A1847" t="str">
            <v>U594</v>
          </cell>
          <cell r="B1847" t="str">
            <v>GÜNTER SCHÖFFMANN</v>
          </cell>
          <cell r="C1847" t="str">
            <v>ATU57447757</v>
          </cell>
          <cell r="D1847" t="str">
            <v>GÜNTER SCHÖFFMANN</v>
          </cell>
          <cell r="E1847" t="str">
            <v>ATU57447757</v>
          </cell>
          <cell r="F1847" t="str">
            <v>OSSIACHER ZEILE 50A</v>
          </cell>
          <cell r="G1847">
            <v>9500</v>
          </cell>
          <cell r="H1847" t="str">
            <v>VILLACH</v>
          </cell>
          <cell r="I1847" t="str">
            <v>AT</v>
          </cell>
          <cell r="J1847" t="str">
            <v>ASFINAG</v>
          </cell>
        </row>
        <row r="1848">
          <cell r="A1848" t="str">
            <v>U595</v>
          </cell>
          <cell r="B1848" t="str">
            <v>WALTER MAURER</v>
          </cell>
          <cell r="C1848" t="str">
            <v>ATU26592309</v>
          </cell>
          <cell r="D1848" t="str">
            <v>WALTER MAURER</v>
          </cell>
          <cell r="E1848" t="str">
            <v>ATU26592309</v>
          </cell>
          <cell r="F1848" t="str">
            <v>MARIA GAILER STRAßE 28B</v>
          </cell>
          <cell r="G1848">
            <v>9500</v>
          </cell>
          <cell r="H1848" t="str">
            <v>VILLACH</v>
          </cell>
          <cell r="I1848" t="str">
            <v>AT</v>
          </cell>
          <cell r="J1848" t="str">
            <v>ASFINAG</v>
          </cell>
        </row>
        <row r="1849">
          <cell r="A1849" t="str">
            <v>U596</v>
          </cell>
          <cell r="B1849" t="str">
            <v>JOHANN SCHIESTL</v>
          </cell>
          <cell r="C1849" t="str">
            <v>ATU26818405</v>
          </cell>
          <cell r="D1849" t="str">
            <v>JOHANN SCHIESTL</v>
          </cell>
          <cell r="E1849" t="str">
            <v>ATU26818405</v>
          </cell>
          <cell r="F1849" t="str">
            <v>EGG AM FAAKERSEE</v>
          </cell>
          <cell r="G1849">
            <v>9580</v>
          </cell>
          <cell r="H1849" t="str">
            <v>DROBOLLACH</v>
          </cell>
          <cell r="I1849" t="str">
            <v>AT</v>
          </cell>
          <cell r="J1849" t="str">
            <v>ASFINAG</v>
          </cell>
        </row>
        <row r="1850">
          <cell r="A1850" t="str">
            <v>U597</v>
          </cell>
          <cell r="B1850" t="str">
            <v>TVB FINKENSTEIN AM FAAKER SEE</v>
          </cell>
          <cell r="C1850" t="str">
            <v>ATU37142908</v>
          </cell>
          <cell r="D1850" t="str">
            <v>TVB FINKENSTEIN AM FAAKER SEE</v>
          </cell>
          <cell r="E1850" t="str">
            <v>ATU37142908</v>
          </cell>
          <cell r="F1850" t="str">
            <v>DIETRICHSTEINERSTR. 2</v>
          </cell>
          <cell r="G1850">
            <v>9583</v>
          </cell>
          <cell r="H1850" t="str">
            <v>FAAK AM SEE</v>
          </cell>
          <cell r="I1850" t="str">
            <v>AT</v>
          </cell>
          <cell r="J1850" t="str">
            <v>ASFINAG</v>
          </cell>
        </row>
        <row r="1851">
          <cell r="A1851" t="str">
            <v>U598</v>
          </cell>
          <cell r="B1851" t="str">
            <v>WILHELM OFNER</v>
          </cell>
          <cell r="C1851" t="str">
            <v>ATU67777122</v>
          </cell>
          <cell r="D1851" t="str">
            <v>WILHELM OFNER</v>
          </cell>
          <cell r="E1851" t="str">
            <v>ATU67777122</v>
          </cell>
          <cell r="F1851" t="str">
            <v>SEEUFER-LANDESSTRAßE 24</v>
          </cell>
          <cell r="G1851">
            <v>9583</v>
          </cell>
          <cell r="H1851" t="str">
            <v>FAAK</v>
          </cell>
          <cell r="I1851" t="str">
            <v>AT</v>
          </cell>
          <cell r="J1851" t="str">
            <v>ASFINAG</v>
          </cell>
        </row>
        <row r="1852">
          <cell r="A1852" t="str">
            <v>U599</v>
          </cell>
          <cell r="B1852" t="str">
            <v>CHRISTIAN RUBEIS</v>
          </cell>
          <cell r="C1852" t="str">
            <v>ATU65946113</v>
          </cell>
          <cell r="D1852" t="str">
            <v>CHRISTIAN RUBEIS</v>
          </cell>
          <cell r="E1852" t="str">
            <v>ATU65946113</v>
          </cell>
          <cell r="F1852" t="str">
            <v>BUNDESSTRASSE 83</v>
          </cell>
          <cell r="G1852">
            <v>9587</v>
          </cell>
          <cell r="H1852" t="str">
            <v>RIEGERSDORF</v>
          </cell>
          <cell r="I1852" t="str">
            <v>AT</v>
          </cell>
          <cell r="J1852" t="str">
            <v>ASFINAG</v>
          </cell>
        </row>
        <row r="1853">
          <cell r="A1853" t="str">
            <v>U600</v>
          </cell>
          <cell r="B1853" t="str">
            <v>SÜDRAST - DREILÄNDERECKE</v>
          </cell>
          <cell r="C1853" t="str">
            <v>ATU26743708</v>
          </cell>
          <cell r="D1853" t="str">
            <v>SÜDRAST - DREILÄNDERECKE</v>
          </cell>
          <cell r="E1853" t="str">
            <v>ATU26743708</v>
          </cell>
          <cell r="F1853" t="str">
            <v>AUTOBAHN A2</v>
          </cell>
          <cell r="G1853">
            <v>9601</v>
          </cell>
          <cell r="H1853" t="str">
            <v>ARNOLDSTEIN</v>
          </cell>
          <cell r="I1853" t="str">
            <v>AT</v>
          </cell>
          <cell r="J1853" t="str">
            <v>ASFINAG</v>
          </cell>
        </row>
        <row r="1854">
          <cell r="A1854" t="str">
            <v>U601</v>
          </cell>
          <cell r="B1854" t="str">
            <v>REIHBURG GMBH</v>
          </cell>
          <cell r="C1854" t="str">
            <v>ATU29722404</v>
          </cell>
          <cell r="D1854" t="str">
            <v>REIHBURG GMBH</v>
          </cell>
          <cell r="E1854" t="str">
            <v>ATU29722404</v>
          </cell>
          <cell r="F1854" t="str">
            <v>SÜDAUTOBAHN 1 A2 NORD</v>
          </cell>
          <cell r="G1854">
            <v>9601</v>
          </cell>
          <cell r="H1854" t="str">
            <v>ARNOLDSTEIN</v>
          </cell>
          <cell r="I1854" t="str">
            <v>AT</v>
          </cell>
          <cell r="J1854" t="str">
            <v>ASFINAG</v>
          </cell>
        </row>
        <row r="1855">
          <cell r="A1855" t="str">
            <v>U602</v>
          </cell>
          <cell r="B1855" t="str">
            <v>REIHBURG GMBH</v>
          </cell>
          <cell r="C1855" t="str">
            <v>ATU29722404</v>
          </cell>
          <cell r="D1855" t="str">
            <v xml:space="preserve"> REIHBURG GMBH</v>
          </cell>
          <cell r="E1855" t="str">
            <v>ATU29722404</v>
          </cell>
          <cell r="F1855" t="str">
            <v>SÜDAUTOBAHN 2 A2 SÜD</v>
          </cell>
          <cell r="G1855">
            <v>9601</v>
          </cell>
          <cell r="H1855" t="str">
            <v>ARNOLDSTEIN</v>
          </cell>
          <cell r="I1855" t="str">
            <v>AT</v>
          </cell>
          <cell r="J1855" t="str">
            <v>ASFINAG</v>
          </cell>
        </row>
        <row r="1856">
          <cell r="A1856" t="str">
            <v>U603</v>
          </cell>
          <cell r="B1856" t="str">
            <v>AUTOBAHNRASTHAUS</v>
          </cell>
          <cell r="C1856" t="str">
            <v>ATU41894303</v>
          </cell>
          <cell r="D1856" t="str">
            <v>AUTOBAHNRASTHAUS</v>
          </cell>
          <cell r="E1856" t="str">
            <v>ATU41894303</v>
          </cell>
          <cell r="F1856" t="str">
            <v>RUBLÄNDERWEG 195</v>
          </cell>
          <cell r="G1856">
            <v>9710</v>
          </cell>
          <cell r="H1856" t="str">
            <v>FEISTRITZ</v>
          </cell>
          <cell r="I1856" t="str">
            <v>AT</v>
          </cell>
          <cell r="J1856" t="str">
            <v>ASFINAG</v>
          </cell>
        </row>
        <row r="1857">
          <cell r="A1857" t="str">
            <v>U604</v>
          </cell>
          <cell r="B1857" t="str">
            <v>HORST PUFF</v>
          </cell>
          <cell r="C1857" t="str">
            <v>ATU26483506</v>
          </cell>
          <cell r="D1857" t="str">
            <v>HORST PUFF</v>
          </cell>
          <cell r="E1857" t="str">
            <v>ATU26483506</v>
          </cell>
          <cell r="F1857" t="str">
            <v>TAUERNAUTOBAHN A10</v>
          </cell>
          <cell r="G1857">
            <v>9710</v>
          </cell>
          <cell r="H1857" t="str">
            <v>FEISTRITZ DRAU</v>
          </cell>
          <cell r="I1857" t="str">
            <v>AT</v>
          </cell>
          <cell r="J1857" t="str">
            <v>ASFINAG</v>
          </cell>
        </row>
        <row r="1858">
          <cell r="A1858" t="str">
            <v>U605</v>
          </cell>
          <cell r="B1858" t="str">
            <v>ANITA PENKER</v>
          </cell>
          <cell r="C1858" t="str">
            <v>ATU61581746</v>
          </cell>
          <cell r="D1858" t="str">
            <v>ANITA PENKER</v>
          </cell>
          <cell r="E1858" t="str">
            <v>ATU61581746</v>
          </cell>
          <cell r="F1858" t="str">
            <v>VILLACHER STR. 54</v>
          </cell>
          <cell r="G1858">
            <v>9800</v>
          </cell>
          <cell r="H1858" t="str">
            <v>SPITTAL/DRAU</v>
          </cell>
          <cell r="I1858" t="str">
            <v>AT</v>
          </cell>
          <cell r="J1858" t="str">
            <v>ASFINAG</v>
          </cell>
        </row>
        <row r="1859">
          <cell r="A1859" t="str">
            <v>U606</v>
          </cell>
          <cell r="B1859" t="str">
            <v>UNSER LAGERHAUS</v>
          </cell>
          <cell r="C1859" t="str">
            <v>ATU25323307</v>
          </cell>
          <cell r="D1859" t="str">
            <v>UNSER LAGERHAUS</v>
          </cell>
          <cell r="E1859" t="str">
            <v>ATU25323307</v>
          </cell>
          <cell r="F1859" t="str">
            <v>MITTERBREITEN 1</v>
          </cell>
          <cell r="G1859">
            <v>9812</v>
          </cell>
          <cell r="H1859" t="str">
            <v>PUSARNITZ</v>
          </cell>
          <cell r="I1859" t="str">
            <v>AT</v>
          </cell>
          <cell r="J1859" t="str">
            <v>ASFINAG</v>
          </cell>
        </row>
        <row r="1860">
          <cell r="A1860" t="str">
            <v>U607</v>
          </cell>
          <cell r="B1860" t="str">
            <v>MARIO GOLLMITZER</v>
          </cell>
          <cell r="C1860" t="str">
            <v>ATU67706912</v>
          </cell>
          <cell r="D1860" t="str">
            <v>MARIO GOLLMITZER</v>
          </cell>
          <cell r="E1860" t="str">
            <v>ATU67706912</v>
          </cell>
          <cell r="F1860" t="str">
            <v>LAGGEN 18</v>
          </cell>
          <cell r="G1860">
            <v>9861</v>
          </cell>
          <cell r="H1860" t="str">
            <v>EISENTRATTEN</v>
          </cell>
          <cell r="I1860" t="str">
            <v>AT</v>
          </cell>
          <cell r="J1860" t="str">
            <v>ASFINAG</v>
          </cell>
        </row>
        <row r="1861">
          <cell r="A1861" t="str">
            <v>U608</v>
          </cell>
          <cell r="B1861" t="str">
            <v>TOBACCOLAND HANDELS GMBH &amp; CO KG</v>
          </cell>
          <cell r="C1861" t="str">
            <v>ATU53797707</v>
          </cell>
          <cell r="D1861" t="str">
            <v>TOBACCOLAND HANDELS GMBH &amp; CO KG</v>
          </cell>
          <cell r="E1861" t="str">
            <v>ATU53797707</v>
          </cell>
          <cell r="F1861" t="str">
            <v>PALTAUFGASSE 12-14</v>
          </cell>
          <cell r="G1861">
            <v>1160</v>
          </cell>
          <cell r="H1861" t="str">
            <v>WIEN</v>
          </cell>
          <cell r="I1861" t="str">
            <v>AT</v>
          </cell>
          <cell r="J1861" t="str">
            <v>ASFINAG</v>
          </cell>
        </row>
        <row r="1862">
          <cell r="A1862" t="str">
            <v>U609</v>
          </cell>
          <cell r="B1862" t="str">
            <v>ARBÖ</v>
          </cell>
          <cell r="C1862" t="str">
            <v>ATU36821702</v>
          </cell>
          <cell r="D1862" t="str">
            <v>ARBÖ</v>
          </cell>
          <cell r="E1862" t="str">
            <v>ATU36821702</v>
          </cell>
          <cell r="F1862" t="str">
            <v>MARIAHILFERSTRAßE 180</v>
          </cell>
          <cell r="G1862">
            <v>1150</v>
          </cell>
          <cell r="H1862" t="str">
            <v>WIEN</v>
          </cell>
          <cell r="I1862" t="str">
            <v>AT</v>
          </cell>
          <cell r="J1862" t="str">
            <v>ASFINAG</v>
          </cell>
        </row>
        <row r="1863">
          <cell r="A1863" t="str">
            <v>U610</v>
          </cell>
          <cell r="B1863" t="str">
            <v>ITM HANDELS GMBH</v>
          </cell>
          <cell r="C1863" t="str">
            <v>DE128363247</v>
          </cell>
          <cell r="D1863" t="str">
            <v>ITM HANDELS GMBH</v>
          </cell>
          <cell r="E1863" t="str">
            <v>DE128363247</v>
          </cell>
          <cell r="F1863" t="str">
            <v>AUTOBAHNRASTSTÄTTE 1</v>
          </cell>
          <cell r="G1863">
            <v>83088</v>
          </cell>
          <cell r="H1863" t="str">
            <v>KIEFERSFELDEN</v>
          </cell>
          <cell r="I1863" t="str">
            <v>DE</v>
          </cell>
          <cell r="J1863" t="str">
            <v>ASFINAG</v>
          </cell>
        </row>
        <row r="1864">
          <cell r="A1864" t="str">
            <v>U611</v>
          </cell>
          <cell r="B1864" t="str">
            <v>BUNDESAUTOBAHNTANKSTELLE</v>
          </cell>
          <cell r="C1864" t="str">
            <v>DE813249115</v>
          </cell>
          <cell r="D1864" t="str">
            <v>BUNDESAUTOBAHNTANKSTELLE</v>
          </cell>
          <cell r="E1864" t="str">
            <v>DE813249115</v>
          </cell>
          <cell r="F1864" t="str">
            <v>A 8 - MÜNCHEN RICHTUNG SALZBURG</v>
          </cell>
          <cell r="G1864">
            <v>83101</v>
          </cell>
          <cell r="H1864" t="str">
            <v>ROHRDORF</v>
          </cell>
          <cell r="I1864" t="str">
            <v>DE</v>
          </cell>
          <cell r="J1864" t="str">
            <v>ASFINAG</v>
          </cell>
        </row>
        <row r="1865">
          <cell r="A1865" t="str">
            <v>U612</v>
          </cell>
          <cell r="B1865" t="str">
            <v>LARS NUSSBAUM OHG</v>
          </cell>
          <cell r="C1865" t="str">
            <v>DE813249115</v>
          </cell>
          <cell r="D1865" t="str">
            <v>BUNDESAUTOBAHNTANKSTELLE</v>
          </cell>
          <cell r="E1865" t="str">
            <v>DE813249115</v>
          </cell>
          <cell r="F1865" t="str">
            <v>A 8 - MÜNCHEN RICHTUNG SALZBURG</v>
          </cell>
          <cell r="G1865">
            <v>83101</v>
          </cell>
          <cell r="H1865" t="str">
            <v>ROHRDORF</v>
          </cell>
          <cell r="I1865" t="str">
            <v>DE</v>
          </cell>
          <cell r="J1865" t="str">
            <v>ASFINAG</v>
          </cell>
        </row>
        <row r="1866">
          <cell r="A1866" t="str">
            <v>U613</v>
          </cell>
          <cell r="B1866" t="str">
            <v>TOLLTICKETS GMBH</v>
          </cell>
          <cell r="C1866" t="str">
            <v>DE814941009</v>
          </cell>
          <cell r="D1866" t="str">
            <v>TOLLTICKETS GMBH</v>
          </cell>
          <cell r="E1866" t="str">
            <v>DE814941009</v>
          </cell>
          <cell r="F1866" t="str">
            <v>AMSELSTRASSE 2A</v>
          </cell>
          <cell r="G1866">
            <v>83101</v>
          </cell>
          <cell r="H1866" t="str">
            <v>ROHRDORF</v>
          </cell>
          <cell r="I1866" t="str">
            <v>DE</v>
          </cell>
          <cell r="J1866" t="str">
            <v>ASFINAG</v>
          </cell>
        </row>
        <row r="1867">
          <cell r="A1867" t="str">
            <v>U614</v>
          </cell>
          <cell r="B1867" t="str">
            <v>GLANINGER GMBH</v>
          </cell>
          <cell r="C1867" t="str">
            <v>DE129359717</v>
          </cell>
          <cell r="D1867" t="str">
            <v>GLANINGER GMBH</v>
          </cell>
          <cell r="E1867" t="str">
            <v>DE129359717</v>
          </cell>
          <cell r="F1867" t="str">
            <v>HOCHFELLN SÜD</v>
          </cell>
          <cell r="G1867">
            <v>83346</v>
          </cell>
          <cell r="H1867" t="str">
            <v>BERGEN</v>
          </cell>
          <cell r="I1867" t="str">
            <v>DE</v>
          </cell>
          <cell r="J1867" t="str">
            <v>ASFINAG</v>
          </cell>
        </row>
        <row r="1868">
          <cell r="A1868" t="str">
            <v>U615</v>
          </cell>
          <cell r="B1868" t="str">
            <v>ASALIS GMBH</v>
          </cell>
          <cell r="C1868" t="str">
            <v>DE231680907</v>
          </cell>
          <cell r="D1868" t="str">
            <v>ASALIS GMBH</v>
          </cell>
          <cell r="E1868" t="str">
            <v>DE231680907</v>
          </cell>
          <cell r="F1868" t="str">
            <v>FÜRSTENWEG 12</v>
          </cell>
          <cell r="G1868">
            <v>83395</v>
          </cell>
          <cell r="H1868" t="str">
            <v>FREILASSING</v>
          </cell>
          <cell r="I1868" t="str">
            <v>DE</v>
          </cell>
          <cell r="J1868" t="str">
            <v>ASFINAG</v>
          </cell>
        </row>
        <row r="1869">
          <cell r="A1869" t="str">
            <v>U616</v>
          </cell>
          <cell r="B1869" t="str">
            <v>BAT BAD REICHENHALL SÜD</v>
          </cell>
          <cell r="C1869" t="str">
            <v>DE175833314</v>
          </cell>
          <cell r="D1869" t="str">
            <v>BAT BAD REICHENHALL SÜD</v>
          </cell>
          <cell r="E1869" t="str">
            <v>DE175833314</v>
          </cell>
          <cell r="F1869" t="str">
            <v>A 8</v>
          </cell>
          <cell r="G1869">
            <v>83451</v>
          </cell>
          <cell r="H1869" t="str">
            <v>PIDING</v>
          </cell>
          <cell r="I1869" t="str">
            <v>DE</v>
          </cell>
          <cell r="J1869" t="str">
            <v>ASFINAG</v>
          </cell>
        </row>
        <row r="1870">
          <cell r="A1870" t="str">
            <v>U617</v>
          </cell>
          <cell r="B1870" t="str">
            <v>J.+L. NUSSBAUM OHG</v>
          </cell>
          <cell r="C1870" t="str">
            <v>DE246122235</v>
          </cell>
          <cell r="D1870" t="str">
            <v>J.+L. NUSSBAUM OHG</v>
          </cell>
          <cell r="E1870" t="str">
            <v>DE246122235</v>
          </cell>
          <cell r="F1870" t="str">
            <v>SCHMIEDSTR. 16</v>
          </cell>
          <cell r="G1870">
            <v>83607</v>
          </cell>
          <cell r="H1870" t="str">
            <v>HOLZKIRCHEN</v>
          </cell>
          <cell r="I1870" t="str">
            <v>DE</v>
          </cell>
          <cell r="J1870" t="str">
            <v>ASFINAG</v>
          </cell>
        </row>
        <row r="1871">
          <cell r="A1871" t="str">
            <v>U618</v>
          </cell>
          <cell r="B1871" t="str">
            <v>AUTOBAHN TANK &amp; RAST BETR.GMBH BONN</v>
          </cell>
          <cell r="C1871" t="str">
            <v>DE194127666</v>
          </cell>
          <cell r="D1871" t="str">
            <v>AUTOBAHN TANK &amp; RAST BETR.GMBH BONN</v>
          </cell>
          <cell r="E1871" t="str">
            <v>DE194127666</v>
          </cell>
          <cell r="F1871" t="str">
            <v>A 8 / WENDLING 11</v>
          </cell>
          <cell r="G1871">
            <v>83737</v>
          </cell>
          <cell r="H1871" t="str">
            <v>IRSCHENBERG</v>
          </cell>
          <cell r="I1871" t="str">
            <v>DE</v>
          </cell>
          <cell r="J1871" t="str">
            <v>ASFINAG</v>
          </cell>
        </row>
        <row r="1872">
          <cell r="A1872" t="str">
            <v>U619</v>
          </cell>
          <cell r="B1872" t="str">
            <v>AUTOBAHN TANK &amp; RAST BETRIEBS GMBH</v>
          </cell>
          <cell r="C1872" t="str">
            <v>DE194127666</v>
          </cell>
          <cell r="D1872" t="str">
            <v>AUTOBAHN TANK &amp; RAST BETRIEBS GMBH</v>
          </cell>
          <cell r="E1872" t="str">
            <v>DE194127666</v>
          </cell>
          <cell r="F1872" t="str">
            <v>WENDLING 12</v>
          </cell>
          <cell r="G1872">
            <v>83737</v>
          </cell>
          <cell r="H1872" t="str">
            <v>IRSCHENBERG</v>
          </cell>
          <cell r="I1872" t="str">
            <v>DE</v>
          </cell>
          <cell r="J1872" t="str">
            <v>ASFINAG</v>
          </cell>
        </row>
        <row r="1873">
          <cell r="A1873" t="str">
            <v>U620</v>
          </cell>
          <cell r="B1873" t="str">
            <v>AUTOBAHN TANK &amp; RAST BETR. GESMBH</v>
          </cell>
          <cell r="C1873" t="str">
            <v>DE194127666</v>
          </cell>
          <cell r="D1873" t="str">
            <v>AUTOBAHN TANK &amp; RAST BETR. GESMBH</v>
          </cell>
          <cell r="E1873" t="str">
            <v>DE194127666</v>
          </cell>
          <cell r="F1873" t="str">
            <v>A 99 / FAHRTRICHTUNG SALZBURG</v>
          </cell>
          <cell r="G1873">
            <v>85622</v>
          </cell>
          <cell r="H1873" t="str">
            <v>FELDKIRCHEN</v>
          </cell>
          <cell r="I1873" t="str">
            <v>DE</v>
          </cell>
          <cell r="J1873" t="str">
            <v>ASFINAG</v>
          </cell>
        </row>
        <row r="1874">
          <cell r="A1874" t="str">
            <v>U621</v>
          </cell>
          <cell r="B1874" t="str">
            <v>LARS NUSSBAUM OHG HOFOLDINGER FORST</v>
          </cell>
          <cell r="C1874" t="str">
            <v>DE246122235</v>
          </cell>
          <cell r="D1874" t="str">
            <v>LARS NUSSBAUM OHG HOFOLDINGER FORST</v>
          </cell>
          <cell r="E1874" t="str">
            <v>DE246122235</v>
          </cell>
          <cell r="F1874" t="str">
            <v>AN DER BAB A8 SÜD MÜNCHEN/SALZBURG</v>
          </cell>
          <cell r="G1874">
            <v>85649</v>
          </cell>
          <cell r="H1874" t="str">
            <v>BRUNNTHAL</v>
          </cell>
          <cell r="I1874" t="str">
            <v>DE</v>
          </cell>
          <cell r="J1874" t="str">
            <v>ASFINAG</v>
          </cell>
        </row>
        <row r="1875">
          <cell r="A1875" t="str">
            <v>U622</v>
          </cell>
          <cell r="B1875" t="str">
            <v>JURA WEST GMBH</v>
          </cell>
          <cell r="C1875" t="str">
            <v>DE133534794</v>
          </cell>
          <cell r="D1875" t="str">
            <v>JURA WEST GMBH</v>
          </cell>
          <cell r="E1875" t="str">
            <v>DE133534794</v>
          </cell>
          <cell r="G1875">
            <v>92355</v>
          </cell>
          <cell r="H1875" t="str">
            <v>VELBURG-KRONDORF</v>
          </cell>
          <cell r="I1875" t="str">
            <v>DE</v>
          </cell>
          <cell r="J1875" t="str">
            <v>ASFINAG</v>
          </cell>
        </row>
        <row r="1876">
          <cell r="A1876" t="str">
            <v>U623</v>
          </cell>
          <cell r="B1876" t="str">
            <v>AUTOGRILL DEUTSCHLAND GMBH</v>
          </cell>
          <cell r="C1876" t="str">
            <v>DE811416946</v>
          </cell>
          <cell r="D1876" t="str">
            <v>AUTOGRILL DEUTSCHLAND GMBH</v>
          </cell>
          <cell r="E1876" t="str">
            <v>DE811416946</v>
          </cell>
          <cell r="F1876" t="str">
            <v>REICHSGRAFENSTRASSE 36</v>
          </cell>
          <cell r="G1876">
            <v>94036</v>
          </cell>
          <cell r="H1876" t="str">
            <v>PASSAU</v>
          </cell>
          <cell r="I1876" t="str">
            <v>DE</v>
          </cell>
          <cell r="J1876" t="str">
            <v>ASFINAG</v>
          </cell>
        </row>
        <row r="1877">
          <cell r="A1877" t="str">
            <v>U624</v>
          </cell>
          <cell r="B1877" t="str">
            <v>GIGLER  GMBH</v>
          </cell>
          <cell r="C1877" t="str">
            <v>DE185474541</v>
          </cell>
          <cell r="D1877" t="str">
            <v>GIGLER  GMBH</v>
          </cell>
          <cell r="E1877" t="str">
            <v>DE185474541</v>
          </cell>
          <cell r="F1877" t="str">
            <v>SOLLACH 6</v>
          </cell>
          <cell r="G1877">
            <v>94336</v>
          </cell>
          <cell r="H1877" t="str">
            <v>HUNDERDORF</v>
          </cell>
          <cell r="I1877" t="str">
            <v>DE</v>
          </cell>
          <cell r="J1877" t="str">
            <v>ASFINAG</v>
          </cell>
        </row>
        <row r="1878">
          <cell r="A1878" t="str">
            <v>U625</v>
          </cell>
          <cell r="B1878" t="str">
            <v xml:space="preserve">TOBACCONIST </v>
          </cell>
          <cell r="C1878" t="str">
            <v>ATU53797707</v>
          </cell>
          <cell r="D1878" t="str">
            <v xml:space="preserve">TOBACCONIST </v>
          </cell>
          <cell r="E1878" t="str">
            <v>ATU53797707</v>
          </cell>
          <cell r="F1878" t="str">
            <v>HAUPTSTRAßE 88</v>
          </cell>
          <cell r="G1878">
            <v>8401</v>
          </cell>
          <cell r="H1878" t="str">
            <v>KALSDORF BEI GRAZ</v>
          </cell>
          <cell r="I1878" t="str">
            <v>AT</v>
          </cell>
          <cell r="J1878" t="str">
            <v>ASFINAG</v>
          </cell>
        </row>
        <row r="1879">
          <cell r="A1879" t="str">
            <v>U626</v>
          </cell>
          <cell r="B1879" t="str">
            <v xml:space="preserve">TOBACCONIST </v>
          </cell>
          <cell r="C1879" t="str">
            <v>ATU53797707</v>
          </cell>
          <cell r="D1879" t="str">
            <v xml:space="preserve">TOBACCONIST </v>
          </cell>
          <cell r="E1879" t="str">
            <v>ATU53797707</v>
          </cell>
          <cell r="F1879" t="str">
            <v>ST. VEITER STRAßE 136</v>
          </cell>
          <cell r="G1879">
            <v>9020</v>
          </cell>
          <cell r="H1879" t="str">
            <v>KLAGENFURT,09.BEZ.:ANNABICHL</v>
          </cell>
          <cell r="I1879" t="str">
            <v>AT</v>
          </cell>
          <cell r="J1879" t="str">
            <v>ASFINAG</v>
          </cell>
        </row>
        <row r="1880">
          <cell r="A1880" t="str">
            <v>U627</v>
          </cell>
          <cell r="B1880" t="str">
            <v xml:space="preserve">TOBACCONIST </v>
          </cell>
          <cell r="C1880" t="str">
            <v>ATU53797707</v>
          </cell>
          <cell r="D1880" t="str">
            <v xml:space="preserve">TOBACCONIST </v>
          </cell>
          <cell r="E1880" t="str">
            <v>ATU53797707</v>
          </cell>
          <cell r="F1880" t="str">
            <v>ST. VEITER STRAßE 238</v>
          </cell>
          <cell r="G1880">
            <v>9020</v>
          </cell>
          <cell r="H1880" t="str">
            <v>KLAGENFURT,09.BEZ.:ANNABICHL</v>
          </cell>
          <cell r="I1880" t="str">
            <v>AT</v>
          </cell>
          <cell r="J1880" t="str">
            <v>ASFINAG</v>
          </cell>
        </row>
        <row r="1881">
          <cell r="A1881" t="str">
            <v>U628</v>
          </cell>
          <cell r="B1881" t="str">
            <v xml:space="preserve">TOBACCONIST </v>
          </cell>
          <cell r="C1881" t="str">
            <v>ATU53797707</v>
          </cell>
          <cell r="D1881" t="str">
            <v xml:space="preserve">TOBACCONIST </v>
          </cell>
          <cell r="E1881" t="str">
            <v>ATU53797707</v>
          </cell>
          <cell r="F1881" t="str">
            <v>AIBL 72</v>
          </cell>
          <cell r="G1881">
            <v>8552</v>
          </cell>
          <cell r="H1881" t="str">
            <v>AIBL</v>
          </cell>
          <cell r="I1881" t="str">
            <v>AT</v>
          </cell>
          <cell r="J1881" t="str">
            <v>ASFINAG</v>
          </cell>
        </row>
        <row r="1882">
          <cell r="A1882" t="str">
            <v>U629</v>
          </cell>
          <cell r="B1882" t="str">
            <v xml:space="preserve">TOBACCONIST </v>
          </cell>
          <cell r="C1882" t="str">
            <v>ATU53797707</v>
          </cell>
          <cell r="D1882" t="str">
            <v xml:space="preserve">TOBACCONIST </v>
          </cell>
          <cell r="E1882" t="str">
            <v>ATU53797707</v>
          </cell>
          <cell r="F1882" t="str">
            <v>HAUPTPLATZ 8</v>
          </cell>
          <cell r="G1882">
            <v>8940</v>
          </cell>
          <cell r="H1882" t="str">
            <v>LIEZEN</v>
          </cell>
          <cell r="I1882" t="str">
            <v>AT</v>
          </cell>
          <cell r="J1882" t="str">
            <v>ASFINAG</v>
          </cell>
        </row>
        <row r="1883">
          <cell r="A1883" t="str">
            <v>U630</v>
          </cell>
          <cell r="B1883" t="str">
            <v xml:space="preserve">TOBACCONIST </v>
          </cell>
          <cell r="C1883" t="str">
            <v>ATU53797707</v>
          </cell>
          <cell r="D1883" t="str">
            <v xml:space="preserve">TOBACCONIST </v>
          </cell>
          <cell r="E1883" t="str">
            <v>ATU53797707</v>
          </cell>
          <cell r="F1883" t="str">
            <v>UNTERER MARKT 32</v>
          </cell>
          <cell r="G1883">
            <v>8410</v>
          </cell>
          <cell r="H1883" t="str">
            <v>WILDON</v>
          </cell>
          <cell r="I1883" t="str">
            <v>AT</v>
          </cell>
          <cell r="J1883" t="str">
            <v>ASFINAG</v>
          </cell>
        </row>
        <row r="1884">
          <cell r="A1884" t="str">
            <v>U631</v>
          </cell>
          <cell r="B1884" t="str">
            <v xml:space="preserve">TOBACCONIST </v>
          </cell>
          <cell r="C1884" t="str">
            <v>ATU53797707</v>
          </cell>
          <cell r="D1884" t="str">
            <v xml:space="preserve">TOBACCONIST </v>
          </cell>
          <cell r="E1884" t="str">
            <v>ATU53797707</v>
          </cell>
          <cell r="F1884" t="str">
            <v>HAUPTPLATZ 1</v>
          </cell>
          <cell r="G1884">
            <v>9135</v>
          </cell>
          <cell r="H1884" t="str">
            <v>BAD EISENKAPPEL</v>
          </cell>
          <cell r="I1884" t="str">
            <v>AT</v>
          </cell>
          <cell r="J1884" t="str">
            <v>ASFINAG</v>
          </cell>
        </row>
        <row r="1885">
          <cell r="A1885" t="str">
            <v>U632</v>
          </cell>
          <cell r="B1885" t="str">
            <v xml:space="preserve">TOBACCONIST </v>
          </cell>
          <cell r="C1885" t="str">
            <v>ATU53797707</v>
          </cell>
          <cell r="D1885" t="str">
            <v xml:space="preserve">TOBACCONIST </v>
          </cell>
          <cell r="E1885" t="str">
            <v>ATU53797707</v>
          </cell>
          <cell r="F1885" t="str">
            <v>HAUPTPLATZ 7</v>
          </cell>
          <cell r="G1885">
            <v>9500</v>
          </cell>
          <cell r="H1885" t="str">
            <v>VILLACH-INNERE STADT</v>
          </cell>
          <cell r="I1885" t="str">
            <v>AT</v>
          </cell>
          <cell r="J1885" t="str">
            <v>ASFINAG</v>
          </cell>
        </row>
        <row r="1886">
          <cell r="A1886" t="str">
            <v>U633</v>
          </cell>
          <cell r="B1886" t="str">
            <v xml:space="preserve">TOBACCONIST </v>
          </cell>
          <cell r="C1886" t="str">
            <v>ATU53797707</v>
          </cell>
          <cell r="D1886" t="str">
            <v xml:space="preserve">TOBACCONIST </v>
          </cell>
          <cell r="E1886" t="str">
            <v>ATU53797707</v>
          </cell>
          <cell r="F1886" t="str">
            <v>ROSENTALER STRAßE 19</v>
          </cell>
          <cell r="G1886">
            <v>9020</v>
          </cell>
          <cell r="H1886" t="str">
            <v>KLAGENFURT</v>
          </cell>
          <cell r="I1886" t="str">
            <v>AT</v>
          </cell>
          <cell r="J1886" t="str">
            <v>ASFINAG</v>
          </cell>
        </row>
        <row r="1887">
          <cell r="A1887" t="str">
            <v>U634</v>
          </cell>
          <cell r="B1887" t="str">
            <v xml:space="preserve">TOBACCONIST </v>
          </cell>
          <cell r="C1887" t="str">
            <v>ATU53797707</v>
          </cell>
          <cell r="D1887" t="str">
            <v xml:space="preserve">TOBACCONIST </v>
          </cell>
          <cell r="E1887" t="str">
            <v>ATU53797707</v>
          </cell>
          <cell r="F1887" t="str">
            <v>ST. JAKOB IM ROSENTAL 161</v>
          </cell>
          <cell r="G1887">
            <v>9184</v>
          </cell>
          <cell r="H1887" t="str">
            <v>ST. JAKOB IM ROSENTAL</v>
          </cell>
          <cell r="I1887" t="str">
            <v>AT</v>
          </cell>
          <cell r="J1887" t="str">
            <v>ASFINAG</v>
          </cell>
        </row>
        <row r="1888">
          <cell r="A1888" t="str">
            <v>U635</v>
          </cell>
          <cell r="B1888" t="str">
            <v xml:space="preserve">TOBACCONIST </v>
          </cell>
          <cell r="C1888" t="str">
            <v>ATU53797707</v>
          </cell>
          <cell r="D1888" t="str">
            <v xml:space="preserve">TOBACCONIST </v>
          </cell>
          <cell r="E1888" t="str">
            <v>ATU53797707</v>
          </cell>
          <cell r="F1888" t="str">
            <v>WIENER STRAßE 2</v>
          </cell>
          <cell r="G1888">
            <v>9360</v>
          </cell>
          <cell r="H1888" t="str">
            <v>FRIESACH</v>
          </cell>
          <cell r="I1888" t="str">
            <v>AT</v>
          </cell>
          <cell r="J1888" t="str">
            <v>ASFINAG</v>
          </cell>
        </row>
        <row r="1889">
          <cell r="A1889" t="str">
            <v>U636</v>
          </cell>
          <cell r="B1889" t="str">
            <v xml:space="preserve">TOBACCONIST </v>
          </cell>
          <cell r="C1889" t="str">
            <v>ATU53797707</v>
          </cell>
          <cell r="D1889" t="str">
            <v xml:space="preserve">TOBACCONIST </v>
          </cell>
          <cell r="E1889" t="str">
            <v>ATU53797707</v>
          </cell>
          <cell r="F1889" t="str">
            <v>OBERFELDSTRASSE 95</v>
          </cell>
          <cell r="G1889">
            <v>4600</v>
          </cell>
          <cell r="H1889" t="str">
            <v>WELS</v>
          </cell>
          <cell r="I1889" t="str">
            <v>AT</v>
          </cell>
          <cell r="J1889" t="str">
            <v>ASFINAG</v>
          </cell>
        </row>
        <row r="1890">
          <cell r="A1890" t="str">
            <v>U637</v>
          </cell>
          <cell r="B1890" t="str">
            <v xml:space="preserve">TOBACCONIST </v>
          </cell>
          <cell r="C1890" t="str">
            <v>ATU53797707</v>
          </cell>
          <cell r="D1890" t="str">
            <v xml:space="preserve">TOBACCONIST </v>
          </cell>
          <cell r="E1890" t="str">
            <v>ATU53797707</v>
          </cell>
          <cell r="F1890" t="str">
            <v>KROTTENDORF 6</v>
          </cell>
          <cell r="G1890">
            <v>8564</v>
          </cell>
          <cell r="H1890" t="str">
            <v>KROTTENDORF BEI LIGIST</v>
          </cell>
          <cell r="I1890" t="str">
            <v>AT</v>
          </cell>
          <cell r="J1890" t="str">
            <v>ASFINAG</v>
          </cell>
        </row>
        <row r="1891">
          <cell r="A1891" t="str">
            <v>U638</v>
          </cell>
          <cell r="B1891" t="str">
            <v xml:space="preserve">TOBACCONIST </v>
          </cell>
          <cell r="C1891" t="str">
            <v>ATU53797707</v>
          </cell>
          <cell r="D1891" t="str">
            <v xml:space="preserve">TOBACCONIST </v>
          </cell>
          <cell r="E1891" t="str">
            <v>ATU53797707</v>
          </cell>
          <cell r="F1891" t="str">
            <v>GNAS 43</v>
          </cell>
          <cell r="G1891">
            <v>8342</v>
          </cell>
          <cell r="H1891" t="str">
            <v>GNAS</v>
          </cell>
          <cell r="I1891" t="str">
            <v>AT</v>
          </cell>
          <cell r="J1891" t="str">
            <v>ASFINAG</v>
          </cell>
        </row>
        <row r="1892">
          <cell r="A1892" t="str">
            <v>U639</v>
          </cell>
          <cell r="B1892" t="str">
            <v xml:space="preserve">TOBACCONIST </v>
          </cell>
          <cell r="C1892" t="str">
            <v>ATU53797707</v>
          </cell>
          <cell r="D1892" t="str">
            <v xml:space="preserve">TOBACCONIST </v>
          </cell>
          <cell r="E1892" t="str">
            <v>ATU53797707</v>
          </cell>
          <cell r="F1892" t="str">
            <v>GNASER STRAßE 2</v>
          </cell>
          <cell r="G1892">
            <v>8330</v>
          </cell>
          <cell r="H1892" t="str">
            <v>FELDBACH</v>
          </cell>
          <cell r="I1892" t="str">
            <v>AT</v>
          </cell>
          <cell r="J1892" t="str">
            <v>ASFINAG</v>
          </cell>
        </row>
        <row r="1893">
          <cell r="A1893" t="str">
            <v>U640</v>
          </cell>
          <cell r="B1893" t="str">
            <v xml:space="preserve">TOBACCONIST </v>
          </cell>
          <cell r="C1893" t="str">
            <v>ATU53797707</v>
          </cell>
          <cell r="D1893" t="str">
            <v xml:space="preserve">TOBACCONIST </v>
          </cell>
          <cell r="E1893" t="str">
            <v>ATU53797707</v>
          </cell>
          <cell r="F1893" t="str">
            <v>GRAZER STRAßE 5</v>
          </cell>
          <cell r="G1893">
            <v>8510</v>
          </cell>
          <cell r="H1893" t="str">
            <v>STAINZ</v>
          </cell>
          <cell r="I1893" t="str">
            <v>AT</v>
          </cell>
          <cell r="J1893" t="str">
            <v>ASFINAG</v>
          </cell>
        </row>
        <row r="1894">
          <cell r="A1894" t="str">
            <v>U641</v>
          </cell>
          <cell r="B1894" t="str">
            <v xml:space="preserve">TOBACCONIST </v>
          </cell>
          <cell r="C1894" t="str">
            <v>ATU53797707</v>
          </cell>
          <cell r="D1894" t="str">
            <v xml:space="preserve">TOBACCONIST </v>
          </cell>
          <cell r="E1894" t="str">
            <v>ATU53797707</v>
          </cell>
          <cell r="F1894" t="str">
            <v>ST. GEORGENER STRAßE 4</v>
          </cell>
          <cell r="G1894">
            <v>8410</v>
          </cell>
          <cell r="H1894" t="str">
            <v>WILDON</v>
          </cell>
          <cell r="I1894" t="str">
            <v>AT</v>
          </cell>
          <cell r="J1894" t="str">
            <v>ASFINAG</v>
          </cell>
        </row>
        <row r="1895">
          <cell r="A1895" t="str">
            <v>U642</v>
          </cell>
          <cell r="B1895" t="str">
            <v xml:space="preserve">TOBACCONIST </v>
          </cell>
          <cell r="C1895" t="str">
            <v>ATU53797707</v>
          </cell>
          <cell r="D1895" t="str">
            <v xml:space="preserve">TOBACCONIST </v>
          </cell>
          <cell r="E1895" t="str">
            <v>ATU53797707</v>
          </cell>
          <cell r="F1895" t="str">
            <v>KIRCHBACH IN STEIERMARK, KIOSK</v>
          </cell>
          <cell r="G1895">
            <v>8082</v>
          </cell>
          <cell r="H1895" t="str">
            <v>KIRCHBACH IN STEIERMARK</v>
          </cell>
          <cell r="I1895" t="str">
            <v>AT</v>
          </cell>
          <cell r="J1895" t="str">
            <v>ASFINAG</v>
          </cell>
        </row>
        <row r="1896">
          <cell r="A1896" t="str">
            <v>U643</v>
          </cell>
          <cell r="B1896" t="str">
            <v xml:space="preserve">TOBACCONIST </v>
          </cell>
          <cell r="C1896" t="str">
            <v>ATU53797707</v>
          </cell>
          <cell r="D1896" t="str">
            <v xml:space="preserve">TOBACCONIST </v>
          </cell>
          <cell r="E1896" t="str">
            <v>ATU53797707</v>
          </cell>
          <cell r="F1896" t="str">
            <v>MARKTPLATZ 23</v>
          </cell>
          <cell r="G1896">
            <v>8081</v>
          </cell>
          <cell r="H1896" t="str">
            <v>HEILIGENKREUZ AM WAASEN</v>
          </cell>
          <cell r="I1896" t="str">
            <v>AT</v>
          </cell>
          <cell r="J1896" t="str">
            <v>ASFINAG</v>
          </cell>
        </row>
        <row r="1897">
          <cell r="A1897" t="str">
            <v>U644</v>
          </cell>
          <cell r="B1897" t="str">
            <v xml:space="preserve">TOBACCONIST </v>
          </cell>
          <cell r="C1897" t="str">
            <v>ATU53797707</v>
          </cell>
          <cell r="D1897" t="str">
            <v xml:space="preserve">TOBACCONIST </v>
          </cell>
          <cell r="E1897" t="str">
            <v>ATU53797707</v>
          </cell>
          <cell r="F1897" t="str">
            <v>ROOSEVELTSTRASSE KIOSK</v>
          </cell>
          <cell r="G1897">
            <v>4400</v>
          </cell>
          <cell r="H1897" t="str">
            <v>STEYR</v>
          </cell>
          <cell r="I1897" t="str">
            <v>AT</v>
          </cell>
          <cell r="J1897" t="str">
            <v>ASFINAG</v>
          </cell>
        </row>
        <row r="1898">
          <cell r="A1898" t="str">
            <v>U645</v>
          </cell>
          <cell r="B1898" t="str">
            <v xml:space="preserve">TOBACCONIST </v>
          </cell>
          <cell r="C1898" t="str">
            <v>ATU53797707</v>
          </cell>
          <cell r="D1898" t="str">
            <v xml:space="preserve">TOBACCONIST </v>
          </cell>
          <cell r="E1898" t="str">
            <v>ATU53797707</v>
          </cell>
          <cell r="F1898" t="str">
            <v>TRIESTER STRAßE 37</v>
          </cell>
          <cell r="G1898">
            <v>8073</v>
          </cell>
          <cell r="H1898" t="str">
            <v>FELDKIRCHEN BEI GRAZ</v>
          </cell>
          <cell r="I1898" t="str">
            <v>AT</v>
          </cell>
          <cell r="J1898" t="str">
            <v>ASFINAG</v>
          </cell>
        </row>
        <row r="1899">
          <cell r="A1899" t="str">
            <v>U646</v>
          </cell>
          <cell r="B1899" t="str">
            <v xml:space="preserve">TOBACCONIST </v>
          </cell>
          <cell r="C1899" t="str">
            <v>ATU53797707</v>
          </cell>
          <cell r="D1899" t="str">
            <v xml:space="preserve">TOBACCONIST </v>
          </cell>
          <cell r="E1899" t="str">
            <v>ATU53797707</v>
          </cell>
          <cell r="F1899" t="str">
            <v>DORF 46</v>
          </cell>
          <cell r="G1899">
            <v>6342</v>
          </cell>
          <cell r="H1899" t="str">
            <v>NIEDERNDORF</v>
          </cell>
          <cell r="I1899" t="str">
            <v>AT</v>
          </cell>
          <cell r="J1899" t="str">
            <v>ASFINAG</v>
          </cell>
        </row>
        <row r="1900">
          <cell r="A1900" t="str">
            <v>U647</v>
          </cell>
          <cell r="B1900" t="str">
            <v xml:space="preserve">TOBACCONIST </v>
          </cell>
          <cell r="C1900" t="str">
            <v>ATU53797707</v>
          </cell>
          <cell r="D1900" t="str">
            <v xml:space="preserve">TOBACCONIST </v>
          </cell>
          <cell r="E1900" t="str">
            <v>ATU53797707</v>
          </cell>
          <cell r="F1900" t="str">
            <v>JOHANNESPLATZ 5</v>
          </cell>
          <cell r="G1900">
            <v>9900</v>
          </cell>
          <cell r="H1900" t="str">
            <v>LIENZ</v>
          </cell>
          <cell r="I1900" t="str">
            <v>AT</v>
          </cell>
          <cell r="J1900" t="str">
            <v>ASFINAG</v>
          </cell>
        </row>
        <row r="1901">
          <cell r="A1901" t="str">
            <v>U648</v>
          </cell>
          <cell r="B1901" t="str">
            <v xml:space="preserve">TOBACCONIST </v>
          </cell>
          <cell r="C1901" t="str">
            <v>ATU53797707</v>
          </cell>
          <cell r="D1901" t="str">
            <v xml:space="preserve">TOBACCONIST </v>
          </cell>
          <cell r="E1901" t="str">
            <v>ATU53797707</v>
          </cell>
          <cell r="F1901" t="str">
            <v>AM CORSO 27</v>
          </cell>
          <cell r="G1901">
            <v>9220</v>
          </cell>
          <cell r="H1901" t="str">
            <v>VELDEN AM WÖRTHER SEE</v>
          </cell>
          <cell r="I1901" t="str">
            <v>AT</v>
          </cell>
          <cell r="J1901" t="str">
            <v>ASFINAG</v>
          </cell>
        </row>
        <row r="1902">
          <cell r="A1902" t="str">
            <v>U649</v>
          </cell>
          <cell r="B1902" t="str">
            <v xml:space="preserve">TOBACCONIST </v>
          </cell>
          <cell r="C1902" t="str">
            <v>ATU53797707</v>
          </cell>
          <cell r="D1902" t="str">
            <v xml:space="preserve">TOBACCONIST </v>
          </cell>
          <cell r="E1902" t="str">
            <v>ATU53797707</v>
          </cell>
          <cell r="F1902" t="str">
            <v>HAUPTPLATZ 4</v>
          </cell>
          <cell r="G1902">
            <v>9170</v>
          </cell>
          <cell r="H1902" t="str">
            <v>FERLACH</v>
          </cell>
          <cell r="I1902" t="str">
            <v>AT</v>
          </cell>
          <cell r="J1902" t="str">
            <v>ASFINAG</v>
          </cell>
        </row>
        <row r="1903">
          <cell r="A1903" t="str">
            <v>U650</v>
          </cell>
          <cell r="B1903" t="str">
            <v xml:space="preserve">TOBACCONIST </v>
          </cell>
          <cell r="C1903" t="str">
            <v>ATU53797707</v>
          </cell>
          <cell r="D1903" t="str">
            <v xml:space="preserve">TOBACCONIST </v>
          </cell>
          <cell r="E1903" t="str">
            <v>ATU53797707</v>
          </cell>
          <cell r="F1903" t="str">
            <v>HAUPTPLATZ 3</v>
          </cell>
          <cell r="G1903">
            <v>9100</v>
          </cell>
          <cell r="H1903" t="str">
            <v>VÖLKERMARKT</v>
          </cell>
          <cell r="I1903" t="str">
            <v>AT</v>
          </cell>
          <cell r="J1903" t="str">
            <v>ASFINAG</v>
          </cell>
        </row>
        <row r="1904">
          <cell r="A1904" t="str">
            <v>U651</v>
          </cell>
          <cell r="B1904" t="str">
            <v xml:space="preserve">TOBACCONIST </v>
          </cell>
          <cell r="C1904" t="str">
            <v>ATU53797707</v>
          </cell>
          <cell r="D1904" t="str">
            <v xml:space="preserve">TOBACCONIST </v>
          </cell>
          <cell r="E1904" t="str">
            <v>ATU53797707</v>
          </cell>
          <cell r="F1904" t="str">
            <v>PLATZL 6</v>
          </cell>
          <cell r="G1904">
            <v>9020</v>
          </cell>
          <cell r="H1904" t="str">
            <v>KLAGENFURT,11.BEZ.:ST. RUPRECHT</v>
          </cell>
          <cell r="I1904" t="str">
            <v>AT</v>
          </cell>
          <cell r="J1904" t="str">
            <v>ASFINAG</v>
          </cell>
        </row>
        <row r="1905">
          <cell r="A1905" t="str">
            <v>U652</v>
          </cell>
          <cell r="B1905" t="str">
            <v xml:space="preserve">TOBACCONIST </v>
          </cell>
          <cell r="C1905" t="str">
            <v>ATU53797707</v>
          </cell>
          <cell r="D1905" t="str">
            <v xml:space="preserve">TOBACCONIST </v>
          </cell>
          <cell r="E1905" t="str">
            <v>ATU53797707</v>
          </cell>
          <cell r="F1905" t="str">
            <v>BAMBERGERPLATZ 9A</v>
          </cell>
          <cell r="G1905">
            <v>9560</v>
          </cell>
          <cell r="H1905" t="str">
            <v>FELDKIRCHEN IN KÄRNTEN</v>
          </cell>
          <cell r="I1905" t="str">
            <v>AT</v>
          </cell>
          <cell r="J1905" t="str">
            <v>ASFINAG</v>
          </cell>
        </row>
        <row r="1906">
          <cell r="A1906" t="str">
            <v>U653</v>
          </cell>
          <cell r="B1906" t="str">
            <v xml:space="preserve">TOBACCONIST </v>
          </cell>
          <cell r="C1906" t="str">
            <v>ATU53797707</v>
          </cell>
          <cell r="D1906" t="str">
            <v xml:space="preserve">TOBACCONIST </v>
          </cell>
          <cell r="E1906" t="str">
            <v>ATU53797707</v>
          </cell>
          <cell r="F1906" t="str">
            <v>BEETHOVENPLATZ 2</v>
          </cell>
          <cell r="G1906">
            <v>9020</v>
          </cell>
          <cell r="H1906" t="str">
            <v>KLAGENFURT,08.BEZ.:VILLACHER VORSTA</v>
          </cell>
          <cell r="I1906" t="str">
            <v>AT</v>
          </cell>
          <cell r="J1906" t="str">
            <v>ASFINAG</v>
          </cell>
        </row>
        <row r="1907">
          <cell r="A1907" t="str">
            <v>U654</v>
          </cell>
          <cell r="B1907" t="str">
            <v xml:space="preserve">TOBACCONIST </v>
          </cell>
          <cell r="C1907" t="str">
            <v>ATU53797707</v>
          </cell>
          <cell r="D1907" t="str">
            <v xml:space="preserve">TOBACCONIST </v>
          </cell>
          <cell r="E1907" t="str">
            <v>ATU53797707</v>
          </cell>
          <cell r="F1907" t="str">
            <v>KÄRNTNER STRAßE 34</v>
          </cell>
          <cell r="G1907">
            <v>9500</v>
          </cell>
          <cell r="H1907" t="str">
            <v>VILLACH-AUEN</v>
          </cell>
          <cell r="I1907" t="str">
            <v>AT</v>
          </cell>
          <cell r="J1907" t="str">
            <v>ASFINAG</v>
          </cell>
        </row>
        <row r="1908">
          <cell r="A1908" t="str">
            <v>U655</v>
          </cell>
          <cell r="B1908" t="str">
            <v xml:space="preserve">TOBACCONIST </v>
          </cell>
          <cell r="C1908" t="str">
            <v>ATU53797707</v>
          </cell>
          <cell r="D1908" t="str">
            <v xml:space="preserve">TOBACCONIST </v>
          </cell>
          <cell r="E1908" t="str">
            <v>ATU53797707</v>
          </cell>
          <cell r="F1908" t="str">
            <v>BUNDESSTRAßE 25</v>
          </cell>
          <cell r="G1908">
            <v>9551</v>
          </cell>
          <cell r="H1908" t="str">
            <v>BODENSDORF</v>
          </cell>
          <cell r="I1908" t="str">
            <v>AT</v>
          </cell>
          <cell r="J1908" t="str">
            <v>ASFINAG</v>
          </cell>
        </row>
        <row r="1909">
          <cell r="A1909" t="str">
            <v>U656</v>
          </cell>
          <cell r="B1909" t="str">
            <v xml:space="preserve">TOBACCONIST </v>
          </cell>
          <cell r="C1909" t="str">
            <v>ATU53797707</v>
          </cell>
          <cell r="D1909" t="str">
            <v xml:space="preserve">TOBACCONIST </v>
          </cell>
          <cell r="E1909" t="str">
            <v>ATU53797707</v>
          </cell>
          <cell r="F1909" t="str">
            <v>BAHNSTRAßE 6</v>
          </cell>
          <cell r="G1909">
            <v>9330</v>
          </cell>
          <cell r="H1909" t="str">
            <v>ALTHOFEN</v>
          </cell>
          <cell r="I1909" t="str">
            <v>AT</v>
          </cell>
          <cell r="J1909" t="str">
            <v>ASFINAG</v>
          </cell>
        </row>
        <row r="1910">
          <cell r="A1910" t="str">
            <v>U657</v>
          </cell>
          <cell r="B1910" t="str">
            <v xml:space="preserve">TOBACCONIST </v>
          </cell>
          <cell r="C1910" t="str">
            <v>ATU53797707</v>
          </cell>
          <cell r="D1910" t="str">
            <v xml:space="preserve">TOBACCONIST </v>
          </cell>
          <cell r="E1910" t="str">
            <v>ATU53797707</v>
          </cell>
          <cell r="F1910" t="str">
            <v>HAUPTSTRAßE 39</v>
          </cell>
          <cell r="G1910">
            <v>9131</v>
          </cell>
          <cell r="H1910" t="str">
            <v>GRAFENSTEIN</v>
          </cell>
          <cell r="I1910" t="str">
            <v>AT</v>
          </cell>
          <cell r="J1910" t="str">
            <v>ASFINAG</v>
          </cell>
        </row>
        <row r="1911">
          <cell r="A1911" t="str">
            <v>U658</v>
          </cell>
          <cell r="B1911" t="str">
            <v xml:space="preserve">TOBACCONIST </v>
          </cell>
          <cell r="C1911" t="str">
            <v>ATU53797707</v>
          </cell>
          <cell r="D1911" t="str">
            <v xml:space="preserve">TOBACCONIST </v>
          </cell>
          <cell r="E1911" t="str">
            <v>ATU53797707</v>
          </cell>
          <cell r="F1911" t="str">
            <v>GRIFFNER STRAßE 16A</v>
          </cell>
          <cell r="G1911">
            <v>9100</v>
          </cell>
          <cell r="H1911" t="str">
            <v>VÖLKERMARKT</v>
          </cell>
          <cell r="I1911" t="str">
            <v>AT</v>
          </cell>
          <cell r="J1911" t="str">
            <v>ASFINAG</v>
          </cell>
        </row>
        <row r="1912">
          <cell r="A1912" t="str">
            <v>U659</v>
          </cell>
          <cell r="B1912" t="str">
            <v xml:space="preserve">TOBACCONIST </v>
          </cell>
          <cell r="C1912" t="str">
            <v>ATU53797707</v>
          </cell>
          <cell r="D1912" t="str">
            <v xml:space="preserve">TOBACCONIST </v>
          </cell>
          <cell r="E1912" t="str">
            <v>ATU53797707</v>
          </cell>
          <cell r="F1912" t="str">
            <v>NIKOLAIGASSE 32A</v>
          </cell>
          <cell r="G1912">
            <v>9500</v>
          </cell>
          <cell r="H1912" t="str">
            <v>VILLACH-INNERE STADT</v>
          </cell>
          <cell r="I1912" t="str">
            <v>AT</v>
          </cell>
          <cell r="J1912" t="str">
            <v>ASFINAG</v>
          </cell>
        </row>
        <row r="1913">
          <cell r="A1913" t="str">
            <v>U660</v>
          </cell>
          <cell r="B1913" t="str">
            <v xml:space="preserve">TOBACCONIST </v>
          </cell>
          <cell r="C1913" t="str">
            <v>ATU53797707</v>
          </cell>
          <cell r="D1913" t="str">
            <v xml:space="preserve">TOBACCONIST </v>
          </cell>
          <cell r="E1913" t="str">
            <v>ATU53797707</v>
          </cell>
          <cell r="F1913" t="str">
            <v>SEMMERINGSTR. 43</v>
          </cell>
          <cell r="G1913">
            <v>2640</v>
          </cell>
          <cell r="H1913" t="str">
            <v>GLOGGNITZ</v>
          </cell>
          <cell r="I1913" t="str">
            <v>AT</v>
          </cell>
          <cell r="J1913" t="str">
            <v>ASFINAG</v>
          </cell>
        </row>
        <row r="1914">
          <cell r="A1914" t="str">
            <v>U661</v>
          </cell>
          <cell r="B1914" t="str">
            <v xml:space="preserve">TOBACCONIST </v>
          </cell>
          <cell r="C1914" t="str">
            <v>ATU53797707</v>
          </cell>
          <cell r="D1914" t="str">
            <v xml:space="preserve">TOBACCONIST </v>
          </cell>
          <cell r="E1914" t="str">
            <v>ATU53797707</v>
          </cell>
          <cell r="F1914" t="str">
            <v>HAUPTSTRAßE 35, EUROSPAR-MARKT</v>
          </cell>
          <cell r="G1914">
            <v>8940</v>
          </cell>
          <cell r="H1914" t="str">
            <v>LIEZEN</v>
          </cell>
          <cell r="I1914" t="str">
            <v>AT</v>
          </cell>
          <cell r="J1914" t="str">
            <v>ASFINAG</v>
          </cell>
        </row>
        <row r="1915">
          <cell r="A1915" t="str">
            <v>U662</v>
          </cell>
          <cell r="B1915" t="str">
            <v xml:space="preserve">TOBACCONIST </v>
          </cell>
          <cell r="C1915" t="str">
            <v>ATU53797707</v>
          </cell>
          <cell r="D1915" t="str">
            <v xml:space="preserve">TOBACCONIST </v>
          </cell>
          <cell r="E1915" t="str">
            <v>ATU53797707</v>
          </cell>
          <cell r="F1915" t="str">
            <v>KÄRNTNER STRAßE 400</v>
          </cell>
          <cell r="G1915">
            <v>8054</v>
          </cell>
          <cell r="H1915" t="str">
            <v>GRAZ,16.BEZ.:STRAßGANG</v>
          </cell>
          <cell r="I1915" t="str">
            <v>AT</v>
          </cell>
          <cell r="J1915" t="str">
            <v>ASFINAG</v>
          </cell>
        </row>
        <row r="1916">
          <cell r="A1916" t="str">
            <v>U663</v>
          </cell>
          <cell r="B1916" t="str">
            <v xml:space="preserve">TOBACCONIST </v>
          </cell>
          <cell r="C1916" t="str">
            <v>ATU53797707</v>
          </cell>
          <cell r="D1916" t="str">
            <v xml:space="preserve">TOBACCONIST </v>
          </cell>
          <cell r="E1916" t="str">
            <v>ATU53797707</v>
          </cell>
          <cell r="F1916" t="str">
            <v>ÜBELBACHER STRAßE 23</v>
          </cell>
          <cell r="G1916">
            <v>8121</v>
          </cell>
          <cell r="H1916" t="str">
            <v>DEUTSCHFEISTRITZ</v>
          </cell>
          <cell r="I1916" t="str">
            <v>AT</v>
          </cell>
          <cell r="J1916" t="str">
            <v>ASFINAG</v>
          </cell>
        </row>
        <row r="1917">
          <cell r="A1917" t="str">
            <v>U664</v>
          </cell>
          <cell r="B1917" t="str">
            <v xml:space="preserve">TOBACCONIST </v>
          </cell>
          <cell r="C1917" t="str">
            <v>ATU53797707</v>
          </cell>
          <cell r="D1917" t="str">
            <v xml:space="preserve">TOBACCONIST </v>
          </cell>
          <cell r="E1917" t="str">
            <v>ATU53797707</v>
          </cell>
          <cell r="F1917" t="str">
            <v>GNAS 12</v>
          </cell>
          <cell r="G1917">
            <v>8342</v>
          </cell>
          <cell r="H1917" t="str">
            <v>GNAS</v>
          </cell>
          <cell r="I1917" t="str">
            <v>AT</v>
          </cell>
          <cell r="J1917" t="str">
            <v>ASFINAG</v>
          </cell>
        </row>
        <row r="1918">
          <cell r="A1918" t="str">
            <v>U665</v>
          </cell>
          <cell r="B1918" t="str">
            <v xml:space="preserve">TOBACCONIST </v>
          </cell>
          <cell r="C1918" t="str">
            <v>ATU53797707</v>
          </cell>
          <cell r="D1918" t="str">
            <v xml:space="preserve">TOBACCONIST </v>
          </cell>
          <cell r="E1918" t="str">
            <v>ATU53797707</v>
          </cell>
          <cell r="F1918" t="str">
            <v>RATHAUSGASSE 2</v>
          </cell>
          <cell r="G1918">
            <v>8530</v>
          </cell>
          <cell r="H1918" t="str">
            <v>DEUTSCHLANDSBERG</v>
          </cell>
          <cell r="I1918" t="str">
            <v>AT</v>
          </cell>
          <cell r="J1918" t="str">
            <v>ASFINAG</v>
          </cell>
        </row>
        <row r="1919">
          <cell r="A1919" t="str">
            <v>U666</v>
          </cell>
          <cell r="B1919" t="str">
            <v xml:space="preserve">TOBACCONIST </v>
          </cell>
          <cell r="C1919" t="str">
            <v>ATU53797707</v>
          </cell>
          <cell r="D1919" t="str">
            <v xml:space="preserve">TOBACCONIST </v>
          </cell>
          <cell r="E1919" t="str">
            <v>ATU53797707</v>
          </cell>
          <cell r="F1919" t="str">
            <v>EICHFELD 64</v>
          </cell>
          <cell r="G1919">
            <v>8480</v>
          </cell>
          <cell r="H1919" t="str">
            <v>EICHFELD</v>
          </cell>
          <cell r="I1919" t="str">
            <v>AT</v>
          </cell>
          <cell r="J1919" t="str">
            <v>ASFINAG</v>
          </cell>
        </row>
        <row r="1920">
          <cell r="A1920" t="str">
            <v>U667</v>
          </cell>
          <cell r="B1920" t="str">
            <v xml:space="preserve">TOBACCONIST </v>
          </cell>
          <cell r="C1920" t="str">
            <v>ATU53797707</v>
          </cell>
          <cell r="D1920" t="str">
            <v xml:space="preserve">TOBACCONIST </v>
          </cell>
          <cell r="E1920" t="str">
            <v>ATU53797707</v>
          </cell>
          <cell r="F1920" t="str">
            <v>LEOBNER STRAßE 25</v>
          </cell>
          <cell r="G1920">
            <v>8712</v>
          </cell>
          <cell r="H1920" t="str">
            <v>NIKLASDORF</v>
          </cell>
          <cell r="I1920" t="str">
            <v>AT</v>
          </cell>
          <cell r="J1920" t="str">
            <v>ASFINAG</v>
          </cell>
        </row>
        <row r="1921">
          <cell r="A1921" t="str">
            <v>U668</v>
          </cell>
          <cell r="B1921" t="str">
            <v xml:space="preserve">TOBACCONIST </v>
          </cell>
          <cell r="C1921" t="str">
            <v>ATU53797707</v>
          </cell>
          <cell r="D1921" t="str">
            <v xml:space="preserve">TOBACCONIST </v>
          </cell>
          <cell r="E1921" t="str">
            <v>ATU53797707</v>
          </cell>
          <cell r="F1921" t="str">
            <v>FLORIANIPLATZ 17</v>
          </cell>
          <cell r="G1921">
            <v>8200</v>
          </cell>
          <cell r="H1921" t="str">
            <v>GLEISDORF</v>
          </cell>
          <cell r="I1921" t="str">
            <v>AT</v>
          </cell>
          <cell r="J1921" t="str">
            <v>ASFINAG</v>
          </cell>
        </row>
        <row r="1922">
          <cell r="A1922" t="str">
            <v>U669</v>
          </cell>
          <cell r="B1922" t="str">
            <v xml:space="preserve">TOBACCONIST </v>
          </cell>
          <cell r="C1922" t="str">
            <v>ATU53797707</v>
          </cell>
          <cell r="D1922" t="str">
            <v xml:space="preserve">TOBACCONIST </v>
          </cell>
          <cell r="E1922" t="str">
            <v>ATU53797707</v>
          </cell>
          <cell r="F1922" t="str">
            <v>HAUPTPLATZ 37</v>
          </cell>
          <cell r="G1922">
            <v>8480</v>
          </cell>
          <cell r="H1922" t="str">
            <v>MURECK</v>
          </cell>
          <cell r="I1922" t="str">
            <v>AT</v>
          </cell>
          <cell r="J1922" t="str">
            <v>ASFINAG</v>
          </cell>
        </row>
        <row r="1923">
          <cell r="A1923" t="str">
            <v>U670</v>
          </cell>
          <cell r="B1923" t="str">
            <v xml:space="preserve">TOBACCONIST </v>
          </cell>
          <cell r="C1923" t="str">
            <v>ATU53797707</v>
          </cell>
          <cell r="D1923" t="str">
            <v xml:space="preserve">TOBACCONIST </v>
          </cell>
          <cell r="E1923" t="str">
            <v>ATU53797707</v>
          </cell>
          <cell r="F1923" t="str">
            <v>OBERE HAUPTSTRAßE 43</v>
          </cell>
          <cell r="G1923">
            <v>8462</v>
          </cell>
          <cell r="H1923" t="str">
            <v>GAMLITZ</v>
          </cell>
          <cell r="I1923" t="str">
            <v>AT</v>
          </cell>
          <cell r="J1923" t="str">
            <v>ASFINAG</v>
          </cell>
        </row>
        <row r="1924">
          <cell r="A1924" t="str">
            <v>U671</v>
          </cell>
          <cell r="B1924" t="str">
            <v xml:space="preserve">TOBACCONIST </v>
          </cell>
          <cell r="C1924" t="str">
            <v>ATU53797707</v>
          </cell>
          <cell r="D1924" t="str">
            <v xml:space="preserve">TOBACCONIST </v>
          </cell>
          <cell r="E1924" t="str">
            <v>ATU53797707</v>
          </cell>
          <cell r="F1924" t="str">
            <v>ZINZENDORFGASSE 24</v>
          </cell>
          <cell r="G1924">
            <v>8010</v>
          </cell>
          <cell r="H1924" t="str">
            <v>GRAZ,03.BEZ.:GEIDORF</v>
          </cell>
          <cell r="I1924" t="str">
            <v>AT</v>
          </cell>
          <cell r="J1924" t="str">
            <v>ASFINAG</v>
          </cell>
        </row>
        <row r="1925">
          <cell r="A1925" t="str">
            <v>U672</v>
          </cell>
          <cell r="B1925" t="str">
            <v xml:space="preserve">TOBACCONIST </v>
          </cell>
          <cell r="C1925" t="str">
            <v>ATU53797707</v>
          </cell>
          <cell r="D1925" t="str">
            <v xml:space="preserve">TOBACCONIST </v>
          </cell>
          <cell r="E1925" t="str">
            <v>ATU53797707</v>
          </cell>
          <cell r="F1925" t="str">
            <v>OSTBAHNSTRAßE 3</v>
          </cell>
          <cell r="G1925">
            <v>8041</v>
          </cell>
          <cell r="H1925" t="str">
            <v>GRAZ,07.BEZ.:LIEBENAU</v>
          </cell>
          <cell r="I1925" t="str">
            <v>AT</v>
          </cell>
          <cell r="J1925" t="str">
            <v>ASFINAG</v>
          </cell>
        </row>
        <row r="1926">
          <cell r="A1926" t="str">
            <v>U673</v>
          </cell>
          <cell r="B1926" t="str">
            <v xml:space="preserve">TOBACCONIST </v>
          </cell>
          <cell r="C1926" t="str">
            <v>ATU53797707</v>
          </cell>
          <cell r="D1926" t="str">
            <v xml:space="preserve">TOBACCONIST </v>
          </cell>
          <cell r="E1926" t="str">
            <v>ATU53797707</v>
          </cell>
          <cell r="F1926" t="str">
            <v>KLAGENFURTER STRAßE 35</v>
          </cell>
          <cell r="G1926">
            <v>9400</v>
          </cell>
          <cell r="H1926" t="str">
            <v>WOLFSBERG</v>
          </cell>
          <cell r="I1926" t="str">
            <v>AT</v>
          </cell>
          <cell r="J1926" t="str">
            <v>ASFINAG</v>
          </cell>
        </row>
        <row r="1927">
          <cell r="A1927" t="str">
            <v>U674</v>
          </cell>
          <cell r="B1927" t="str">
            <v xml:space="preserve">TOBACCONIST </v>
          </cell>
          <cell r="C1927" t="str">
            <v>ATU53797707</v>
          </cell>
          <cell r="D1927" t="str">
            <v xml:space="preserve">TOBACCONIST </v>
          </cell>
          <cell r="E1927" t="str">
            <v>ATU53797707</v>
          </cell>
          <cell r="F1927" t="str">
            <v>FELDKIRCHNER STRAßE 93</v>
          </cell>
          <cell r="G1927">
            <v>9020</v>
          </cell>
          <cell r="H1927" t="str">
            <v>KLAGENFURT,12.BEZ.:ST.MARTIN</v>
          </cell>
          <cell r="I1927" t="str">
            <v>AT</v>
          </cell>
          <cell r="J1927" t="str">
            <v>ASFINAG</v>
          </cell>
        </row>
        <row r="1928">
          <cell r="A1928" t="str">
            <v>U675</v>
          </cell>
          <cell r="B1928" t="str">
            <v xml:space="preserve">TOBACCONIST </v>
          </cell>
          <cell r="C1928" t="str">
            <v>ATU53797707</v>
          </cell>
          <cell r="D1928" t="str">
            <v xml:space="preserve">TOBACCONIST </v>
          </cell>
          <cell r="E1928" t="str">
            <v>ATU53797707</v>
          </cell>
          <cell r="F1928" t="str">
            <v>FELDKIRCHNER STRAßE 1</v>
          </cell>
          <cell r="G1928">
            <v>9556</v>
          </cell>
          <cell r="H1928" t="str">
            <v>LIEBENFELS</v>
          </cell>
          <cell r="I1928" t="str">
            <v>AT</v>
          </cell>
          <cell r="J1928" t="str">
            <v>ASFINAG</v>
          </cell>
        </row>
        <row r="1929">
          <cell r="A1929" t="str">
            <v>U676</v>
          </cell>
          <cell r="B1929" t="str">
            <v xml:space="preserve">TOBACCONIST </v>
          </cell>
          <cell r="C1929" t="str">
            <v>ATU53797707</v>
          </cell>
          <cell r="D1929" t="str">
            <v xml:space="preserve">TOBACCONIST </v>
          </cell>
          <cell r="E1929" t="str">
            <v>ATU53797707</v>
          </cell>
          <cell r="F1929" t="str">
            <v>KÄRNTNER STRAßE 43</v>
          </cell>
          <cell r="G1929">
            <v>9601</v>
          </cell>
          <cell r="H1929" t="str">
            <v>ARNOLDSTEIN</v>
          </cell>
          <cell r="I1929" t="str">
            <v>AT</v>
          </cell>
          <cell r="J1929" t="str">
            <v>ASFINAG</v>
          </cell>
        </row>
        <row r="1930">
          <cell r="A1930" t="str">
            <v>U677</v>
          </cell>
          <cell r="B1930" t="str">
            <v xml:space="preserve">TOBACCONIST </v>
          </cell>
          <cell r="C1930" t="str">
            <v>ATU53797707</v>
          </cell>
          <cell r="D1930" t="str">
            <v xml:space="preserve">TOBACCONIST </v>
          </cell>
          <cell r="E1930" t="str">
            <v>ATU53797707</v>
          </cell>
          <cell r="F1930" t="str">
            <v>GARTENWEG 1</v>
          </cell>
          <cell r="G1930">
            <v>9071</v>
          </cell>
          <cell r="H1930" t="str">
            <v>KÖTTMANNSDORF</v>
          </cell>
          <cell r="I1930" t="str">
            <v>AT</v>
          </cell>
          <cell r="J1930" t="str">
            <v>ASFINAG</v>
          </cell>
        </row>
        <row r="1931">
          <cell r="A1931" t="str">
            <v>U678</v>
          </cell>
          <cell r="B1931" t="str">
            <v xml:space="preserve">TOBACCONIST </v>
          </cell>
          <cell r="C1931" t="str">
            <v>ATU53797707</v>
          </cell>
          <cell r="D1931" t="str">
            <v xml:space="preserve">TOBACCONIST </v>
          </cell>
          <cell r="E1931" t="str">
            <v>ATU53797707</v>
          </cell>
          <cell r="F1931" t="str">
            <v>H. WAGNERSTRASSE 24</v>
          </cell>
          <cell r="G1931">
            <v>4400</v>
          </cell>
          <cell r="H1931" t="str">
            <v>STEYR</v>
          </cell>
          <cell r="I1931" t="str">
            <v>AT</v>
          </cell>
          <cell r="J1931" t="str">
            <v>ASFINAG</v>
          </cell>
        </row>
        <row r="1932">
          <cell r="A1932" t="str">
            <v>U679</v>
          </cell>
          <cell r="B1932" t="str">
            <v xml:space="preserve">TOBACCONIST </v>
          </cell>
          <cell r="C1932" t="str">
            <v>ATU53797707</v>
          </cell>
          <cell r="D1932" t="str">
            <v xml:space="preserve">TOBACCONIST </v>
          </cell>
          <cell r="E1932" t="str">
            <v>ATU53797707</v>
          </cell>
          <cell r="F1932" t="str">
            <v>KLAGENFURTER STRAßE  9</v>
          </cell>
          <cell r="G1932">
            <v>9100</v>
          </cell>
          <cell r="H1932" t="str">
            <v>VÖLKERMARKT</v>
          </cell>
          <cell r="I1932" t="str">
            <v>AT</v>
          </cell>
          <cell r="J1932" t="str">
            <v>ASFINAG</v>
          </cell>
        </row>
        <row r="1933">
          <cell r="A1933" t="str">
            <v>U680</v>
          </cell>
          <cell r="B1933" t="str">
            <v xml:space="preserve">TOBACCONIST </v>
          </cell>
          <cell r="C1933" t="str">
            <v>ATU53797707</v>
          </cell>
          <cell r="D1933" t="str">
            <v xml:space="preserve">TOBACCONIST </v>
          </cell>
          <cell r="E1933" t="str">
            <v>ATU53797707</v>
          </cell>
          <cell r="F1933" t="str">
            <v>HAUPTSTRAßE 4</v>
          </cell>
          <cell r="G1933">
            <v>8142</v>
          </cell>
          <cell r="H1933" t="str">
            <v>WUNDSCHUH</v>
          </cell>
          <cell r="I1933" t="str">
            <v>AT</v>
          </cell>
          <cell r="J1933" t="str">
            <v>ASFINAG</v>
          </cell>
        </row>
        <row r="1934">
          <cell r="A1934" t="str">
            <v>U681</v>
          </cell>
          <cell r="B1934" t="str">
            <v xml:space="preserve">TOBACCONIST </v>
          </cell>
          <cell r="C1934" t="str">
            <v>ATU53797707</v>
          </cell>
          <cell r="D1934" t="str">
            <v xml:space="preserve">TOBACCONIST </v>
          </cell>
          <cell r="E1934" t="str">
            <v>ATU53797707</v>
          </cell>
          <cell r="F1934" t="str">
            <v>BAHNHOFGÜRTEL 7</v>
          </cell>
          <cell r="G1934">
            <v>8430</v>
          </cell>
          <cell r="H1934" t="str">
            <v>LEIBNITZ</v>
          </cell>
          <cell r="I1934" t="str">
            <v>AT</v>
          </cell>
          <cell r="J1934" t="str">
            <v>ASFINAG</v>
          </cell>
        </row>
        <row r="1935">
          <cell r="A1935" t="str">
            <v>U682</v>
          </cell>
          <cell r="B1935" t="str">
            <v xml:space="preserve">TOBACCONIST </v>
          </cell>
          <cell r="C1935" t="str">
            <v>ATU53797707</v>
          </cell>
          <cell r="D1935" t="str">
            <v xml:space="preserve">TOBACCONIST </v>
          </cell>
          <cell r="E1935" t="str">
            <v>ATU53797707</v>
          </cell>
          <cell r="F1935" t="str">
            <v>HAUPTPLATZ 3</v>
          </cell>
          <cell r="G1935">
            <v>9330</v>
          </cell>
          <cell r="H1935" t="str">
            <v>ALTHOFEN</v>
          </cell>
          <cell r="I1935" t="str">
            <v>AT</v>
          </cell>
          <cell r="J1935" t="str">
            <v>ASFINAG</v>
          </cell>
        </row>
        <row r="1936">
          <cell r="A1936" t="str">
            <v>U683</v>
          </cell>
          <cell r="B1936" t="str">
            <v xml:space="preserve">TOBACCONIST </v>
          </cell>
          <cell r="C1936" t="str">
            <v>ATU53797707</v>
          </cell>
          <cell r="D1936" t="str">
            <v xml:space="preserve">TOBACCONIST </v>
          </cell>
          <cell r="E1936" t="str">
            <v>ATU53797707</v>
          </cell>
          <cell r="F1936" t="str">
            <v>FELDKIRCHNER STRAßE 1</v>
          </cell>
          <cell r="G1936">
            <v>9062</v>
          </cell>
          <cell r="H1936" t="str">
            <v>MOOSBURG</v>
          </cell>
          <cell r="I1936" t="str">
            <v>AT</v>
          </cell>
          <cell r="J1936" t="str">
            <v>ASFINAG</v>
          </cell>
        </row>
        <row r="1937">
          <cell r="A1937" t="str">
            <v>U684</v>
          </cell>
          <cell r="B1937" t="str">
            <v xml:space="preserve">TOBACCONIST </v>
          </cell>
          <cell r="C1937" t="str">
            <v>ATU53797707</v>
          </cell>
          <cell r="D1937" t="str">
            <v xml:space="preserve">TOBACCONIST </v>
          </cell>
          <cell r="E1937" t="str">
            <v>ATU53797707</v>
          </cell>
          <cell r="F1937" t="str">
            <v>FREIBACHER STRAßE 2</v>
          </cell>
          <cell r="G1937">
            <v>9170</v>
          </cell>
          <cell r="H1937" t="str">
            <v>FERLACH</v>
          </cell>
          <cell r="I1937" t="str">
            <v>AT</v>
          </cell>
          <cell r="J1937" t="str">
            <v>ASFINAG</v>
          </cell>
        </row>
        <row r="1938">
          <cell r="A1938" t="str">
            <v>U685</v>
          </cell>
          <cell r="B1938" t="str">
            <v xml:space="preserve">TOBACCONIST </v>
          </cell>
          <cell r="C1938" t="str">
            <v>ATU53797707</v>
          </cell>
          <cell r="D1938" t="str">
            <v xml:space="preserve">TOBACCONIST </v>
          </cell>
          <cell r="E1938" t="str">
            <v>ATU53797707</v>
          </cell>
          <cell r="F1938" t="str">
            <v>STADTPLATZ 19</v>
          </cell>
          <cell r="G1938">
            <v>4150</v>
          </cell>
          <cell r="H1938" t="str">
            <v>ROHRBACH IN OBERÖSTERREICH</v>
          </cell>
          <cell r="I1938" t="str">
            <v>AT</v>
          </cell>
          <cell r="J1938" t="str">
            <v>ASFINAG</v>
          </cell>
        </row>
        <row r="1939">
          <cell r="A1939" t="str">
            <v>U686</v>
          </cell>
          <cell r="B1939" t="str">
            <v xml:space="preserve">TOBACCONIST </v>
          </cell>
          <cell r="C1939" t="str">
            <v>ATU53797707</v>
          </cell>
          <cell r="D1939" t="str">
            <v xml:space="preserve">TOBACCONIST </v>
          </cell>
          <cell r="E1939" t="str">
            <v>ATU53797707</v>
          </cell>
          <cell r="F1939" t="str">
            <v>LEHMGRUBENWEG 21</v>
          </cell>
          <cell r="G1939">
            <v>9500</v>
          </cell>
          <cell r="H1939" t="str">
            <v>VILLACH-AUEN</v>
          </cell>
          <cell r="I1939" t="str">
            <v>AT</v>
          </cell>
          <cell r="J1939" t="str">
            <v>ASFINAG</v>
          </cell>
        </row>
        <row r="1940">
          <cell r="A1940" t="str">
            <v>U687</v>
          </cell>
          <cell r="B1940" t="str">
            <v xml:space="preserve">TOBACCONIST </v>
          </cell>
          <cell r="C1940" t="str">
            <v>ATU53797707</v>
          </cell>
          <cell r="D1940" t="str">
            <v xml:space="preserve">TOBACCONIST </v>
          </cell>
          <cell r="E1940" t="str">
            <v>ATU53797707</v>
          </cell>
          <cell r="F1940" t="str">
            <v>VÖLKERMARKTER STRAßE 23</v>
          </cell>
          <cell r="G1940">
            <v>9150</v>
          </cell>
          <cell r="H1940" t="str">
            <v>BLEIBURG</v>
          </cell>
          <cell r="I1940" t="str">
            <v>AT</v>
          </cell>
          <cell r="J1940" t="str">
            <v>ASFINAG</v>
          </cell>
        </row>
        <row r="1941">
          <cell r="A1941" t="str">
            <v>U688</v>
          </cell>
          <cell r="B1941" t="str">
            <v xml:space="preserve">TOBACCONIST </v>
          </cell>
          <cell r="C1941" t="str">
            <v>ATU53797707</v>
          </cell>
          <cell r="D1941" t="str">
            <v xml:space="preserve">TOBACCONIST </v>
          </cell>
          <cell r="E1941" t="str">
            <v>ATU53797707</v>
          </cell>
          <cell r="F1941" t="str">
            <v>BADSTUBENWEG 93</v>
          </cell>
          <cell r="G1941">
            <v>9500</v>
          </cell>
          <cell r="H1941" t="str">
            <v>VILLACH-ST. MARTIN</v>
          </cell>
          <cell r="I1941" t="str">
            <v>AT</v>
          </cell>
          <cell r="J1941" t="str">
            <v>ASFINAG</v>
          </cell>
        </row>
        <row r="1942">
          <cell r="A1942" t="str">
            <v>U689</v>
          </cell>
          <cell r="B1942" t="str">
            <v xml:space="preserve">TOBACCONIST </v>
          </cell>
          <cell r="C1942" t="str">
            <v>ATU53797707</v>
          </cell>
          <cell r="D1942" t="str">
            <v xml:space="preserve">TOBACCONIST </v>
          </cell>
          <cell r="E1942" t="str">
            <v>ATU53797707</v>
          </cell>
          <cell r="F1942" t="str">
            <v>GRAZER STRAßE 2</v>
          </cell>
          <cell r="G1942">
            <v>8403</v>
          </cell>
          <cell r="H1942" t="str">
            <v>LEBRING</v>
          </cell>
          <cell r="I1942" t="str">
            <v>AT</v>
          </cell>
          <cell r="J1942" t="str">
            <v>ASFINAG</v>
          </cell>
        </row>
        <row r="1943">
          <cell r="A1943" t="str">
            <v>U690</v>
          </cell>
          <cell r="B1943" t="str">
            <v xml:space="preserve">TOBACCONIST </v>
          </cell>
          <cell r="C1943" t="str">
            <v>ATU53797707</v>
          </cell>
          <cell r="D1943" t="str">
            <v xml:space="preserve">TOBACCONIST </v>
          </cell>
          <cell r="E1943" t="str">
            <v>ATU53797707</v>
          </cell>
          <cell r="F1943" t="str">
            <v>NEUGASSE 121</v>
          </cell>
          <cell r="G1943">
            <v>8200</v>
          </cell>
          <cell r="H1943" t="str">
            <v>GLEISDORF</v>
          </cell>
          <cell r="I1943" t="str">
            <v>AT</v>
          </cell>
          <cell r="J1943" t="str">
            <v>ASFINAG</v>
          </cell>
        </row>
        <row r="1944">
          <cell r="A1944" t="str">
            <v>U691</v>
          </cell>
          <cell r="B1944" t="str">
            <v xml:space="preserve">TOBACCONIST </v>
          </cell>
          <cell r="C1944" t="str">
            <v>ATU53797707</v>
          </cell>
          <cell r="D1944" t="str">
            <v xml:space="preserve">TOBACCONIST </v>
          </cell>
          <cell r="E1944" t="str">
            <v>ATU53797707</v>
          </cell>
          <cell r="F1944" t="str">
            <v>SPIELFELD 36</v>
          </cell>
          <cell r="G1944">
            <v>8471</v>
          </cell>
          <cell r="H1944" t="str">
            <v>SPIELFELD</v>
          </cell>
          <cell r="I1944" t="str">
            <v>AT</v>
          </cell>
          <cell r="J1944" t="str">
            <v>ASFINAG</v>
          </cell>
        </row>
        <row r="1945">
          <cell r="A1945" t="str">
            <v>U692</v>
          </cell>
          <cell r="B1945" t="str">
            <v xml:space="preserve">TOBACCONIST </v>
          </cell>
          <cell r="C1945" t="str">
            <v>ATU53797707</v>
          </cell>
          <cell r="D1945" t="str">
            <v xml:space="preserve">TOBACCONIST </v>
          </cell>
          <cell r="E1945" t="str">
            <v>ATU53797707</v>
          </cell>
          <cell r="F1945" t="str">
            <v>MILLSTÄTTER STRAßE 8</v>
          </cell>
          <cell r="G1945">
            <v>9545</v>
          </cell>
          <cell r="H1945" t="str">
            <v>RADENTHEIN</v>
          </cell>
          <cell r="I1945" t="str">
            <v>AT</v>
          </cell>
          <cell r="J1945" t="str">
            <v>ASFINAG</v>
          </cell>
        </row>
        <row r="1946">
          <cell r="A1946" t="str">
            <v>U693</v>
          </cell>
          <cell r="B1946" t="str">
            <v xml:space="preserve">TOBACCONIST </v>
          </cell>
          <cell r="C1946" t="str">
            <v>ATU53797707</v>
          </cell>
          <cell r="D1946" t="str">
            <v xml:space="preserve">TOBACCONIST </v>
          </cell>
          <cell r="E1946" t="str">
            <v>ATU53797707</v>
          </cell>
          <cell r="F1946" t="str">
            <v>GRAZER VORSTADT 37</v>
          </cell>
          <cell r="G1946">
            <v>8570</v>
          </cell>
          <cell r="H1946" t="str">
            <v>VOITSBERG</v>
          </cell>
          <cell r="I1946" t="str">
            <v>AT</v>
          </cell>
          <cell r="J1946" t="str">
            <v>ASFINAG</v>
          </cell>
        </row>
        <row r="1947">
          <cell r="A1947" t="str">
            <v>U694</v>
          </cell>
          <cell r="B1947" t="str">
            <v xml:space="preserve">TOBACCONIST </v>
          </cell>
          <cell r="C1947" t="str">
            <v>ATU53797707</v>
          </cell>
          <cell r="D1947" t="str">
            <v xml:space="preserve">TOBACCONIST </v>
          </cell>
          <cell r="E1947" t="str">
            <v>ATU53797707</v>
          </cell>
          <cell r="F1947" t="str">
            <v>GLEINSTÄTTEN 84</v>
          </cell>
          <cell r="G1947">
            <v>8443</v>
          </cell>
          <cell r="H1947" t="str">
            <v>GLEINSTÄTTEN</v>
          </cell>
          <cell r="I1947" t="str">
            <v>AT</v>
          </cell>
          <cell r="J1947" t="str">
            <v>ASFINAG</v>
          </cell>
        </row>
        <row r="1948">
          <cell r="A1948" t="str">
            <v>U695</v>
          </cell>
          <cell r="B1948" t="str">
            <v xml:space="preserve">TOBACCONIST </v>
          </cell>
          <cell r="C1948" t="str">
            <v>ATU53797707</v>
          </cell>
          <cell r="D1948" t="str">
            <v xml:space="preserve">TOBACCONIST </v>
          </cell>
          <cell r="E1948" t="str">
            <v>ATU53797707</v>
          </cell>
          <cell r="F1948" t="str">
            <v>HAUPTSTRAßE 106</v>
          </cell>
          <cell r="G1948">
            <v>8141</v>
          </cell>
          <cell r="H1948" t="str">
            <v>UNTERPREMSTÄTTEN</v>
          </cell>
          <cell r="I1948" t="str">
            <v>AT</v>
          </cell>
          <cell r="J1948" t="str">
            <v>ASFINAG</v>
          </cell>
        </row>
        <row r="1949">
          <cell r="A1949" t="str">
            <v>U696</v>
          </cell>
          <cell r="B1949" t="str">
            <v xml:space="preserve">TOBACCONIST </v>
          </cell>
          <cell r="C1949" t="str">
            <v>ATU53797707</v>
          </cell>
          <cell r="D1949" t="str">
            <v xml:space="preserve">TOBACCONIST </v>
          </cell>
          <cell r="E1949" t="str">
            <v>ATU53797707</v>
          </cell>
          <cell r="F1949" t="str">
            <v>BLEIBURGER STRAßE 8</v>
          </cell>
          <cell r="G1949">
            <v>9141</v>
          </cell>
          <cell r="H1949" t="str">
            <v>EBERNDORF</v>
          </cell>
          <cell r="I1949" t="str">
            <v>AT</v>
          </cell>
          <cell r="J1949" t="str">
            <v>ASFINAG</v>
          </cell>
        </row>
        <row r="1950">
          <cell r="A1950" t="str">
            <v>U697</v>
          </cell>
          <cell r="B1950" t="str">
            <v xml:space="preserve">TOBACCONIST </v>
          </cell>
          <cell r="C1950" t="str">
            <v>ATU53797707</v>
          </cell>
          <cell r="D1950" t="str">
            <v xml:space="preserve">TOBACCONIST </v>
          </cell>
          <cell r="E1950" t="str">
            <v>ATU53797707</v>
          </cell>
          <cell r="F1950" t="str">
            <v>FRAUENTALER STRAßE 77 (FMZ)</v>
          </cell>
          <cell r="G1950">
            <v>8530</v>
          </cell>
          <cell r="H1950" t="str">
            <v>DEUTSCHLANDSBERG</v>
          </cell>
          <cell r="I1950" t="str">
            <v>AT</v>
          </cell>
          <cell r="J1950" t="str">
            <v>ASFINAG</v>
          </cell>
        </row>
        <row r="1951">
          <cell r="A1951" t="str">
            <v>U698</v>
          </cell>
          <cell r="B1951" t="str">
            <v xml:space="preserve">TOBACCONIST </v>
          </cell>
          <cell r="C1951" t="str">
            <v>ATU53797707</v>
          </cell>
          <cell r="D1951" t="str">
            <v xml:space="preserve">TOBACCONIST </v>
          </cell>
          <cell r="E1951" t="str">
            <v>ATU53797707</v>
          </cell>
          <cell r="F1951" t="str">
            <v>LAVAMÜND 22</v>
          </cell>
          <cell r="G1951">
            <v>9473</v>
          </cell>
          <cell r="H1951" t="str">
            <v>LAVAMÜND</v>
          </cell>
          <cell r="I1951" t="str">
            <v>AT</v>
          </cell>
          <cell r="J1951" t="str">
            <v>ASFINAG</v>
          </cell>
        </row>
        <row r="1952">
          <cell r="A1952" t="str">
            <v>U699</v>
          </cell>
          <cell r="B1952" t="str">
            <v xml:space="preserve">TOBACCONIST </v>
          </cell>
          <cell r="C1952" t="str">
            <v>ATU53797707</v>
          </cell>
          <cell r="D1952" t="str">
            <v xml:space="preserve">TOBACCONIST </v>
          </cell>
          <cell r="E1952" t="str">
            <v>ATU53797707</v>
          </cell>
          <cell r="F1952" t="str">
            <v>GRAZER STRAßE 6 (FMZ)</v>
          </cell>
          <cell r="G1952">
            <v>8344</v>
          </cell>
          <cell r="H1952" t="str">
            <v>BAD GLEICHENBERG</v>
          </cell>
          <cell r="I1952" t="str">
            <v>AT</v>
          </cell>
          <cell r="J1952" t="str">
            <v>ASFINAG</v>
          </cell>
        </row>
        <row r="1953">
          <cell r="A1953" t="str">
            <v>U700</v>
          </cell>
          <cell r="B1953" t="str">
            <v xml:space="preserve">TOBACCONIST </v>
          </cell>
          <cell r="C1953" t="str">
            <v>ATU53797707</v>
          </cell>
          <cell r="D1953" t="str">
            <v xml:space="preserve">TOBACCONIST </v>
          </cell>
          <cell r="E1953" t="str">
            <v>ATU53797707</v>
          </cell>
          <cell r="F1953" t="str">
            <v>STUDENZEN 138</v>
          </cell>
          <cell r="G1953">
            <v>8322</v>
          </cell>
          <cell r="H1953" t="str">
            <v>STUDENZEN</v>
          </cell>
          <cell r="I1953" t="str">
            <v>AT</v>
          </cell>
          <cell r="J1953" t="str">
            <v>ASFINAG</v>
          </cell>
        </row>
        <row r="1954">
          <cell r="A1954" t="str">
            <v>U701</v>
          </cell>
          <cell r="B1954" t="str">
            <v xml:space="preserve">TOBACCONIST </v>
          </cell>
          <cell r="C1954" t="str">
            <v>ATU53797707</v>
          </cell>
          <cell r="D1954" t="str">
            <v xml:space="preserve">TOBACCONIST </v>
          </cell>
          <cell r="E1954" t="str">
            <v>ATU53797707</v>
          </cell>
          <cell r="F1954" t="str">
            <v>MIEGERER STRAßE 27C</v>
          </cell>
          <cell r="G1954">
            <v>9065</v>
          </cell>
          <cell r="H1954" t="str">
            <v>EBENTHAL</v>
          </cell>
          <cell r="I1954" t="str">
            <v>AT</v>
          </cell>
          <cell r="J1954" t="str">
            <v>ASFINAG</v>
          </cell>
        </row>
        <row r="1955">
          <cell r="A1955" t="str">
            <v>U702</v>
          </cell>
          <cell r="B1955" t="str">
            <v xml:space="preserve">TOBACCONIST </v>
          </cell>
          <cell r="C1955" t="str">
            <v>ATU53797707</v>
          </cell>
          <cell r="D1955" t="str">
            <v xml:space="preserve">TOBACCONIST </v>
          </cell>
          <cell r="E1955" t="str">
            <v>ATU53797707</v>
          </cell>
          <cell r="F1955" t="str">
            <v>VÖLKERMARKTER STRAßE 165</v>
          </cell>
          <cell r="G1955">
            <v>9020</v>
          </cell>
          <cell r="H1955" t="str">
            <v>KLAGENFURT,10.BEZ.:ST.PETER</v>
          </cell>
          <cell r="I1955" t="str">
            <v>AT</v>
          </cell>
          <cell r="J1955" t="str">
            <v>ASFINAG</v>
          </cell>
        </row>
        <row r="1956">
          <cell r="A1956" t="str">
            <v>U703</v>
          </cell>
          <cell r="B1956" t="str">
            <v xml:space="preserve">TOBACCONIST </v>
          </cell>
          <cell r="C1956" t="str">
            <v>ATU53797707</v>
          </cell>
          <cell r="D1956" t="str">
            <v xml:space="preserve">TOBACCONIST </v>
          </cell>
          <cell r="E1956" t="str">
            <v>ATU53797707</v>
          </cell>
          <cell r="F1956" t="str">
            <v>LIEBENSDORF 36</v>
          </cell>
          <cell r="G1956">
            <v>8081</v>
          </cell>
          <cell r="H1956" t="str">
            <v>LIEBENSDORF</v>
          </cell>
          <cell r="I1956" t="str">
            <v>AT</v>
          </cell>
          <cell r="J1956" t="str">
            <v>ASFINAG</v>
          </cell>
        </row>
        <row r="1957">
          <cell r="A1957" t="str">
            <v>U704</v>
          </cell>
          <cell r="B1957" t="str">
            <v xml:space="preserve">TOBACCONIST </v>
          </cell>
          <cell r="C1957" t="str">
            <v>ATU53797707</v>
          </cell>
          <cell r="D1957" t="str">
            <v xml:space="preserve">TOBACCONIST </v>
          </cell>
          <cell r="E1957" t="str">
            <v>ATU53797707</v>
          </cell>
          <cell r="F1957" t="str">
            <v>ST. STEFAN OB STAINZ 19</v>
          </cell>
          <cell r="G1957">
            <v>8511</v>
          </cell>
          <cell r="H1957" t="str">
            <v>SANKT STEFAN OB STAINZ</v>
          </cell>
          <cell r="I1957" t="str">
            <v>AT</v>
          </cell>
          <cell r="J1957" t="str">
            <v>ASFINAG</v>
          </cell>
        </row>
        <row r="1958">
          <cell r="A1958" t="str">
            <v>U705</v>
          </cell>
          <cell r="B1958" t="str">
            <v xml:space="preserve">TOBACCONIST </v>
          </cell>
          <cell r="C1958" t="str">
            <v>ATU53797707</v>
          </cell>
          <cell r="D1958" t="str">
            <v xml:space="preserve">TOBACCONIST </v>
          </cell>
          <cell r="E1958" t="str">
            <v>ATU53797707</v>
          </cell>
          <cell r="F1958" t="str">
            <v>UNTERER PLATZ 1</v>
          </cell>
          <cell r="G1958">
            <v>8530</v>
          </cell>
          <cell r="H1958" t="str">
            <v>DEUTSCHLANDSBERG</v>
          </cell>
          <cell r="I1958" t="str">
            <v>AT</v>
          </cell>
          <cell r="J1958" t="str">
            <v>ASFINAG</v>
          </cell>
        </row>
        <row r="1959">
          <cell r="A1959" t="str">
            <v>U706</v>
          </cell>
          <cell r="B1959" t="str">
            <v xml:space="preserve">TOBACCONIST </v>
          </cell>
          <cell r="C1959" t="str">
            <v>ATU53797707</v>
          </cell>
          <cell r="D1959" t="str">
            <v xml:space="preserve">TOBACCONIST </v>
          </cell>
          <cell r="E1959" t="str">
            <v>ATU53797707</v>
          </cell>
          <cell r="F1959" t="str">
            <v>DR. GEORG-NEUBAUER-STRAßE 6</v>
          </cell>
          <cell r="G1959">
            <v>8144</v>
          </cell>
          <cell r="H1959" t="str">
            <v>TOBELBAD</v>
          </cell>
          <cell r="I1959" t="str">
            <v>AT</v>
          </cell>
          <cell r="J1959" t="str">
            <v>ASFINAG</v>
          </cell>
        </row>
        <row r="1960">
          <cell r="A1960" t="str">
            <v>U707</v>
          </cell>
          <cell r="B1960" t="str">
            <v xml:space="preserve">TOBACCONIST </v>
          </cell>
          <cell r="C1960" t="str">
            <v>ATU53797707</v>
          </cell>
          <cell r="D1960" t="str">
            <v xml:space="preserve">TOBACCONIST </v>
          </cell>
          <cell r="E1960" t="str">
            <v>ATU53797707</v>
          </cell>
          <cell r="F1960" t="str">
            <v>HAUPTSTRAßE 3</v>
          </cell>
          <cell r="G1960">
            <v>9063</v>
          </cell>
          <cell r="H1960" t="str">
            <v>MARIA SAAL</v>
          </cell>
          <cell r="I1960" t="str">
            <v>AT</v>
          </cell>
          <cell r="J1960" t="str">
            <v>ASFINAG</v>
          </cell>
        </row>
        <row r="1961">
          <cell r="A1961" t="str">
            <v>U708</v>
          </cell>
          <cell r="B1961" t="str">
            <v xml:space="preserve">TOBACCONIST </v>
          </cell>
          <cell r="C1961" t="str">
            <v>ATU53797707</v>
          </cell>
          <cell r="D1961" t="str">
            <v xml:space="preserve">TOBACCONIST </v>
          </cell>
          <cell r="E1961" t="str">
            <v>ATU53797707</v>
          </cell>
          <cell r="F1961" t="str">
            <v>MILLSTÄTTER STRAßE 85</v>
          </cell>
          <cell r="G1961">
            <v>9542</v>
          </cell>
          <cell r="H1961" t="str">
            <v>AFRITZ</v>
          </cell>
          <cell r="I1961" t="str">
            <v>AT</v>
          </cell>
          <cell r="J1961" t="str">
            <v>ASFINAG</v>
          </cell>
        </row>
        <row r="1962">
          <cell r="A1962" t="str">
            <v>U709</v>
          </cell>
          <cell r="B1962" t="str">
            <v xml:space="preserve">TOBACCONIST </v>
          </cell>
          <cell r="C1962" t="str">
            <v>ATU53797707</v>
          </cell>
          <cell r="D1962" t="str">
            <v xml:space="preserve">TOBACCONIST </v>
          </cell>
          <cell r="E1962" t="str">
            <v>ATU53797707</v>
          </cell>
          <cell r="F1962" t="str">
            <v>VÖLKENDORFER STRAßE 14</v>
          </cell>
          <cell r="G1962">
            <v>9500</v>
          </cell>
          <cell r="H1962" t="str">
            <v>VILLACH-VÖLKENDORF</v>
          </cell>
          <cell r="I1962" t="str">
            <v>AT</v>
          </cell>
          <cell r="J1962" t="str">
            <v>ASFINAG</v>
          </cell>
        </row>
        <row r="1963">
          <cell r="A1963" t="str">
            <v>U710</v>
          </cell>
          <cell r="B1963" t="str">
            <v xml:space="preserve">TOBACCONIST </v>
          </cell>
          <cell r="C1963" t="str">
            <v>ATU53797707</v>
          </cell>
          <cell r="D1963" t="str">
            <v xml:space="preserve">TOBACCONIST </v>
          </cell>
          <cell r="E1963" t="str">
            <v>ATU53797707</v>
          </cell>
          <cell r="F1963" t="str">
            <v>SEECORSO 4</v>
          </cell>
          <cell r="G1963">
            <v>9220</v>
          </cell>
          <cell r="H1963" t="str">
            <v>VELDEN AM WÖRTHER SEE</v>
          </cell>
          <cell r="I1963" t="str">
            <v>AT</v>
          </cell>
          <cell r="J1963" t="str">
            <v>ASFINAG</v>
          </cell>
        </row>
        <row r="1964">
          <cell r="A1964" t="str">
            <v>U711</v>
          </cell>
          <cell r="B1964" t="str">
            <v xml:space="preserve">TOBACCONIST </v>
          </cell>
          <cell r="C1964" t="str">
            <v>ATU53797707</v>
          </cell>
          <cell r="D1964" t="str">
            <v xml:space="preserve">TOBACCONIST </v>
          </cell>
          <cell r="E1964" t="str">
            <v>ATU53797707</v>
          </cell>
          <cell r="F1964" t="str">
            <v>ROSENTALER STRAßE 98</v>
          </cell>
          <cell r="G1964">
            <v>9020</v>
          </cell>
          <cell r="H1964" t="str">
            <v>KLAGENFURT,08.BEZ.:VILLACHER VORSTA</v>
          </cell>
          <cell r="I1964" t="str">
            <v>AT</v>
          </cell>
          <cell r="J1964" t="str">
            <v>ASFINAG</v>
          </cell>
        </row>
        <row r="1965">
          <cell r="A1965" t="str">
            <v>U712</v>
          </cell>
          <cell r="B1965" t="str">
            <v xml:space="preserve">TOBACCONIST </v>
          </cell>
          <cell r="C1965" t="str">
            <v>ATU53797707</v>
          </cell>
          <cell r="D1965" t="str">
            <v xml:space="preserve">TOBACCONIST </v>
          </cell>
          <cell r="E1965" t="str">
            <v>ATU53797707</v>
          </cell>
          <cell r="F1965" t="str">
            <v>RINGMAUERGASSE 9</v>
          </cell>
          <cell r="G1965">
            <v>9500</v>
          </cell>
          <cell r="H1965" t="str">
            <v>VILLACH-INNERE STADT</v>
          </cell>
          <cell r="I1965" t="str">
            <v>AT</v>
          </cell>
          <cell r="J1965" t="str">
            <v>ASFINAG</v>
          </cell>
        </row>
        <row r="1966">
          <cell r="A1966" t="str">
            <v>U713</v>
          </cell>
          <cell r="B1966" t="str">
            <v xml:space="preserve">TOBACCONIST </v>
          </cell>
          <cell r="C1966" t="str">
            <v>ATU53797707</v>
          </cell>
          <cell r="D1966" t="str">
            <v xml:space="preserve">TOBACCONIST </v>
          </cell>
          <cell r="E1966" t="str">
            <v>ATU53797707</v>
          </cell>
          <cell r="F1966" t="str">
            <v>HAUPTSTRAßE 19</v>
          </cell>
          <cell r="G1966">
            <v>8502</v>
          </cell>
          <cell r="H1966" t="str">
            <v>LANNACH</v>
          </cell>
          <cell r="I1966" t="str">
            <v>AT</v>
          </cell>
          <cell r="J1966" t="str">
            <v>ASFINAG</v>
          </cell>
        </row>
        <row r="1967">
          <cell r="A1967" t="str">
            <v>U714</v>
          </cell>
          <cell r="B1967" t="str">
            <v xml:space="preserve">TOBACCONIST </v>
          </cell>
          <cell r="C1967" t="str">
            <v>ATU53797707</v>
          </cell>
          <cell r="D1967" t="str">
            <v xml:space="preserve">TOBACCONIST </v>
          </cell>
          <cell r="E1967" t="str">
            <v>ATU53797707</v>
          </cell>
          <cell r="F1967" t="str">
            <v>EHRENTALER STRAßE 2</v>
          </cell>
          <cell r="G1967">
            <v>9020</v>
          </cell>
          <cell r="H1967" t="str">
            <v>KLAGENFURT,09.BEZ.:ANNABICHL</v>
          </cell>
          <cell r="I1967" t="str">
            <v>AT</v>
          </cell>
          <cell r="J1967" t="str">
            <v>ASFINAG</v>
          </cell>
        </row>
        <row r="1968">
          <cell r="A1968" t="str">
            <v>U715</v>
          </cell>
          <cell r="B1968" t="str">
            <v xml:space="preserve">TOBACCONIST </v>
          </cell>
          <cell r="C1968" t="str">
            <v>ATU53797707</v>
          </cell>
          <cell r="D1968" t="str">
            <v xml:space="preserve">TOBACCONIST </v>
          </cell>
          <cell r="E1968" t="str">
            <v>ATU53797707</v>
          </cell>
          <cell r="F1968" t="str">
            <v>ZIEHRERSTRAßE 11</v>
          </cell>
          <cell r="G1968">
            <v>8041</v>
          </cell>
          <cell r="H1968" t="str">
            <v>GRAZ,07.BEZ.:LIEBENAU</v>
          </cell>
          <cell r="I1968" t="str">
            <v>AT</v>
          </cell>
          <cell r="J1968" t="str">
            <v>ASFINAG</v>
          </cell>
        </row>
        <row r="1969">
          <cell r="A1969" t="str">
            <v>U716</v>
          </cell>
          <cell r="B1969" t="str">
            <v xml:space="preserve">TOBACCONIST </v>
          </cell>
          <cell r="C1969" t="str">
            <v>ATU53797707</v>
          </cell>
          <cell r="D1969" t="str">
            <v xml:space="preserve">TOBACCONIST </v>
          </cell>
          <cell r="E1969" t="str">
            <v>ATU53797707</v>
          </cell>
          <cell r="F1969" t="str">
            <v>MAURITZENER HAUPTSTRAßE 8</v>
          </cell>
          <cell r="G1969">
            <v>8130</v>
          </cell>
          <cell r="H1969" t="str">
            <v>FROHNLEITEN</v>
          </cell>
          <cell r="I1969" t="str">
            <v>AT</v>
          </cell>
          <cell r="J1969" t="str">
            <v>ASFINAG</v>
          </cell>
        </row>
        <row r="1970">
          <cell r="A1970" t="str">
            <v>U717</v>
          </cell>
          <cell r="B1970" t="str">
            <v xml:space="preserve">TOBACCONIST </v>
          </cell>
          <cell r="C1970" t="str">
            <v>ATU53797707</v>
          </cell>
          <cell r="D1970" t="str">
            <v xml:space="preserve">TOBACCONIST </v>
          </cell>
          <cell r="E1970" t="str">
            <v>ATU53797707</v>
          </cell>
          <cell r="F1970" t="str">
            <v>LANGGASSE 12</v>
          </cell>
          <cell r="G1970">
            <v>8490</v>
          </cell>
          <cell r="H1970" t="str">
            <v>BAD RADKERSBURG</v>
          </cell>
          <cell r="I1970" t="str">
            <v>AT</v>
          </cell>
          <cell r="J1970" t="str">
            <v>ASFINAG</v>
          </cell>
        </row>
        <row r="1971">
          <cell r="A1971" t="str">
            <v>U718</v>
          </cell>
          <cell r="B1971" t="str">
            <v xml:space="preserve">TOBACCONIST </v>
          </cell>
          <cell r="C1971" t="str">
            <v>ATU53797707</v>
          </cell>
          <cell r="D1971" t="str">
            <v xml:space="preserve">TOBACCONIST </v>
          </cell>
          <cell r="E1971" t="str">
            <v>ATU53797707</v>
          </cell>
          <cell r="F1971" t="str">
            <v>MARIA GAILER STRAßE 36</v>
          </cell>
          <cell r="G1971">
            <v>9500</v>
          </cell>
          <cell r="H1971" t="str">
            <v>VILLACH-INNERE STADT</v>
          </cell>
          <cell r="I1971" t="str">
            <v>AT</v>
          </cell>
          <cell r="J1971" t="str">
            <v>ASFINAG</v>
          </cell>
        </row>
        <row r="1972">
          <cell r="A1972" t="str">
            <v>U719</v>
          </cell>
          <cell r="B1972" t="str">
            <v xml:space="preserve">TOBACCONIST </v>
          </cell>
          <cell r="C1972" t="str">
            <v>ATU53797707</v>
          </cell>
          <cell r="D1972" t="str">
            <v xml:space="preserve">TOBACCONIST </v>
          </cell>
          <cell r="E1972" t="str">
            <v>ATU53797707</v>
          </cell>
          <cell r="F1972" t="str">
            <v>BURGGASSE 6</v>
          </cell>
          <cell r="G1972">
            <v>9020</v>
          </cell>
          <cell r="H1972" t="str">
            <v>KLAGENFURT,03.BEZ.:INNERE STADT</v>
          </cell>
          <cell r="I1972" t="str">
            <v>AT</v>
          </cell>
          <cell r="J1972" t="str">
            <v>ASFINAG</v>
          </cell>
        </row>
        <row r="1973">
          <cell r="A1973" t="str">
            <v>U720</v>
          </cell>
          <cell r="B1973" t="str">
            <v xml:space="preserve">TOBACCONIST </v>
          </cell>
          <cell r="C1973" t="str">
            <v>ATU53797707</v>
          </cell>
          <cell r="D1973" t="str">
            <v xml:space="preserve">TOBACCONIST </v>
          </cell>
          <cell r="E1973" t="str">
            <v>ATU53797707</v>
          </cell>
          <cell r="F1973" t="str">
            <v>HAUPTSTRAßE 172</v>
          </cell>
          <cell r="G1973">
            <v>9201</v>
          </cell>
          <cell r="H1973" t="str">
            <v>KRUMPENDORF</v>
          </cell>
          <cell r="I1973" t="str">
            <v>AT</v>
          </cell>
          <cell r="J1973" t="str">
            <v>ASFINAG</v>
          </cell>
        </row>
        <row r="1974">
          <cell r="A1974" t="str">
            <v>U721</v>
          </cell>
          <cell r="B1974" t="str">
            <v xml:space="preserve">TOBACCONIST </v>
          </cell>
          <cell r="C1974" t="str">
            <v>ATU53797707</v>
          </cell>
          <cell r="D1974" t="str">
            <v xml:space="preserve">TOBACCONIST </v>
          </cell>
          <cell r="E1974" t="str">
            <v>ATU53797707</v>
          </cell>
          <cell r="F1974" t="str">
            <v>OBERRAINER STRAßE 1</v>
          </cell>
          <cell r="G1974">
            <v>9586</v>
          </cell>
          <cell r="H1974" t="str">
            <v>FÜRNITZ</v>
          </cell>
          <cell r="I1974" t="str">
            <v>AT</v>
          </cell>
          <cell r="J1974" t="str">
            <v>ASFINAG</v>
          </cell>
        </row>
        <row r="1975">
          <cell r="A1975" t="str">
            <v>U722</v>
          </cell>
          <cell r="B1975" t="str">
            <v xml:space="preserve">TOBACCONIST </v>
          </cell>
          <cell r="C1975" t="str">
            <v>ATU53797707</v>
          </cell>
          <cell r="D1975" t="str">
            <v xml:space="preserve">TOBACCONIST </v>
          </cell>
          <cell r="E1975" t="str">
            <v>ATU53797707</v>
          </cell>
          <cell r="F1975" t="str">
            <v>ST. VEITER RING 20, CITY ARKAD</v>
          </cell>
          <cell r="G1975">
            <v>9020</v>
          </cell>
          <cell r="H1975" t="str">
            <v>KLAGENFURT,02.BEZ.:INNERE STADT</v>
          </cell>
          <cell r="I1975" t="str">
            <v>AT</v>
          </cell>
          <cell r="J1975" t="str">
            <v>ASFINAG</v>
          </cell>
        </row>
        <row r="1976">
          <cell r="A1976" t="str">
            <v>U723</v>
          </cell>
          <cell r="B1976" t="str">
            <v xml:space="preserve">TOBACCONIST </v>
          </cell>
          <cell r="C1976" t="str">
            <v>ATU53797707</v>
          </cell>
          <cell r="D1976" t="str">
            <v xml:space="preserve">TOBACCONIST </v>
          </cell>
          <cell r="E1976" t="str">
            <v>ATU53797707</v>
          </cell>
          <cell r="F1976" t="str">
            <v>KÄRNTNER STRAßE 210</v>
          </cell>
          <cell r="G1976">
            <v>8053</v>
          </cell>
          <cell r="H1976" t="str">
            <v>GRAZ,16.BEZ.:STRAßGANG</v>
          </cell>
          <cell r="I1976" t="str">
            <v>AT</v>
          </cell>
          <cell r="J1976" t="str">
            <v>ASFINAG</v>
          </cell>
        </row>
        <row r="1977">
          <cell r="A1977" t="str">
            <v>U724</v>
          </cell>
          <cell r="B1977" t="str">
            <v xml:space="preserve">TOBACCONIST </v>
          </cell>
          <cell r="C1977" t="str">
            <v>ATU53797707</v>
          </cell>
          <cell r="D1977" t="str">
            <v xml:space="preserve">TOBACCONIST </v>
          </cell>
          <cell r="E1977" t="str">
            <v>ATU53797707</v>
          </cell>
          <cell r="F1977" t="str">
            <v>SÜDPARK 1</v>
          </cell>
          <cell r="G1977">
            <v>9020</v>
          </cell>
          <cell r="H1977" t="str">
            <v>KLAGENFURT,11.BEZ.:ST. RUPRECHT</v>
          </cell>
          <cell r="I1977" t="str">
            <v>AT</v>
          </cell>
          <cell r="J1977" t="str">
            <v>ASFINAG</v>
          </cell>
        </row>
        <row r="1978">
          <cell r="A1978" t="str">
            <v>U725</v>
          </cell>
          <cell r="B1978" t="str">
            <v xml:space="preserve">TOBACCONIST </v>
          </cell>
          <cell r="C1978" t="str">
            <v>ATU53797707</v>
          </cell>
          <cell r="D1978" t="str">
            <v xml:space="preserve">TOBACCONIST </v>
          </cell>
          <cell r="E1978" t="str">
            <v>ATU53797707</v>
          </cell>
          <cell r="F1978" t="str">
            <v>MIEGERER STRAßE 1</v>
          </cell>
          <cell r="G1978">
            <v>9065</v>
          </cell>
          <cell r="H1978" t="str">
            <v>EBENTHAL</v>
          </cell>
          <cell r="I1978" t="str">
            <v>AT</v>
          </cell>
          <cell r="J1978" t="str">
            <v>ASFINAG</v>
          </cell>
        </row>
        <row r="1979">
          <cell r="A1979" t="str">
            <v>U726</v>
          </cell>
          <cell r="B1979" t="str">
            <v xml:space="preserve">TOBACCONIST </v>
          </cell>
          <cell r="C1979" t="str">
            <v>ATU53797707</v>
          </cell>
          <cell r="D1979" t="str">
            <v xml:space="preserve">TOBACCONIST </v>
          </cell>
          <cell r="E1979" t="str">
            <v>ATU53797707</v>
          </cell>
          <cell r="F1979" t="str">
            <v>DURCHLAßSTRAßE 4</v>
          </cell>
          <cell r="G1979">
            <v>9020</v>
          </cell>
          <cell r="H1979" t="str">
            <v>KLAGENFURT,09.BEZ.:ANNABICHL</v>
          </cell>
          <cell r="I1979" t="str">
            <v>AT</v>
          </cell>
          <cell r="J1979" t="str">
            <v>ASFINAG</v>
          </cell>
        </row>
        <row r="1980">
          <cell r="A1980" t="str">
            <v>U727</v>
          </cell>
          <cell r="B1980" t="str">
            <v xml:space="preserve">TOBACCONIST </v>
          </cell>
          <cell r="C1980" t="str">
            <v>ATU53797707</v>
          </cell>
          <cell r="D1980" t="str">
            <v xml:space="preserve">TOBACCONIST </v>
          </cell>
          <cell r="E1980" t="str">
            <v>ATU53797707</v>
          </cell>
          <cell r="F1980" t="str">
            <v>LUDMANNSDORF 6</v>
          </cell>
          <cell r="G1980">
            <v>9072</v>
          </cell>
          <cell r="H1980" t="str">
            <v>LUDMANNSDORF</v>
          </cell>
          <cell r="I1980" t="str">
            <v>AT</v>
          </cell>
          <cell r="J1980" t="str">
            <v>ASFINAG</v>
          </cell>
        </row>
        <row r="1981">
          <cell r="A1981" t="str">
            <v>U728</v>
          </cell>
          <cell r="B1981" t="str">
            <v xml:space="preserve">TOBACCONIST </v>
          </cell>
          <cell r="C1981" t="str">
            <v>ATU53797707</v>
          </cell>
          <cell r="D1981" t="str">
            <v xml:space="preserve">TOBACCONIST </v>
          </cell>
          <cell r="E1981" t="str">
            <v>ATU53797707</v>
          </cell>
          <cell r="F1981" t="str">
            <v>GRAZER STRAßE 254</v>
          </cell>
          <cell r="G1981">
            <v>8523</v>
          </cell>
          <cell r="H1981" t="str">
            <v>FRAUENTAL AN DER LAßNITZ</v>
          </cell>
          <cell r="I1981" t="str">
            <v>AT</v>
          </cell>
          <cell r="J1981" t="str">
            <v>ASFINAG</v>
          </cell>
        </row>
        <row r="1982">
          <cell r="A1982" t="str">
            <v>U729</v>
          </cell>
          <cell r="B1982" t="str">
            <v xml:space="preserve">TOBACCONIST </v>
          </cell>
          <cell r="C1982" t="str">
            <v>ATU53797707</v>
          </cell>
          <cell r="D1982" t="str">
            <v xml:space="preserve">TOBACCONIST </v>
          </cell>
          <cell r="E1982" t="str">
            <v>ATU53797707</v>
          </cell>
          <cell r="F1982" t="str">
            <v>HAUPTPLATZ 2</v>
          </cell>
          <cell r="G1982">
            <v>8541</v>
          </cell>
          <cell r="H1982" t="str">
            <v>SCHWANBERG</v>
          </cell>
          <cell r="I1982" t="str">
            <v>AT</v>
          </cell>
          <cell r="J1982" t="str">
            <v>ASFINAG</v>
          </cell>
        </row>
        <row r="1983">
          <cell r="A1983" t="str">
            <v>U730</v>
          </cell>
          <cell r="B1983" t="str">
            <v xml:space="preserve">TOBACCONIST </v>
          </cell>
          <cell r="C1983" t="str">
            <v>ATU53797707</v>
          </cell>
          <cell r="D1983" t="str">
            <v xml:space="preserve">TOBACCONIST </v>
          </cell>
          <cell r="E1983" t="str">
            <v>ATU53797707</v>
          </cell>
          <cell r="F1983" t="str">
            <v>HAUPTPLATZ 6</v>
          </cell>
          <cell r="G1983">
            <v>8430</v>
          </cell>
          <cell r="H1983" t="str">
            <v>LEIBNITZ</v>
          </cell>
          <cell r="I1983" t="str">
            <v>AT</v>
          </cell>
          <cell r="J1983" t="str">
            <v>ASFINAG</v>
          </cell>
        </row>
        <row r="1984">
          <cell r="A1984" t="str">
            <v>U731</v>
          </cell>
          <cell r="B1984" t="str">
            <v>LANDESORGANISATION BURGENLAND/EISENSTADT</v>
          </cell>
          <cell r="C1984" t="str">
            <v>ATU36821702</v>
          </cell>
          <cell r="D1984" t="str">
            <v>LANDESORGANISATION BURGENLAND/EISENSTADT</v>
          </cell>
          <cell r="E1984" t="str">
            <v>ATU36821702</v>
          </cell>
          <cell r="F1984" t="str">
            <v>SIEGFRIED MARCUS-STRAßE 4</v>
          </cell>
          <cell r="G1984">
            <v>7000</v>
          </cell>
          <cell r="H1984" t="str">
            <v>EISENSTADT</v>
          </cell>
          <cell r="I1984" t="str">
            <v>AT</v>
          </cell>
          <cell r="J1984" t="str">
            <v>ASFINAG</v>
          </cell>
        </row>
        <row r="1985">
          <cell r="A1985" t="str">
            <v>U732</v>
          </cell>
          <cell r="B1985" t="str">
            <v>PRÜFZENTRUM GÜSSING</v>
          </cell>
          <cell r="C1985" t="str">
            <v>ATU36821702</v>
          </cell>
          <cell r="D1985" t="str">
            <v>PRÜFZENTRUM GÜSSING</v>
          </cell>
          <cell r="E1985" t="str">
            <v>ATU36821702</v>
          </cell>
          <cell r="F1985" t="str">
            <v>WIENER STRAßE 52A</v>
          </cell>
          <cell r="G1985">
            <v>7540</v>
          </cell>
          <cell r="H1985" t="str">
            <v>GÜSSING</v>
          </cell>
          <cell r="I1985" t="str">
            <v>AT</v>
          </cell>
          <cell r="J1985" t="str">
            <v>ASFINAG</v>
          </cell>
        </row>
        <row r="1986">
          <cell r="A1986" t="str">
            <v>U733</v>
          </cell>
          <cell r="B1986" t="str">
            <v>PRÜFZENTRUM HEILIGENKREUZ</v>
          </cell>
          <cell r="C1986" t="str">
            <v>ATU36821702</v>
          </cell>
          <cell r="D1986" t="str">
            <v>PRÜFZENTRUM HEILIGENKREUZ</v>
          </cell>
          <cell r="E1986" t="str">
            <v>ATU36821702</v>
          </cell>
          <cell r="F1986" t="str">
            <v>POPPENDORF, HAUPTSTRAßE 33</v>
          </cell>
          <cell r="G1986">
            <v>7561</v>
          </cell>
          <cell r="H1986" t="str">
            <v>HEILIGENKREUZ</v>
          </cell>
          <cell r="I1986" t="str">
            <v>AT</v>
          </cell>
          <cell r="J1986" t="str">
            <v>ASFINAG</v>
          </cell>
        </row>
        <row r="1987">
          <cell r="A1987" t="str">
            <v>U734</v>
          </cell>
          <cell r="B1987" t="str">
            <v>PRÜFZENTRUM MATTERSBURG</v>
          </cell>
          <cell r="C1987" t="str">
            <v>ATU36821702</v>
          </cell>
          <cell r="D1987" t="str">
            <v>PRÜFZENTRUM MATTERSBURG</v>
          </cell>
          <cell r="E1987" t="str">
            <v>ATU36821702</v>
          </cell>
          <cell r="F1987" t="str">
            <v>BAUWELTSTRAßE 4</v>
          </cell>
          <cell r="G1987">
            <v>7210</v>
          </cell>
          <cell r="H1987" t="str">
            <v>MATTERSBURG</v>
          </cell>
          <cell r="I1987" t="str">
            <v>AT</v>
          </cell>
          <cell r="J1987" t="str">
            <v>ASFINAG</v>
          </cell>
        </row>
        <row r="1988">
          <cell r="A1988" t="str">
            <v>U735</v>
          </cell>
          <cell r="B1988" t="str">
            <v>PRÜFZENTRUM OBERPULLENDORF</v>
          </cell>
          <cell r="C1988" t="str">
            <v>ATU36821702</v>
          </cell>
          <cell r="D1988" t="str">
            <v>PRÜFZENTRUM OBERPULLENDORF</v>
          </cell>
          <cell r="E1988" t="str">
            <v>ATU36821702</v>
          </cell>
          <cell r="F1988" t="str">
            <v>STOOB SÜD 12</v>
          </cell>
          <cell r="G1988">
            <v>7350</v>
          </cell>
          <cell r="H1988" t="str">
            <v>OBERPULLENDORF</v>
          </cell>
          <cell r="I1988" t="str">
            <v>AT</v>
          </cell>
          <cell r="J1988" t="str">
            <v>ASFINAG</v>
          </cell>
        </row>
        <row r="1989">
          <cell r="A1989" t="str">
            <v>U736</v>
          </cell>
          <cell r="B1989" t="str">
            <v>PRÜFZENTRUM OBERWART</v>
          </cell>
          <cell r="C1989" t="str">
            <v>ATU36821702</v>
          </cell>
          <cell r="D1989" t="str">
            <v>PRÜFZENTRUM OBERWART</v>
          </cell>
          <cell r="E1989" t="str">
            <v>ATU36821702</v>
          </cell>
          <cell r="F1989" t="str">
            <v>ROSENGASSE 1</v>
          </cell>
          <cell r="G1989">
            <v>7400</v>
          </cell>
          <cell r="H1989" t="str">
            <v>OBERWART</v>
          </cell>
          <cell r="I1989" t="str">
            <v>AT</v>
          </cell>
          <cell r="J1989" t="str">
            <v>ASFINAG</v>
          </cell>
        </row>
        <row r="1990">
          <cell r="A1990" t="str">
            <v>U737</v>
          </cell>
          <cell r="B1990" t="str">
            <v>PRÜFZENTRUM PARNDORF</v>
          </cell>
          <cell r="C1990" t="str">
            <v>ATU36821702</v>
          </cell>
          <cell r="D1990" t="str">
            <v>PRÜFZENTRUM PARNDORF</v>
          </cell>
          <cell r="E1990" t="str">
            <v>ATU36821702</v>
          </cell>
          <cell r="F1990" t="str">
            <v>MARETOSTRAßE 10</v>
          </cell>
          <cell r="G1990">
            <v>7111</v>
          </cell>
          <cell r="H1990" t="str">
            <v>PARNDORF</v>
          </cell>
          <cell r="I1990" t="str">
            <v>AT</v>
          </cell>
          <cell r="J1990" t="str">
            <v>ASFINAG</v>
          </cell>
        </row>
        <row r="1991">
          <cell r="A1991" t="str">
            <v>U738</v>
          </cell>
          <cell r="B1991" t="str">
            <v>LANDESORGANISATION KÄRNTEN/PRÜFZENTRUM KLAGENFURT</v>
          </cell>
          <cell r="C1991" t="str">
            <v>ATU36821702</v>
          </cell>
          <cell r="D1991" t="str">
            <v>LANDESORGANISATION KÄRNTEN/PRÜFZENTRUM KLAGENFURT</v>
          </cell>
          <cell r="E1991" t="str">
            <v>ATU36821702</v>
          </cell>
          <cell r="F1991" t="str">
            <v>ROSENTALER STRAßE 194</v>
          </cell>
          <cell r="G1991">
            <v>9020</v>
          </cell>
          <cell r="H1991" t="str">
            <v>KLAGENFURT</v>
          </cell>
          <cell r="I1991" t="str">
            <v>AT</v>
          </cell>
          <cell r="J1991" t="str">
            <v>ASFINAG</v>
          </cell>
        </row>
        <row r="1992">
          <cell r="A1992" t="str">
            <v>U739</v>
          </cell>
          <cell r="B1992" t="str">
            <v>PRÜFZENTRUM FELDKIRCHEN</v>
          </cell>
          <cell r="C1992" t="str">
            <v>ATU36821702</v>
          </cell>
          <cell r="D1992" t="str">
            <v>PRÜFZENTRUM FELDKIRCHEN</v>
          </cell>
          <cell r="E1992" t="str">
            <v>ATU36821702</v>
          </cell>
          <cell r="F1992" t="str">
            <v>10.-OKTOBER STRAßE 31</v>
          </cell>
          <cell r="G1992">
            <v>9560</v>
          </cell>
          <cell r="H1992" t="str">
            <v>FELDKIRCHEN</v>
          </cell>
          <cell r="I1992" t="str">
            <v>AT</v>
          </cell>
          <cell r="J1992" t="str">
            <v>ASFINAG</v>
          </cell>
        </row>
        <row r="1993">
          <cell r="A1993" t="str">
            <v>U740</v>
          </cell>
          <cell r="B1993" t="str">
            <v>PRÜFZENTRUM KÜHNSDORF</v>
          </cell>
          <cell r="C1993" t="str">
            <v>ATU36821702</v>
          </cell>
          <cell r="D1993" t="str">
            <v>PRÜFZENTRUM KÜHNSDORF</v>
          </cell>
          <cell r="E1993" t="str">
            <v>ATU36821702</v>
          </cell>
          <cell r="F1993" t="str">
            <v>KOHLDORF 74</v>
          </cell>
          <cell r="G1993">
            <v>9125</v>
          </cell>
          <cell r="H1993" t="str">
            <v>KÜHNSDORF</v>
          </cell>
          <cell r="I1993" t="str">
            <v>AT</v>
          </cell>
          <cell r="J1993" t="str">
            <v>ASFINAG</v>
          </cell>
        </row>
        <row r="1994">
          <cell r="A1994" t="str">
            <v>U741</v>
          </cell>
          <cell r="B1994" t="str">
            <v>PRÜFZENTRUM RADENTHEIN</v>
          </cell>
          <cell r="C1994" t="str">
            <v>ATU36821702</v>
          </cell>
          <cell r="D1994" t="str">
            <v>PRÜFZENTRUM RADENTHEIN</v>
          </cell>
          <cell r="E1994" t="str">
            <v>ATU36821702</v>
          </cell>
          <cell r="F1994" t="str">
            <v>STADIONSTRAßE 19</v>
          </cell>
          <cell r="G1994">
            <v>9545</v>
          </cell>
          <cell r="H1994" t="str">
            <v>RADENTHEIN</v>
          </cell>
          <cell r="I1994" t="str">
            <v>AT</v>
          </cell>
          <cell r="J1994" t="str">
            <v>ASFINAG</v>
          </cell>
        </row>
        <row r="1995">
          <cell r="A1995" t="str">
            <v>U742</v>
          </cell>
          <cell r="B1995" t="str">
            <v>PRÜFZENTRUM SPITTAL/DRAU</v>
          </cell>
          <cell r="C1995" t="str">
            <v>ATU36821702</v>
          </cell>
          <cell r="D1995" t="str">
            <v>PRÜFZENTRUM SPITTAL/DRAU</v>
          </cell>
          <cell r="E1995" t="str">
            <v>ATU36821702</v>
          </cell>
          <cell r="F1995" t="str">
            <v>VILLACHER STRAßE 98</v>
          </cell>
          <cell r="G1995">
            <v>9800</v>
          </cell>
          <cell r="H1995" t="str">
            <v>SPITTAL/DRAU</v>
          </cell>
          <cell r="I1995" t="str">
            <v>AT</v>
          </cell>
          <cell r="J1995" t="str">
            <v>ASFINAG</v>
          </cell>
        </row>
        <row r="1996">
          <cell r="A1996" t="str">
            <v>U743</v>
          </cell>
          <cell r="B1996" t="str">
            <v>PRÜFZENTRUM ST. VEIT/GLAN</v>
          </cell>
          <cell r="C1996" t="str">
            <v>ATU36821702</v>
          </cell>
          <cell r="D1996" t="str">
            <v>PRÜFZENTRUM ST. VEIT/GLAN</v>
          </cell>
          <cell r="E1996" t="str">
            <v>ATU36821702</v>
          </cell>
          <cell r="F1996" t="str">
            <v>VILLACHER STRAßE 59</v>
          </cell>
          <cell r="G1996">
            <v>9300</v>
          </cell>
          <cell r="H1996" t="str">
            <v>ST. VEIT/GLAN</v>
          </cell>
          <cell r="I1996" t="str">
            <v>AT</v>
          </cell>
          <cell r="J1996" t="str">
            <v>ASFINAG</v>
          </cell>
        </row>
        <row r="1997">
          <cell r="A1997" t="str">
            <v>U744</v>
          </cell>
          <cell r="B1997" t="str">
            <v>PRÜFZENTRUM VILLACH</v>
          </cell>
          <cell r="C1997" t="str">
            <v>ATU36821702</v>
          </cell>
          <cell r="D1997" t="str">
            <v>PRÜFZENTRUM VILLACH</v>
          </cell>
          <cell r="E1997" t="str">
            <v>ATU36821702</v>
          </cell>
          <cell r="F1997" t="str">
            <v>MARIA-GAILER-STRAßE 28A</v>
          </cell>
          <cell r="G1997">
            <v>9500</v>
          </cell>
          <cell r="H1997" t="str">
            <v>VILLACH</v>
          </cell>
          <cell r="I1997" t="str">
            <v>AT</v>
          </cell>
          <cell r="J1997" t="str">
            <v>ASFINAG</v>
          </cell>
        </row>
        <row r="1998">
          <cell r="A1998" t="str">
            <v>U745</v>
          </cell>
          <cell r="B1998" t="str">
            <v>PRÜFZENTRUM WOLFSBERG</v>
          </cell>
          <cell r="C1998" t="str">
            <v>ATU36821702</v>
          </cell>
          <cell r="D1998" t="str">
            <v>PRÜFZENTRUM WOLFSBERG</v>
          </cell>
          <cell r="E1998" t="str">
            <v>ATU36821702</v>
          </cell>
          <cell r="F1998" t="str">
            <v>KLAGENFURTER STRAßE 13</v>
          </cell>
          <cell r="G1998">
            <v>9400</v>
          </cell>
          <cell r="H1998" t="str">
            <v>WOLFSBERG</v>
          </cell>
          <cell r="I1998" t="str">
            <v>AT</v>
          </cell>
          <cell r="J1998" t="str">
            <v>ASFINAG</v>
          </cell>
        </row>
        <row r="1999">
          <cell r="A1999" t="str">
            <v>U746</v>
          </cell>
          <cell r="B1999" t="str">
            <v>PRÜFZENTRUM ALTLENGBACH</v>
          </cell>
          <cell r="C1999" t="str">
            <v>ATU36821702</v>
          </cell>
          <cell r="D1999" t="str">
            <v>PRÜFZENTRUM ALTLENGBACH</v>
          </cell>
          <cell r="E1999" t="str">
            <v>ATU36821702</v>
          </cell>
          <cell r="F1999" t="str">
            <v>AUßERFURTH 45</v>
          </cell>
          <cell r="G1999">
            <v>3033</v>
          </cell>
          <cell r="H1999" t="str">
            <v>ALTLENGBACH</v>
          </cell>
          <cell r="I1999" t="str">
            <v>AT</v>
          </cell>
          <cell r="J1999" t="str">
            <v>ASFINAG</v>
          </cell>
        </row>
        <row r="2000">
          <cell r="A2000" t="str">
            <v>U747</v>
          </cell>
          <cell r="B2000" t="str">
            <v>PRÜFZENTRUM AMSTETTEN</v>
          </cell>
          <cell r="C2000" t="str">
            <v>ATU36821702</v>
          </cell>
          <cell r="D2000" t="str">
            <v>PRÜFZENTRUM AMSTETTEN</v>
          </cell>
          <cell r="E2000" t="str">
            <v>ATU36821702</v>
          </cell>
          <cell r="F2000" t="str">
            <v>GALTBERGSTRAßE 3</v>
          </cell>
          <cell r="G2000">
            <v>3362</v>
          </cell>
          <cell r="H2000" t="str">
            <v>AMSTETTEN-MAUER</v>
          </cell>
          <cell r="I2000" t="str">
            <v>AT</v>
          </cell>
          <cell r="J2000" t="str">
            <v>ASFINAG</v>
          </cell>
        </row>
        <row r="2001">
          <cell r="A2001" t="str">
            <v>U748</v>
          </cell>
          <cell r="B2001" t="str">
            <v>PRÜFZENTRUM ASPANG</v>
          </cell>
          <cell r="C2001" t="str">
            <v>ATU36821702</v>
          </cell>
          <cell r="D2001" t="str">
            <v>PRÜFZENTRUM ASPANG</v>
          </cell>
          <cell r="E2001" t="str">
            <v>ATU36821702</v>
          </cell>
          <cell r="F2001" t="str">
            <v>BUNDESSTRAßE</v>
          </cell>
          <cell r="G2001">
            <v>2870</v>
          </cell>
          <cell r="H2001" t="str">
            <v>ASPANG</v>
          </cell>
          <cell r="I2001" t="str">
            <v>AT</v>
          </cell>
          <cell r="J2001" t="str">
            <v>ASFINAG</v>
          </cell>
        </row>
        <row r="2002">
          <cell r="A2002" t="str">
            <v>U749</v>
          </cell>
          <cell r="B2002" t="str">
            <v>PRÜFZENTRUM BERNDORF</v>
          </cell>
          <cell r="C2002" t="str">
            <v>ATU36821702</v>
          </cell>
          <cell r="D2002" t="str">
            <v>PRÜFZENTRUM BERNDORF</v>
          </cell>
          <cell r="E2002" t="str">
            <v>ATU36821702</v>
          </cell>
          <cell r="F2002" t="str">
            <v>HAUPTSTRAßE 85</v>
          </cell>
          <cell r="G2002">
            <v>2560</v>
          </cell>
          <cell r="H2002" t="str">
            <v>BERNDORF</v>
          </cell>
          <cell r="I2002" t="str">
            <v>AT</v>
          </cell>
          <cell r="J2002" t="str">
            <v>ASFINAG</v>
          </cell>
        </row>
        <row r="2003">
          <cell r="A2003" t="str">
            <v>U750</v>
          </cell>
          <cell r="B2003" t="str">
            <v>PRÜFZENTRUM GÄNSERNDORF</v>
          </cell>
          <cell r="C2003" t="str">
            <v>ATU36821702</v>
          </cell>
          <cell r="D2003" t="str">
            <v>PRÜFZENTRUM GÄNSERNDORF</v>
          </cell>
          <cell r="E2003" t="str">
            <v>ATU36821702</v>
          </cell>
          <cell r="F2003" t="str">
            <v>NEUSIEDLER STRAßE 6</v>
          </cell>
          <cell r="G2003">
            <v>2230</v>
          </cell>
          <cell r="H2003" t="str">
            <v>GÄNSERNDORF</v>
          </cell>
          <cell r="I2003" t="str">
            <v>AT</v>
          </cell>
          <cell r="J2003" t="str">
            <v>ASFINAG</v>
          </cell>
        </row>
        <row r="2004">
          <cell r="A2004" t="str">
            <v>U751</v>
          </cell>
          <cell r="B2004" t="str">
            <v>PRÜFZENTRUM GMÜND</v>
          </cell>
          <cell r="C2004" t="str">
            <v>ATU36821702</v>
          </cell>
          <cell r="D2004" t="str">
            <v>PRÜFZENTRUM GMÜND</v>
          </cell>
          <cell r="E2004" t="str">
            <v>ATU36821702</v>
          </cell>
          <cell r="F2004" t="str">
            <v>EICHENALLEE 1</v>
          </cell>
          <cell r="G2004">
            <v>3950</v>
          </cell>
          <cell r="H2004" t="str">
            <v>GMÜND</v>
          </cell>
          <cell r="I2004" t="str">
            <v>AT</v>
          </cell>
          <cell r="J2004" t="str">
            <v>ASFINAG</v>
          </cell>
        </row>
        <row r="2005">
          <cell r="A2005" t="str">
            <v>U752</v>
          </cell>
          <cell r="B2005" t="str">
            <v>PRÜFZENTRUM GROß SIEGHARTS</v>
          </cell>
          <cell r="C2005" t="str">
            <v>ATU36821702</v>
          </cell>
          <cell r="D2005" t="str">
            <v>PRÜFZENTRUM GROß SIEGHARTS</v>
          </cell>
          <cell r="E2005" t="str">
            <v>ATU36821702</v>
          </cell>
          <cell r="F2005" t="str">
            <v>SILOSTRAßE 6</v>
          </cell>
          <cell r="G2005">
            <v>3812</v>
          </cell>
          <cell r="H2005" t="str">
            <v>GROß SIEGHARTS</v>
          </cell>
          <cell r="I2005" t="str">
            <v>AT</v>
          </cell>
          <cell r="J2005" t="str">
            <v>ASFINAG</v>
          </cell>
        </row>
        <row r="2006">
          <cell r="A2006" t="str">
            <v>U753</v>
          </cell>
          <cell r="B2006" t="str">
            <v>PRÜFZENTRUM HORN</v>
          </cell>
          <cell r="C2006" t="str">
            <v>ATU36821702</v>
          </cell>
          <cell r="D2006" t="str">
            <v>PRÜFZENTRUM HORN</v>
          </cell>
          <cell r="E2006" t="str">
            <v>ATU36821702</v>
          </cell>
          <cell r="F2006" t="str">
            <v>PRAGER STRAßE 73</v>
          </cell>
          <cell r="G2006">
            <v>3580</v>
          </cell>
          <cell r="H2006" t="str">
            <v>HORN</v>
          </cell>
          <cell r="I2006" t="str">
            <v>AT</v>
          </cell>
          <cell r="J2006" t="str">
            <v>ASFINAG</v>
          </cell>
        </row>
        <row r="2007">
          <cell r="A2007" t="str">
            <v>U754</v>
          </cell>
          <cell r="B2007" t="str">
            <v>PRÜFZENTRUM GAMING</v>
          </cell>
          <cell r="C2007" t="str">
            <v>ATU36821702</v>
          </cell>
          <cell r="D2007" t="str">
            <v>PRÜFZENTRUM GAMING</v>
          </cell>
          <cell r="E2007" t="str">
            <v>ATU36821702</v>
          </cell>
          <cell r="F2007" t="str">
            <v>ERLAUFTALSTRAßE 57A</v>
          </cell>
          <cell r="G2007">
            <v>3292</v>
          </cell>
          <cell r="H2007" t="str">
            <v>GAMING</v>
          </cell>
          <cell r="I2007" t="str">
            <v>AT</v>
          </cell>
          <cell r="J2007" t="str">
            <v>ASFINAG</v>
          </cell>
        </row>
        <row r="2008">
          <cell r="A2008" t="str">
            <v>U755</v>
          </cell>
          <cell r="B2008" t="str">
            <v>PRÜFZENTRUM KREMS</v>
          </cell>
          <cell r="C2008" t="str">
            <v>ATU36821702</v>
          </cell>
          <cell r="D2008" t="str">
            <v>PRÜFZENTRUM KREMS</v>
          </cell>
          <cell r="E2008" t="str">
            <v>ATU36821702</v>
          </cell>
          <cell r="F2008" t="str">
            <v>GEWERBEPARKSTRAßE 28</v>
          </cell>
          <cell r="G2008">
            <v>3500</v>
          </cell>
          <cell r="H2008" t="str">
            <v>KREMS</v>
          </cell>
          <cell r="I2008" t="str">
            <v>AT</v>
          </cell>
          <cell r="J2008" t="str">
            <v>ASFINAG</v>
          </cell>
        </row>
        <row r="2009">
          <cell r="A2009" t="str">
            <v>U756</v>
          </cell>
          <cell r="B2009" t="str">
            <v>PRÜFZENTRUM MISTELBACH</v>
          </cell>
          <cell r="C2009" t="str">
            <v>ATU36821702</v>
          </cell>
          <cell r="D2009" t="str">
            <v>PRÜFZENTRUM MISTELBACH</v>
          </cell>
          <cell r="E2009" t="str">
            <v>ATU36821702</v>
          </cell>
          <cell r="F2009" t="str">
            <v>LANZENDORFER HAUPTSTRAßE 6</v>
          </cell>
          <cell r="G2009">
            <v>2130</v>
          </cell>
          <cell r="H2009" t="str">
            <v>MISTELBACH</v>
          </cell>
          <cell r="I2009" t="str">
            <v>AT</v>
          </cell>
          <cell r="J2009" t="str">
            <v>ASFINAG</v>
          </cell>
        </row>
        <row r="2010">
          <cell r="A2010" t="str">
            <v>U757</v>
          </cell>
          <cell r="B2010" t="str">
            <v>PRÜFZENTRUM SCHWADORF</v>
          </cell>
          <cell r="C2010" t="str">
            <v>ATU36821702</v>
          </cell>
          <cell r="D2010" t="str">
            <v>PRÜFZENTRUM SCHWADORF</v>
          </cell>
          <cell r="E2010" t="str">
            <v>ATU36821702</v>
          </cell>
          <cell r="F2010" t="str">
            <v>WIENER STRAßE 25</v>
          </cell>
          <cell r="G2010">
            <v>2432</v>
          </cell>
          <cell r="H2010" t="str">
            <v>SCHWADORF</v>
          </cell>
          <cell r="I2010" t="str">
            <v>AT</v>
          </cell>
          <cell r="J2010" t="str">
            <v>ASFINAG</v>
          </cell>
        </row>
        <row r="2011">
          <cell r="A2011" t="str">
            <v>U758</v>
          </cell>
          <cell r="B2011" t="str">
            <v>PRÜFZENTRUM ST. PÖLTEN</v>
          </cell>
          <cell r="C2011" t="str">
            <v>ATU36821702</v>
          </cell>
          <cell r="D2011" t="str">
            <v>PRÜFZENTRUM ST. PÖLTEN</v>
          </cell>
          <cell r="E2011" t="str">
            <v>ATU36821702</v>
          </cell>
          <cell r="F2011" t="str">
            <v>MARIAZELLER STRAßE 262</v>
          </cell>
          <cell r="G2011">
            <v>3100</v>
          </cell>
          <cell r="H2011" t="str">
            <v>ST. PÖLTEN</v>
          </cell>
          <cell r="I2011" t="str">
            <v>AT</v>
          </cell>
          <cell r="J2011" t="str">
            <v>ASFINAG</v>
          </cell>
        </row>
        <row r="2012">
          <cell r="A2012" t="str">
            <v>U759</v>
          </cell>
          <cell r="B2012" t="str">
            <v>PRÜFZENTRUM STOCKERAU</v>
          </cell>
          <cell r="C2012" t="str">
            <v>ATU36821702</v>
          </cell>
          <cell r="D2012" t="str">
            <v>PRÜFZENTRUM STOCKERAU</v>
          </cell>
          <cell r="E2012" t="str">
            <v>ATU36821702</v>
          </cell>
          <cell r="F2012" t="str">
            <v>RUDOLF-DIESEL-STRAßE 5</v>
          </cell>
          <cell r="G2012">
            <v>2000</v>
          </cell>
          <cell r="H2012" t="str">
            <v>STOCKERAU</v>
          </cell>
          <cell r="I2012" t="str">
            <v>AT</v>
          </cell>
          <cell r="J2012" t="str">
            <v>ASFINAG</v>
          </cell>
        </row>
        <row r="2013">
          <cell r="A2013" t="str">
            <v>U760</v>
          </cell>
          <cell r="B2013" t="str">
            <v>PRÜFZENTRUM TRAISEN</v>
          </cell>
          <cell r="C2013" t="str">
            <v>ATU36821702</v>
          </cell>
          <cell r="D2013" t="str">
            <v>PRÜFZENTRUM TRAISEN</v>
          </cell>
          <cell r="E2013" t="str">
            <v>ATU36821702</v>
          </cell>
          <cell r="F2013" t="str">
            <v>MARIAZELLER STRAßE 7</v>
          </cell>
          <cell r="G2013">
            <v>3160</v>
          </cell>
          <cell r="H2013" t="str">
            <v>TRAISEN</v>
          </cell>
          <cell r="I2013" t="str">
            <v>AT</v>
          </cell>
          <cell r="J2013" t="str">
            <v>ASFINAG</v>
          </cell>
        </row>
        <row r="2014">
          <cell r="A2014" t="str">
            <v>U761</v>
          </cell>
          <cell r="B2014" t="str">
            <v>PRÜFZENTRUM TRAISKIRCHEN</v>
          </cell>
          <cell r="C2014" t="str">
            <v>ATU36821702</v>
          </cell>
          <cell r="D2014" t="str">
            <v>PRÜFZENTRUM TRAISKIRCHEN</v>
          </cell>
          <cell r="E2014" t="str">
            <v>ATU36821702</v>
          </cell>
          <cell r="F2014" t="str">
            <v>KARL-ADLITZER-STRAßE 5</v>
          </cell>
          <cell r="G2014">
            <v>2514</v>
          </cell>
          <cell r="H2014" t="str">
            <v>TRAISKIRCHEN</v>
          </cell>
          <cell r="I2014" t="str">
            <v>AT</v>
          </cell>
          <cell r="J2014" t="str">
            <v>ASFINAG</v>
          </cell>
        </row>
        <row r="2015">
          <cell r="A2015" t="str">
            <v>U762</v>
          </cell>
          <cell r="B2015" t="str">
            <v>PRÜFZENTRUM TULLN</v>
          </cell>
          <cell r="C2015" t="str">
            <v>ATU36821702</v>
          </cell>
          <cell r="D2015" t="str">
            <v>PRÜFZENTRUM TULLN</v>
          </cell>
          <cell r="E2015" t="str">
            <v>ATU36821702</v>
          </cell>
          <cell r="F2015" t="str">
            <v>BACHWIESENSTRAßE 6</v>
          </cell>
          <cell r="G2015">
            <v>3430</v>
          </cell>
          <cell r="H2015" t="str">
            <v>TULLN</v>
          </cell>
          <cell r="I2015" t="str">
            <v>AT</v>
          </cell>
          <cell r="J2015" t="str">
            <v>ASFINAG</v>
          </cell>
        </row>
        <row r="2016">
          <cell r="A2016" t="str">
            <v>U763</v>
          </cell>
          <cell r="B2016" t="str">
            <v>PRÜFZENTRUM WIENER NEUSTADT</v>
          </cell>
          <cell r="C2016" t="str">
            <v>ATU36821702</v>
          </cell>
          <cell r="D2016" t="str">
            <v>PRÜFZENTRUM WIENER NEUSTADT</v>
          </cell>
          <cell r="E2016" t="str">
            <v>ATU36821702</v>
          </cell>
          <cell r="F2016" t="str">
            <v>BRÄUNLICHGASSE 6</v>
          </cell>
          <cell r="G2016">
            <v>2700</v>
          </cell>
          <cell r="H2016" t="str">
            <v>WIENER NEUSTADT</v>
          </cell>
          <cell r="I2016" t="str">
            <v>AT</v>
          </cell>
          <cell r="J2016" t="str">
            <v>ASFINAG</v>
          </cell>
        </row>
        <row r="2017">
          <cell r="A2017" t="str">
            <v>U764</v>
          </cell>
          <cell r="B2017" t="str">
            <v>PRÜFZENTRUM YBBS</v>
          </cell>
          <cell r="C2017" t="str">
            <v>ATU36821702</v>
          </cell>
          <cell r="D2017" t="str">
            <v>PRÜFZENTRUM YBBS</v>
          </cell>
          <cell r="E2017" t="str">
            <v>ATU36821702</v>
          </cell>
          <cell r="F2017" t="str">
            <v>B 1 CENTER 1</v>
          </cell>
          <cell r="G2017">
            <v>3370</v>
          </cell>
          <cell r="H2017" t="str">
            <v>YBBS</v>
          </cell>
          <cell r="I2017" t="str">
            <v>AT</v>
          </cell>
          <cell r="J2017" t="str">
            <v>ASFINAG</v>
          </cell>
        </row>
        <row r="2018">
          <cell r="A2018" t="str">
            <v>U765</v>
          </cell>
          <cell r="B2018" t="str">
            <v>PRÜFZENTRUM ZWETTL</v>
          </cell>
          <cell r="C2018" t="str">
            <v>ATU36821702</v>
          </cell>
          <cell r="D2018" t="str">
            <v>PRÜFZENTRUM ZWETTL</v>
          </cell>
          <cell r="E2018" t="str">
            <v>ATU36821702</v>
          </cell>
          <cell r="F2018" t="str">
            <v>KREMSER STRAßE 51</v>
          </cell>
          <cell r="G2018">
            <v>3910</v>
          </cell>
          <cell r="H2018" t="str">
            <v>ZWETTL</v>
          </cell>
          <cell r="I2018" t="str">
            <v>AT</v>
          </cell>
          <cell r="J2018" t="str">
            <v>ASFINAG</v>
          </cell>
        </row>
        <row r="2019">
          <cell r="A2019" t="str">
            <v>U766</v>
          </cell>
          <cell r="B2019" t="str">
            <v>LANDESORGANISATION OBERÖSTERREICH/PRÜFZENTRUM LINZ</v>
          </cell>
          <cell r="C2019" t="str">
            <v>ATU36821702</v>
          </cell>
          <cell r="D2019" t="str">
            <v>LANDESORGANISATION OBERÖSTERREICH/PRÜFZENTRUM LINZ</v>
          </cell>
          <cell r="E2019" t="str">
            <v>ATU36821702</v>
          </cell>
          <cell r="F2019" t="str">
            <v>HAFENSTRAßE 6</v>
          </cell>
          <cell r="G2019">
            <v>4020</v>
          </cell>
          <cell r="H2019" t="str">
            <v>LINZ</v>
          </cell>
          <cell r="I2019" t="str">
            <v>AT</v>
          </cell>
          <cell r="J2019" t="str">
            <v>ASFINAG</v>
          </cell>
        </row>
        <row r="2020">
          <cell r="A2020" t="str">
            <v>U767</v>
          </cell>
          <cell r="B2020" t="str">
            <v>PRÜFZENTRUM ATTNANG-PUCHHEIM</v>
          </cell>
          <cell r="C2020" t="str">
            <v>ATU36821702</v>
          </cell>
          <cell r="D2020" t="str">
            <v>PRÜFZENTRUM ATTNANG-PUCHHEIM</v>
          </cell>
          <cell r="E2020" t="str">
            <v>ATU36821702</v>
          </cell>
          <cell r="F2020" t="str">
            <v>VÖCKLABRUCKERSTRAßE 10</v>
          </cell>
          <cell r="G2020">
            <v>4800</v>
          </cell>
          <cell r="H2020" t="str">
            <v>ATTNANG-PUCHHEIM</v>
          </cell>
          <cell r="I2020" t="str">
            <v>AT</v>
          </cell>
          <cell r="J2020" t="str">
            <v>ASFINAG</v>
          </cell>
        </row>
        <row r="2021">
          <cell r="A2021" t="str">
            <v>U768</v>
          </cell>
          <cell r="B2021" t="str">
            <v>PRÜFZENTRUM BAD ISCHL</v>
          </cell>
          <cell r="C2021" t="str">
            <v>ATU36821702</v>
          </cell>
          <cell r="D2021" t="str">
            <v>PRÜFZENTRUM BAD ISCHL</v>
          </cell>
          <cell r="E2021" t="str">
            <v>ATU36821702</v>
          </cell>
          <cell r="F2021" t="str">
            <v>SULZBACHERSTRAßE 31</v>
          </cell>
          <cell r="G2021">
            <v>4820</v>
          </cell>
          <cell r="H2021" t="str">
            <v>BAD ISCHL</v>
          </cell>
          <cell r="I2021" t="str">
            <v>AT</v>
          </cell>
          <cell r="J2021" t="str">
            <v>ASFINAG</v>
          </cell>
        </row>
        <row r="2022">
          <cell r="A2022" t="str">
            <v>U769</v>
          </cell>
          <cell r="B2022" t="str">
            <v>PRÜFZENTRUM BRAUNAU</v>
          </cell>
          <cell r="C2022" t="str">
            <v>ATU36821702</v>
          </cell>
          <cell r="D2022" t="str">
            <v>PRÜFZENTRUM BRAUNAU</v>
          </cell>
          <cell r="E2022" t="str">
            <v>ATU36821702</v>
          </cell>
          <cell r="F2022" t="str">
            <v>INDUSTRIEZEILE 37</v>
          </cell>
          <cell r="G2022">
            <v>5280</v>
          </cell>
          <cell r="H2022" t="str">
            <v>BRAUNAU-RANSHOFEN</v>
          </cell>
          <cell r="I2022" t="str">
            <v>AT</v>
          </cell>
          <cell r="J2022" t="str">
            <v>ASFINAG</v>
          </cell>
        </row>
        <row r="2023">
          <cell r="A2023" t="str">
            <v>U770</v>
          </cell>
          <cell r="B2023" t="str">
            <v>PRÜFZENTRUM FREISTADT</v>
          </cell>
          <cell r="C2023" t="str">
            <v>ATU36821702</v>
          </cell>
          <cell r="D2023" t="str">
            <v>PRÜFZENTRUM FREISTADT</v>
          </cell>
          <cell r="E2023" t="str">
            <v>ATU36821702</v>
          </cell>
          <cell r="F2023" t="str">
            <v>LINZER STRAßE 56</v>
          </cell>
          <cell r="G2023">
            <v>4240</v>
          </cell>
          <cell r="H2023" t="str">
            <v>FREISTADT</v>
          </cell>
          <cell r="I2023" t="str">
            <v>AT</v>
          </cell>
          <cell r="J2023" t="str">
            <v>ASFINAG</v>
          </cell>
        </row>
        <row r="2024">
          <cell r="A2024" t="str">
            <v>U771</v>
          </cell>
          <cell r="B2024" t="str">
            <v>PRÜFZENTRUM GMUNDEN</v>
          </cell>
          <cell r="C2024" t="str">
            <v>ATU36821702</v>
          </cell>
          <cell r="D2024" t="str">
            <v>PRÜFZENTRUM GMUNDEN</v>
          </cell>
          <cell r="E2024" t="str">
            <v>ATU36821702</v>
          </cell>
          <cell r="F2024" t="str">
            <v>NEUHOFENSTRAßE 35</v>
          </cell>
          <cell r="G2024">
            <v>4810</v>
          </cell>
          <cell r="H2024" t="str">
            <v>GMUNDEN</v>
          </cell>
          <cell r="I2024" t="str">
            <v>AT</v>
          </cell>
          <cell r="J2024" t="str">
            <v>ASFINAG</v>
          </cell>
        </row>
        <row r="2025">
          <cell r="A2025" t="str">
            <v>U772</v>
          </cell>
          <cell r="B2025" t="str">
            <v>PRÜFZENTRUM GRIESKIRCHEN</v>
          </cell>
          <cell r="C2025" t="str">
            <v>ATU36821702</v>
          </cell>
          <cell r="D2025" t="str">
            <v>PRÜFZENTRUM GRIESKIRCHEN</v>
          </cell>
          <cell r="E2025" t="str">
            <v>ATU36821702</v>
          </cell>
          <cell r="F2025" t="str">
            <v>GRIES 5</v>
          </cell>
          <cell r="G2025">
            <v>4710</v>
          </cell>
          <cell r="H2025" t="str">
            <v>GRIESKIRCHEN</v>
          </cell>
          <cell r="I2025" t="str">
            <v>AT</v>
          </cell>
          <cell r="J2025" t="str">
            <v>ASFINAG</v>
          </cell>
        </row>
        <row r="2026">
          <cell r="A2026" t="str">
            <v>U773</v>
          </cell>
          <cell r="B2026" t="str">
            <v>PRÜFZENTRUM MICHELDORF</v>
          </cell>
          <cell r="C2026" t="str">
            <v>ATU36821702</v>
          </cell>
          <cell r="D2026" t="str">
            <v>PRÜFZENTRUM MICHELDORF</v>
          </cell>
          <cell r="E2026" t="str">
            <v>ATU36821702</v>
          </cell>
          <cell r="F2026" t="str">
            <v>BADER-MOSER-STRAßE 17</v>
          </cell>
          <cell r="G2026">
            <v>4563</v>
          </cell>
          <cell r="H2026" t="str">
            <v>MICHELDORF</v>
          </cell>
          <cell r="I2026" t="str">
            <v>AT</v>
          </cell>
          <cell r="J2026" t="str">
            <v>ASFINAG</v>
          </cell>
        </row>
        <row r="2027">
          <cell r="A2027" t="str">
            <v>U774</v>
          </cell>
          <cell r="B2027" t="str">
            <v>PRÜFZENTRUM PERG</v>
          </cell>
          <cell r="C2027" t="str">
            <v>ATU36821702</v>
          </cell>
          <cell r="D2027" t="str">
            <v>PRÜFZENTRUM PERG</v>
          </cell>
          <cell r="E2027" t="str">
            <v>ATU36821702</v>
          </cell>
          <cell r="F2027" t="str">
            <v>GEWERBESTRAßE 1</v>
          </cell>
          <cell r="G2027">
            <v>4320</v>
          </cell>
          <cell r="H2027" t="str">
            <v>PERG</v>
          </cell>
          <cell r="I2027" t="str">
            <v>AT</v>
          </cell>
          <cell r="J2027" t="str">
            <v>ASFINAG</v>
          </cell>
        </row>
        <row r="2028">
          <cell r="A2028" t="str">
            <v>U775</v>
          </cell>
          <cell r="B2028" t="str">
            <v>PRÜFZENTRUM RIED/INNKREIS</v>
          </cell>
          <cell r="C2028" t="str">
            <v>ATU36821702</v>
          </cell>
          <cell r="D2028" t="str">
            <v>PRÜFZENTRUM RIED/INNKREIS</v>
          </cell>
          <cell r="E2028" t="str">
            <v>ATU36821702</v>
          </cell>
          <cell r="F2028" t="str">
            <v>GYRISTRAßE 11</v>
          </cell>
          <cell r="G2028">
            <v>4910</v>
          </cell>
          <cell r="H2028" t="str">
            <v>RIED/INNKREIS</v>
          </cell>
          <cell r="I2028" t="str">
            <v>AT</v>
          </cell>
          <cell r="J2028" t="str">
            <v>ASFINAG</v>
          </cell>
        </row>
        <row r="2029">
          <cell r="A2029" t="str">
            <v>U776</v>
          </cell>
          <cell r="B2029" t="str">
            <v>PRÜFZENTRUM SCHÄRDING</v>
          </cell>
          <cell r="C2029" t="str">
            <v>ATU36821702</v>
          </cell>
          <cell r="D2029" t="str">
            <v>PRÜFZENTRUM SCHÄRDING</v>
          </cell>
          <cell r="E2029" t="str">
            <v>ATU36821702</v>
          </cell>
          <cell r="F2029" t="str">
            <v>BAHNHOFSTRAßE 52</v>
          </cell>
          <cell r="G2029">
            <v>4780</v>
          </cell>
          <cell r="H2029" t="str">
            <v>SCHÄRDING</v>
          </cell>
          <cell r="I2029" t="str">
            <v>AT</v>
          </cell>
          <cell r="J2029" t="str">
            <v>ASFINAG</v>
          </cell>
        </row>
        <row r="2030">
          <cell r="A2030" t="str">
            <v>U777</v>
          </cell>
          <cell r="B2030" t="str">
            <v>PRÜFZENTRUM STEYR</v>
          </cell>
          <cell r="C2030" t="str">
            <v>ATU36821702</v>
          </cell>
          <cell r="D2030" t="str">
            <v>PRÜFZENTRUM STEYR</v>
          </cell>
          <cell r="E2030" t="str">
            <v>ATU36821702</v>
          </cell>
          <cell r="F2030" t="str">
            <v>ORTSKAI 14</v>
          </cell>
          <cell r="G2030">
            <v>4400</v>
          </cell>
          <cell r="H2030" t="str">
            <v>STEYR</v>
          </cell>
          <cell r="I2030" t="str">
            <v>AT</v>
          </cell>
          <cell r="J2030" t="str">
            <v>ASFINAG</v>
          </cell>
        </row>
        <row r="2031">
          <cell r="A2031" t="str">
            <v>U778</v>
          </cell>
          <cell r="B2031" t="str">
            <v>PRÜFZENTRUM WELS</v>
          </cell>
          <cell r="C2031" t="str">
            <v>ATU36821702</v>
          </cell>
          <cell r="D2031" t="str">
            <v>PRÜFZENTRUM WELS</v>
          </cell>
          <cell r="E2031" t="str">
            <v>ATU36821702</v>
          </cell>
          <cell r="F2031" t="str">
            <v>WESTRING 2</v>
          </cell>
          <cell r="G2031">
            <v>4600</v>
          </cell>
          <cell r="H2031" t="str">
            <v>WELS</v>
          </cell>
          <cell r="I2031" t="str">
            <v>AT</v>
          </cell>
          <cell r="J2031" t="str">
            <v>ASFINAG</v>
          </cell>
        </row>
        <row r="2032">
          <cell r="A2032" t="str">
            <v>U779</v>
          </cell>
          <cell r="B2032" t="str">
            <v>LANDESORGANISATION SALZBURG/PRÜFZENTRUM SALZBURG</v>
          </cell>
          <cell r="C2032" t="str">
            <v>ATU36821702</v>
          </cell>
          <cell r="D2032" t="str">
            <v>LANDESORGANISATION SALZBURG/PRÜFZENTRUM SALZBURG</v>
          </cell>
          <cell r="E2032" t="str">
            <v>ATU36821702</v>
          </cell>
          <cell r="F2032" t="str">
            <v>MÜNCHNER BUNDESSTRAßE 9</v>
          </cell>
          <cell r="G2032">
            <v>5020</v>
          </cell>
          <cell r="H2032" t="str">
            <v>SALZBURG</v>
          </cell>
          <cell r="I2032" t="str">
            <v>AT</v>
          </cell>
          <cell r="J2032" t="str">
            <v>ASFINAG</v>
          </cell>
        </row>
        <row r="2033">
          <cell r="A2033" t="str">
            <v>U780</v>
          </cell>
          <cell r="B2033" t="str">
            <v>PRÜFZENTRUM BAD GASTEIN</v>
          </cell>
          <cell r="C2033" t="str">
            <v>ATU36821702</v>
          </cell>
          <cell r="D2033" t="str">
            <v>PRÜFZENTRUM BAD GASTEIN</v>
          </cell>
          <cell r="E2033" t="str">
            <v>ATU36821702</v>
          </cell>
          <cell r="F2033" t="str">
            <v>GASTEINER BUNDESSTRAßE 6</v>
          </cell>
          <cell r="G2033">
            <v>5640</v>
          </cell>
          <cell r="H2033" t="str">
            <v>BAD GASTEIN</v>
          </cell>
          <cell r="I2033" t="str">
            <v>AT</v>
          </cell>
          <cell r="J2033" t="str">
            <v>ASFINAG</v>
          </cell>
        </row>
        <row r="2034">
          <cell r="A2034" t="str">
            <v>U781</v>
          </cell>
          <cell r="B2034" t="str">
            <v>PRÜFZENTRUM BISCHOFSHOFEN</v>
          </cell>
          <cell r="C2034" t="str">
            <v>ATU36821702</v>
          </cell>
          <cell r="D2034" t="str">
            <v>PRÜFZENTRUM BISCHOFSHOFEN</v>
          </cell>
          <cell r="E2034" t="str">
            <v>ATU36821702</v>
          </cell>
          <cell r="F2034" t="str">
            <v>GASTEINERSTRAßE 78</v>
          </cell>
          <cell r="G2034">
            <v>5500</v>
          </cell>
          <cell r="H2034" t="str">
            <v>BISCHOFSHOFEN</v>
          </cell>
          <cell r="I2034" t="str">
            <v>AT</v>
          </cell>
          <cell r="J2034" t="str">
            <v>ASFINAG</v>
          </cell>
        </row>
        <row r="2035">
          <cell r="A2035" t="str">
            <v>U782</v>
          </cell>
          <cell r="B2035" t="str">
            <v>PRÜFZENTRUM HALLEIN</v>
          </cell>
          <cell r="C2035" t="str">
            <v>ATU36821702</v>
          </cell>
          <cell r="D2035" t="str">
            <v>PRÜFZENTRUM HALLEIN</v>
          </cell>
          <cell r="E2035" t="str">
            <v>ATU36821702</v>
          </cell>
          <cell r="F2035" t="str">
            <v>PORSCHEWEG 5</v>
          </cell>
          <cell r="G2035">
            <v>5400</v>
          </cell>
          <cell r="H2035" t="str">
            <v>HALLEIN</v>
          </cell>
          <cell r="I2035" t="str">
            <v>AT</v>
          </cell>
          <cell r="J2035" t="str">
            <v>ASFINAG</v>
          </cell>
        </row>
        <row r="2036">
          <cell r="A2036" t="str">
            <v>U783</v>
          </cell>
          <cell r="B2036" t="str">
            <v>PRÜFZENTRUM MONDSEE</v>
          </cell>
          <cell r="C2036" t="str">
            <v>ATU36821702</v>
          </cell>
          <cell r="D2036" t="str">
            <v>PRÜFZENTRUM MONDSEE</v>
          </cell>
          <cell r="E2036" t="str">
            <v>ATU36821702</v>
          </cell>
          <cell r="F2036" t="str">
            <v>SÜDTIROLER STRAßE 1</v>
          </cell>
          <cell r="G2036">
            <v>5310</v>
          </cell>
          <cell r="H2036" t="str">
            <v>MONDSEE</v>
          </cell>
          <cell r="I2036" t="str">
            <v>AT</v>
          </cell>
          <cell r="J2036" t="str">
            <v>ASFINAG</v>
          </cell>
        </row>
        <row r="2037">
          <cell r="A2037" t="str">
            <v>U784</v>
          </cell>
          <cell r="B2037" t="str">
            <v>PRÜFZENTRUM TAMSWEG</v>
          </cell>
          <cell r="C2037" t="str">
            <v>ATU36821702</v>
          </cell>
          <cell r="D2037" t="str">
            <v>PRÜFZENTRUM TAMSWEG</v>
          </cell>
          <cell r="E2037" t="str">
            <v>ATU36821702</v>
          </cell>
          <cell r="F2037" t="str">
            <v>BRÖLLSTEIG 6</v>
          </cell>
          <cell r="G2037">
            <v>5580</v>
          </cell>
          <cell r="H2037" t="str">
            <v>TAMSWEG</v>
          </cell>
          <cell r="I2037" t="str">
            <v>AT</v>
          </cell>
          <cell r="J2037" t="str">
            <v>ASFINAG</v>
          </cell>
        </row>
        <row r="2038">
          <cell r="A2038" t="str">
            <v>U785</v>
          </cell>
          <cell r="B2038" t="str">
            <v>PRÜFZENTRUM ZELL AM SEE</v>
          </cell>
          <cell r="C2038" t="str">
            <v>ATU36821702</v>
          </cell>
          <cell r="D2038" t="str">
            <v>PRÜFZENTRUM ZELL AM SEE</v>
          </cell>
          <cell r="E2038" t="str">
            <v>ATU36821702</v>
          </cell>
          <cell r="F2038" t="str">
            <v>LOFERER BUNDESSTRAßE 50</v>
          </cell>
          <cell r="G2038">
            <v>5700</v>
          </cell>
          <cell r="H2038" t="str">
            <v>ZELL AM SEE</v>
          </cell>
          <cell r="I2038" t="str">
            <v>AT</v>
          </cell>
          <cell r="J2038" t="str">
            <v>ASFINAG</v>
          </cell>
        </row>
        <row r="2039">
          <cell r="A2039" t="str">
            <v>U786</v>
          </cell>
          <cell r="B2039" t="str">
            <v>FAHRSICHERHEITS-ZENTRUM STRAßWALCHEN SALZBURG</v>
          </cell>
          <cell r="C2039" t="str">
            <v>ATU36821702</v>
          </cell>
          <cell r="D2039" t="str">
            <v>FAHRSICHERHEITS-ZENTRUM STRAßWALCHEN SALZBURG</v>
          </cell>
          <cell r="E2039" t="str">
            <v>ATU36821702</v>
          </cell>
          <cell r="F2039" t="str">
            <v>SALZBURGERSTRAßE 35</v>
          </cell>
          <cell r="G2039">
            <v>5204</v>
          </cell>
          <cell r="H2039" t="str">
            <v>STRAßWALCHEN</v>
          </cell>
          <cell r="I2039" t="str">
            <v>AT</v>
          </cell>
          <cell r="J2039" t="str">
            <v>ASFINAG</v>
          </cell>
        </row>
        <row r="2040">
          <cell r="A2040" t="str">
            <v>U787</v>
          </cell>
          <cell r="B2040" t="str">
            <v>LANDESORGANISATION STEIERMARK/PRÜFZENTRUM GRAZ</v>
          </cell>
          <cell r="C2040" t="str">
            <v>ATU36821702</v>
          </cell>
          <cell r="D2040" t="str">
            <v>LANDESORGANISATION STEIERMARK/PRÜFZENTRUM GRAZ</v>
          </cell>
          <cell r="E2040" t="str">
            <v>ATU36821702</v>
          </cell>
          <cell r="F2040" t="str">
            <v>KAPELLENSTRAßE 47</v>
          </cell>
          <cell r="G2040">
            <v>8020</v>
          </cell>
          <cell r="H2040" t="str">
            <v>GRAZ</v>
          </cell>
          <cell r="I2040" t="str">
            <v>AT</v>
          </cell>
          <cell r="J2040" t="str">
            <v>ASFINAG</v>
          </cell>
        </row>
        <row r="2041">
          <cell r="A2041" t="str">
            <v>U788</v>
          </cell>
          <cell r="B2041" t="str">
            <v>PRÜFZENTRUM DEUTSCHLANDSBERG</v>
          </cell>
          <cell r="C2041" t="str">
            <v>ATU36821702</v>
          </cell>
          <cell r="D2041" t="str">
            <v>PRÜFZENTRUM DEUTSCHLANDSBERG</v>
          </cell>
          <cell r="E2041" t="str">
            <v>ATU36821702</v>
          </cell>
          <cell r="F2041" t="str">
            <v>RADLPASS-STRAßE 4</v>
          </cell>
          <cell r="G2041">
            <v>8530</v>
          </cell>
          <cell r="H2041" t="str">
            <v>DEUTSCHLANDSBERG</v>
          </cell>
          <cell r="I2041" t="str">
            <v>AT</v>
          </cell>
          <cell r="J2041" t="str">
            <v>ASFINAG</v>
          </cell>
        </row>
        <row r="2042">
          <cell r="A2042" t="str">
            <v>U789</v>
          </cell>
          <cell r="B2042" t="str">
            <v>PRÜFZENTRUM EISENERZ</v>
          </cell>
          <cell r="C2042" t="str">
            <v>ATU36821702</v>
          </cell>
          <cell r="D2042" t="str">
            <v>PRÜFZENTRUM EISENERZ</v>
          </cell>
          <cell r="E2042" t="str">
            <v>ATU36821702</v>
          </cell>
          <cell r="F2042" t="str">
            <v>VORDERNBERGER STRAßE 12</v>
          </cell>
          <cell r="G2042">
            <v>8790</v>
          </cell>
          <cell r="H2042" t="str">
            <v>EISENERZ</v>
          </cell>
          <cell r="I2042" t="str">
            <v>AT</v>
          </cell>
          <cell r="J2042" t="str">
            <v>ASFINAG</v>
          </cell>
        </row>
        <row r="2043">
          <cell r="A2043" t="str">
            <v>U790</v>
          </cell>
          <cell r="B2043" t="str">
            <v>PRÜFZENTRUM FELDBACH</v>
          </cell>
          <cell r="C2043" t="str">
            <v>ATU36821702</v>
          </cell>
          <cell r="D2043" t="str">
            <v>PRÜFZENTRUM FELDBACH</v>
          </cell>
          <cell r="E2043" t="str">
            <v>ATU36821702</v>
          </cell>
          <cell r="F2043" t="str">
            <v>GLEICHENBERGER STRAßE 64</v>
          </cell>
          <cell r="G2043">
            <v>8330</v>
          </cell>
          <cell r="H2043" t="str">
            <v>FELDBACH</v>
          </cell>
          <cell r="I2043" t="str">
            <v>AT</v>
          </cell>
          <cell r="J2043" t="str">
            <v>ASFINAG</v>
          </cell>
        </row>
        <row r="2044">
          <cell r="A2044" t="str">
            <v>U791</v>
          </cell>
          <cell r="B2044" t="str">
            <v>PRÜFZENTRUM HARTBERG</v>
          </cell>
          <cell r="C2044" t="str">
            <v>ATU36821702</v>
          </cell>
          <cell r="D2044" t="str">
            <v>PRÜFZENTRUM HARTBERG</v>
          </cell>
          <cell r="E2044" t="str">
            <v>ATU36821702</v>
          </cell>
          <cell r="F2044" t="str">
            <v>WEIDENSTRAßE 3</v>
          </cell>
          <cell r="G2044">
            <v>8230</v>
          </cell>
          <cell r="H2044" t="str">
            <v>HARTBERG</v>
          </cell>
          <cell r="I2044" t="str">
            <v>AT</v>
          </cell>
          <cell r="J2044" t="str">
            <v>ASFINAG</v>
          </cell>
        </row>
        <row r="2045">
          <cell r="A2045" t="str">
            <v>U792</v>
          </cell>
          <cell r="B2045" t="str">
            <v>PRÜFZENTRUM KAPFENBERG</v>
          </cell>
          <cell r="C2045" t="str">
            <v>ATU36821702</v>
          </cell>
          <cell r="D2045" t="str">
            <v>PRÜFZENTRUM KAPFENBERG</v>
          </cell>
          <cell r="E2045" t="str">
            <v>ATU36821702</v>
          </cell>
          <cell r="F2045" t="str">
            <v>GRAZER STRAßE 80</v>
          </cell>
          <cell r="G2045">
            <v>8605</v>
          </cell>
          <cell r="H2045" t="str">
            <v>DIEMLACH</v>
          </cell>
          <cell r="I2045" t="str">
            <v>AT</v>
          </cell>
          <cell r="J2045" t="str">
            <v>ASFINAG</v>
          </cell>
        </row>
        <row r="2046">
          <cell r="A2046" t="str">
            <v>U793</v>
          </cell>
          <cell r="B2046" t="str">
            <v>PRÜFZENTRUM KÖFLACH</v>
          </cell>
          <cell r="C2046" t="str">
            <v>ATU36821702</v>
          </cell>
          <cell r="D2046" t="str">
            <v>PRÜFZENTRUM KÖFLACH</v>
          </cell>
          <cell r="E2046" t="str">
            <v>ATU36821702</v>
          </cell>
          <cell r="F2046" t="str">
            <v>GRAZER STRAßE 33</v>
          </cell>
          <cell r="G2046">
            <v>8580</v>
          </cell>
          <cell r="H2046" t="str">
            <v>KÖFLACH</v>
          </cell>
          <cell r="I2046" t="str">
            <v>AT</v>
          </cell>
          <cell r="J2046" t="str">
            <v>ASFINAG</v>
          </cell>
        </row>
        <row r="2047">
          <cell r="A2047" t="str">
            <v>U794</v>
          </cell>
          <cell r="B2047" t="str">
            <v>PRÜFZENTRUM KNITTELFELD</v>
          </cell>
          <cell r="C2047" t="str">
            <v>ATU36821702</v>
          </cell>
          <cell r="D2047" t="str">
            <v>PRÜFZENTRUM KNITTELFELD</v>
          </cell>
          <cell r="E2047" t="str">
            <v>ATU36821702</v>
          </cell>
          <cell r="F2047" t="str">
            <v>GAALER STRAßE 81</v>
          </cell>
          <cell r="G2047">
            <v>8720</v>
          </cell>
          <cell r="H2047" t="str">
            <v>KNITTELFELD</v>
          </cell>
          <cell r="I2047" t="str">
            <v>AT</v>
          </cell>
          <cell r="J2047" t="str">
            <v>ASFINAG</v>
          </cell>
        </row>
        <row r="2048">
          <cell r="A2048" t="str">
            <v>U795</v>
          </cell>
          <cell r="B2048" t="str">
            <v>PRÜFZENTRUM LEIBNITZ</v>
          </cell>
          <cell r="C2048" t="str">
            <v>ATU36821702</v>
          </cell>
          <cell r="D2048" t="str">
            <v>PRÜFZENTRUM LEIBNITZ</v>
          </cell>
          <cell r="E2048" t="str">
            <v>ATU36821702</v>
          </cell>
          <cell r="F2048" t="str">
            <v>HAUPTSTRAßE 55</v>
          </cell>
          <cell r="G2048">
            <v>8430</v>
          </cell>
          <cell r="H2048" t="str">
            <v>LEIBNITZ-LEITRING</v>
          </cell>
          <cell r="I2048" t="str">
            <v>AT</v>
          </cell>
          <cell r="J2048" t="str">
            <v>ASFINAG</v>
          </cell>
        </row>
        <row r="2049">
          <cell r="A2049" t="str">
            <v>U796</v>
          </cell>
          <cell r="B2049" t="str">
            <v>PRÜFZENTRUM LEOBEN</v>
          </cell>
          <cell r="C2049" t="str">
            <v>ATU36821702</v>
          </cell>
          <cell r="D2049" t="str">
            <v>PRÜFZENTRUM LEOBEN</v>
          </cell>
          <cell r="E2049" t="str">
            <v>ATU36821702</v>
          </cell>
          <cell r="F2049" t="str">
            <v>WALTENBACHSTRAßE 8</v>
          </cell>
          <cell r="G2049">
            <v>8700</v>
          </cell>
          <cell r="H2049" t="str">
            <v>LEOBEN</v>
          </cell>
          <cell r="I2049" t="str">
            <v>AT</v>
          </cell>
          <cell r="J2049" t="str">
            <v>ASFINAG</v>
          </cell>
        </row>
        <row r="2050">
          <cell r="A2050" t="str">
            <v>U797</v>
          </cell>
          <cell r="B2050" t="str">
            <v>PRÜFZENTRUM LIEZEN</v>
          </cell>
          <cell r="C2050" t="str">
            <v>ATU36821702</v>
          </cell>
          <cell r="D2050" t="str">
            <v>PRÜFZENTRUM LIEZEN</v>
          </cell>
          <cell r="E2050" t="str">
            <v>ATU36821702</v>
          </cell>
          <cell r="F2050" t="str">
            <v>SALZBURGER STRAßE 20</v>
          </cell>
          <cell r="G2050">
            <v>8940</v>
          </cell>
          <cell r="H2050" t="str">
            <v>LIEZEN</v>
          </cell>
          <cell r="I2050" t="str">
            <v>AT</v>
          </cell>
          <cell r="J2050" t="str">
            <v>ASFINAG</v>
          </cell>
        </row>
        <row r="2051">
          <cell r="A2051" t="str">
            <v>U798</v>
          </cell>
          <cell r="B2051" t="str">
            <v>PRÜFZENTRUM MÜRZZUSCHLAG-HÖNIGSBERG</v>
          </cell>
          <cell r="C2051" t="str">
            <v>ATU36821702</v>
          </cell>
          <cell r="D2051" t="str">
            <v>PRÜFZENTRUM MÜRZZUSCHLAG-HÖNIGSBERG</v>
          </cell>
          <cell r="E2051" t="str">
            <v>ATU36821702</v>
          </cell>
          <cell r="F2051" t="str">
            <v>INDUSTRIEPARK 4</v>
          </cell>
          <cell r="G2051">
            <v>8682</v>
          </cell>
          <cell r="H2051" t="str">
            <v>MÜRZZUSCHLAG-HÖNIGSBERG</v>
          </cell>
          <cell r="I2051" t="str">
            <v>AT</v>
          </cell>
          <cell r="J2051" t="str">
            <v>ASFINAG</v>
          </cell>
        </row>
        <row r="2052">
          <cell r="A2052" t="str">
            <v>U799</v>
          </cell>
          <cell r="B2052" t="str">
            <v>PRÜFZENTRUM NEUMARKT</v>
          </cell>
          <cell r="C2052" t="str">
            <v>ATU36821702</v>
          </cell>
          <cell r="D2052" t="str">
            <v>PRÜFZENTRUM NEUMARKT</v>
          </cell>
          <cell r="E2052" t="str">
            <v>ATU36821702</v>
          </cell>
          <cell r="F2052" t="str">
            <v>KÄRNTNER STRAßE 26</v>
          </cell>
          <cell r="G2052">
            <v>8820</v>
          </cell>
          <cell r="H2052" t="str">
            <v>NEUMARKT</v>
          </cell>
          <cell r="I2052" t="str">
            <v>AT</v>
          </cell>
          <cell r="J2052" t="str">
            <v>ASFINAG</v>
          </cell>
        </row>
        <row r="2053">
          <cell r="A2053" t="str">
            <v>U800</v>
          </cell>
          <cell r="B2053" t="str">
            <v>PRÜFZENTRUM SCHLADMING</v>
          </cell>
          <cell r="C2053" t="str">
            <v>ATU36821702</v>
          </cell>
          <cell r="D2053" t="str">
            <v>PRÜFZENTRUM SCHLADMING</v>
          </cell>
          <cell r="E2053" t="str">
            <v>ATU36821702</v>
          </cell>
          <cell r="F2053" t="str">
            <v>OBERHAUS-LEHEN 33</v>
          </cell>
          <cell r="G2053">
            <v>8970</v>
          </cell>
          <cell r="H2053" t="str">
            <v>SCHLADMING</v>
          </cell>
          <cell r="I2053" t="str">
            <v>AT</v>
          </cell>
          <cell r="J2053" t="str">
            <v>ASFINAG</v>
          </cell>
        </row>
        <row r="2054">
          <cell r="A2054" t="str">
            <v>U801</v>
          </cell>
          <cell r="B2054" t="str">
            <v>PRÜFZENTRUM TRIEBEN</v>
          </cell>
          <cell r="C2054" t="str">
            <v>ATU36821702</v>
          </cell>
          <cell r="D2054" t="str">
            <v>PRÜFZENTRUM TRIEBEN</v>
          </cell>
          <cell r="E2054" t="str">
            <v>ATU36821702</v>
          </cell>
          <cell r="F2054" t="str">
            <v>SCHOBERPASS BUNDESSTRAßE 6</v>
          </cell>
          <cell r="G2054">
            <v>8784</v>
          </cell>
          <cell r="H2054" t="str">
            <v>TRIEBEN</v>
          </cell>
          <cell r="I2054" t="str">
            <v>AT</v>
          </cell>
          <cell r="J2054" t="str">
            <v>ASFINAG</v>
          </cell>
        </row>
        <row r="2055">
          <cell r="A2055" t="str">
            <v>U802</v>
          </cell>
          <cell r="B2055" t="str">
            <v>PRÜFZENTRUM WEIZ</v>
          </cell>
          <cell r="C2055" t="str">
            <v>ATU36821702</v>
          </cell>
          <cell r="D2055" t="str">
            <v>PRÜFZENTRUM WEIZ</v>
          </cell>
          <cell r="E2055" t="str">
            <v>ATU36821702</v>
          </cell>
          <cell r="F2055" t="str">
            <v>GRAZER STRAßE 5</v>
          </cell>
          <cell r="G2055">
            <v>8160</v>
          </cell>
          <cell r="H2055" t="str">
            <v>WEIZ</v>
          </cell>
          <cell r="I2055" t="str">
            <v>AT</v>
          </cell>
          <cell r="J2055" t="str">
            <v>ASFINAG</v>
          </cell>
        </row>
        <row r="2056">
          <cell r="A2056" t="str">
            <v>U803</v>
          </cell>
          <cell r="B2056" t="str">
            <v>LANDESORGANISATION TIROL/PRÜFZENTRUM INNSBRUCK</v>
          </cell>
          <cell r="C2056" t="str">
            <v>ATU36821702</v>
          </cell>
          <cell r="D2056" t="str">
            <v>LANDESORGANISATION TIROL/PRÜFZENTRUM INNSBRUCK</v>
          </cell>
          <cell r="E2056" t="str">
            <v>ATU36821702</v>
          </cell>
          <cell r="F2056" t="str">
            <v>STADLWEG 7</v>
          </cell>
          <cell r="G2056">
            <v>6020</v>
          </cell>
          <cell r="H2056" t="str">
            <v>INNSBRUCK</v>
          </cell>
          <cell r="I2056" t="str">
            <v>AT</v>
          </cell>
          <cell r="J2056" t="str">
            <v>ASFINAG</v>
          </cell>
        </row>
        <row r="2057">
          <cell r="A2057" t="str">
            <v>U804</v>
          </cell>
          <cell r="B2057" t="str">
            <v>PRÜFZENTRUM BUCH IN TIROL</v>
          </cell>
          <cell r="C2057" t="str">
            <v>ATU36821702</v>
          </cell>
          <cell r="D2057" t="str">
            <v>PRÜFZENTRUM BUCH IN TIROL</v>
          </cell>
          <cell r="E2057" t="str">
            <v>ATU36821702</v>
          </cell>
          <cell r="F2057" t="str">
            <v>ST. MARGARETHEN 154F</v>
          </cell>
          <cell r="G2057">
            <v>6220</v>
          </cell>
          <cell r="H2057" t="str">
            <v>BUCH I. TIROL</v>
          </cell>
          <cell r="I2057" t="str">
            <v>AT</v>
          </cell>
          <cell r="J2057" t="str">
            <v>ASFINAG</v>
          </cell>
        </row>
        <row r="2058">
          <cell r="A2058" t="str">
            <v>U805</v>
          </cell>
          <cell r="B2058" t="str">
            <v>PRÜFZENTRUM IMST</v>
          </cell>
          <cell r="C2058" t="str">
            <v>ATU36821702</v>
          </cell>
          <cell r="D2058" t="str">
            <v>PRÜFZENTRUM IMST</v>
          </cell>
          <cell r="E2058" t="str">
            <v>ATU36821702</v>
          </cell>
          <cell r="F2058" t="str">
            <v>INDUSTRIEZONE 37</v>
          </cell>
          <cell r="G2058">
            <v>6460</v>
          </cell>
          <cell r="H2058" t="str">
            <v>IMST</v>
          </cell>
          <cell r="I2058" t="str">
            <v>AT</v>
          </cell>
          <cell r="J2058" t="str">
            <v>ASFINAG</v>
          </cell>
        </row>
        <row r="2059">
          <cell r="A2059" t="str">
            <v>U806</v>
          </cell>
          <cell r="B2059" t="str">
            <v>PRÜFZENTRUM KITZBÜHEL</v>
          </cell>
          <cell r="C2059" t="str">
            <v>ATU36821702</v>
          </cell>
          <cell r="D2059" t="str">
            <v>PRÜFZENTRUM KITZBÜHEL</v>
          </cell>
          <cell r="E2059" t="str">
            <v>ATU36821702</v>
          </cell>
          <cell r="F2059" t="str">
            <v>ST. JOHANNER STRAßE 64</v>
          </cell>
          <cell r="G2059">
            <v>6370</v>
          </cell>
          <cell r="H2059" t="str">
            <v>KITZBÜHEL</v>
          </cell>
          <cell r="I2059" t="str">
            <v>AT</v>
          </cell>
          <cell r="J2059" t="str">
            <v>ASFINAG</v>
          </cell>
        </row>
        <row r="2060">
          <cell r="A2060" t="str">
            <v>U807</v>
          </cell>
          <cell r="B2060" t="str">
            <v>PRÜFZENTRUM KUFSTEIN</v>
          </cell>
          <cell r="C2060" t="str">
            <v>ATU36821702</v>
          </cell>
          <cell r="D2060" t="str">
            <v>PRÜFZENTRUM KUFSTEIN</v>
          </cell>
          <cell r="E2060" t="str">
            <v>ATU36821702</v>
          </cell>
          <cell r="F2060" t="str">
            <v>SALURNERSTRAßE 27</v>
          </cell>
          <cell r="G2060">
            <v>6330</v>
          </cell>
          <cell r="H2060" t="str">
            <v>KUFSTEIN</v>
          </cell>
          <cell r="I2060" t="str">
            <v>AT</v>
          </cell>
          <cell r="J2060" t="str">
            <v>ASFINAG</v>
          </cell>
        </row>
        <row r="2061">
          <cell r="A2061" t="str">
            <v>U808</v>
          </cell>
          <cell r="B2061" t="str">
            <v>PRÜFZENTRUM LANDECK</v>
          </cell>
          <cell r="C2061" t="str">
            <v>ATU36821702</v>
          </cell>
          <cell r="D2061" t="str">
            <v>PRÜFZENTRUM LANDECK</v>
          </cell>
          <cell r="E2061" t="str">
            <v>ATU36821702</v>
          </cell>
          <cell r="F2061" t="str">
            <v>BAHNHOFSTRAßE 3</v>
          </cell>
          <cell r="G2061">
            <v>6500</v>
          </cell>
          <cell r="H2061" t="str">
            <v>LANDECK</v>
          </cell>
          <cell r="I2061" t="str">
            <v>AT</v>
          </cell>
          <cell r="J2061" t="str">
            <v>ASFINAG</v>
          </cell>
        </row>
        <row r="2062">
          <cell r="A2062" t="str">
            <v>U809</v>
          </cell>
          <cell r="B2062" t="str">
            <v>PRÜFZENTRUM LIENZ</v>
          </cell>
          <cell r="C2062" t="str">
            <v>ATU36821702</v>
          </cell>
          <cell r="D2062" t="str">
            <v>PRÜFZENTRUM LIENZ</v>
          </cell>
          <cell r="E2062" t="str">
            <v>ATU36821702</v>
          </cell>
          <cell r="F2062" t="str">
            <v>PUSTERTALER STRAßE 1</v>
          </cell>
          <cell r="G2062">
            <v>9900</v>
          </cell>
          <cell r="H2062" t="str">
            <v>LIENZ</v>
          </cell>
          <cell r="I2062" t="str">
            <v>AT</v>
          </cell>
          <cell r="J2062" t="str">
            <v>ASFINAG</v>
          </cell>
        </row>
        <row r="2063">
          <cell r="A2063" t="str">
            <v>U810</v>
          </cell>
          <cell r="B2063" t="str">
            <v>PRÜFZENTRUM TELFS</v>
          </cell>
          <cell r="C2063" t="str">
            <v>ATU36821702</v>
          </cell>
          <cell r="D2063" t="str">
            <v>PRÜFZENTRUM TELFS</v>
          </cell>
          <cell r="E2063" t="str">
            <v>ATU36821702</v>
          </cell>
          <cell r="F2063" t="str">
            <v>SAGLWEG 71</v>
          </cell>
          <cell r="G2063">
            <v>6410</v>
          </cell>
          <cell r="H2063" t="str">
            <v>TELFS</v>
          </cell>
          <cell r="I2063" t="str">
            <v>AT</v>
          </cell>
          <cell r="J2063" t="str">
            <v>ASFINAG</v>
          </cell>
        </row>
        <row r="2064">
          <cell r="A2064" t="str">
            <v>U811</v>
          </cell>
          <cell r="B2064" t="str">
            <v>PRÜFZENTRUM WÖRGL</v>
          </cell>
          <cell r="C2064" t="str">
            <v>ATU36821702</v>
          </cell>
          <cell r="D2064" t="str">
            <v>PRÜFZENTRUM WÖRGL</v>
          </cell>
          <cell r="E2064" t="str">
            <v>ATU36821702</v>
          </cell>
          <cell r="F2064" t="str">
            <v>INNSBRUCKERSTRAßE 102 (EKZ)</v>
          </cell>
          <cell r="G2064">
            <v>6300</v>
          </cell>
          <cell r="H2064" t="str">
            <v>WÖRGL</v>
          </cell>
          <cell r="I2064" t="str">
            <v>AT</v>
          </cell>
          <cell r="J2064" t="str">
            <v>ASFINAG</v>
          </cell>
        </row>
        <row r="2065">
          <cell r="A2065" t="str">
            <v>U812</v>
          </cell>
          <cell r="B2065" t="str">
            <v>LANDESORGANISATION WIEN/PRÜFZENTRUM WIEN 21 - WIEN-NORD</v>
          </cell>
          <cell r="C2065" t="str">
            <v>ATU36821702</v>
          </cell>
          <cell r="D2065" t="str">
            <v>LANDESORGANISATION WIEN/PRÜFZENTRUM WIEN 21 - WIEN-NORD</v>
          </cell>
          <cell r="E2065" t="str">
            <v>ATU36821702</v>
          </cell>
          <cell r="F2065" t="str">
            <v>BRÜNNER STRAßE 170</v>
          </cell>
          <cell r="G2065">
            <v>1210</v>
          </cell>
          <cell r="H2065" t="str">
            <v>WIEN</v>
          </cell>
          <cell r="I2065" t="str">
            <v>AT</v>
          </cell>
          <cell r="J2065" t="str">
            <v>ASFINAG</v>
          </cell>
        </row>
        <row r="2066">
          <cell r="A2066" t="str">
            <v>U813</v>
          </cell>
          <cell r="B2066" t="str">
            <v>PRÜFZENTRUM WIEN 2 – LEOPOLDSTADT</v>
          </cell>
          <cell r="C2066" t="str">
            <v>ATU36821702</v>
          </cell>
          <cell r="D2066" t="str">
            <v>PRÜFZENTRUM WIEN 2 – LEOPOLDSTADT</v>
          </cell>
          <cell r="E2066" t="str">
            <v>ATU36821702</v>
          </cell>
          <cell r="F2066" t="str">
            <v>WEHLISTRASSE 362</v>
          </cell>
          <cell r="G2066">
            <v>1020</v>
          </cell>
          <cell r="H2066" t="str">
            <v>WIEN</v>
          </cell>
          <cell r="I2066" t="str">
            <v>AT</v>
          </cell>
          <cell r="J2066" t="str">
            <v>ASFINAG</v>
          </cell>
        </row>
        <row r="2067">
          <cell r="A2067" t="str">
            <v>U814</v>
          </cell>
          <cell r="B2067" t="str">
            <v>PRÜFZENTRUM WIEN 10 - WIEN SÜD</v>
          </cell>
          <cell r="C2067" t="str">
            <v>ATU36821702</v>
          </cell>
          <cell r="D2067" t="str">
            <v>PRÜFZENTRUM WIEN 10 - WIEN SÜD</v>
          </cell>
          <cell r="E2067" t="str">
            <v>ATU36821702</v>
          </cell>
          <cell r="F2067" t="str">
            <v>TRIESTER STRAßE 149</v>
          </cell>
          <cell r="G2067">
            <v>1100</v>
          </cell>
          <cell r="H2067" t="str">
            <v>WIEN</v>
          </cell>
          <cell r="I2067" t="str">
            <v>AT</v>
          </cell>
          <cell r="J2067" t="str">
            <v>ASFINAG</v>
          </cell>
        </row>
        <row r="2068">
          <cell r="A2068" t="str">
            <v>U815</v>
          </cell>
          <cell r="B2068" t="str">
            <v>PRÜFZENTRUM WIEN 14 - WIEN-WEST</v>
          </cell>
          <cell r="C2068" t="str">
            <v>ATU36821702</v>
          </cell>
          <cell r="D2068" t="str">
            <v>PRÜFZENTRUM WIEN 14 - WIEN-WEST</v>
          </cell>
          <cell r="E2068" t="str">
            <v>ATU36821702</v>
          </cell>
          <cell r="F2068" t="str">
            <v>HADIKGASSE/KEFERGASSE 3</v>
          </cell>
          <cell r="G2068">
            <v>1140</v>
          </cell>
          <cell r="H2068" t="str">
            <v>WIEN</v>
          </cell>
          <cell r="I2068" t="str">
            <v>AT</v>
          </cell>
          <cell r="J2068" t="str">
            <v>ASFINAG</v>
          </cell>
        </row>
        <row r="2069">
          <cell r="A2069" t="str">
            <v>U816</v>
          </cell>
          <cell r="B2069" t="str">
            <v>PRÜFZENTRUM WIEN 16 – OTTAKRING</v>
          </cell>
          <cell r="C2069" t="str">
            <v>ATU36821702</v>
          </cell>
          <cell r="D2069" t="str">
            <v>PRÜFZENTRUM WIEN 16 – OTTAKRING</v>
          </cell>
          <cell r="E2069" t="str">
            <v>ATU36821702</v>
          </cell>
          <cell r="F2069" t="str">
            <v>PFENNINGGELDGASSE/GABLENZGASSE</v>
          </cell>
          <cell r="G2069">
            <v>1160</v>
          </cell>
          <cell r="H2069" t="str">
            <v>WIEN</v>
          </cell>
          <cell r="I2069" t="str">
            <v>AT</v>
          </cell>
          <cell r="J2069" t="str">
            <v>ASFINAG</v>
          </cell>
        </row>
        <row r="2070">
          <cell r="A2070" t="str">
            <v>U817</v>
          </cell>
          <cell r="B2070" t="str">
            <v>PRÜFZENTRUM WIEN 20 – BRIGITTENAU</v>
          </cell>
          <cell r="C2070" t="str">
            <v>ATU36821702</v>
          </cell>
          <cell r="D2070" t="str">
            <v>PRÜFZENTRUM WIEN 20 – BRIGITTENAU</v>
          </cell>
          <cell r="E2070" t="str">
            <v>ATU36821702</v>
          </cell>
          <cell r="F2070" t="str">
            <v>PASETTISTRAßE 58</v>
          </cell>
          <cell r="G2070">
            <v>1200</v>
          </cell>
          <cell r="H2070" t="str">
            <v>WIEN</v>
          </cell>
          <cell r="I2070" t="str">
            <v>AT</v>
          </cell>
          <cell r="J2070" t="str">
            <v>ASFINAG</v>
          </cell>
        </row>
        <row r="2071">
          <cell r="A2071" t="str">
            <v>U818</v>
          </cell>
          <cell r="B2071" t="str">
            <v>PRÜFZENTRUM WIEN 22 – DONAUSTADT</v>
          </cell>
          <cell r="C2071" t="str">
            <v>ATU36821702</v>
          </cell>
          <cell r="D2071" t="str">
            <v>PRÜFZENTRUM WIEN 22 – DONAUSTADT</v>
          </cell>
          <cell r="E2071" t="str">
            <v>ATU36821702</v>
          </cell>
          <cell r="F2071" t="str">
            <v>DONAUSTADTSTRAßE 34</v>
          </cell>
          <cell r="G2071">
            <v>1220</v>
          </cell>
          <cell r="H2071" t="str">
            <v>WIEN</v>
          </cell>
          <cell r="I2071" t="str">
            <v>AT</v>
          </cell>
          <cell r="J2071" t="str">
            <v>ASFINAG</v>
          </cell>
        </row>
        <row r="2072">
          <cell r="A2072" t="str">
            <v>U819</v>
          </cell>
          <cell r="B2072" t="str">
            <v>FAHRSICHERHEITS-ZENTRUM WIEN</v>
          </cell>
          <cell r="C2072" t="str">
            <v>ATU36821702</v>
          </cell>
          <cell r="D2072" t="str">
            <v>FAHRSICHERHEITS-ZENTRUM WIEN</v>
          </cell>
          <cell r="E2072" t="str">
            <v>ATU36821702</v>
          </cell>
          <cell r="F2072" t="str">
            <v>SCHILLINGSTRAßE 18</v>
          </cell>
          <cell r="G2072">
            <v>1220</v>
          </cell>
          <cell r="H2072" t="str">
            <v>WIEN</v>
          </cell>
          <cell r="I2072" t="str">
            <v>AT</v>
          </cell>
          <cell r="J2072" t="str">
            <v>ASFINAG</v>
          </cell>
        </row>
        <row r="2073">
          <cell r="A2073" t="str">
            <v>U820</v>
          </cell>
          <cell r="B2073" t="str">
            <v>TEMMEL GMBH</v>
          </cell>
          <cell r="C2073" t="str">
            <v>ATU67792659</v>
          </cell>
          <cell r="D2073" t="str">
            <v>TEMMEL GMBH</v>
          </cell>
          <cell r="E2073" t="str">
            <v>ATU67792659</v>
          </cell>
          <cell r="F2073" t="str">
            <v>OBERSCHWARZACH 62</v>
          </cell>
          <cell r="G2073">
            <v>8471</v>
          </cell>
          <cell r="H2073" t="str">
            <v>SPIELFELD</v>
          </cell>
          <cell r="I2073" t="str">
            <v>AT</v>
          </cell>
          <cell r="J2073" t="str">
            <v>ASFINAG</v>
          </cell>
        </row>
        <row r="2074">
          <cell r="A2074" t="str">
            <v>U821</v>
          </cell>
          <cell r="B2074" t="str">
            <v>GERALD MELBINGER</v>
          </cell>
          <cell r="C2074" t="str">
            <v>ATU64822302</v>
          </cell>
          <cell r="D2074" t="str">
            <v>GERALD MELBINGER</v>
          </cell>
          <cell r="E2074" t="str">
            <v>ATU64822302</v>
          </cell>
          <cell r="F2074" t="str">
            <v>BIERBAUMERSTRASSE 3</v>
          </cell>
          <cell r="G2074">
            <v>8501</v>
          </cell>
          <cell r="H2074" t="str">
            <v>KALSDORF</v>
          </cell>
          <cell r="I2074" t="str">
            <v>AT</v>
          </cell>
          <cell r="J2074" t="str">
            <v>ASFINAG</v>
          </cell>
        </row>
        <row r="2075">
          <cell r="A2075" t="str">
            <v>U822</v>
          </cell>
          <cell r="B2075" t="str">
            <v>CHRISTIAN PETRILLO</v>
          </cell>
          <cell r="C2075" t="str">
            <v>ATU53170303</v>
          </cell>
          <cell r="D2075" t="str">
            <v>CHRISTIAN PETRILLO</v>
          </cell>
          <cell r="E2075" t="str">
            <v>ATU53170303</v>
          </cell>
          <cell r="F2075" t="str">
            <v>GÖRSCHITZTALSTRASSE 20</v>
          </cell>
          <cell r="G2075">
            <v>9020</v>
          </cell>
          <cell r="H2075" t="str">
            <v>KLAGENFURT</v>
          </cell>
          <cell r="I2075" t="str">
            <v>AT</v>
          </cell>
          <cell r="J2075" t="str">
            <v>ASFINAG</v>
          </cell>
        </row>
        <row r="2076">
          <cell r="A2076" t="str">
            <v>U823</v>
          </cell>
          <cell r="B2076" t="str">
            <v>HORST KOZEL</v>
          </cell>
          <cell r="C2076" t="str">
            <v>ATU26898603</v>
          </cell>
          <cell r="D2076" t="str">
            <v>HORST KOZEL</v>
          </cell>
          <cell r="E2076" t="str">
            <v>ATU26898603</v>
          </cell>
          <cell r="F2076" t="str">
            <v>Südring 260</v>
          </cell>
          <cell r="G2076">
            <v>9020</v>
          </cell>
          <cell r="H2076" t="str">
            <v>KLAGENFURT</v>
          </cell>
          <cell r="I2076" t="str">
            <v>AT</v>
          </cell>
          <cell r="J2076" t="str">
            <v>ASFINAG</v>
          </cell>
        </row>
        <row r="2077">
          <cell r="A2077" t="str">
            <v>U824</v>
          </cell>
          <cell r="B2077" t="str">
            <v>VERONIKA MAK</v>
          </cell>
          <cell r="C2077" t="str">
            <v>ATU68665713</v>
          </cell>
          <cell r="D2077" t="str">
            <v>VERONIKA MAK</v>
          </cell>
          <cell r="E2077" t="str">
            <v>ATU68665713</v>
          </cell>
          <cell r="F2077" t="str">
            <v>KLAGENFURTERSTRASSE 42</v>
          </cell>
          <cell r="G2077">
            <v>9170</v>
          </cell>
          <cell r="H2077" t="str">
            <v>FERLACH</v>
          </cell>
          <cell r="I2077" t="str">
            <v>AT</v>
          </cell>
          <cell r="J2077" t="str">
            <v>ASFINAG</v>
          </cell>
        </row>
        <row r="2078">
          <cell r="A2078" t="str">
            <v>U825</v>
          </cell>
          <cell r="B2078" t="str">
            <v>KLAUS MAYR</v>
          </cell>
          <cell r="C2078" t="str">
            <v>ATU46015306</v>
          </cell>
          <cell r="D2078" t="str">
            <v>KLAUS MAYR</v>
          </cell>
          <cell r="E2078" t="str">
            <v>ATU46015306</v>
          </cell>
          <cell r="F2078" t="str">
            <v>HAUPTSTRASSE 232</v>
          </cell>
          <cell r="G2078">
            <v>9210</v>
          </cell>
          <cell r="H2078" t="str">
            <v>PÖRTSCHACH</v>
          </cell>
          <cell r="I2078" t="str">
            <v>AT</v>
          </cell>
          <cell r="J2078" t="str">
            <v>ASFINAG</v>
          </cell>
        </row>
        <row r="2079">
          <cell r="A2079" t="str">
            <v>U826</v>
          </cell>
          <cell r="B2079" t="str">
            <v>CHRISTOF SCHWINGER</v>
          </cell>
          <cell r="C2079" t="str">
            <v>ATU68769736</v>
          </cell>
          <cell r="D2079" t="str">
            <v>CHRISTOF SCHWINGER</v>
          </cell>
          <cell r="E2079" t="str">
            <v>ATU68769736</v>
          </cell>
          <cell r="F2079" t="str">
            <v>VILLACHERSTRASSE 50</v>
          </cell>
          <cell r="G2079">
            <v>9800</v>
          </cell>
          <cell r="H2079" t="str">
            <v>SPITTAL/DRAU</v>
          </cell>
          <cell r="I2079" t="str">
            <v>AT</v>
          </cell>
          <cell r="J2079" t="str">
            <v>ASFINAG</v>
          </cell>
        </row>
        <row r="2080">
          <cell r="A2080" t="str">
            <v>V001</v>
          </cell>
          <cell r="D2080" t="str">
            <v>DONAUSTADT</v>
          </cell>
          <cell r="F2080" t="str">
            <v>BREITENLEER STRAßE 29</v>
          </cell>
          <cell r="G2080">
            <v>1220</v>
          </cell>
          <cell r="H2080" t="str">
            <v>WIEN</v>
          </cell>
          <cell r="I2080" t="str">
            <v>ÖSTERREICH</v>
          </cell>
          <cell r="J2080" t="str">
            <v>OAMTC</v>
          </cell>
        </row>
        <row r="2081">
          <cell r="A2081" t="str">
            <v>V002</v>
          </cell>
          <cell r="D2081" t="str">
            <v>PASETTISTRAßE</v>
          </cell>
          <cell r="F2081" t="str">
            <v>PASETTISTRAßE 96-98</v>
          </cell>
          <cell r="G2081">
            <v>1200</v>
          </cell>
          <cell r="H2081" t="str">
            <v>WIEN</v>
          </cell>
          <cell r="I2081" t="str">
            <v>WIEN</v>
          </cell>
          <cell r="J2081" t="str">
            <v>OAMTC</v>
          </cell>
        </row>
        <row r="2082">
          <cell r="A2082" t="str">
            <v>V003</v>
          </cell>
          <cell r="D2082" t="str">
            <v>SCHANZSTRAßE</v>
          </cell>
          <cell r="F2082" t="str">
            <v>SCHANZSTRAßE 44</v>
          </cell>
          <cell r="G2082">
            <v>1150</v>
          </cell>
          <cell r="H2082" t="str">
            <v>WIEN</v>
          </cell>
          <cell r="I2082" t="str">
            <v>WIEN</v>
          </cell>
          <cell r="J2082" t="str">
            <v>OAMTC</v>
          </cell>
        </row>
        <row r="2083">
          <cell r="A2083" t="str">
            <v>V004</v>
          </cell>
          <cell r="D2083" t="str">
            <v>SCHUBERTRING (NUR SCHALTERDIENSTE)</v>
          </cell>
          <cell r="F2083" t="str">
            <v>SCHUBERTRING 1-3</v>
          </cell>
          <cell r="G2083">
            <v>1010</v>
          </cell>
          <cell r="H2083" t="str">
            <v>WIEN</v>
          </cell>
          <cell r="I2083" t="str">
            <v>WIEN</v>
          </cell>
          <cell r="J2083" t="str">
            <v>OAMTC</v>
          </cell>
        </row>
        <row r="2084">
          <cell r="A2084" t="str">
            <v>V005</v>
          </cell>
          <cell r="D2084" t="str">
            <v>FLORIDSDORF</v>
          </cell>
          <cell r="F2084" t="str">
            <v>SHUTTLEWORTHSTRAßE 8</v>
          </cell>
          <cell r="G2084">
            <v>1210</v>
          </cell>
          <cell r="H2084" t="str">
            <v>WIEN</v>
          </cell>
          <cell r="I2084" t="str">
            <v>WIEN</v>
          </cell>
          <cell r="J2084" t="str">
            <v>OAMTC</v>
          </cell>
        </row>
        <row r="2085">
          <cell r="A2085" t="str">
            <v>V006</v>
          </cell>
          <cell r="D2085" t="str">
            <v>WIEN-SÜD</v>
          </cell>
          <cell r="F2085" t="str">
            <v>GRENZACKERSTRAßE 16/DAUMEG.5</v>
          </cell>
          <cell r="G2085">
            <v>1100</v>
          </cell>
          <cell r="H2085" t="str">
            <v>WIEN</v>
          </cell>
          <cell r="I2085" t="str">
            <v>WIEN</v>
          </cell>
          <cell r="J2085" t="str">
            <v>OAMTC</v>
          </cell>
        </row>
        <row r="2086">
          <cell r="A2086" t="str">
            <v>V007</v>
          </cell>
          <cell r="D2086" t="str">
            <v>WIENERBERG</v>
          </cell>
          <cell r="F2086" t="str">
            <v>WIENERBERGERSTRAßE  27C</v>
          </cell>
          <cell r="G2086">
            <v>1100</v>
          </cell>
          <cell r="H2086" t="str">
            <v>WIEN</v>
          </cell>
          <cell r="I2086" t="str">
            <v>WIEN</v>
          </cell>
          <cell r="J2086" t="str">
            <v>OAMTC</v>
          </cell>
        </row>
        <row r="2087">
          <cell r="A2087" t="str">
            <v>V008</v>
          </cell>
          <cell r="D2087" t="str">
            <v>AMSTETTEN</v>
          </cell>
          <cell r="F2087" t="str">
            <v>OIDEN 111</v>
          </cell>
          <cell r="G2087">
            <v>3300</v>
          </cell>
          <cell r="H2087" t="str">
            <v>AMSTETTEN</v>
          </cell>
          <cell r="I2087" t="str">
            <v>NIEDERÖSTERREICH</v>
          </cell>
          <cell r="J2087" t="str">
            <v>OAMTC</v>
          </cell>
        </row>
        <row r="2088">
          <cell r="A2088" t="str">
            <v>V009</v>
          </cell>
          <cell r="D2088" t="str">
            <v>ASPANG</v>
          </cell>
          <cell r="F2088" t="str">
            <v>FEISTRITZ-GROTTENDORF 1</v>
          </cell>
          <cell r="G2088">
            <v>2870</v>
          </cell>
          <cell r="H2088" t="str">
            <v>ASPANG</v>
          </cell>
          <cell r="I2088" t="str">
            <v>NIEDERÖSTERREICH</v>
          </cell>
          <cell r="J2088" t="str">
            <v>OAMTC</v>
          </cell>
        </row>
        <row r="2089">
          <cell r="A2089" t="str">
            <v>V010</v>
          </cell>
          <cell r="D2089" t="str">
            <v>BADEN</v>
          </cell>
          <cell r="F2089" t="str">
            <v>ZUBRINGERSTRAßE 99</v>
          </cell>
          <cell r="G2089">
            <v>2512</v>
          </cell>
          <cell r="H2089" t="str">
            <v>TRIBUSWINKEL</v>
          </cell>
          <cell r="I2089" t="str">
            <v>NIEDERÖSTERREICH</v>
          </cell>
          <cell r="J2089" t="str">
            <v>OAMTC</v>
          </cell>
        </row>
        <row r="2090">
          <cell r="A2090" t="str">
            <v>V011</v>
          </cell>
          <cell r="D2090" t="str">
            <v>BADEN (NUR SCHALTERDIENSTE)</v>
          </cell>
          <cell r="F2090" t="str">
            <v>ERZHERZOG RAINER RING 3</v>
          </cell>
          <cell r="G2090">
            <v>2500</v>
          </cell>
          <cell r="H2090" t="str">
            <v>BADEN</v>
          </cell>
          <cell r="I2090" t="str">
            <v>NIEDERÖSTERREICH</v>
          </cell>
          <cell r="J2090" t="str">
            <v>OAMTC</v>
          </cell>
        </row>
        <row r="2091">
          <cell r="A2091" t="str">
            <v>V012</v>
          </cell>
          <cell r="D2091" t="str">
            <v>BERNDORF</v>
          </cell>
          <cell r="F2091" t="str">
            <v>HAINFELDER BUNDESSTRAßE 50</v>
          </cell>
          <cell r="G2091">
            <v>2560</v>
          </cell>
          <cell r="H2091" t="str">
            <v>BERNDORF</v>
          </cell>
          <cell r="I2091" t="str">
            <v>NIEDERÖSTERREICH</v>
          </cell>
          <cell r="J2091" t="str">
            <v>OAMTC</v>
          </cell>
        </row>
        <row r="2092">
          <cell r="A2092" t="str">
            <v>V013</v>
          </cell>
          <cell r="D2092" t="str">
            <v>BRUCK/LEITHA</v>
          </cell>
          <cell r="F2092" t="str">
            <v>ECU PLUS PARK 1</v>
          </cell>
          <cell r="G2092">
            <v>2460</v>
          </cell>
          <cell r="H2092" t="str">
            <v>BRUCK/LEITHA</v>
          </cell>
          <cell r="I2092" t="str">
            <v>NIEDERÖSTERREICH</v>
          </cell>
          <cell r="J2092" t="str">
            <v>OAMTC</v>
          </cell>
        </row>
        <row r="2093">
          <cell r="A2093" t="str">
            <v>V014</v>
          </cell>
          <cell r="D2093" t="str">
            <v>BRUNN/GEBIRGE</v>
          </cell>
          <cell r="F2093" t="str">
            <v>JOHANN STEINBÖCKSTRAßE 9</v>
          </cell>
          <cell r="G2093">
            <v>2345</v>
          </cell>
          <cell r="H2093" t="str">
            <v>BRUNN/GEBIRGE</v>
          </cell>
          <cell r="I2093" t="str">
            <v>NIEDERÖSTERREICH</v>
          </cell>
          <cell r="J2093" t="str">
            <v>OAMTC</v>
          </cell>
        </row>
        <row r="2094">
          <cell r="A2094" t="str">
            <v>V015</v>
          </cell>
          <cell r="D2094" t="str">
            <v>GÄNSERNDORF</v>
          </cell>
          <cell r="F2094" t="str">
            <v>HAIDLISSE 8</v>
          </cell>
          <cell r="G2094">
            <v>2230</v>
          </cell>
          <cell r="H2094" t="str">
            <v>GÄNSERNDORF</v>
          </cell>
          <cell r="I2094" t="str">
            <v>NIEDERÖSTERREICH</v>
          </cell>
          <cell r="J2094" t="str">
            <v>OAMTC</v>
          </cell>
        </row>
        <row r="2095">
          <cell r="A2095" t="str">
            <v>V016</v>
          </cell>
          <cell r="D2095" t="str">
            <v>GLOGGNITZ</v>
          </cell>
          <cell r="F2095" t="str">
            <v>OBERE WEIßENBACHSTRAßE 15</v>
          </cell>
          <cell r="G2095">
            <v>2640</v>
          </cell>
          <cell r="H2095" t="str">
            <v>GLOGGNITZ</v>
          </cell>
          <cell r="I2095" t="str">
            <v>NIEDERÖSTERREICH</v>
          </cell>
          <cell r="J2095" t="str">
            <v>OAMTC</v>
          </cell>
        </row>
        <row r="2096">
          <cell r="A2096" t="str">
            <v>V017</v>
          </cell>
          <cell r="D2096" t="str">
            <v>GMÜND</v>
          </cell>
          <cell r="F2096" t="str">
            <v>PROF.KREJCI-GRAF-STRAßE 1</v>
          </cell>
          <cell r="G2096">
            <v>3950</v>
          </cell>
          <cell r="H2096" t="str">
            <v>GMÜND</v>
          </cell>
          <cell r="I2096" t="str">
            <v>NIEDERÖSTERREICH</v>
          </cell>
          <cell r="J2096" t="str">
            <v>OAMTC</v>
          </cell>
        </row>
        <row r="2097">
          <cell r="A2097" t="str">
            <v>V019</v>
          </cell>
          <cell r="D2097" t="str">
            <v>HOLLABRUNN</v>
          </cell>
          <cell r="F2097" t="str">
            <v>ASPERSDORFER STRAßE17</v>
          </cell>
          <cell r="G2097">
            <v>2020</v>
          </cell>
          <cell r="H2097" t="str">
            <v>HOLLABRUNN</v>
          </cell>
          <cell r="I2097" t="str">
            <v>NIEDERÖSTERREICH</v>
          </cell>
          <cell r="J2097" t="str">
            <v>OAMTC</v>
          </cell>
        </row>
        <row r="2098">
          <cell r="A2098" t="str">
            <v>V020</v>
          </cell>
          <cell r="D2098" t="str">
            <v>HORN</v>
          </cell>
          <cell r="F2098" t="str">
            <v>PRAGER STRAßE 46A</v>
          </cell>
          <cell r="G2098">
            <v>3580</v>
          </cell>
          <cell r="H2098" t="str">
            <v>HORN</v>
          </cell>
          <cell r="I2098" t="str">
            <v>NIEDERÖSTERREICH</v>
          </cell>
          <cell r="J2098" t="str">
            <v>OAMTC</v>
          </cell>
        </row>
        <row r="2099">
          <cell r="A2099" t="str">
            <v>V021</v>
          </cell>
          <cell r="D2099" t="str">
            <v>KLOSTERNEUBURG</v>
          </cell>
          <cell r="F2099" t="str">
            <v>SCHÜTTAUSTRAßE 9</v>
          </cell>
          <cell r="G2099">
            <v>3400</v>
          </cell>
          <cell r="H2099" t="str">
            <v>KLOSTERNEUBURG</v>
          </cell>
          <cell r="I2099" t="str">
            <v>NIEDERÖSTERREICH</v>
          </cell>
          <cell r="J2099" t="str">
            <v>OAMTC</v>
          </cell>
        </row>
        <row r="2100">
          <cell r="A2100" t="str">
            <v>V022</v>
          </cell>
          <cell r="D2100" t="str">
            <v>KREMS</v>
          </cell>
          <cell r="F2100" t="str">
            <v>BERTSCHINGERSTRAßE 1</v>
          </cell>
          <cell r="G2100">
            <v>3500</v>
          </cell>
          <cell r="H2100" t="str">
            <v>KREMS/DONAU</v>
          </cell>
          <cell r="I2100" t="str">
            <v>NIEDERÖSTERREICH</v>
          </cell>
          <cell r="J2100" t="str">
            <v>OAMTC</v>
          </cell>
        </row>
        <row r="2101">
          <cell r="A2101" t="str">
            <v>V023</v>
          </cell>
          <cell r="D2101" t="str">
            <v>LANGENZERSDORF</v>
          </cell>
          <cell r="F2101" t="str">
            <v>WIENER STRAßE 200-208</v>
          </cell>
          <cell r="G2101">
            <v>2103</v>
          </cell>
          <cell r="H2101" t="str">
            <v>LANGENZERSDORF</v>
          </cell>
          <cell r="I2101" t="str">
            <v>NIEDERÖSTERREICH</v>
          </cell>
          <cell r="J2101" t="str">
            <v>OAMTC</v>
          </cell>
        </row>
        <row r="2102">
          <cell r="A2102" t="str">
            <v>V024</v>
          </cell>
          <cell r="D2102" t="str">
            <v>LILIENFELD</v>
          </cell>
          <cell r="F2102" t="str">
            <v>MARIAZELLERSTRAßE 3A</v>
          </cell>
          <cell r="G2102">
            <v>3180</v>
          </cell>
          <cell r="H2102" t="str">
            <v>LILIENFELD</v>
          </cell>
          <cell r="I2102" t="str">
            <v>NIEDERÖSTERREICH</v>
          </cell>
          <cell r="J2102" t="str">
            <v>OAMTC</v>
          </cell>
        </row>
        <row r="2103">
          <cell r="A2103" t="str">
            <v>V025</v>
          </cell>
          <cell r="D2103" t="str">
            <v>MELK</v>
          </cell>
          <cell r="F2103" t="str">
            <v>UMFAHRUNGSSTRAßE 17</v>
          </cell>
          <cell r="G2103">
            <v>3390</v>
          </cell>
          <cell r="H2103" t="str">
            <v>MELK</v>
          </cell>
          <cell r="I2103" t="str">
            <v>NIEDERÖSTERREICH</v>
          </cell>
          <cell r="J2103" t="str">
            <v>OAMTC</v>
          </cell>
        </row>
        <row r="2104">
          <cell r="A2104" t="str">
            <v>V026</v>
          </cell>
          <cell r="D2104" t="str">
            <v>MISTELBACH</v>
          </cell>
          <cell r="F2104" t="str">
            <v>MITSCHASTRAßE 44</v>
          </cell>
          <cell r="G2104">
            <v>2130</v>
          </cell>
          <cell r="H2104" t="str">
            <v>MISTELBACH</v>
          </cell>
          <cell r="I2104" t="str">
            <v>NIEDERÖSTERREICH</v>
          </cell>
          <cell r="J2104" t="str">
            <v>OAMTC</v>
          </cell>
        </row>
        <row r="2105">
          <cell r="A2105" t="str">
            <v>V027</v>
          </cell>
          <cell r="D2105" t="str">
            <v>SCHEIBBS</v>
          </cell>
          <cell r="F2105" t="str">
            <v>GEWERBESTRAßE</v>
          </cell>
          <cell r="G2105">
            <v>3270</v>
          </cell>
          <cell r="H2105" t="str">
            <v>SCHEIBBS</v>
          </cell>
          <cell r="I2105" t="str">
            <v>NIEDERÖSTERREICH</v>
          </cell>
          <cell r="J2105" t="str">
            <v>OAMTC</v>
          </cell>
        </row>
        <row r="2106">
          <cell r="A2106" t="str">
            <v>V028</v>
          </cell>
          <cell r="D2106" t="str">
            <v>SCHWECHAT</v>
          </cell>
          <cell r="F2106" t="str">
            <v>MANNSWÖRTHER STRAßE 26</v>
          </cell>
          <cell r="G2106">
            <v>2320</v>
          </cell>
          <cell r="H2106" t="str">
            <v>SCHWECHAT</v>
          </cell>
          <cell r="I2106" t="str">
            <v>NIEDERÖSTERREICH</v>
          </cell>
          <cell r="J2106" t="str">
            <v>OAMTC</v>
          </cell>
        </row>
        <row r="2107">
          <cell r="A2107" t="str">
            <v>V029</v>
          </cell>
          <cell r="D2107" t="str">
            <v>ST.PÖLTEN</v>
          </cell>
          <cell r="F2107" t="str">
            <v>SCHULZE-DELITZSCH-STRAßE 3</v>
          </cell>
          <cell r="G2107">
            <v>3100</v>
          </cell>
          <cell r="H2107" t="str">
            <v>ST. PÖLTEN</v>
          </cell>
          <cell r="I2107" t="str">
            <v>NIEDERÖSTERREICH</v>
          </cell>
          <cell r="J2107" t="str">
            <v>OAMTC</v>
          </cell>
        </row>
        <row r="2108">
          <cell r="A2108" t="str">
            <v>V030</v>
          </cell>
          <cell r="D2108" t="str">
            <v>ST.VALENTIN</v>
          </cell>
          <cell r="F2108" t="str">
            <v>RASTHAUSSTRAßE 1</v>
          </cell>
          <cell r="G2108">
            <v>4300</v>
          </cell>
          <cell r="H2108" t="str">
            <v>ST. VALENTIN</v>
          </cell>
          <cell r="I2108" t="str">
            <v>NIEDERÖSTERREICH</v>
          </cell>
          <cell r="J2108" t="str">
            <v>OAMTC</v>
          </cell>
        </row>
        <row r="2109">
          <cell r="A2109" t="str">
            <v>V031</v>
          </cell>
          <cell r="D2109" t="str">
            <v>TULLN</v>
          </cell>
          <cell r="F2109" t="str">
            <v>JOSEF-REITHER-STRAßE/MESSEGELÄNDE</v>
          </cell>
          <cell r="G2109">
            <v>3430</v>
          </cell>
          <cell r="H2109" t="str">
            <v>TULLN</v>
          </cell>
          <cell r="I2109" t="str">
            <v>NIEDERÖSTERREICH</v>
          </cell>
          <cell r="J2109" t="str">
            <v>OAMTC</v>
          </cell>
        </row>
        <row r="2110">
          <cell r="A2110" t="str">
            <v>V032</v>
          </cell>
          <cell r="D2110" t="str">
            <v>WAIDHOFEN/THAYA</v>
          </cell>
          <cell r="F2110" t="str">
            <v>ÖAMTC-STRAßE 1</v>
          </cell>
          <cell r="G2110">
            <v>3830</v>
          </cell>
          <cell r="H2110" t="str">
            <v>WAIDHOFEN/THAYA</v>
          </cell>
          <cell r="I2110" t="str">
            <v>NIEDERÖSTERREICH</v>
          </cell>
          <cell r="J2110" t="str">
            <v>OAMTC</v>
          </cell>
        </row>
        <row r="2111">
          <cell r="A2111" t="str">
            <v>V033</v>
          </cell>
          <cell r="D2111" t="str">
            <v>WAIDHOFEN/YBBS</v>
          </cell>
          <cell r="F2111" t="str">
            <v>YBBSITZER STRAßE 130A</v>
          </cell>
          <cell r="G2111">
            <v>3340</v>
          </cell>
          <cell r="H2111" t="str">
            <v>WAIDHOFEN/YBBS</v>
          </cell>
          <cell r="I2111" t="str">
            <v>NIEDERÖSTERREICH</v>
          </cell>
          <cell r="J2111" t="str">
            <v>OAMTC</v>
          </cell>
        </row>
        <row r="2112">
          <cell r="A2112" t="str">
            <v>V034</v>
          </cell>
          <cell r="D2112" t="str">
            <v>WR. NEUSTADT (NUR SCHALTERDIENSTE)</v>
          </cell>
          <cell r="F2112" t="str">
            <v>WIENER STRAßE 48</v>
          </cell>
          <cell r="G2112">
            <v>2700</v>
          </cell>
          <cell r="H2112" t="str">
            <v>WR. NEUSTADT</v>
          </cell>
          <cell r="I2112" t="str">
            <v>NIEDERÖSTERREICH</v>
          </cell>
          <cell r="J2112" t="str">
            <v>OAMTC</v>
          </cell>
        </row>
        <row r="2113">
          <cell r="A2113" t="str">
            <v>V035</v>
          </cell>
          <cell r="D2113" t="str">
            <v>WR.NEUSTADT</v>
          </cell>
          <cell r="F2113" t="str">
            <v>NEUNKIRCHNER ALLEE 200</v>
          </cell>
          <cell r="G2113">
            <v>2700</v>
          </cell>
          <cell r="H2113" t="str">
            <v>WR. NEUSTADT</v>
          </cell>
          <cell r="I2113" t="str">
            <v>NIEDERÖSTERREICH</v>
          </cell>
          <cell r="J2113" t="str">
            <v>OAMTC</v>
          </cell>
        </row>
        <row r="2114">
          <cell r="A2114" t="str">
            <v>V036</v>
          </cell>
          <cell r="D2114" t="str">
            <v>YBBS</v>
          </cell>
          <cell r="F2114" t="str">
            <v>AUTOBAHNSTATION RICHTUNG WIEN</v>
          </cell>
          <cell r="G2114">
            <v>3373</v>
          </cell>
          <cell r="H2114" t="str">
            <v>KEMMELBACH</v>
          </cell>
          <cell r="I2114" t="str">
            <v>NIEDERÖSTERREICH</v>
          </cell>
          <cell r="J2114" t="str">
            <v>OAMTC</v>
          </cell>
        </row>
        <row r="2115">
          <cell r="A2115" t="str">
            <v>V037</v>
          </cell>
          <cell r="D2115" t="str">
            <v>ZWETTL</v>
          </cell>
          <cell r="F2115" t="str">
            <v>FRANZ EIGL STRAßE 9</v>
          </cell>
          <cell r="G2115">
            <v>3910</v>
          </cell>
          <cell r="H2115" t="str">
            <v>ZWETTL</v>
          </cell>
          <cell r="I2115" t="str">
            <v>NIEDERÖSTERREICH</v>
          </cell>
          <cell r="J2115" t="str">
            <v>OAMTC</v>
          </cell>
        </row>
        <row r="2116">
          <cell r="A2116" t="str">
            <v>V038</v>
          </cell>
          <cell r="D2116" t="str">
            <v>EISENSTADT</v>
          </cell>
          <cell r="F2116" t="str">
            <v>MATTERSBURGER STRAßE, WEST 34</v>
          </cell>
          <cell r="G2116">
            <v>7000</v>
          </cell>
          <cell r="H2116" t="str">
            <v>EISENSTADT</v>
          </cell>
          <cell r="I2116" t="str">
            <v>BURGENLAND</v>
          </cell>
          <cell r="J2116" t="str">
            <v>OAMTC</v>
          </cell>
        </row>
        <row r="2117">
          <cell r="A2117" t="str">
            <v>V039</v>
          </cell>
          <cell r="D2117" t="str">
            <v>GÜSSING</v>
          </cell>
          <cell r="F2117" t="str">
            <v>WIENER STRAßE 29</v>
          </cell>
          <cell r="G2117">
            <v>7540</v>
          </cell>
          <cell r="H2117" t="str">
            <v>GÜSSING</v>
          </cell>
          <cell r="I2117" t="str">
            <v>BURGENLAND</v>
          </cell>
          <cell r="J2117" t="str">
            <v>OAMTC</v>
          </cell>
        </row>
        <row r="2118">
          <cell r="A2118" t="str">
            <v>V040</v>
          </cell>
          <cell r="D2118" t="str">
            <v>KITTSEE</v>
          </cell>
          <cell r="F2118" t="str">
            <v>GRENZSTATION</v>
          </cell>
          <cell r="G2118">
            <v>2421</v>
          </cell>
          <cell r="H2118" t="str">
            <v>KITTSEE</v>
          </cell>
          <cell r="I2118" t="str">
            <v>BURGENLAND</v>
          </cell>
          <cell r="J2118" t="str">
            <v>OAMTC</v>
          </cell>
        </row>
        <row r="2119">
          <cell r="A2119" t="str">
            <v>V041</v>
          </cell>
          <cell r="D2119" t="str">
            <v>KLINGENBACH</v>
          </cell>
          <cell r="F2119" t="str">
            <v>GRENZSTATION</v>
          </cell>
          <cell r="G2119">
            <v>7013</v>
          </cell>
          <cell r="H2119" t="str">
            <v>KLINGENBACH</v>
          </cell>
          <cell r="I2119" t="str">
            <v>BURGENLAND</v>
          </cell>
          <cell r="J2119" t="str">
            <v>OAMTC</v>
          </cell>
        </row>
        <row r="2120">
          <cell r="A2120" t="str">
            <v>V042</v>
          </cell>
          <cell r="D2120" t="str">
            <v>MATTERSBURG</v>
          </cell>
          <cell r="F2120" t="str">
            <v>FELIXSTRAßE 18</v>
          </cell>
          <cell r="G2120">
            <v>7210</v>
          </cell>
          <cell r="H2120" t="str">
            <v>MATTERSBURG</v>
          </cell>
          <cell r="I2120" t="str">
            <v>BURGENLAND</v>
          </cell>
          <cell r="J2120" t="str">
            <v>OAMTC</v>
          </cell>
        </row>
        <row r="2121">
          <cell r="A2121" t="str">
            <v>V043</v>
          </cell>
          <cell r="D2121" t="str">
            <v>NEUSIEDL/SEE</v>
          </cell>
          <cell r="F2121" t="str">
            <v>ROT-KREUZ-GASSE 29</v>
          </cell>
          <cell r="G2121">
            <v>7100</v>
          </cell>
          <cell r="H2121" t="str">
            <v>NEUSIEDL/SEE</v>
          </cell>
          <cell r="I2121" t="str">
            <v>BURGENLAND</v>
          </cell>
          <cell r="J2121" t="str">
            <v>OAMTC</v>
          </cell>
        </row>
        <row r="2122">
          <cell r="A2122" t="str">
            <v>V044</v>
          </cell>
          <cell r="D2122" t="str">
            <v>NICKELSDORF</v>
          </cell>
          <cell r="F2122" t="str">
            <v>GRENZSTATION</v>
          </cell>
          <cell r="G2122">
            <v>2425</v>
          </cell>
          <cell r="H2122" t="str">
            <v>NICKELSDORF</v>
          </cell>
          <cell r="I2122" t="str">
            <v>BURGENLAND</v>
          </cell>
          <cell r="J2122" t="str">
            <v>OAMTC</v>
          </cell>
        </row>
        <row r="2123">
          <cell r="A2123" t="str">
            <v>V045</v>
          </cell>
          <cell r="D2123" t="str">
            <v>OBERPULLENDORF</v>
          </cell>
          <cell r="F2123" t="str">
            <v>EISENSTÄDTER STRAßE 26</v>
          </cell>
          <cell r="G2123">
            <v>7350</v>
          </cell>
          <cell r="H2123" t="str">
            <v>OBERPULLENDORF</v>
          </cell>
          <cell r="I2123" t="str">
            <v>BURGENLAND</v>
          </cell>
          <cell r="J2123" t="str">
            <v>OAMTC</v>
          </cell>
        </row>
        <row r="2124">
          <cell r="A2124" t="str">
            <v>V046</v>
          </cell>
          <cell r="D2124" t="str">
            <v>OBERWART</v>
          </cell>
          <cell r="F2124" t="str">
            <v>INDUSTRIESTRAßE 2</v>
          </cell>
          <cell r="G2124">
            <v>7400</v>
          </cell>
          <cell r="H2124" t="str">
            <v>OBERWART</v>
          </cell>
          <cell r="I2124" t="str">
            <v>BURGENLAND</v>
          </cell>
          <cell r="J2124" t="str">
            <v>OAMTC</v>
          </cell>
        </row>
        <row r="2125">
          <cell r="A2125" t="str">
            <v>V047</v>
          </cell>
          <cell r="D2125" t="str">
            <v>BAD ISCHL</v>
          </cell>
          <cell r="F2125" t="str">
            <v>SALZBURGER STRAßE 84</v>
          </cell>
          <cell r="G2125">
            <v>4820</v>
          </cell>
          <cell r="H2125" t="str">
            <v>BAD ISCHL</v>
          </cell>
          <cell r="I2125" t="str">
            <v>OBERÖSTERREICH</v>
          </cell>
          <cell r="J2125" t="str">
            <v>OAMTC</v>
          </cell>
        </row>
        <row r="2126">
          <cell r="A2126" t="str">
            <v>V048</v>
          </cell>
          <cell r="D2126" t="str">
            <v>BRAUNAU</v>
          </cell>
          <cell r="F2126" t="str">
            <v>AUF DER HAIDEN 105</v>
          </cell>
          <cell r="G2126">
            <v>5280</v>
          </cell>
          <cell r="H2126" t="str">
            <v>BRAUNAU</v>
          </cell>
          <cell r="I2126" t="str">
            <v>OBERÖSTERREICH</v>
          </cell>
          <cell r="J2126" t="str">
            <v>OAMTC</v>
          </cell>
        </row>
        <row r="2127">
          <cell r="A2127" t="str">
            <v>V049</v>
          </cell>
          <cell r="D2127" t="str">
            <v>EFERDING</v>
          </cell>
          <cell r="F2127" t="str">
            <v>KARL-SCHACHINGER-STRAßE 6</v>
          </cell>
          <cell r="G2127">
            <v>4070</v>
          </cell>
          <cell r="H2127" t="str">
            <v>EFERDING</v>
          </cell>
          <cell r="I2127" t="str">
            <v>OBERÖSTERREICH</v>
          </cell>
          <cell r="J2127" t="str">
            <v>OAMTC</v>
          </cell>
        </row>
        <row r="2128">
          <cell r="A2128" t="str">
            <v>V050</v>
          </cell>
          <cell r="D2128" t="str">
            <v>FREISTADT</v>
          </cell>
          <cell r="F2128" t="str">
            <v>LINZER STRAßE 85</v>
          </cell>
          <cell r="G2128">
            <v>4240</v>
          </cell>
          <cell r="H2128" t="str">
            <v>FREISTADT</v>
          </cell>
          <cell r="I2128" t="str">
            <v>OBERÖSTERREICH</v>
          </cell>
          <cell r="J2128" t="str">
            <v>OAMTC</v>
          </cell>
        </row>
        <row r="2129">
          <cell r="A2129" t="str">
            <v>V051</v>
          </cell>
          <cell r="D2129" t="str">
            <v>GMUNDEN</v>
          </cell>
          <cell r="F2129" t="str">
            <v>LEITENSTRAßE 24</v>
          </cell>
          <cell r="G2129">
            <v>4812</v>
          </cell>
          <cell r="H2129" t="str">
            <v>PINSDORF</v>
          </cell>
          <cell r="I2129" t="str">
            <v>OBERÖSTERREICH</v>
          </cell>
          <cell r="J2129" t="str">
            <v>OAMTC</v>
          </cell>
        </row>
        <row r="2130">
          <cell r="A2130" t="str">
            <v>V052</v>
          </cell>
          <cell r="D2130" t="str">
            <v>GRIESKIRCHEN</v>
          </cell>
          <cell r="F2130" t="str">
            <v>JOHANNESSTRAßE 15</v>
          </cell>
          <cell r="G2130">
            <v>4710</v>
          </cell>
          <cell r="H2130" t="str">
            <v>GRIESKIRCHEN</v>
          </cell>
          <cell r="I2130" t="str">
            <v>OBERÖSTERREICH</v>
          </cell>
          <cell r="J2130" t="str">
            <v>OAMTC</v>
          </cell>
        </row>
        <row r="2131">
          <cell r="A2131" t="str">
            <v>V053</v>
          </cell>
          <cell r="D2131" t="str">
            <v>LINZ</v>
          </cell>
          <cell r="F2131" t="str">
            <v>WANKMÜLLERHOFSTRAßE 60</v>
          </cell>
          <cell r="G2131">
            <v>4021</v>
          </cell>
          <cell r="H2131" t="str">
            <v>LINZ</v>
          </cell>
          <cell r="I2131" t="str">
            <v>OBERÖSTERREICH</v>
          </cell>
          <cell r="J2131" t="str">
            <v>OAMTC</v>
          </cell>
        </row>
        <row r="2132">
          <cell r="A2132" t="str">
            <v>V054</v>
          </cell>
          <cell r="D2132" t="str">
            <v>LINZ-URFAHR</v>
          </cell>
          <cell r="F2132" t="str">
            <v>FREISTÄDTER STRAßE 399</v>
          </cell>
          <cell r="G2132">
            <v>4040</v>
          </cell>
          <cell r="H2132" t="str">
            <v>LINZ-URFAHR</v>
          </cell>
          <cell r="I2132" t="str">
            <v>OBERÖSTERREICH</v>
          </cell>
          <cell r="J2132" t="str">
            <v>OAMTC</v>
          </cell>
        </row>
        <row r="2133">
          <cell r="A2133" t="str">
            <v>V055</v>
          </cell>
          <cell r="D2133" t="str">
            <v>MATTIGHOFEN</v>
          </cell>
          <cell r="F2133" t="str">
            <v>SALZBURGER STAßE 25A</v>
          </cell>
          <cell r="G2133">
            <v>5230</v>
          </cell>
          <cell r="H2133" t="str">
            <v>MATTIGHOFEN</v>
          </cell>
          <cell r="I2133" t="str">
            <v>OBERÖSTERREICH</v>
          </cell>
          <cell r="J2133" t="str">
            <v>OAMTC</v>
          </cell>
        </row>
        <row r="2134">
          <cell r="A2134" t="str">
            <v>V056</v>
          </cell>
          <cell r="D2134" t="str">
            <v>MICHELDORF</v>
          </cell>
          <cell r="F2134" t="str">
            <v>R.-BURGHOLZER-STRAßE 3</v>
          </cell>
          <cell r="G2134">
            <v>4563</v>
          </cell>
          <cell r="H2134" t="str">
            <v>MICHELDORF</v>
          </cell>
          <cell r="I2134" t="str">
            <v>OBERÖSTERREICH</v>
          </cell>
          <cell r="J2134" t="str">
            <v>OAMTC</v>
          </cell>
        </row>
        <row r="2135">
          <cell r="A2135" t="str">
            <v>V057</v>
          </cell>
          <cell r="D2135" t="str">
            <v>MONDSEE</v>
          </cell>
          <cell r="F2135" t="str">
            <v>AUTOBAHNSTATION LOIBICHL/WARTE AM SEE 27</v>
          </cell>
          <cell r="G2135">
            <v>5311</v>
          </cell>
          <cell r="H2135" t="str">
            <v>INNERSCHWAND</v>
          </cell>
          <cell r="I2135" t="str">
            <v>OBERÖSTERREICH</v>
          </cell>
          <cell r="J2135" t="str">
            <v>OAMTC</v>
          </cell>
        </row>
        <row r="2136">
          <cell r="A2136" t="str">
            <v>V058</v>
          </cell>
          <cell r="D2136" t="str">
            <v>PERG</v>
          </cell>
          <cell r="F2136" t="str">
            <v>KRAMELSBERGSTRAßE 1</v>
          </cell>
          <cell r="G2136">
            <v>4320</v>
          </cell>
          <cell r="H2136" t="str">
            <v>PERG</v>
          </cell>
          <cell r="I2136" t="str">
            <v>OBERÖSTERREICH</v>
          </cell>
          <cell r="J2136" t="str">
            <v>OAMTC</v>
          </cell>
        </row>
        <row r="2137">
          <cell r="A2137" t="str">
            <v>V059</v>
          </cell>
          <cell r="D2137" t="str">
            <v>RIED/INNKREIS</v>
          </cell>
          <cell r="F2137" t="str">
            <v>FUCHSLEITEN 1</v>
          </cell>
          <cell r="G2137">
            <v>4911</v>
          </cell>
          <cell r="H2137" t="str">
            <v>TUMELTSHAM</v>
          </cell>
          <cell r="I2137" t="str">
            <v>OBERÖSTERREICH</v>
          </cell>
          <cell r="J2137" t="str">
            <v>OAMTC</v>
          </cell>
        </row>
        <row r="2138">
          <cell r="A2138" t="str">
            <v>V060</v>
          </cell>
          <cell r="D2138" t="str">
            <v>ROHRBACH</v>
          </cell>
          <cell r="F2138" t="str">
            <v>GEWERBEALLEE 31</v>
          </cell>
          <cell r="G2138">
            <v>4150</v>
          </cell>
          <cell r="H2138" t="str">
            <v>ROHRBACH</v>
          </cell>
          <cell r="I2138" t="str">
            <v>OBERÖSTERREICH</v>
          </cell>
          <cell r="J2138" t="str">
            <v>OAMTC</v>
          </cell>
        </row>
        <row r="2139">
          <cell r="A2139" t="str">
            <v>V061</v>
          </cell>
          <cell r="D2139" t="str">
            <v>SCHÄRDING</v>
          </cell>
          <cell r="F2139" t="str">
            <v>BADHÖRING 46</v>
          </cell>
          <cell r="G2139">
            <v>4782</v>
          </cell>
          <cell r="H2139" t="str">
            <v>ST. FLORIAN AM INN</v>
          </cell>
          <cell r="I2139" t="str">
            <v>OBERÖSTERREICH</v>
          </cell>
          <cell r="J2139" t="str">
            <v>OAMTC</v>
          </cell>
        </row>
        <row r="2140">
          <cell r="A2140" t="str">
            <v>V062</v>
          </cell>
          <cell r="D2140" t="str">
            <v>STEYR</v>
          </cell>
          <cell r="F2140" t="str">
            <v>GLEINKER HAUPTSTRAßE 1C</v>
          </cell>
          <cell r="G2140">
            <v>4407</v>
          </cell>
          <cell r="H2140" t="str">
            <v>STEYR</v>
          </cell>
          <cell r="I2140" t="str">
            <v>OBERÖSTERREICH</v>
          </cell>
          <cell r="J2140" t="str">
            <v>OAMTC</v>
          </cell>
        </row>
        <row r="2141">
          <cell r="A2141" t="str">
            <v>V063</v>
          </cell>
          <cell r="D2141" t="str">
            <v>VÖCKLABRUCK</v>
          </cell>
          <cell r="F2141" t="str">
            <v>KOPERNIKUSSTRAßE 3</v>
          </cell>
          <cell r="G2141">
            <v>4840</v>
          </cell>
          <cell r="H2141" t="str">
            <v>VÖCKLABRUCK</v>
          </cell>
          <cell r="I2141" t="str">
            <v>OBERÖSTERREICH</v>
          </cell>
          <cell r="J2141" t="str">
            <v>OAMTC</v>
          </cell>
        </row>
        <row r="2142">
          <cell r="A2142" t="str">
            <v>V064</v>
          </cell>
          <cell r="D2142" t="str">
            <v>WELS</v>
          </cell>
          <cell r="F2142" t="str">
            <v>LINZER STRAßE 220</v>
          </cell>
          <cell r="G2142">
            <v>4600</v>
          </cell>
          <cell r="H2142" t="str">
            <v>WELS</v>
          </cell>
          <cell r="I2142" t="str">
            <v>OBERÖSTERREICH</v>
          </cell>
          <cell r="J2142" t="str">
            <v>OAMTC</v>
          </cell>
        </row>
        <row r="2143">
          <cell r="A2143" t="str">
            <v>V065</v>
          </cell>
          <cell r="D2143" t="str">
            <v>EUGENDORF</v>
          </cell>
          <cell r="F2143" t="str">
            <v>MOOSSTRAßE 37</v>
          </cell>
          <cell r="G2143">
            <v>5201</v>
          </cell>
          <cell r="H2143" t="str">
            <v>EUGENDORF</v>
          </cell>
          <cell r="I2143" t="str">
            <v>OBERÖSTERREICH</v>
          </cell>
          <cell r="J2143" t="str">
            <v>OAMTC</v>
          </cell>
        </row>
        <row r="2144">
          <cell r="A2144" t="str">
            <v>V066</v>
          </cell>
          <cell r="D2144" t="str">
            <v>HALLEIN</v>
          </cell>
          <cell r="F2144" t="str">
            <v>EUROPASTRAßE 2</v>
          </cell>
          <cell r="G2144">
            <v>5400</v>
          </cell>
          <cell r="H2144" t="str">
            <v>HALLEIN</v>
          </cell>
          <cell r="I2144" t="str">
            <v>OBERÖSTERREICH</v>
          </cell>
          <cell r="J2144" t="str">
            <v>OAMTC</v>
          </cell>
        </row>
        <row r="2145">
          <cell r="A2145" t="str">
            <v>V067</v>
          </cell>
          <cell r="D2145" t="str">
            <v>SALZBURG</v>
          </cell>
          <cell r="F2145" t="str">
            <v>ALPENSTRAßE 102-104</v>
          </cell>
          <cell r="G2145">
            <v>5020</v>
          </cell>
          <cell r="H2145" t="str">
            <v>SALZBURG</v>
          </cell>
          <cell r="I2145" t="str">
            <v>OBERÖSTERREICH</v>
          </cell>
          <cell r="J2145" t="str">
            <v>OAMTC</v>
          </cell>
        </row>
        <row r="2146">
          <cell r="A2146" t="str">
            <v>V068</v>
          </cell>
          <cell r="D2146" t="str">
            <v>ST.JOHANN IM PONGAU</v>
          </cell>
          <cell r="F2146" t="str">
            <v>BUNDESSTRAßE 2D</v>
          </cell>
          <cell r="G2146">
            <v>5600</v>
          </cell>
          <cell r="H2146" t="str">
            <v>ST. JOHANN/PONGAU</v>
          </cell>
          <cell r="I2146" t="str">
            <v>OBERÖSTERREICH</v>
          </cell>
          <cell r="J2146" t="str">
            <v>OAMTC</v>
          </cell>
        </row>
        <row r="2147">
          <cell r="A2147" t="str">
            <v>V069</v>
          </cell>
          <cell r="D2147" t="str">
            <v>TAMSWEG</v>
          </cell>
          <cell r="F2147" t="str">
            <v>LITZELSDORF 219</v>
          </cell>
          <cell r="G2147">
            <v>5580</v>
          </cell>
          <cell r="H2147" t="str">
            <v>TAMSWEG</v>
          </cell>
          <cell r="I2147" t="str">
            <v>OBERÖSTERREICH</v>
          </cell>
          <cell r="J2147" t="str">
            <v>OAMTC</v>
          </cell>
        </row>
        <row r="2148">
          <cell r="A2148" t="str">
            <v>V070</v>
          </cell>
          <cell r="D2148" t="str">
            <v>ZELL AM SEE</v>
          </cell>
          <cell r="F2148" t="str">
            <v>LOFERER BUNDESSTRAßE 40</v>
          </cell>
          <cell r="G2148">
            <v>5700</v>
          </cell>
          <cell r="H2148" t="str">
            <v>ZELL AM SEE</v>
          </cell>
          <cell r="I2148" t="str">
            <v>OBERÖSTERREICH</v>
          </cell>
          <cell r="J2148" t="str">
            <v>OAMTC</v>
          </cell>
        </row>
        <row r="2149">
          <cell r="A2149" t="str">
            <v>V071</v>
          </cell>
          <cell r="D2149" t="str">
            <v>BUCH BEI JENBACH</v>
          </cell>
          <cell r="F2149" t="str">
            <v>ST.MARGARETEN 154</v>
          </cell>
          <cell r="G2149">
            <v>6200</v>
          </cell>
          <cell r="H2149" t="str">
            <v>BUCH/JENBACH</v>
          </cell>
          <cell r="I2149" t="str">
            <v>OBERÖSTERREICH</v>
          </cell>
          <cell r="J2149" t="str">
            <v>OAMTC</v>
          </cell>
        </row>
        <row r="2150">
          <cell r="A2150" t="str">
            <v>V072</v>
          </cell>
          <cell r="D2150" t="str">
            <v>IMST</v>
          </cell>
          <cell r="F2150" t="str">
            <v>LANGGASSE 87</v>
          </cell>
          <cell r="G2150">
            <v>6460</v>
          </cell>
          <cell r="H2150" t="str">
            <v>IMST</v>
          </cell>
          <cell r="I2150" t="str">
            <v>OBERÖSTERREICH</v>
          </cell>
          <cell r="J2150" t="str">
            <v>OAMTC</v>
          </cell>
        </row>
        <row r="2151">
          <cell r="A2151" t="str">
            <v>V073</v>
          </cell>
          <cell r="D2151" t="str">
            <v>INNSBRUCK</v>
          </cell>
          <cell r="F2151" t="str">
            <v>ANDECHSSTRAßE 81</v>
          </cell>
          <cell r="G2151">
            <v>6020</v>
          </cell>
          <cell r="H2151" t="str">
            <v>INNSBRUCK</v>
          </cell>
          <cell r="I2151" t="str">
            <v>OBERÖSTERREICH</v>
          </cell>
          <cell r="J2151" t="str">
            <v>OAMTC</v>
          </cell>
        </row>
        <row r="2152">
          <cell r="A2152" t="str">
            <v>V074</v>
          </cell>
          <cell r="D2152" t="str">
            <v>KITZBÜHEL</v>
          </cell>
          <cell r="F2152" t="str">
            <v>ST.JOHANNER STRAßE 70</v>
          </cell>
          <cell r="G2152">
            <v>6370</v>
          </cell>
          <cell r="H2152" t="str">
            <v>KITZBÜHEL</v>
          </cell>
          <cell r="I2152" t="str">
            <v>OBERÖSTERREICH</v>
          </cell>
          <cell r="J2152" t="str">
            <v>OAMTC</v>
          </cell>
        </row>
        <row r="2153">
          <cell r="A2153" t="str">
            <v>V075</v>
          </cell>
          <cell r="D2153" t="str">
            <v>KUFSTEIN</v>
          </cell>
          <cell r="F2153" t="str">
            <v>EIBERGSTRAßE 1</v>
          </cell>
          <cell r="G2153">
            <v>6330</v>
          </cell>
          <cell r="H2153" t="str">
            <v>KUFSTEIN</v>
          </cell>
          <cell r="I2153" t="str">
            <v>OBERÖSTERREICH</v>
          </cell>
          <cell r="J2153" t="str">
            <v>OAMTC</v>
          </cell>
        </row>
        <row r="2154">
          <cell r="A2154" t="str">
            <v>V076</v>
          </cell>
          <cell r="D2154" t="str">
            <v>LIENZ</v>
          </cell>
          <cell r="F2154" t="str">
            <v>TIROLER STRAßE 19A</v>
          </cell>
          <cell r="G2154">
            <v>9900</v>
          </cell>
          <cell r="H2154" t="str">
            <v>LIENZ</v>
          </cell>
          <cell r="I2154" t="str">
            <v>OBERÖSTERREICH</v>
          </cell>
          <cell r="J2154" t="str">
            <v>OAMTC</v>
          </cell>
        </row>
        <row r="2155">
          <cell r="A2155" t="str">
            <v>V077</v>
          </cell>
          <cell r="D2155" t="str">
            <v>REUTTE</v>
          </cell>
          <cell r="F2155" t="str">
            <v>ALLGÄUER STRAßE 45</v>
          </cell>
          <cell r="G2155">
            <v>6600</v>
          </cell>
          <cell r="H2155" t="str">
            <v>REUTTE</v>
          </cell>
          <cell r="I2155" t="str">
            <v>OBERÖSTERREICH</v>
          </cell>
          <cell r="J2155" t="str">
            <v>OAMTC</v>
          </cell>
        </row>
        <row r="2156">
          <cell r="A2156" t="str">
            <v>V078</v>
          </cell>
          <cell r="D2156" t="str">
            <v>SCHWAZ</v>
          </cell>
          <cell r="F2156" t="str">
            <v>MÜNCHNER STRAßE 27</v>
          </cell>
          <cell r="G2156">
            <v>6130</v>
          </cell>
          <cell r="H2156" t="str">
            <v>SCHWAZ</v>
          </cell>
          <cell r="I2156" t="str">
            <v>OBERÖSTERREICH</v>
          </cell>
          <cell r="J2156" t="str">
            <v>OAMTC</v>
          </cell>
        </row>
        <row r="2157">
          <cell r="A2157" t="str">
            <v>V079</v>
          </cell>
          <cell r="D2157" t="str">
            <v>ST.JOHANN</v>
          </cell>
          <cell r="F2157" t="str">
            <v>SALZBURGER STRAßE 12</v>
          </cell>
          <cell r="G2157">
            <v>6380</v>
          </cell>
          <cell r="H2157" t="str">
            <v>ST. JOHANN</v>
          </cell>
          <cell r="I2157" t="str">
            <v>OBERÖSTERREICH</v>
          </cell>
          <cell r="J2157" t="str">
            <v>OAMTC</v>
          </cell>
        </row>
        <row r="2158">
          <cell r="A2158" t="str">
            <v>V080</v>
          </cell>
          <cell r="D2158" t="str">
            <v>TELFS</v>
          </cell>
          <cell r="F2158" t="str">
            <v>UNTERMARKTSTRAßE 65</v>
          </cell>
          <cell r="G2158">
            <v>6410</v>
          </cell>
          <cell r="H2158" t="str">
            <v>TELFS</v>
          </cell>
          <cell r="I2158" t="str">
            <v>OBERÖSTERREICH</v>
          </cell>
          <cell r="J2158" t="str">
            <v>OAMTC</v>
          </cell>
        </row>
        <row r="2159">
          <cell r="A2159" t="str">
            <v>V081</v>
          </cell>
          <cell r="D2159" t="str">
            <v>WATTENS</v>
          </cell>
          <cell r="F2159" t="str">
            <v>RITTER-WALDAUF-STRAßE 2</v>
          </cell>
          <cell r="G2159">
            <v>6112</v>
          </cell>
          <cell r="H2159" t="str">
            <v>WATTENS</v>
          </cell>
          <cell r="I2159" t="str">
            <v>OBERÖSTERREICH</v>
          </cell>
          <cell r="J2159" t="str">
            <v>OAMTC</v>
          </cell>
        </row>
        <row r="2160">
          <cell r="A2160" t="str">
            <v>V082</v>
          </cell>
          <cell r="D2160" t="str">
            <v>WÖRGL</v>
          </cell>
          <cell r="F2160" t="str">
            <v>INNSBRUCKER STRAßE 32</v>
          </cell>
          <cell r="G2160">
            <v>6300</v>
          </cell>
          <cell r="H2160" t="str">
            <v>WÖRGL</v>
          </cell>
          <cell r="I2160" t="str">
            <v>OBERÖSTERREICH</v>
          </cell>
          <cell r="J2160" t="str">
            <v>OAMTC</v>
          </cell>
        </row>
        <row r="2161">
          <cell r="A2161" t="str">
            <v>V083</v>
          </cell>
          <cell r="D2161" t="str">
            <v>ZAMS/LANDECK</v>
          </cell>
          <cell r="F2161" t="str">
            <v>HAUPTSTRAßE 10</v>
          </cell>
          <cell r="G2161">
            <v>6511</v>
          </cell>
          <cell r="H2161" t="str">
            <v>ZAMS</v>
          </cell>
          <cell r="I2161" t="str">
            <v>OBERÖSTERREICH</v>
          </cell>
          <cell r="J2161" t="str">
            <v>OAMTC</v>
          </cell>
        </row>
        <row r="2162">
          <cell r="A2162" t="str">
            <v>V084</v>
          </cell>
          <cell r="D2162" t="str">
            <v>ZELL AM ZILLER</v>
          </cell>
          <cell r="F2162" t="str">
            <v>TALSTRAßE 40C</v>
          </cell>
          <cell r="G2162">
            <v>6280</v>
          </cell>
          <cell r="H2162" t="str">
            <v>ZELL AM ZILLER</v>
          </cell>
          <cell r="I2162" t="str">
            <v>OBERÖSTERREICH</v>
          </cell>
          <cell r="J2162" t="str">
            <v>OAMTC</v>
          </cell>
        </row>
        <row r="2163">
          <cell r="A2163" t="str">
            <v>V085</v>
          </cell>
          <cell r="D2163" t="str">
            <v>BLUDENZ-BÜRS</v>
          </cell>
          <cell r="F2163" t="str">
            <v>HERRENAU 8</v>
          </cell>
          <cell r="G2163">
            <v>6706</v>
          </cell>
          <cell r="H2163" t="str">
            <v>BÜRS</v>
          </cell>
          <cell r="I2163" t="str">
            <v>OBERÖSTERREICH</v>
          </cell>
          <cell r="J2163" t="str">
            <v>OAMTC</v>
          </cell>
        </row>
        <row r="2164">
          <cell r="A2164" t="str">
            <v>V086</v>
          </cell>
          <cell r="D2164" t="str">
            <v>DORNBIRN</v>
          </cell>
          <cell r="F2164" t="str">
            <v>AUTOBAHNANSCHLUSS DORNBIRN SÜD, UNTERE ROßMÄHDER 2</v>
          </cell>
          <cell r="G2164">
            <v>6850</v>
          </cell>
          <cell r="H2164" t="str">
            <v>DORNBIRN</v>
          </cell>
          <cell r="I2164" t="str">
            <v>OBERÖSTERREICH</v>
          </cell>
          <cell r="J2164" t="str">
            <v>OAMTC</v>
          </cell>
        </row>
        <row r="2165">
          <cell r="A2165" t="str">
            <v>V087</v>
          </cell>
          <cell r="D2165" t="str">
            <v>HARD</v>
          </cell>
          <cell r="F2165" t="str">
            <v>RHEINSTRAßE 11</v>
          </cell>
          <cell r="G2165">
            <v>6971</v>
          </cell>
          <cell r="H2165" t="str">
            <v>HARD</v>
          </cell>
          <cell r="I2165" t="str">
            <v>OBERÖSTERREICH</v>
          </cell>
          <cell r="J2165" t="str">
            <v>OAMTC</v>
          </cell>
        </row>
        <row r="2166">
          <cell r="A2166" t="str">
            <v>V088</v>
          </cell>
          <cell r="D2166" t="str">
            <v>HOHENEMS</v>
          </cell>
          <cell r="F2166" t="str">
            <v>GRENZÜBERGANG HOHENEMS-DIEPOLDSAU, DIEPOLDSAUER STRAßE 134</v>
          </cell>
          <cell r="G2166">
            <v>6845</v>
          </cell>
          <cell r="H2166" t="str">
            <v>HOHENEMS</v>
          </cell>
          <cell r="I2166" t="str">
            <v>OBERÖSTERREICH</v>
          </cell>
          <cell r="J2166" t="str">
            <v>OAMTC</v>
          </cell>
        </row>
        <row r="2167">
          <cell r="A2167" t="str">
            <v>V089</v>
          </cell>
          <cell r="D2167" t="str">
            <v>HÖRBRANZ</v>
          </cell>
          <cell r="F2167" t="str">
            <v>AUTOBAHNGRENZÜBERGANG</v>
          </cell>
          <cell r="G2167">
            <v>6912</v>
          </cell>
          <cell r="H2167" t="str">
            <v>HÖRBRANZ</v>
          </cell>
          <cell r="I2167" t="str">
            <v>OBERÖSTERREICH</v>
          </cell>
          <cell r="J2167" t="str">
            <v>OAMTC</v>
          </cell>
        </row>
        <row r="2168">
          <cell r="A2168" t="str">
            <v>V090</v>
          </cell>
          <cell r="D2168" t="str">
            <v>RANKWEIL</v>
          </cell>
          <cell r="F2168" t="str">
            <v>AUTOBAHNANSCHLUSS FELDKIRCH NORD, LANGGASSE 120</v>
          </cell>
          <cell r="G2168">
            <v>6830</v>
          </cell>
          <cell r="H2168" t="str">
            <v>RANKWEIL</v>
          </cell>
          <cell r="I2168" t="str">
            <v>OBERÖSTERREICH</v>
          </cell>
          <cell r="J2168" t="str">
            <v>OAMTC</v>
          </cell>
        </row>
        <row r="2169">
          <cell r="A2169" t="str">
            <v>V091</v>
          </cell>
          <cell r="D2169" t="str">
            <v>TISIS</v>
          </cell>
          <cell r="F2169" t="str">
            <v>GRENZSTATION</v>
          </cell>
          <cell r="G2169">
            <v>6800</v>
          </cell>
          <cell r="H2169" t="str">
            <v>FELDKIRCH</v>
          </cell>
          <cell r="I2169" t="str">
            <v>OBERÖSTERREICH</v>
          </cell>
          <cell r="J2169" t="str">
            <v>OAMTC</v>
          </cell>
        </row>
        <row r="2170">
          <cell r="A2170" t="str">
            <v>V092</v>
          </cell>
          <cell r="D2170" t="str">
            <v>BAD AUSSEE</v>
          </cell>
          <cell r="F2170" t="str">
            <v>MARKTLEITE 151/REITERN</v>
          </cell>
          <cell r="G2170">
            <v>8990</v>
          </cell>
          <cell r="H2170" t="str">
            <v>BAD AUSEE</v>
          </cell>
          <cell r="I2170" t="str">
            <v>OBERÖSTERREICH</v>
          </cell>
          <cell r="J2170" t="str">
            <v>OAMTC</v>
          </cell>
        </row>
        <row r="2171">
          <cell r="A2171" t="str">
            <v>V093</v>
          </cell>
          <cell r="D2171" t="str">
            <v>BAD RADKERSBURG</v>
          </cell>
          <cell r="F2171" t="str">
            <v>ALTNEUDÖRFL 78</v>
          </cell>
          <cell r="G2171">
            <v>8490</v>
          </cell>
          <cell r="H2171" t="str">
            <v>BAD RADKERSBURG</v>
          </cell>
          <cell r="I2171" t="str">
            <v>OBERÖSTERREICH</v>
          </cell>
          <cell r="J2171" t="str">
            <v>OAMTC</v>
          </cell>
        </row>
        <row r="2172">
          <cell r="A2172" t="str">
            <v>V094</v>
          </cell>
          <cell r="D2172" t="str">
            <v>BRUCK, KAPFENBERG</v>
          </cell>
          <cell r="F2172" t="str">
            <v>GÄRTNEREIWEG 2</v>
          </cell>
          <cell r="G2172">
            <v>8600</v>
          </cell>
          <cell r="H2172" t="str">
            <v>BRUCK/MUR</v>
          </cell>
          <cell r="I2172" t="str">
            <v>OBERÖSTERREICH</v>
          </cell>
          <cell r="J2172" t="str">
            <v>OAMTC</v>
          </cell>
        </row>
        <row r="2173">
          <cell r="A2173" t="str">
            <v>V095</v>
          </cell>
          <cell r="D2173" t="str">
            <v>DEUTSCHLANDSBERG</v>
          </cell>
          <cell r="F2173" t="str">
            <v>RAIFFEISENSTRAßE 4</v>
          </cell>
          <cell r="G2173">
            <v>8530</v>
          </cell>
          <cell r="H2173" t="str">
            <v>DEUTSCHLANDSBERG</v>
          </cell>
          <cell r="I2173" t="str">
            <v>OBERÖSTERREICH</v>
          </cell>
          <cell r="J2173" t="str">
            <v>OAMTC</v>
          </cell>
        </row>
        <row r="2174">
          <cell r="A2174" t="str">
            <v>V096</v>
          </cell>
          <cell r="D2174" t="str">
            <v>FELDBACH</v>
          </cell>
          <cell r="F2174" t="str">
            <v>DR.-SENKOWITSCH-STRAßE  6</v>
          </cell>
          <cell r="G2174">
            <v>8330</v>
          </cell>
          <cell r="H2174" t="str">
            <v>FELDBACH</v>
          </cell>
          <cell r="I2174" t="str">
            <v>OBERÖSTERREICH</v>
          </cell>
          <cell r="J2174" t="str">
            <v>OAMTC</v>
          </cell>
        </row>
        <row r="2175">
          <cell r="A2175" t="str">
            <v>V097</v>
          </cell>
          <cell r="D2175" t="str">
            <v>FÜRSTENFELD</v>
          </cell>
          <cell r="F2175" t="str">
            <v>BURGENLANDSTRAßE 20A</v>
          </cell>
          <cell r="G2175">
            <v>8280</v>
          </cell>
          <cell r="H2175" t="str">
            <v>FÜRSTENFELD</v>
          </cell>
          <cell r="I2175" t="str">
            <v>OBERÖSTERREICH</v>
          </cell>
          <cell r="J2175" t="str">
            <v>OAMTC</v>
          </cell>
        </row>
        <row r="2176">
          <cell r="A2176" t="str">
            <v>V098</v>
          </cell>
          <cell r="D2176" t="str">
            <v>GRAZ-OST</v>
          </cell>
          <cell r="F2176" t="str">
            <v>C.V. HÖTZENDORF-STRAßE 127</v>
          </cell>
          <cell r="G2176">
            <v>8010</v>
          </cell>
          <cell r="H2176" t="str">
            <v>GRAZ</v>
          </cell>
          <cell r="I2176" t="str">
            <v>OBERÖSTERREICH</v>
          </cell>
          <cell r="J2176" t="str">
            <v>OAMTC</v>
          </cell>
        </row>
        <row r="2177">
          <cell r="A2177" t="str">
            <v>V099</v>
          </cell>
          <cell r="D2177" t="str">
            <v>GRAZ-WEST</v>
          </cell>
          <cell r="F2177" t="str">
            <v>REININGHAUSSTRAßE 80</v>
          </cell>
          <cell r="G2177">
            <v>8020</v>
          </cell>
          <cell r="H2177" t="str">
            <v>GRAZ</v>
          </cell>
          <cell r="I2177" t="str">
            <v>OBERÖSTERREICH</v>
          </cell>
          <cell r="J2177" t="str">
            <v>OAMTC</v>
          </cell>
        </row>
        <row r="2178">
          <cell r="A2178" t="str">
            <v>V100</v>
          </cell>
          <cell r="D2178" t="str">
            <v>HARTBERG</v>
          </cell>
          <cell r="F2178" t="str">
            <v>EGGENDORFERSTRAßE 1A</v>
          </cell>
          <cell r="G2178">
            <v>8230</v>
          </cell>
          <cell r="H2178" t="str">
            <v>HARTBERG</v>
          </cell>
          <cell r="I2178" t="str">
            <v>OBERÖSTERREICH</v>
          </cell>
          <cell r="J2178" t="str">
            <v>OAMTC</v>
          </cell>
        </row>
        <row r="2179">
          <cell r="A2179" t="str">
            <v>V101</v>
          </cell>
          <cell r="D2179" t="str">
            <v>LEIBNITZ</v>
          </cell>
          <cell r="F2179" t="str">
            <v>ADOLF-HOFER-STRAßE 1</v>
          </cell>
          <cell r="G2179">
            <v>8430</v>
          </cell>
          <cell r="H2179" t="str">
            <v>LEIBNITZ-KAINDORF</v>
          </cell>
          <cell r="I2179" t="str">
            <v>OBERÖSTERREICH</v>
          </cell>
          <cell r="J2179" t="str">
            <v>OAMTC</v>
          </cell>
        </row>
        <row r="2180">
          <cell r="A2180" t="str">
            <v>V102</v>
          </cell>
          <cell r="D2180" t="str">
            <v>LEOBEN</v>
          </cell>
          <cell r="F2180" t="str">
            <v>OSTERERWEG 2</v>
          </cell>
          <cell r="G2180">
            <v>8700</v>
          </cell>
          <cell r="H2180" t="str">
            <v>LEOBEN</v>
          </cell>
          <cell r="I2180" t="str">
            <v>OBERÖSTERREICH</v>
          </cell>
          <cell r="J2180" t="str">
            <v>OAMTC</v>
          </cell>
        </row>
        <row r="2181">
          <cell r="A2181" t="str">
            <v>V103</v>
          </cell>
          <cell r="D2181" t="str">
            <v>LIEZEN</v>
          </cell>
          <cell r="F2181" t="str">
            <v>WERKSTRAßE 23</v>
          </cell>
          <cell r="G2181">
            <v>8940</v>
          </cell>
          <cell r="H2181" t="str">
            <v>LIEZEN</v>
          </cell>
          <cell r="I2181" t="str">
            <v>OBERÖSTERREICH</v>
          </cell>
          <cell r="J2181" t="str">
            <v>OAMTC</v>
          </cell>
        </row>
        <row r="2182">
          <cell r="A2182" t="str">
            <v>V104</v>
          </cell>
          <cell r="D2182" t="str">
            <v>MARIAZELL</v>
          </cell>
          <cell r="F2182" t="str">
            <v>WIENERSTRAßE 80</v>
          </cell>
          <cell r="G2182">
            <v>8630</v>
          </cell>
          <cell r="H2182" t="str">
            <v>MARIAZELL</v>
          </cell>
          <cell r="I2182" t="str">
            <v>OBERÖSTERREICH</v>
          </cell>
          <cell r="J2182" t="str">
            <v>OAMTC</v>
          </cell>
        </row>
        <row r="2183">
          <cell r="A2183" t="str">
            <v>V105</v>
          </cell>
          <cell r="D2183" t="str">
            <v>MURAU</v>
          </cell>
          <cell r="F2183" t="str">
            <v>MÄRZENKELLER 18</v>
          </cell>
          <cell r="G2183">
            <v>8850</v>
          </cell>
          <cell r="H2183" t="str">
            <v>MURAU</v>
          </cell>
          <cell r="I2183" t="str">
            <v>OBERÖSTERREICH</v>
          </cell>
          <cell r="J2183" t="str">
            <v>OAMTC</v>
          </cell>
        </row>
        <row r="2184">
          <cell r="A2184" t="str">
            <v>V106</v>
          </cell>
          <cell r="D2184" t="str">
            <v>MÜRZZUSCHLAG</v>
          </cell>
          <cell r="F2184" t="str">
            <v>GRAZER STRAßE 62D</v>
          </cell>
          <cell r="G2184">
            <v>8680</v>
          </cell>
          <cell r="H2184" t="str">
            <v>MÜRZZUSCHLAG</v>
          </cell>
          <cell r="I2184" t="str">
            <v>OBERÖSTERREICH</v>
          </cell>
          <cell r="J2184" t="str">
            <v>OAMTC</v>
          </cell>
        </row>
        <row r="2185">
          <cell r="A2185" t="str">
            <v>V107</v>
          </cell>
          <cell r="D2185" t="str">
            <v>NEUMARKT</v>
          </cell>
          <cell r="F2185" t="str">
            <v>DR.-FRIEDRICH-GAUSTER-STRAßE 14</v>
          </cell>
          <cell r="G2185">
            <v>8820</v>
          </cell>
          <cell r="H2185" t="str">
            <v>NEUMARKT</v>
          </cell>
          <cell r="I2185" t="str">
            <v>OBERÖSTERREICH</v>
          </cell>
          <cell r="J2185" t="str">
            <v>OAMTC</v>
          </cell>
        </row>
        <row r="2186">
          <cell r="A2186" t="str">
            <v>V108</v>
          </cell>
          <cell r="D2186" t="str">
            <v>SCHLADMING</v>
          </cell>
          <cell r="F2186" t="str">
            <v>RAMSAUER STRAßE 683</v>
          </cell>
          <cell r="G2186">
            <v>8970</v>
          </cell>
          <cell r="H2186" t="str">
            <v>SCHLADMING</v>
          </cell>
          <cell r="I2186" t="str">
            <v>OBERÖSTERREICH</v>
          </cell>
          <cell r="J2186" t="str">
            <v>OAMTC</v>
          </cell>
        </row>
        <row r="2187">
          <cell r="A2187" t="str">
            <v>V109</v>
          </cell>
          <cell r="D2187" t="str">
            <v>VOITSBERG/BÄRNBACH</v>
          </cell>
          <cell r="F2187" t="str">
            <v>DR.NIEDERDORFERSTRAßE 22</v>
          </cell>
          <cell r="G2187">
            <v>8572</v>
          </cell>
          <cell r="H2187" t="str">
            <v>BÄRNBACH</v>
          </cell>
          <cell r="I2187" t="str">
            <v>OBERÖSTERREICH</v>
          </cell>
          <cell r="J2187" t="str">
            <v>OAMTC</v>
          </cell>
        </row>
        <row r="2188">
          <cell r="A2188" t="str">
            <v>V110</v>
          </cell>
          <cell r="D2188" t="str">
            <v>WEIZ</v>
          </cell>
          <cell r="F2188" t="str">
            <v>BUNDESSTRAßE 2</v>
          </cell>
          <cell r="G2188">
            <v>8160</v>
          </cell>
          <cell r="H2188" t="str">
            <v>WEIZ/PREDING</v>
          </cell>
          <cell r="I2188" t="str">
            <v>OBERÖSTERREICH</v>
          </cell>
          <cell r="J2188" t="str">
            <v>OAMTC</v>
          </cell>
        </row>
        <row r="2189">
          <cell r="A2189" t="str">
            <v>V111</v>
          </cell>
          <cell r="D2189" t="str">
            <v>ZELTWEG</v>
          </cell>
          <cell r="F2189" t="str">
            <v>BUNDESSTRAßE 20</v>
          </cell>
          <cell r="G2189">
            <v>8740</v>
          </cell>
          <cell r="H2189" t="str">
            <v>ZELTWEG</v>
          </cell>
          <cell r="I2189" t="str">
            <v>OBERÖSTERREICH</v>
          </cell>
          <cell r="J2189" t="str">
            <v>OAMTC</v>
          </cell>
        </row>
        <row r="2190">
          <cell r="A2190" t="str">
            <v>V112</v>
          </cell>
          <cell r="D2190" t="str">
            <v>FELDKIRCHEN</v>
          </cell>
          <cell r="F2190" t="str">
            <v>FLURWEG 6</v>
          </cell>
          <cell r="G2190">
            <v>9560</v>
          </cell>
          <cell r="H2190" t="str">
            <v>FELDKIRCHEN</v>
          </cell>
          <cell r="I2190" t="str">
            <v>OBERÖSTERREICH</v>
          </cell>
          <cell r="J2190" t="str">
            <v>OAMTC</v>
          </cell>
        </row>
        <row r="2191">
          <cell r="A2191" t="str">
            <v>V113</v>
          </cell>
          <cell r="D2191" t="str">
            <v>HERMAGOR</v>
          </cell>
          <cell r="F2191" t="str">
            <v>GAILTALSTRAßE 40</v>
          </cell>
          <cell r="G2191">
            <v>9620</v>
          </cell>
          <cell r="H2191" t="str">
            <v>HERMAGOR</v>
          </cell>
          <cell r="I2191" t="str">
            <v>OBERÖSTERREICH</v>
          </cell>
          <cell r="J2191" t="str">
            <v>OAMTC</v>
          </cell>
        </row>
        <row r="2192">
          <cell r="A2192" t="str">
            <v>V114</v>
          </cell>
          <cell r="D2192" t="str">
            <v>KLAGENFURT</v>
          </cell>
          <cell r="F2192" t="str">
            <v>ALOIS-SCHADER-STRAßE 11</v>
          </cell>
          <cell r="G2192">
            <v>9020</v>
          </cell>
          <cell r="H2192" t="str">
            <v>KLAGENFURT</v>
          </cell>
          <cell r="I2192" t="str">
            <v>OBERÖSTERREICH</v>
          </cell>
          <cell r="J2192" t="str">
            <v>OAMTC</v>
          </cell>
        </row>
        <row r="2193">
          <cell r="A2193" t="str">
            <v>V115</v>
          </cell>
          <cell r="D2193" t="str">
            <v>SPITTAL/DRAU</v>
          </cell>
          <cell r="F2193" t="str">
            <v>VILLACHER STRAßE 115</v>
          </cell>
          <cell r="G2193">
            <v>9800</v>
          </cell>
          <cell r="H2193" t="str">
            <v>SPITTAL/DRAU</v>
          </cell>
          <cell r="I2193" t="str">
            <v>OBERÖSTERREICH</v>
          </cell>
          <cell r="J2193" t="str">
            <v>OAMTC</v>
          </cell>
        </row>
        <row r="2194">
          <cell r="A2194" t="str">
            <v>V116</v>
          </cell>
          <cell r="D2194" t="str">
            <v>ST.VEIT/GLAN</v>
          </cell>
          <cell r="F2194" t="str">
            <v>HENRY DUNANT STRAßE 3</v>
          </cell>
          <cell r="G2194">
            <v>9300</v>
          </cell>
          <cell r="H2194" t="str">
            <v>ST. VEIT</v>
          </cell>
          <cell r="I2194" t="str">
            <v>OBERÖSTERREICH</v>
          </cell>
          <cell r="J2194" t="str">
            <v>OAMTC</v>
          </cell>
        </row>
        <row r="2195">
          <cell r="A2195" t="str">
            <v>V117</v>
          </cell>
          <cell r="D2195" t="str">
            <v xml:space="preserve">THÖRL-MAGLERN </v>
          </cell>
          <cell r="F2195" t="str">
            <v>GRENZSTATION</v>
          </cell>
          <cell r="G2195">
            <v>9602</v>
          </cell>
          <cell r="H2195" t="str">
            <v>THÖRL-MAGLERN</v>
          </cell>
          <cell r="I2195" t="str">
            <v>OBERÖSTERREICH</v>
          </cell>
          <cell r="J2195" t="str">
            <v>OAMTC</v>
          </cell>
        </row>
        <row r="2196">
          <cell r="A2196" t="str">
            <v>V118</v>
          </cell>
          <cell r="D2196" t="str">
            <v>VILLACH</v>
          </cell>
          <cell r="F2196" t="str">
            <v>GEWERBEZEILE 1</v>
          </cell>
          <cell r="G2196">
            <v>9500</v>
          </cell>
          <cell r="H2196" t="str">
            <v>VILLACH</v>
          </cell>
          <cell r="I2196" t="str">
            <v>OBERÖSTERREICH</v>
          </cell>
          <cell r="J2196" t="str">
            <v>OAMTC</v>
          </cell>
        </row>
        <row r="2197">
          <cell r="A2197" t="str">
            <v>V119</v>
          </cell>
          <cell r="D2197" t="str">
            <v>VÖLKERMARKT</v>
          </cell>
          <cell r="F2197" t="str">
            <v>NEUBRUCHSTRAßE 2</v>
          </cell>
          <cell r="G2197">
            <v>9100</v>
          </cell>
          <cell r="H2197" t="str">
            <v>VÖLKERMARKT</v>
          </cell>
          <cell r="I2197" t="str">
            <v>OBERÖSTERREICH</v>
          </cell>
          <cell r="J2197" t="str">
            <v>OAMTC</v>
          </cell>
        </row>
        <row r="2198">
          <cell r="A2198" t="str">
            <v>V120</v>
          </cell>
          <cell r="D2198" t="str">
            <v>WOLFSBERG</v>
          </cell>
          <cell r="F2198" t="str">
            <v>KLAGENFURTER STRAßE 45</v>
          </cell>
          <cell r="G2198">
            <v>9400</v>
          </cell>
          <cell r="H2198" t="str">
            <v>WOLFSBERG</v>
          </cell>
          <cell r="I2198" t="str">
            <v>OBERÖSTERREICH</v>
          </cell>
          <cell r="J2198" t="str">
            <v>OAMTC</v>
          </cell>
        </row>
        <row r="2199">
          <cell r="A2199" t="str">
            <v>S501</v>
          </cell>
          <cell r="B2199" t="str">
            <v>ANTUNOVIĆ TA D.O.O.</v>
          </cell>
          <cell r="D2199" t="str">
            <v>BS ANTUNOVIĆ ŠPANSKO</v>
          </cell>
          <cell r="F2199" t="str">
            <v>ZAGREBAČKA AVENIJA 100A</v>
          </cell>
          <cell r="G2199">
            <v>10000</v>
          </cell>
          <cell r="H2199" t="str">
            <v>ZAGREB</v>
          </cell>
          <cell r="I2199" t="str">
            <v>CROATIA</v>
          </cell>
          <cell r="J2199" t="str">
            <v>TISAK</v>
          </cell>
        </row>
        <row r="2200">
          <cell r="A2200" t="str">
            <v>S502</v>
          </cell>
          <cell r="B2200" t="str">
            <v>ANTUNOVIĆ TA D.O.O.</v>
          </cell>
          <cell r="D2200" t="str">
            <v>BS ANTUNOVIĆ  SESVETE</v>
          </cell>
          <cell r="F2200" t="str">
            <v>KOBILJAČKA CESTA 102</v>
          </cell>
          <cell r="G2200">
            <v>10361</v>
          </cell>
          <cell r="H2200" t="str">
            <v>SESVETSKI KRALJEVEC</v>
          </cell>
          <cell r="I2200" t="str">
            <v>CROATIA</v>
          </cell>
          <cell r="J2200" t="str">
            <v>TISAK</v>
          </cell>
        </row>
        <row r="2201">
          <cell r="A2201" t="str">
            <v>S503</v>
          </cell>
          <cell r="B2201" t="str">
            <v>TIFON D.O.O.</v>
          </cell>
          <cell r="D2201" t="str">
            <v>TIFON BP JANKOMIR</v>
          </cell>
          <cell r="F2201" t="str">
            <v>ZAGREBAČKA AVENIJA 10</v>
          </cell>
          <cell r="G2201">
            <v>10000</v>
          </cell>
          <cell r="H2201" t="str">
            <v>ZAGREB</v>
          </cell>
          <cell r="I2201" t="str">
            <v>CROATIA</v>
          </cell>
          <cell r="J2201" t="str">
            <v>TISAK</v>
          </cell>
        </row>
        <row r="2202">
          <cell r="A2202" t="str">
            <v>S504</v>
          </cell>
          <cell r="B2202" t="str">
            <v>TIFON D.O.O.</v>
          </cell>
          <cell r="D2202" t="str">
            <v>TIFON BP RAVNA GORA</v>
          </cell>
          <cell r="F2202" t="str">
            <v>RAVNA GORA BB</v>
          </cell>
          <cell r="G2202">
            <v>51314</v>
          </cell>
          <cell r="H2202" t="str">
            <v>RAVNA GORA</v>
          </cell>
          <cell r="I2202" t="str">
            <v>CROATIA</v>
          </cell>
          <cell r="J2202" t="str">
            <v>TISAK</v>
          </cell>
        </row>
        <row r="2203">
          <cell r="A2203" t="str">
            <v>S505</v>
          </cell>
          <cell r="B2203" t="str">
            <v>TIFON D.O.O.</v>
          </cell>
          <cell r="D2203" t="str">
            <v>TIFON BP ŠVALJKOVEC</v>
          </cell>
          <cell r="F2203" t="str">
            <v>ŠVALJKOVEC BB</v>
          </cell>
          <cell r="G2203">
            <v>49223</v>
          </cell>
          <cell r="H2203" t="str">
            <v>SV.KRIŽ ZAČRETJE</v>
          </cell>
          <cell r="I2203" t="str">
            <v>CROATIA</v>
          </cell>
          <cell r="J2203" t="str">
            <v>TISAK</v>
          </cell>
        </row>
        <row r="2204">
          <cell r="A2204" t="str">
            <v>S506</v>
          </cell>
          <cell r="B2204" t="str">
            <v>TIFON D.O.O.</v>
          </cell>
          <cell r="D2204" t="str">
            <v>TIFON BP SLAVONSKI BROD</v>
          </cell>
          <cell r="F2204" t="str">
            <v>ZAPADNA VEZNA CESTA BB</v>
          </cell>
          <cell r="G2204">
            <v>35000</v>
          </cell>
          <cell r="H2204" t="str">
            <v>SLAVONSKI BROD</v>
          </cell>
          <cell r="I2204" t="str">
            <v>CROATIA</v>
          </cell>
          <cell r="J2204" t="str">
            <v>TISAK</v>
          </cell>
        </row>
        <row r="2205">
          <cell r="A2205" t="str">
            <v>S507</v>
          </cell>
          <cell r="B2205" t="str">
            <v>TIFON D.O.O.</v>
          </cell>
          <cell r="D2205" t="str">
            <v>TIFON BP SAMOBOR</v>
          </cell>
          <cell r="F2205" t="str">
            <v>SVETONEDELJSKA 13A</v>
          </cell>
          <cell r="G2205">
            <v>10430</v>
          </cell>
          <cell r="H2205" t="str">
            <v>SAMOBOR</v>
          </cell>
          <cell r="I2205" t="str">
            <v>CROATIA</v>
          </cell>
          <cell r="J2205" t="str">
            <v>TISAK</v>
          </cell>
        </row>
        <row r="2206">
          <cell r="A2206" t="str">
            <v>S508</v>
          </cell>
          <cell r="B2206" t="str">
            <v>TIFON D.O.O.</v>
          </cell>
          <cell r="D2206" t="str">
            <v>TIFON BP BUZIN</v>
          </cell>
          <cell r="F2206" t="str">
            <v>BANEKI 18</v>
          </cell>
          <cell r="G2206">
            <v>10010</v>
          </cell>
          <cell r="H2206" t="str">
            <v>BUZIN</v>
          </cell>
          <cell r="I2206" t="str">
            <v>CROATIA</v>
          </cell>
          <cell r="J2206" t="str">
            <v>TISAK</v>
          </cell>
        </row>
        <row r="2207">
          <cell r="A2207" t="str">
            <v>S509</v>
          </cell>
          <cell r="B2207" t="str">
            <v>TIFON D.O.O.</v>
          </cell>
          <cell r="D2207" t="str">
            <v>TIFON BP DOBRA ISTOK</v>
          </cell>
          <cell r="F2207" t="str">
            <v>BOSILJEVO BB</v>
          </cell>
          <cell r="G2207">
            <v>47300</v>
          </cell>
          <cell r="H2207" t="str">
            <v>OGULIN</v>
          </cell>
          <cell r="I2207" t="str">
            <v>CROATIA</v>
          </cell>
          <cell r="J2207" t="str">
            <v>TISAK</v>
          </cell>
        </row>
        <row r="2208">
          <cell r="A2208" t="str">
            <v>S510</v>
          </cell>
          <cell r="B2208" t="str">
            <v>TIFON D.O.O.</v>
          </cell>
          <cell r="D2208" t="str">
            <v>TIFON BP PREGRADA</v>
          </cell>
          <cell r="F2208" t="str">
            <v>ULICA JANKA LESKOVARA 36/2</v>
          </cell>
          <cell r="G2208">
            <v>49218</v>
          </cell>
          <cell r="H2208" t="str">
            <v>PREGRADA</v>
          </cell>
          <cell r="I2208" t="str">
            <v>CROATIA</v>
          </cell>
          <cell r="J2208" t="str">
            <v>TISAK</v>
          </cell>
        </row>
        <row r="2209">
          <cell r="A2209" t="str">
            <v>S511</v>
          </cell>
          <cell r="B2209" t="str">
            <v>TIFON D.O.O.</v>
          </cell>
          <cell r="D2209" t="str">
            <v>TIFON DRAGANIĆ-JUG</v>
          </cell>
          <cell r="F2209" t="str">
            <v>DRAGANIČ</v>
          </cell>
          <cell r="G2209">
            <v>47201</v>
          </cell>
          <cell r="H2209" t="str">
            <v>KARLOVAC</v>
          </cell>
          <cell r="I2209" t="str">
            <v>CROATIA</v>
          </cell>
          <cell r="J2209" t="str">
            <v>TISAK</v>
          </cell>
        </row>
        <row r="2210">
          <cell r="A2210" t="str">
            <v>S512</v>
          </cell>
          <cell r="B2210" t="str">
            <v>TIFON D.O.O.</v>
          </cell>
          <cell r="D2210" t="str">
            <v>TIFON BP VARAŽDIN</v>
          </cell>
          <cell r="F2210" t="str">
            <v>OPTUJSKA BB</v>
          </cell>
          <cell r="G2210">
            <v>42000</v>
          </cell>
          <cell r="H2210" t="str">
            <v>VARAŽDIN</v>
          </cell>
          <cell r="I2210" t="str">
            <v>CROATIA</v>
          </cell>
          <cell r="J2210" t="str">
            <v>TISAK</v>
          </cell>
        </row>
        <row r="2211">
          <cell r="A2211" t="str">
            <v>S513</v>
          </cell>
          <cell r="B2211" t="str">
            <v>CRODUX DERIVATI DVA D.O.O.</v>
          </cell>
          <cell r="D2211" t="str">
            <v>CRODUX HELENA ISTOK</v>
          </cell>
          <cell r="F2211" t="str">
            <v>SVETA HELENA ISTOK</v>
          </cell>
          <cell r="G2211">
            <v>10382</v>
          </cell>
          <cell r="H2211" t="str">
            <v>DONJA ZELINA</v>
          </cell>
          <cell r="I2211" t="str">
            <v>CROATIA</v>
          </cell>
          <cell r="J2211" t="str">
            <v>TISAK</v>
          </cell>
        </row>
        <row r="2212">
          <cell r="A2212" t="str">
            <v>S514</v>
          </cell>
          <cell r="B2212" t="str">
            <v>CRODUX DERIVATI DVA D.O.O.</v>
          </cell>
          <cell r="D2212" t="str">
            <v>CRODUX HELENA ZAPAD</v>
          </cell>
          <cell r="F2212" t="str">
            <v>SVETA HELENA ZAPAD</v>
          </cell>
          <cell r="G2212">
            <v>10382</v>
          </cell>
          <cell r="H2212" t="str">
            <v>DONJA ZELINA</v>
          </cell>
          <cell r="I2212" t="str">
            <v>CROATIA</v>
          </cell>
          <cell r="J2212" t="str">
            <v>TISAK</v>
          </cell>
        </row>
        <row r="2213">
          <cell r="A2213" t="str">
            <v>S515</v>
          </cell>
          <cell r="B2213" t="str">
            <v>CRODUX DERIVATI DVA D.O.O.</v>
          </cell>
          <cell r="D2213" t="str">
            <v>CRODUX ZG HOLJEVCA</v>
          </cell>
          <cell r="F2213" t="str">
            <v>AVENIJA V.HOLJEVCA BB</v>
          </cell>
          <cell r="G2213">
            <v>10020</v>
          </cell>
          <cell r="H2213" t="str">
            <v>ZAGREB</v>
          </cell>
          <cell r="I2213" t="str">
            <v>CROATIA</v>
          </cell>
          <cell r="J2213" t="str">
            <v>TISAK</v>
          </cell>
        </row>
        <row r="2214">
          <cell r="A2214" t="str">
            <v>S516</v>
          </cell>
          <cell r="B2214" t="str">
            <v>CRODUX DERIVATI DVA D.O.O.</v>
          </cell>
          <cell r="D2214" t="str">
            <v>CRODUX ZG SAMOBORSKA</v>
          </cell>
          <cell r="F2214" t="str">
            <v>SAMOBORSKA 145A</v>
          </cell>
          <cell r="G2214">
            <v>10000</v>
          </cell>
          <cell r="H2214" t="str">
            <v>ZAGREB</v>
          </cell>
          <cell r="I2214" t="str">
            <v>CROATIA</v>
          </cell>
          <cell r="J2214" t="str">
            <v>TISAK</v>
          </cell>
        </row>
        <row r="2215">
          <cell r="A2215" t="str">
            <v>S517</v>
          </cell>
          <cell r="B2215" t="str">
            <v>CRODUX DERIVATI DVA D.O.O.</v>
          </cell>
          <cell r="D2215" t="str">
            <v>CRODUX UMAG KOLODVORSKA</v>
          </cell>
          <cell r="F2215" t="str">
            <v>KOLODVORSKA BB</v>
          </cell>
          <cell r="G2215">
            <v>52470</v>
          </cell>
          <cell r="H2215" t="str">
            <v>UMAG</v>
          </cell>
          <cell r="I2215" t="str">
            <v>CROATIA</v>
          </cell>
          <cell r="J2215" t="str">
            <v>TISAK</v>
          </cell>
        </row>
        <row r="2216">
          <cell r="A2216" t="str">
            <v>S518</v>
          </cell>
          <cell r="B2216" t="str">
            <v>CRODUX DERIVATI DVA D.O.O.</v>
          </cell>
          <cell r="D2216" t="str">
            <v>CRODUX MAJERJE</v>
          </cell>
          <cell r="F2216" t="str">
            <v>S.RADIĆA BB</v>
          </cell>
          <cell r="G2216">
            <v>42206</v>
          </cell>
          <cell r="H2216" t="str">
            <v>PETRIJANEC</v>
          </cell>
          <cell r="I2216" t="str">
            <v>CROATIA</v>
          </cell>
          <cell r="J2216" t="str">
            <v>TISAK</v>
          </cell>
        </row>
        <row r="2217">
          <cell r="A2217" t="str">
            <v>S519</v>
          </cell>
          <cell r="B2217" t="str">
            <v>CRODUX DERIVATI DVA D.O.O.</v>
          </cell>
          <cell r="D2217" t="str">
            <v>CRODUX ZAČRETJE ISTOK</v>
          </cell>
          <cell r="F2217" t="str">
            <v>CIGLENICA ZAGORSKA 60E</v>
          </cell>
          <cell r="G2217">
            <v>49223</v>
          </cell>
          <cell r="H2217" t="str">
            <v>SV.KRIŽ</v>
          </cell>
          <cell r="I2217" t="str">
            <v>CROATIA</v>
          </cell>
          <cell r="J2217" t="str">
            <v>TISAK</v>
          </cell>
        </row>
        <row r="2218">
          <cell r="A2218" t="str">
            <v>S520</v>
          </cell>
          <cell r="B2218" t="str">
            <v>CRODUX DERIVATI DVA D.O.O.</v>
          </cell>
          <cell r="D2218" t="str">
            <v>CRODUX BUZET KORENIKA</v>
          </cell>
          <cell r="F2218" t="str">
            <v>KORENIKA BB</v>
          </cell>
          <cell r="G2218">
            <v>52420</v>
          </cell>
          <cell r="H2218" t="str">
            <v>BUZET</v>
          </cell>
          <cell r="I2218" t="str">
            <v>CROATIA</v>
          </cell>
          <cell r="J2218" t="str">
            <v>TISAK</v>
          </cell>
        </row>
        <row r="2219">
          <cell r="A2219" t="str">
            <v>S521</v>
          </cell>
          <cell r="B2219" t="str">
            <v>CRODUX DERIVATI DVA D.O.O.</v>
          </cell>
          <cell r="D2219" t="str">
            <v>CRODUX ČAKOVEC JUG</v>
          </cell>
          <cell r="F2219" t="str">
            <v>JUŽNA OBILAZNICA BB</v>
          </cell>
          <cell r="G2219">
            <v>40000</v>
          </cell>
          <cell r="H2219" t="str">
            <v>ČAKOVEC</v>
          </cell>
          <cell r="I2219" t="str">
            <v>CROATIA</v>
          </cell>
          <cell r="J2219" t="str">
            <v>TISAK</v>
          </cell>
        </row>
        <row r="2220">
          <cell r="A2220" t="str">
            <v>S522</v>
          </cell>
          <cell r="B2220" t="str">
            <v>CRODUX DERIVATI DVA D.O.O.</v>
          </cell>
          <cell r="D2220" t="str">
            <v>CRODUX NOVIGRAD MARINA</v>
          </cell>
          <cell r="F2220" t="str">
            <v>SV. ANTUNA BB</v>
          </cell>
          <cell r="G2220">
            <v>52466</v>
          </cell>
          <cell r="H2220" t="str">
            <v>NOVIGRAD</v>
          </cell>
          <cell r="I2220" t="str">
            <v>CROATIA</v>
          </cell>
          <cell r="J2220" t="str">
            <v>TISAK</v>
          </cell>
        </row>
        <row r="2221">
          <cell r="A2221" t="str">
            <v>S523</v>
          </cell>
          <cell r="B2221" t="str">
            <v>CRODUX DERIVATI DVA D.O.O.</v>
          </cell>
          <cell r="D2221" t="str">
            <v>CRODUX NOVIGRAD TERRE</v>
          </cell>
          <cell r="F2221" t="str">
            <v>MIRNA BB</v>
          </cell>
          <cell r="G2221">
            <v>52466</v>
          </cell>
          <cell r="H2221" t="str">
            <v>NOVIGRAD</v>
          </cell>
          <cell r="I2221" t="str">
            <v>CROATIA</v>
          </cell>
          <cell r="J2221" t="str">
            <v>TISAK</v>
          </cell>
        </row>
        <row r="2222">
          <cell r="A2222" t="str">
            <v>S524</v>
          </cell>
          <cell r="B2222" t="str">
            <v>CRODUX DERIVATI DVA D.O.O.</v>
          </cell>
          <cell r="D2222" t="str">
            <v>CRODUX POREČ PICAL</v>
          </cell>
          <cell r="F2222" t="str">
            <v>PICAL 3</v>
          </cell>
          <cell r="G2222">
            <v>52440</v>
          </cell>
          <cell r="H2222" t="str">
            <v>POREČ</v>
          </cell>
          <cell r="I2222" t="str">
            <v>CROATIA</v>
          </cell>
          <cell r="J2222" t="str">
            <v>TISAK</v>
          </cell>
        </row>
        <row r="2223">
          <cell r="A2223" t="str">
            <v>S525</v>
          </cell>
          <cell r="B2223" t="str">
            <v>CRODUX DERIVATI DVA D.O.O.</v>
          </cell>
          <cell r="D2223" t="str">
            <v>CRODUX PULA MUTILSKA</v>
          </cell>
          <cell r="F2223" t="str">
            <v>MUTILSKA 56</v>
          </cell>
          <cell r="G2223">
            <v>52100</v>
          </cell>
          <cell r="H2223" t="str">
            <v>PULA</v>
          </cell>
          <cell r="I2223" t="str">
            <v>CROATIA</v>
          </cell>
          <cell r="J2223" t="str">
            <v>TISAK</v>
          </cell>
        </row>
        <row r="2224">
          <cell r="A2224" t="str">
            <v>S526</v>
          </cell>
          <cell r="B2224" t="str">
            <v>CRODUX DERIVATI DVA D.O.O.</v>
          </cell>
          <cell r="D2224" t="str">
            <v>CRODUX RUPA ISTOK</v>
          </cell>
          <cell r="F2224" t="str">
            <v>PUO RUPA ISTOK AC RIJEKA-RUPA</v>
          </cell>
          <cell r="G2224">
            <v>51214</v>
          </cell>
          <cell r="H2224" t="str">
            <v>RUPA</v>
          </cell>
          <cell r="I2224" t="str">
            <v>CROATIA</v>
          </cell>
          <cell r="J2224" t="str">
            <v>TISAK</v>
          </cell>
        </row>
        <row r="2225">
          <cell r="A2225" t="str">
            <v>S527</v>
          </cell>
          <cell r="B2225" t="str">
            <v>CRODUX DERIVATI DVA D.O.O.</v>
          </cell>
          <cell r="D2225" t="str">
            <v>CRODUX SAVUDRIJA</v>
          </cell>
          <cell r="F2225" t="str">
            <v>VOLPARIJA 23B</v>
          </cell>
          <cell r="G2225">
            <v>52475</v>
          </cell>
          <cell r="H2225" t="str">
            <v>SAVUDRIJA</v>
          </cell>
          <cell r="I2225" t="str">
            <v>CROATIA</v>
          </cell>
          <cell r="J2225" t="str">
            <v>TISAK</v>
          </cell>
        </row>
        <row r="2226">
          <cell r="A2226" t="str">
            <v>S528</v>
          </cell>
          <cell r="B2226" t="str">
            <v>CRODUX DERIVATI DVA D.O.O.</v>
          </cell>
          <cell r="D2226" t="str">
            <v>CRODUX VARAŽDIN OPTUJSKA</v>
          </cell>
          <cell r="F2226" t="str">
            <v>OPTUJSKA BB</v>
          </cell>
          <cell r="G2226">
            <v>42000</v>
          </cell>
          <cell r="H2226" t="str">
            <v>VARAŽDIN</v>
          </cell>
          <cell r="I2226" t="str">
            <v>CROATIA</v>
          </cell>
          <cell r="J2226" t="str">
            <v>TISAK</v>
          </cell>
        </row>
        <row r="2227">
          <cell r="A2227" t="str">
            <v>S529</v>
          </cell>
          <cell r="B2227" t="str">
            <v>CRODUX DERIVATI DVA D.O.O.</v>
          </cell>
          <cell r="D2227" t="str">
            <v>CRODUX VRATA JADRANA JUG</v>
          </cell>
          <cell r="F2227" t="str">
            <v>ČIKOVIĆI P.P.303, KASTAV</v>
          </cell>
          <cell r="G2227">
            <v>51211</v>
          </cell>
          <cell r="H2227" t="str">
            <v>MATULJI</v>
          </cell>
          <cell r="I2227" t="str">
            <v>CROATIA</v>
          </cell>
          <cell r="J2227" t="str">
            <v>TISAK</v>
          </cell>
        </row>
        <row r="2228">
          <cell r="A2228" t="str">
            <v>S530</v>
          </cell>
          <cell r="B2228" t="str">
            <v>CRODUX DERIVATI DVA D.O.O.</v>
          </cell>
          <cell r="D2228" t="str">
            <v>CRODUX VRATA JADRANA SJEVER</v>
          </cell>
          <cell r="F2228" t="str">
            <v>ČIKOVIĆI P.P.18, KASTAV</v>
          </cell>
          <cell r="G2228">
            <v>51211</v>
          </cell>
          <cell r="H2228" t="str">
            <v>MATULJI</v>
          </cell>
          <cell r="I2228" t="str">
            <v>CROATIA</v>
          </cell>
          <cell r="J2228" t="str">
            <v>TISAK</v>
          </cell>
        </row>
        <row r="2229">
          <cell r="A2229" t="str">
            <v>S531</v>
          </cell>
          <cell r="B2229" t="str">
            <v>CRODUX DERIVATI DVA D.O.O.</v>
          </cell>
          <cell r="D2229" t="str">
            <v>CRODUX VRSAR OBALA</v>
          </cell>
          <cell r="F2229" t="str">
            <v>OBALA M.TITA BB</v>
          </cell>
          <cell r="G2229">
            <v>52420</v>
          </cell>
          <cell r="H2229" t="str">
            <v>VRSAR</v>
          </cell>
          <cell r="I2229" t="str">
            <v>CROATIA</v>
          </cell>
          <cell r="J2229" t="str">
            <v>TISAK</v>
          </cell>
        </row>
        <row r="2230">
          <cell r="A2230" t="str">
            <v>S532</v>
          </cell>
          <cell r="B2230" t="str">
            <v>CRODUX DERIVATI DVA D.O.O.</v>
          </cell>
          <cell r="D2230" t="str">
            <v>CRODUX ZG JADRANSKA</v>
          </cell>
          <cell r="F2230" t="str">
            <v>JADRANSKA 11</v>
          </cell>
          <cell r="G2230">
            <v>10000</v>
          </cell>
          <cell r="H2230" t="str">
            <v>ZAGREB</v>
          </cell>
          <cell r="I2230" t="str">
            <v>CROATIA</v>
          </cell>
          <cell r="J2230" t="str">
            <v>TISAK</v>
          </cell>
        </row>
        <row r="2231">
          <cell r="A2231" t="str">
            <v>S533</v>
          </cell>
          <cell r="B2231" t="str">
            <v>CRODUX DERIVATI DVA D.O.O.</v>
          </cell>
          <cell r="D2231" t="str">
            <v>CRODUX ZG LJUBLJANSKA JUG</v>
          </cell>
          <cell r="F2231" t="str">
            <v>LJUBLJANSKA AVENIJA BB</v>
          </cell>
          <cell r="G2231">
            <v>10000</v>
          </cell>
          <cell r="H2231" t="str">
            <v>ZAGREB</v>
          </cell>
          <cell r="I2231" t="str">
            <v>CROATIA</v>
          </cell>
          <cell r="J2231" t="str">
            <v>TISAK</v>
          </cell>
        </row>
        <row r="2232">
          <cell r="A2232" t="str">
            <v>S534</v>
          </cell>
          <cell r="B2232" t="str">
            <v>CRODUX DERIVATI DVA D.O.O.</v>
          </cell>
          <cell r="D2232" t="str">
            <v>CRODUX ZG VELIKOGORIČKA</v>
          </cell>
          <cell r="F2232" t="str">
            <v>VELIKOGORIČKA BB</v>
          </cell>
          <cell r="G2232">
            <v>10000</v>
          </cell>
          <cell r="H2232" t="str">
            <v>ZAGREB</v>
          </cell>
          <cell r="I2232" t="str">
            <v>CROATIA</v>
          </cell>
          <cell r="J2232" t="str">
            <v>TISAK</v>
          </cell>
        </row>
        <row r="2233">
          <cell r="A2233" t="str">
            <v>S535</v>
          </cell>
          <cell r="B2233" t="str">
            <v>CRODUX DERIVATI DVA D.O.O.</v>
          </cell>
          <cell r="D2233" t="str">
            <v>CRODUX SESVETE LJUDEVITA POSAVSKOG</v>
          </cell>
          <cell r="F2233" t="str">
            <v>LJUDEVITA POSAVSKOG 4</v>
          </cell>
          <cell r="G2233">
            <v>10360</v>
          </cell>
          <cell r="H2233" t="str">
            <v>SESVETE</v>
          </cell>
          <cell r="I2233" t="str">
            <v>CROATIA</v>
          </cell>
          <cell r="J2233" t="str">
            <v>TISAK</v>
          </cell>
        </row>
        <row r="2234">
          <cell r="A2234" t="str">
            <v>S536</v>
          </cell>
          <cell r="B2234" t="str">
            <v>INA INDUSTRIJA NAFTE DD</v>
          </cell>
          <cell r="D2234" t="str">
            <v>INA BP GRADNA-SJEVER</v>
          </cell>
          <cell r="F2234" t="str">
            <v>AUTOCESTA BREGANA-ZAGREB</v>
          </cell>
          <cell r="G2234">
            <v>10430</v>
          </cell>
          <cell r="H2234" t="str">
            <v>SAMOBOR</v>
          </cell>
          <cell r="I2234" t="str">
            <v>CROATIA</v>
          </cell>
          <cell r="J2234" t="str">
            <v>TISAK</v>
          </cell>
        </row>
        <row r="2235">
          <cell r="A2235" t="str">
            <v>S537</v>
          </cell>
          <cell r="B2235" t="str">
            <v>INA INDUSTRIJA NAFTE DD</v>
          </cell>
          <cell r="D2235" t="str">
            <v>INA BP LEPA BUKVA</v>
          </cell>
          <cell r="F2235" t="str">
            <v>AUTOCESTA ZAGREB-MACELJ</v>
          </cell>
          <cell r="G2235">
            <v>49225</v>
          </cell>
          <cell r="H2235" t="str">
            <v>ĐURMANEC</v>
          </cell>
          <cell r="I2235" t="str">
            <v>CROATIA</v>
          </cell>
          <cell r="J2235" t="str">
            <v>TISAK</v>
          </cell>
        </row>
        <row r="2236">
          <cell r="A2236" t="str">
            <v>S538</v>
          </cell>
          <cell r="B2236" t="str">
            <v>INA INDUSTRIJA NAFTE DD</v>
          </cell>
          <cell r="D2236" t="str">
            <v>INA BP LUČKO-SJEVER</v>
          </cell>
          <cell r="F2236" t="str">
            <v>MOTEL PLITVICE</v>
          </cell>
          <cell r="G2236">
            <v>10250</v>
          </cell>
          <cell r="H2236" t="str">
            <v>LUČKO</v>
          </cell>
          <cell r="I2236" t="str">
            <v>CROATIA</v>
          </cell>
          <cell r="J2236" t="str">
            <v>TISAK</v>
          </cell>
        </row>
        <row r="2237">
          <cell r="A2237" t="str">
            <v>S539</v>
          </cell>
          <cell r="B2237" t="str">
            <v>INA INDUSTRIJA NAFTE DD</v>
          </cell>
          <cell r="D2237" t="str">
            <v>INA BP JAKOVLJE-ISTOK</v>
          </cell>
          <cell r="F2237" t="str">
            <v>AUTOCESTA ZAGREB-MACELJ</v>
          </cell>
          <cell r="G2237">
            <v>10297</v>
          </cell>
          <cell r="H2237" t="str">
            <v>JAKOVLJE</v>
          </cell>
          <cell r="I2237" t="str">
            <v>CROATIA</v>
          </cell>
          <cell r="J2237" t="str">
            <v>TISAK</v>
          </cell>
        </row>
        <row r="2238">
          <cell r="A2238" t="str">
            <v>S540</v>
          </cell>
          <cell r="B2238" t="str">
            <v>INA INDUSTRIJA NAFTE DD</v>
          </cell>
          <cell r="D2238" t="str">
            <v>INA BP BAČVA-SJEVER</v>
          </cell>
          <cell r="F2238" t="str">
            <v>BAČVA BB</v>
          </cell>
          <cell r="G2238">
            <v>52463</v>
          </cell>
          <cell r="H2238" t="str">
            <v>VIŠNJAN</v>
          </cell>
          <cell r="I2238" t="str">
            <v>CROATIA</v>
          </cell>
          <cell r="J2238" t="str">
            <v>TISAK</v>
          </cell>
        </row>
        <row r="2239">
          <cell r="A2239" t="str">
            <v>S541</v>
          </cell>
          <cell r="B2239" t="str">
            <v>INA INDUSTRIJA NAFTE DD</v>
          </cell>
          <cell r="D2239" t="str">
            <v>INA BP JEŽEVO-SJEVER</v>
          </cell>
          <cell r="F2239" t="str">
            <v>AUTOCESTA ZAGREB-LIPOVAC</v>
          </cell>
          <cell r="G2239">
            <v>10370</v>
          </cell>
          <cell r="H2239" t="str">
            <v>JEŽEVO</v>
          </cell>
          <cell r="I2239" t="str">
            <v>CROATIA</v>
          </cell>
          <cell r="J2239" t="str">
            <v>TISAK</v>
          </cell>
        </row>
        <row r="2240">
          <cell r="A2240" t="str">
            <v>S542</v>
          </cell>
          <cell r="B2240" t="str">
            <v>INA INDUSTRIJA NAFTE DD</v>
          </cell>
          <cell r="D2240" t="str">
            <v>INA BP RASTOVICA</v>
          </cell>
          <cell r="F2240" t="str">
            <v>AUTOCESTA ZAGREB-LIPOVAC</v>
          </cell>
          <cell r="G2240">
            <v>32270</v>
          </cell>
          <cell r="H2240" t="str">
            <v>ŽUPANJA</v>
          </cell>
          <cell r="I2240" t="str">
            <v>CROATIA</v>
          </cell>
          <cell r="J2240" t="str">
            <v>TISAK</v>
          </cell>
        </row>
        <row r="2241">
          <cell r="A2241" t="str">
            <v>S543</v>
          </cell>
          <cell r="B2241" t="str">
            <v>INA INDUSTRIJA NAFTE DD</v>
          </cell>
          <cell r="D2241" t="str">
            <v>INA BP BRINJE-ISTOK</v>
          </cell>
          <cell r="F2241" t="str">
            <v>AUTOCESTA ZAGREB-SPLIT</v>
          </cell>
          <cell r="G2241">
            <v>53260</v>
          </cell>
          <cell r="H2241" t="str">
            <v>BRINJE</v>
          </cell>
          <cell r="I2241" t="str">
            <v>CROATIA</v>
          </cell>
          <cell r="J2241" t="str">
            <v>TISAK</v>
          </cell>
        </row>
        <row r="2242">
          <cell r="A2242" t="str">
            <v>S544</v>
          </cell>
          <cell r="B2242" t="str">
            <v>INA INDUSTRIJA NAFTE DD</v>
          </cell>
          <cell r="D2242" t="str">
            <v>INA BP ZAGREB-ŠPANSKO</v>
          </cell>
          <cell r="F2242" t="str">
            <v>LJUBLJANSKA AVENIJA BB</v>
          </cell>
          <cell r="G2242">
            <v>10090</v>
          </cell>
          <cell r="H2242" t="str">
            <v>ZAGREB</v>
          </cell>
          <cell r="I2242" t="str">
            <v>CROATIA</v>
          </cell>
          <cell r="J2242" t="str">
            <v>TISAK</v>
          </cell>
        </row>
        <row r="2243">
          <cell r="A2243" t="str">
            <v>S545</v>
          </cell>
          <cell r="B2243" t="str">
            <v>INA INDUSTRIJA NAFTE DD</v>
          </cell>
          <cell r="D2243" t="str">
            <v>INA BP POPOVAČA-AUTOCESTA-SJEVER</v>
          </cell>
          <cell r="F2243" t="str">
            <v>AUTOCESTA ZAGREB-LIPOVAC</v>
          </cell>
          <cell r="G2243">
            <v>44317</v>
          </cell>
          <cell r="H2243" t="str">
            <v>POPOVAČA</v>
          </cell>
          <cell r="I2243" t="str">
            <v>CROATIA</v>
          </cell>
          <cell r="J2243" t="str">
            <v>TISAK</v>
          </cell>
        </row>
        <row r="2244">
          <cell r="A2244" t="str">
            <v>S546</v>
          </cell>
          <cell r="B2244" t="str">
            <v>INA INDUSTRIJA NAFTE DD</v>
          </cell>
          <cell r="D2244" t="str">
            <v>INA BP ZAGREB-ZAGREBAČKA AV.-SJEVER</v>
          </cell>
          <cell r="F2244" t="str">
            <v>ZAGREBAČKA AVENIJA BB</v>
          </cell>
          <cell r="G2244">
            <v>10000</v>
          </cell>
          <cell r="H2244" t="str">
            <v>ZAGREB</v>
          </cell>
          <cell r="I2244" t="str">
            <v>CROATIA</v>
          </cell>
          <cell r="J2244" t="str">
            <v>TISAK</v>
          </cell>
        </row>
        <row r="2245">
          <cell r="A2245" t="str">
            <v>S547</v>
          </cell>
          <cell r="B2245" t="str">
            <v>INA INDUSTRIJA NAFTE DD</v>
          </cell>
          <cell r="D2245" t="str">
            <v>INA BP GALIŽANA-ISTOK</v>
          </cell>
          <cell r="F2245" t="str">
            <v xml:space="preserve">AUTOCESTA-85 </v>
          </cell>
          <cell r="G2245">
            <v>52100</v>
          </cell>
          <cell r="H2245" t="str">
            <v>PULA</v>
          </cell>
          <cell r="I2245" t="str">
            <v>CROATIA</v>
          </cell>
          <cell r="J2245" t="str">
            <v>TISAK</v>
          </cell>
        </row>
        <row r="2246">
          <cell r="A2246" t="str">
            <v>S548</v>
          </cell>
          <cell r="B2246" t="str">
            <v>INA INDUSTRIJA NAFTE DD</v>
          </cell>
          <cell r="D2246" t="str">
            <v>INA BP NOVSKA-AUTOCESTA-SJEVER</v>
          </cell>
          <cell r="F2246" t="str">
            <v>AUTOCESTA ZAGREB-LIPOVAC</v>
          </cell>
          <cell r="G2246">
            <v>44330</v>
          </cell>
          <cell r="H2246" t="str">
            <v>NOVSKA</v>
          </cell>
          <cell r="I2246" t="str">
            <v>CROATIA</v>
          </cell>
          <cell r="J2246" t="str">
            <v>TISAK</v>
          </cell>
        </row>
        <row r="2247">
          <cell r="A2247" t="str">
            <v>S549</v>
          </cell>
          <cell r="B2247" t="str">
            <v>INA INDUSTRIJA NAFTE DD</v>
          </cell>
          <cell r="D2247" t="str">
            <v>INA BP ROVINJ-GRIPOLE</v>
          </cell>
          <cell r="F2247" t="str">
            <v>GRIPOLE BB</v>
          </cell>
          <cell r="G2247">
            <v>52210</v>
          </cell>
          <cell r="H2247" t="str">
            <v>ROVINJ</v>
          </cell>
          <cell r="I2247" t="str">
            <v>CROATIA</v>
          </cell>
          <cell r="J2247" t="str">
            <v>TISAK</v>
          </cell>
        </row>
        <row r="2248">
          <cell r="A2248" t="str">
            <v>S550</v>
          </cell>
          <cell r="B2248" t="str">
            <v>INA INDUSTRIJA NAFTE DD</v>
          </cell>
          <cell r="D2248" t="str">
            <v>INA BP STARO PETROVO SELO-AUTOCESTA</v>
          </cell>
          <cell r="F2248" t="str">
            <v>AUTOCESTA ZAGREB-LIPOVAC</v>
          </cell>
          <cell r="G2248">
            <v>35420</v>
          </cell>
          <cell r="H2248" t="str">
            <v>STARO PETROVO SELO</v>
          </cell>
          <cell r="I2248" t="str">
            <v>CROATIA</v>
          </cell>
          <cell r="J2248" t="str">
            <v>TISAK</v>
          </cell>
        </row>
        <row r="2249">
          <cell r="A2249" t="str">
            <v>S551</v>
          </cell>
          <cell r="B2249" t="str">
            <v>INA INDUSTRIJA NAFTE DD</v>
          </cell>
          <cell r="D2249" t="str">
            <v>INA BP VRATNO</v>
          </cell>
          <cell r="F2249" t="str">
            <v>VRATNO BB</v>
          </cell>
          <cell r="G2249">
            <v>42208</v>
          </cell>
          <cell r="H2249" t="str">
            <v>CESTICA</v>
          </cell>
          <cell r="I2249" t="str">
            <v>CROATIA</v>
          </cell>
          <cell r="J2249" t="str">
            <v>TISAK</v>
          </cell>
        </row>
        <row r="2250">
          <cell r="A2250" t="str">
            <v>S552</v>
          </cell>
          <cell r="B2250" t="str">
            <v>INA INDUSTRIJA NAFTE DD</v>
          </cell>
          <cell r="D2250" t="str">
            <v>INA BP MARSONIJA-SJEVER</v>
          </cell>
          <cell r="F2250" t="str">
            <v>AUTOCESTA ZAGREB-LIPOVAC</v>
          </cell>
          <cell r="G2250">
            <v>35000</v>
          </cell>
          <cell r="H2250" t="str">
            <v>SLAVONSKI BROD</v>
          </cell>
          <cell r="I2250" t="str">
            <v>CROATIA</v>
          </cell>
          <cell r="J2250" t="str">
            <v>TISAK</v>
          </cell>
        </row>
        <row r="2251">
          <cell r="A2251" t="str">
            <v>S553</v>
          </cell>
          <cell r="B2251" t="str">
            <v>INA INDUSTRIJA NAFTE DD</v>
          </cell>
          <cell r="D2251" t="str">
            <v>INA BP ROVINJ-ISTARSKA</v>
          </cell>
          <cell r="F2251" t="str">
            <v>ISTARSKA BB</v>
          </cell>
          <cell r="G2251">
            <v>52210</v>
          </cell>
          <cell r="H2251" t="str">
            <v>ROVINJ</v>
          </cell>
          <cell r="I2251" t="str">
            <v>CROATIA</v>
          </cell>
          <cell r="J2251" t="str">
            <v>TISAK</v>
          </cell>
        </row>
        <row r="2252">
          <cell r="A2252" t="str">
            <v>S554</v>
          </cell>
          <cell r="B2252" t="str">
            <v>INA INDUSTRIJA NAFTE DD</v>
          </cell>
          <cell r="D2252" t="str">
            <v>INA BP RUPA</v>
          </cell>
          <cell r="F2252" t="str">
            <v>RUPA 76</v>
          </cell>
          <cell r="G2252">
            <v>51214</v>
          </cell>
          <cell r="H2252" t="str">
            <v>ŠAPJANE</v>
          </cell>
          <cell r="I2252" t="str">
            <v>CROATIA</v>
          </cell>
          <cell r="J2252" t="str">
            <v>TISAK</v>
          </cell>
        </row>
        <row r="2253">
          <cell r="A2253" t="str">
            <v>S555</v>
          </cell>
          <cell r="B2253" t="str">
            <v>INA INDUSTRIJA NAFTE DD</v>
          </cell>
          <cell r="D2253" t="str">
            <v>INA BP KRIŽ-AUTOCESTA-SJEVER</v>
          </cell>
          <cell r="F2253" t="str">
            <v>AUTOCESTA ZAGREB-LIPOVAC</v>
          </cell>
          <cell r="G2253">
            <v>10314</v>
          </cell>
          <cell r="H2253" t="str">
            <v>KRIŽ</v>
          </cell>
          <cell r="I2253" t="str">
            <v>CROATIA</v>
          </cell>
          <cell r="J2253" t="str">
            <v>TISAK</v>
          </cell>
        </row>
        <row r="2254">
          <cell r="A2254" t="str">
            <v>S556</v>
          </cell>
          <cell r="B2254" t="str">
            <v>INA INDUSTRIJA NAFTE DD</v>
          </cell>
          <cell r="D2254" t="str">
            <v>INA BP TAR-SJEVER</v>
          </cell>
          <cell r="F2254" t="str">
            <v>TAR BB</v>
          </cell>
          <cell r="G2254">
            <v>52465</v>
          </cell>
          <cell r="H2254" t="str">
            <v>TAR</v>
          </cell>
          <cell r="I2254" t="str">
            <v>CROATIA</v>
          </cell>
          <cell r="J2254" t="str">
            <v>TISAK</v>
          </cell>
        </row>
        <row r="2255">
          <cell r="A2255" t="str">
            <v>S557</v>
          </cell>
          <cell r="B2255" t="str">
            <v>INA INDUSTRIJA NAFTE DD</v>
          </cell>
          <cell r="D2255" t="str">
            <v>INA BP LABIN</v>
          </cell>
          <cell r="F2255" t="str">
            <v>MARCILINICA BB</v>
          </cell>
          <cell r="G2255">
            <v>52220</v>
          </cell>
          <cell r="H2255" t="str">
            <v>LABIN</v>
          </cell>
          <cell r="I2255" t="str">
            <v>CROATIA</v>
          </cell>
          <cell r="J2255" t="str">
            <v>TISAK</v>
          </cell>
        </row>
        <row r="2256">
          <cell r="A2256" t="str">
            <v>S558</v>
          </cell>
          <cell r="B2256" t="str">
            <v>INA INDUSTRIJA NAFTE DD</v>
          </cell>
          <cell r="D2256" t="str">
            <v>INA BP BUZET</v>
          </cell>
          <cell r="F2256" t="str">
            <v>RIJEČKA 4</v>
          </cell>
          <cell r="G2256">
            <v>52420</v>
          </cell>
          <cell r="H2256" t="str">
            <v>BUZET</v>
          </cell>
          <cell r="I2256" t="str">
            <v>CROATIA</v>
          </cell>
          <cell r="J2256" t="str">
            <v>TISAK</v>
          </cell>
        </row>
        <row r="2257">
          <cell r="A2257" t="str">
            <v>S559</v>
          </cell>
          <cell r="B2257" t="str">
            <v>INA INDUSTRIJA NAFTE DD</v>
          </cell>
          <cell r="D2257" t="str">
            <v>INA BP VUKOVA GORICA</v>
          </cell>
          <cell r="F2257" t="str">
            <v>AUTOCESTA ZAGREB-RIJEKA</v>
          </cell>
          <cell r="G2257">
            <v>47273</v>
          </cell>
          <cell r="H2257" t="str">
            <v>NETRETIĆ</v>
          </cell>
          <cell r="I2257" t="str">
            <v>CROATIA</v>
          </cell>
          <cell r="J2257" t="str">
            <v>TISAK</v>
          </cell>
        </row>
        <row r="2258">
          <cell r="A2258" t="str">
            <v>S560</v>
          </cell>
          <cell r="B2258" t="str">
            <v>INA INDUSTRIJA NAFTE DD</v>
          </cell>
          <cell r="D2258" t="str">
            <v>INA BP ZAGREB-LANGOV TRG</v>
          </cell>
          <cell r="F2258" t="str">
            <v>TRG JOSIPA LANGA 13</v>
          </cell>
          <cell r="G2258">
            <v>10000</v>
          </cell>
          <cell r="H2258" t="str">
            <v>ZAGREB</v>
          </cell>
          <cell r="I2258" t="str">
            <v>CROATIA</v>
          </cell>
          <cell r="J2258" t="str">
            <v>TISAK</v>
          </cell>
        </row>
        <row r="2259">
          <cell r="A2259" t="str">
            <v>S561</v>
          </cell>
          <cell r="B2259" t="str">
            <v>INA INDUSTRIJA NAFTE DD</v>
          </cell>
          <cell r="D2259" t="str">
            <v>INA BP ZAGREB-ALEJA BOLOGNE</v>
          </cell>
          <cell r="F2259" t="str">
            <v>ALEJA BOLOGNE BB</v>
          </cell>
          <cell r="G2259">
            <v>10090</v>
          </cell>
          <cell r="H2259" t="str">
            <v>ZAGREB</v>
          </cell>
          <cell r="I2259" t="str">
            <v>CROATIA</v>
          </cell>
          <cell r="J2259" t="str">
            <v>TISAK</v>
          </cell>
        </row>
        <row r="2260">
          <cell r="A2260" t="str">
            <v>S562</v>
          </cell>
          <cell r="B2260" t="str">
            <v>INA INDUSTRIJA NAFTE DD</v>
          </cell>
          <cell r="D2260" t="str">
            <v>INA BP SPAČVA-LUBANJ</v>
          </cell>
          <cell r="F2260" t="str">
            <v>MOTEL SPAČVA</v>
          </cell>
          <cell r="G2260">
            <v>32246</v>
          </cell>
          <cell r="H2260" t="str">
            <v>LIPOVAC</v>
          </cell>
          <cell r="I2260" t="str">
            <v>CROATIA</v>
          </cell>
          <cell r="J2260" t="str">
            <v>TISAK</v>
          </cell>
        </row>
        <row r="2261">
          <cell r="A2261" t="str">
            <v>S563</v>
          </cell>
          <cell r="B2261" t="str">
            <v>INA INDUSTRIJA NAFTE DD</v>
          </cell>
          <cell r="D2261" t="str">
            <v>INA BP KRAPINA-SJEVER</v>
          </cell>
          <cell r="F2261" t="str">
            <v>ANTUNA MIHANOVIĆA BB</v>
          </cell>
          <cell r="G2261">
            <v>49000</v>
          </cell>
          <cell r="H2261" t="str">
            <v>KRAPINA</v>
          </cell>
          <cell r="I2261" t="str">
            <v>CROATIA</v>
          </cell>
          <cell r="J2261" t="str">
            <v>TISAK</v>
          </cell>
        </row>
        <row r="2262">
          <cell r="A2262" t="str">
            <v>S564</v>
          </cell>
          <cell r="B2262" t="str">
            <v>INA INDUSTRIJA NAFTE DD</v>
          </cell>
          <cell r="D2262" t="str">
            <v>INA BP ZAGREB-DUBRAVA</v>
          </cell>
          <cell r="F2262" t="str">
            <v>DANKOVEČKA 2</v>
          </cell>
          <cell r="G2262">
            <v>10040</v>
          </cell>
          <cell r="H2262" t="str">
            <v>ZAGREB</v>
          </cell>
          <cell r="I2262" t="str">
            <v>CROATIA</v>
          </cell>
          <cell r="J2262" t="str">
            <v>TISAK</v>
          </cell>
        </row>
        <row r="2263">
          <cell r="A2263" t="str">
            <v>S565</v>
          </cell>
          <cell r="B2263" t="str">
            <v>INA INDUSTRIJA NAFTE DD</v>
          </cell>
          <cell r="D2263" t="str">
            <v>INA BP KRK-NOVA CESTA</v>
          </cell>
          <cell r="F2263" t="str">
            <v>NARODNOG PREPORODA BB</v>
          </cell>
          <cell r="G2263">
            <v>51500</v>
          </cell>
          <cell r="H2263" t="str">
            <v>KRK</v>
          </cell>
          <cell r="I2263" t="str">
            <v>CROATIA</v>
          </cell>
          <cell r="J2263" t="str">
            <v>TISAK</v>
          </cell>
        </row>
        <row r="2264">
          <cell r="A2264" t="str">
            <v>S566</v>
          </cell>
          <cell r="B2264" t="str">
            <v>INA INDUSTRIJA NAFTE DD</v>
          </cell>
          <cell r="D2264" t="str">
            <v>INA BP KARLOVAC-DUBOVAC</v>
          </cell>
          <cell r="F2264" t="str">
            <v>MARMONTOVA ALEJA BB</v>
          </cell>
          <cell r="G2264">
            <v>47000</v>
          </cell>
          <cell r="H2264" t="str">
            <v>KARLOVAC</v>
          </cell>
          <cell r="I2264" t="str">
            <v>CROATIA</v>
          </cell>
          <cell r="J2264" t="str">
            <v>TISAK</v>
          </cell>
        </row>
        <row r="2265">
          <cell r="A2265" t="str">
            <v>S567</v>
          </cell>
          <cell r="B2265" t="str">
            <v>INA INDUSTRIJA NAFTE DD</v>
          </cell>
          <cell r="D2265" t="str">
            <v>INA BP MURSKO SREDIŠĆE</v>
          </cell>
          <cell r="F2265" t="str">
            <v>JOSIPA BROZA BB</v>
          </cell>
          <cell r="G2265">
            <v>40315</v>
          </cell>
          <cell r="H2265" t="str">
            <v>MURSKO SREDIŠĆE</v>
          </cell>
          <cell r="I2265" t="str">
            <v>CROATIA</v>
          </cell>
          <cell r="J2265" t="str">
            <v>TISAK</v>
          </cell>
        </row>
        <row r="2266">
          <cell r="A2266" t="str">
            <v>S568</v>
          </cell>
          <cell r="B2266" t="str">
            <v>INA INDUSTRIJA NAFTE DD</v>
          </cell>
          <cell r="D2266" t="str">
            <v>INA BP ZAGREB-RESNIK</v>
          </cell>
          <cell r="F2266" t="str">
            <v>SLAVONSKA AVENIJA 54</v>
          </cell>
          <cell r="G2266">
            <v>10000</v>
          </cell>
          <cell r="H2266" t="str">
            <v>ZAGREB</v>
          </cell>
          <cell r="I2266" t="str">
            <v>CROATIA</v>
          </cell>
          <cell r="J2266" t="str">
            <v>TISAK</v>
          </cell>
        </row>
        <row r="2267">
          <cell r="A2267" t="str">
            <v>S569</v>
          </cell>
          <cell r="B2267" t="str">
            <v>LUKOIL CROATIA D.O.O.</v>
          </cell>
          <cell r="D2267" t="str">
            <v>LUKOIL BP STUPNIK</v>
          </cell>
          <cell r="F2267" t="str">
            <v>GORNJOSTUPNIČKA BB</v>
          </cell>
          <cell r="G2267">
            <v>10000</v>
          </cell>
          <cell r="H2267" t="str">
            <v>ZAGREB</v>
          </cell>
          <cell r="I2267" t="str">
            <v>CROATIA</v>
          </cell>
          <cell r="J2267" t="str">
            <v>TISAK</v>
          </cell>
        </row>
        <row r="2268">
          <cell r="A2268" t="str">
            <v>S570</v>
          </cell>
          <cell r="B2268" t="str">
            <v>LUKOIL CROATIA D.O.O.</v>
          </cell>
          <cell r="D2268" t="str">
            <v>LUKOIL BP DUBRAVA KRIŽOVLJANSKA</v>
          </cell>
          <cell r="F2268" t="str">
            <v>VARAŽDINSKA BB</v>
          </cell>
          <cell r="G2268">
            <v>42208</v>
          </cell>
          <cell r="H2268" t="str">
            <v>DUBRAVA KRIŽOVLJANSKA</v>
          </cell>
          <cell r="I2268" t="str">
            <v>CROATIA</v>
          </cell>
          <cell r="J2268" t="str">
            <v>TISAK</v>
          </cell>
        </row>
        <row r="2269">
          <cell r="A2269" t="str">
            <v>S571</v>
          </cell>
          <cell r="B2269" t="str">
            <v>LUKOIL CROATIA D.O.O.</v>
          </cell>
          <cell r="D2269" t="str">
            <v>LUKOIL BP JUROVSKI BROD</v>
          </cell>
          <cell r="F2269" t="str">
            <v>JUROVSKI BROD 14</v>
          </cell>
          <cell r="G2269">
            <v>47276</v>
          </cell>
          <cell r="H2269" t="str">
            <v>ŽAKANJE</v>
          </cell>
          <cell r="I2269" t="str">
            <v>CROATIA</v>
          </cell>
          <cell r="J2269" t="str">
            <v>TISAK</v>
          </cell>
        </row>
        <row r="2270">
          <cell r="A2270" t="str">
            <v>S572</v>
          </cell>
          <cell r="B2270" t="str">
            <v>LUKOIL CROATIA D.O.O.</v>
          </cell>
          <cell r="D2270" t="str">
            <v>LUKOIL BP  SV. NEDJELJA</v>
          </cell>
          <cell r="F2270" t="str">
            <v>DR. FRANJE TUĐMANA 16</v>
          </cell>
          <cell r="G2270">
            <v>10431</v>
          </cell>
          <cell r="H2270" t="str">
            <v>SVETA NEDJELJA</v>
          </cell>
          <cell r="I2270" t="str">
            <v>CROATIA</v>
          </cell>
          <cell r="J2270" t="str">
            <v>TISAK</v>
          </cell>
        </row>
        <row r="2271">
          <cell r="A2271" t="str">
            <v>S573</v>
          </cell>
          <cell r="B2271" t="str">
            <v>LUKOIL CROATIA D.O.O.</v>
          </cell>
          <cell r="D2271" t="str">
            <v>LUKOIL BP AERODROM</v>
          </cell>
          <cell r="F2271" t="str">
            <v>ZAGREBAČKA 2C</v>
          </cell>
          <cell r="G2271">
            <v>10408</v>
          </cell>
          <cell r="H2271" t="str">
            <v>VELIKA MLAKA</v>
          </cell>
          <cell r="I2271" t="str">
            <v>CROATIA</v>
          </cell>
          <cell r="J2271" t="str">
            <v>TISAK</v>
          </cell>
        </row>
        <row r="2272">
          <cell r="A2272" t="str">
            <v>Z001</v>
          </cell>
          <cell r="D2272" t="str">
            <v>ADAC SERVICECENTER MÜNCHEN-MITTE</v>
          </cell>
          <cell r="F2272" t="str">
            <v>Z001 ADAC SERVICECENTER MÜNCHEN-MITTE</v>
          </cell>
          <cell r="G2272">
            <v>80336</v>
          </cell>
          <cell r="H2272" t="str">
            <v>MÜNCHEN</v>
          </cell>
          <cell r="I2272" t="str">
            <v>GERMANY</v>
          </cell>
          <cell r="J2272" t="str">
            <v>ADAC</v>
          </cell>
        </row>
        <row r="2273">
          <cell r="A2273" t="str">
            <v>Z002</v>
          </cell>
          <cell r="D2273" t="str">
            <v>ADAC &amp; REISEBÜRO AM A 10 CENTER WILDAU</v>
          </cell>
          <cell r="F2273" t="str">
            <v>Z002 ADAC &amp; REISEBÜRO AM A 10 CENTER WILDAU</v>
          </cell>
          <cell r="G2273">
            <v>15745</v>
          </cell>
          <cell r="H2273" t="str">
            <v>WILDAU</v>
          </cell>
          <cell r="I2273" t="str">
            <v>GERMANY</v>
          </cell>
          <cell r="J2273" t="str">
            <v>ADAC</v>
          </cell>
        </row>
        <row r="2274">
          <cell r="A2274" t="str">
            <v>Z003</v>
          </cell>
          <cell r="D2274" t="str">
            <v>ADAC BERLIN-BRANDENBURG SPORT- U. DIENSTLEISTUNGSGESELLSCHAFT MBH</v>
          </cell>
          <cell r="F2274" t="str">
            <v>Z003 ADAC BERLIN-BRANDENBURG SPORT- U. DIENSTLEISTUNGSGESELLSCHAFT MBH</v>
          </cell>
          <cell r="G2274">
            <v>3046</v>
          </cell>
          <cell r="H2274" t="str">
            <v>COTTBUS</v>
          </cell>
          <cell r="I2274" t="str">
            <v>GERMANY</v>
          </cell>
          <cell r="J2274" t="str">
            <v>ADAC</v>
          </cell>
        </row>
        <row r="2275">
          <cell r="A2275" t="str">
            <v>Z004</v>
          </cell>
          <cell r="D2275" t="str">
            <v>ADAC BERLIN-BRANDENBURG SPORT- U. DIENSTLEISTUNGSGESELLSCHAFT MBH</v>
          </cell>
          <cell r="F2275" t="str">
            <v>Z004 ADAC BERLIN-BRANDENBURG SPORT- U. DIENSTLEISTUNGSGESELLSCHAFT MBH</v>
          </cell>
          <cell r="G2275">
            <v>15230</v>
          </cell>
          <cell r="H2275" t="str">
            <v>FRANKFURT/ODER</v>
          </cell>
          <cell r="I2275" t="str">
            <v>GERMANY</v>
          </cell>
          <cell r="J2275" t="str">
            <v>ADAC</v>
          </cell>
        </row>
        <row r="2276">
          <cell r="A2276" t="str">
            <v>Z005</v>
          </cell>
          <cell r="D2276" t="str">
            <v>ADAC CENTER</v>
          </cell>
          <cell r="F2276" t="str">
            <v>Z005 ADAC CENTER</v>
          </cell>
          <cell r="G2276">
            <v>52070</v>
          </cell>
          <cell r="H2276" t="str">
            <v>AACHEN</v>
          </cell>
          <cell r="I2276" t="str">
            <v>GERMANY</v>
          </cell>
          <cell r="J2276" t="str">
            <v>ADAC</v>
          </cell>
        </row>
        <row r="2277">
          <cell r="A2277" t="str">
            <v>Z006</v>
          </cell>
          <cell r="D2277" t="str">
            <v>ADAC CENTER</v>
          </cell>
          <cell r="F2277" t="str">
            <v>Z006 ADAC CENTER</v>
          </cell>
          <cell r="G2277">
            <v>50969</v>
          </cell>
          <cell r="H2277" t="str">
            <v>KÖLN</v>
          </cell>
          <cell r="I2277" t="str">
            <v>GERMANY</v>
          </cell>
          <cell r="J2277" t="str">
            <v>ADAC</v>
          </cell>
        </row>
        <row r="2278">
          <cell r="A2278" t="str">
            <v>Z007</v>
          </cell>
          <cell r="D2278" t="str">
            <v>ADAC CENTER</v>
          </cell>
          <cell r="F2278" t="str">
            <v>Z007 ADAC CENTER</v>
          </cell>
          <cell r="G2278">
            <v>47051</v>
          </cell>
          <cell r="H2278" t="str">
            <v>DUISBURG</v>
          </cell>
          <cell r="I2278" t="str">
            <v>GERMANY</v>
          </cell>
          <cell r="J2278" t="str">
            <v>ADAC</v>
          </cell>
        </row>
        <row r="2279">
          <cell r="A2279" t="str">
            <v>Z008</v>
          </cell>
          <cell r="D2279" t="str">
            <v>ADAC CENTER</v>
          </cell>
          <cell r="F2279" t="str">
            <v>Z008 ADAC CENTER</v>
          </cell>
          <cell r="G2279">
            <v>45141</v>
          </cell>
          <cell r="H2279" t="str">
            <v>ESSEN</v>
          </cell>
          <cell r="I2279" t="str">
            <v>GERMANY</v>
          </cell>
          <cell r="J2279" t="str">
            <v>ADAC</v>
          </cell>
        </row>
        <row r="2280">
          <cell r="A2280" t="str">
            <v>Z009</v>
          </cell>
          <cell r="D2280" t="str">
            <v>ADAC CENTER</v>
          </cell>
          <cell r="F2280" t="str">
            <v>Z009 ADAC CENTER</v>
          </cell>
          <cell r="G2280">
            <v>51465</v>
          </cell>
          <cell r="H2280" t="str">
            <v>BERGISCH GLADBACH</v>
          </cell>
          <cell r="I2280" t="str">
            <v>GERMANY</v>
          </cell>
          <cell r="J2280" t="str">
            <v>ADAC</v>
          </cell>
        </row>
        <row r="2281">
          <cell r="A2281" t="str">
            <v>Z010</v>
          </cell>
          <cell r="D2281" t="str">
            <v>ADAC CENTER</v>
          </cell>
          <cell r="F2281" t="str">
            <v>Z010 ADAC CENTER</v>
          </cell>
          <cell r="G2281">
            <v>47805</v>
          </cell>
          <cell r="H2281" t="str">
            <v>KREFELD</v>
          </cell>
          <cell r="I2281" t="str">
            <v>GERMANY</v>
          </cell>
          <cell r="J2281" t="str">
            <v>ADAC</v>
          </cell>
        </row>
        <row r="2282">
          <cell r="A2282" t="str">
            <v>Z011</v>
          </cell>
          <cell r="D2282" t="str">
            <v>ADAC CENTER</v>
          </cell>
          <cell r="F2282" t="str">
            <v>Z011 ADAC CENTER</v>
          </cell>
          <cell r="G2282">
            <v>51373</v>
          </cell>
          <cell r="H2282" t="str">
            <v>LEVERKUSEN</v>
          </cell>
          <cell r="I2282" t="str">
            <v>GERMANY</v>
          </cell>
          <cell r="J2282" t="str">
            <v>ADAC</v>
          </cell>
        </row>
        <row r="2283">
          <cell r="A2283" t="str">
            <v>Z012</v>
          </cell>
          <cell r="D2283" t="str">
            <v>ADAC CENTER</v>
          </cell>
          <cell r="F2283" t="str">
            <v>Z012 ADAC CENTER</v>
          </cell>
          <cell r="G2283">
            <v>41061</v>
          </cell>
          <cell r="H2283" t="str">
            <v>MÖNCHENGLADBACH</v>
          </cell>
          <cell r="I2283" t="str">
            <v>GERMANY</v>
          </cell>
          <cell r="J2283" t="str">
            <v>ADAC</v>
          </cell>
        </row>
        <row r="2284">
          <cell r="A2284" t="str">
            <v>Z013</v>
          </cell>
          <cell r="D2284" t="str">
            <v>ADAC CENTER</v>
          </cell>
          <cell r="F2284" t="str">
            <v>Z013 ADAC CENTER</v>
          </cell>
          <cell r="G2284">
            <v>45473</v>
          </cell>
          <cell r="H2284" t="str">
            <v>MÜLHEIM</v>
          </cell>
          <cell r="I2284" t="str">
            <v>GERMANY</v>
          </cell>
          <cell r="J2284" t="str">
            <v>ADAC</v>
          </cell>
        </row>
        <row r="2285">
          <cell r="A2285" t="str">
            <v>Z014</v>
          </cell>
          <cell r="D2285" t="str">
            <v>ADAC CENTER</v>
          </cell>
          <cell r="F2285" t="str">
            <v>Z014 ADAC CENTER</v>
          </cell>
          <cell r="G2285">
            <v>41460</v>
          </cell>
          <cell r="H2285" t="str">
            <v>NEUSS</v>
          </cell>
          <cell r="I2285" t="str">
            <v>GERMANY</v>
          </cell>
          <cell r="J2285" t="str">
            <v>ADAC</v>
          </cell>
        </row>
        <row r="2286">
          <cell r="A2286" t="str">
            <v>Z015</v>
          </cell>
          <cell r="D2286" t="str">
            <v>ADAC CENTER</v>
          </cell>
          <cell r="F2286" t="str">
            <v>Z015 ADAC CENTER</v>
          </cell>
          <cell r="G2286">
            <v>46149</v>
          </cell>
          <cell r="H2286" t="str">
            <v>OBERHAUSEN</v>
          </cell>
          <cell r="I2286" t="str">
            <v>GERMANY</v>
          </cell>
          <cell r="J2286" t="str">
            <v>ADAC</v>
          </cell>
        </row>
        <row r="2287">
          <cell r="A2287" t="str">
            <v>Z016</v>
          </cell>
          <cell r="D2287" t="str">
            <v>ADAC CENTER</v>
          </cell>
          <cell r="F2287" t="str">
            <v>Z016 ADAC CENTER</v>
          </cell>
          <cell r="G2287">
            <v>42853</v>
          </cell>
          <cell r="H2287" t="str">
            <v>REMSCHEID</v>
          </cell>
          <cell r="I2287" t="str">
            <v>GERMANY</v>
          </cell>
          <cell r="J2287" t="str">
            <v>ADAC</v>
          </cell>
        </row>
        <row r="2288">
          <cell r="A2288" t="str">
            <v>Z017</v>
          </cell>
          <cell r="D2288" t="str">
            <v>ADAC CENTER</v>
          </cell>
          <cell r="F2288" t="str">
            <v>Z017 ADAC CENTER</v>
          </cell>
          <cell r="G2288">
            <v>42651</v>
          </cell>
          <cell r="H2288" t="str">
            <v>SOLINGEN</v>
          </cell>
          <cell r="I2288" t="str">
            <v>GERMANY</v>
          </cell>
          <cell r="J2288" t="str">
            <v>ADAC</v>
          </cell>
        </row>
        <row r="2289">
          <cell r="A2289" t="str">
            <v>Z018</v>
          </cell>
          <cell r="D2289" t="str">
            <v>ADAC CENTER</v>
          </cell>
          <cell r="F2289" t="str">
            <v>Z018 ADAC CENTER</v>
          </cell>
          <cell r="G2289">
            <v>53879</v>
          </cell>
          <cell r="H2289" t="str">
            <v>EUSKIRCHEN</v>
          </cell>
          <cell r="I2289" t="str">
            <v>GERMANY</v>
          </cell>
          <cell r="J2289" t="str">
            <v>ADAC</v>
          </cell>
        </row>
        <row r="2290">
          <cell r="A2290" t="str">
            <v>Z019</v>
          </cell>
          <cell r="D2290" t="str">
            <v>ADAC CENTER</v>
          </cell>
          <cell r="F2290" t="str">
            <v>Z019 ADAC CENTER</v>
          </cell>
          <cell r="G2290">
            <v>46485</v>
          </cell>
          <cell r="H2290" t="str">
            <v>WESEL</v>
          </cell>
          <cell r="I2290" t="str">
            <v>GERMANY</v>
          </cell>
          <cell r="J2290" t="str">
            <v>ADAC</v>
          </cell>
        </row>
        <row r="2291">
          <cell r="A2291" t="str">
            <v>Z020</v>
          </cell>
          <cell r="D2291" t="str">
            <v>ADAC CENTER</v>
          </cell>
          <cell r="F2291" t="str">
            <v>Z020 ADAC CENTER</v>
          </cell>
          <cell r="G2291">
            <v>53721</v>
          </cell>
          <cell r="H2291" t="str">
            <v>SIEGBURG</v>
          </cell>
          <cell r="I2291" t="str">
            <v>GERMANY</v>
          </cell>
          <cell r="J2291" t="str">
            <v>ADAC</v>
          </cell>
        </row>
        <row r="2292">
          <cell r="A2292" t="str">
            <v>Z021</v>
          </cell>
          <cell r="D2292" t="str">
            <v>ADAC CENTER</v>
          </cell>
          <cell r="F2292" t="str">
            <v>Z021 ADAC CENTER</v>
          </cell>
          <cell r="G2292">
            <v>42103</v>
          </cell>
          <cell r="H2292" t="str">
            <v>WUPPERTAL</v>
          </cell>
          <cell r="I2292" t="str">
            <v>GERMANY</v>
          </cell>
          <cell r="J2292" t="str">
            <v>ADAC</v>
          </cell>
        </row>
        <row r="2293">
          <cell r="A2293" t="str">
            <v>Z022</v>
          </cell>
          <cell r="D2293" t="str">
            <v>ADAC CENTER</v>
          </cell>
          <cell r="F2293" t="str">
            <v>Z022 ADAC CENTER</v>
          </cell>
          <cell r="G2293">
            <v>53175</v>
          </cell>
          <cell r="H2293" t="str">
            <v>BONN</v>
          </cell>
          <cell r="I2293" t="str">
            <v>GERMANY</v>
          </cell>
          <cell r="J2293" t="str">
            <v>ADAC</v>
          </cell>
        </row>
        <row r="2294">
          <cell r="A2294" t="str">
            <v>Z023</v>
          </cell>
          <cell r="D2294" t="str">
            <v>ADAC CENTER</v>
          </cell>
          <cell r="F2294" t="str">
            <v>Z023 ADAC CENTER</v>
          </cell>
          <cell r="G2294">
            <v>51065</v>
          </cell>
          <cell r="H2294" t="str">
            <v>KÖLN</v>
          </cell>
          <cell r="I2294" t="str">
            <v>GERMANY</v>
          </cell>
          <cell r="J2294" t="str">
            <v>ADAC</v>
          </cell>
        </row>
        <row r="2295">
          <cell r="A2295" t="str">
            <v>Z024</v>
          </cell>
          <cell r="D2295" t="str">
            <v>ADAC CENTER</v>
          </cell>
          <cell r="F2295" t="str">
            <v>Z024 ADAC CENTER</v>
          </cell>
          <cell r="G2295">
            <v>40233</v>
          </cell>
          <cell r="H2295" t="str">
            <v>DÜSSELDORF</v>
          </cell>
          <cell r="I2295" t="str">
            <v>GERMANY</v>
          </cell>
          <cell r="J2295" t="str">
            <v>ADAC</v>
          </cell>
        </row>
        <row r="2296">
          <cell r="A2296" t="str">
            <v>Z025</v>
          </cell>
          <cell r="D2296" t="str">
            <v>ADAC GESCHÄFTSSTELLE</v>
          </cell>
          <cell r="F2296" t="str">
            <v>Z025 ADAC GESCHÄFTSSTELLE</v>
          </cell>
          <cell r="G2296">
            <v>94469</v>
          </cell>
          <cell r="H2296" t="str">
            <v>DEGGENDORF</v>
          </cell>
          <cell r="I2296" t="str">
            <v>GERMANY</v>
          </cell>
          <cell r="J2296" t="str">
            <v>ADAC</v>
          </cell>
        </row>
        <row r="2297">
          <cell r="A2297" t="str">
            <v>Z026</v>
          </cell>
          <cell r="D2297" t="str">
            <v>ADAC GESCHÄFTSSTELLE</v>
          </cell>
          <cell r="F2297" t="str">
            <v>Z026 ADAC GESCHÄFTSSTELLE</v>
          </cell>
          <cell r="G2297">
            <v>85354</v>
          </cell>
          <cell r="H2297" t="str">
            <v>FREISING</v>
          </cell>
          <cell r="I2297" t="str">
            <v>GERMANY</v>
          </cell>
          <cell r="J2297" t="str">
            <v>ADAC</v>
          </cell>
        </row>
        <row r="2298">
          <cell r="A2298" t="str">
            <v>Z027</v>
          </cell>
          <cell r="D2298" t="str">
            <v>ADAC GESCHÄFTSSTELLE</v>
          </cell>
          <cell r="F2298" t="str">
            <v>Z027 ADAC GESCHÄFTSSTELLE</v>
          </cell>
          <cell r="G2298">
            <v>82256</v>
          </cell>
          <cell r="H2298" t="str">
            <v>FÜRSTENFELDBRUCK</v>
          </cell>
          <cell r="I2298" t="str">
            <v>GERMANY</v>
          </cell>
          <cell r="J2298" t="str">
            <v>ADAC</v>
          </cell>
        </row>
        <row r="2299">
          <cell r="A2299" t="str">
            <v>Z028</v>
          </cell>
          <cell r="D2299" t="str">
            <v>ADAC GESCHÄFTSSTELLE</v>
          </cell>
          <cell r="F2299" t="str">
            <v>Z028 ADAC GESCHÄFTSSTELLE</v>
          </cell>
          <cell r="G2299">
            <v>90443</v>
          </cell>
          <cell r="H2299" t="str">
            <v>NÜRNBERG</v>
          </cell>
          <cell r="I2299" t="str">
            <v>GERMANY</v>
          </cell>
          <cell r="J2299" t="str">
            <v>ADAC</v>
          </cell>
        </row>
        <row r="2300">
          <cell r="A2300" t="str">
            <v>Z029</v>
          </cell>
          <cell r="D2300" t="str">
            <v>ADAC GESCHÄFTSSTELLE</v>
          </cell>
          <cell r="F2300" t="str">
            <v>Z029 ADAC GESCHÄFTSSTELLE</v>
          </cell>
          <cell r="G2300">
            <v>92224</v>
          </cell>
          <cell r="H2300" t="str">
            <v>AMBERG</v>
          </cell>
          <cell r="I2300" t="str">
            <v>GERMANY</v>
          </cell>
          <cell r="J2300" t="str">
            <v>ADAC</v>
          </cell>
        </row>
        <row r="2301">
          <cell r="A2301" t="str">
            <v>Z030</v>
          </cell>
          <cell r="D2301" t="str">
            <v>ADAC GESCHÄFTSSTELLE</v>
          </cell>
          <cell r="F2301" t="str">
            <v>Z030 ADAC GESCHÄFTSSTELLE</v>
          </cell>
          <cell r="G2301">
            <v>91522</v>
          </cell>
          <cell r="H2301" t="str">
            <v>ANSBACH</v>
          </cell>
          <cell r="I2301" t="str">
            <v>GERMANY</v>
          </cell>
          <cell r="J2301" t="str">
            <v>ADAC</v>
          </cell>
        </row>
        <row r="2302">
          <cell r="A2302" t="str">
            <v>Z031</v>
          </cell>
          <cell r="D2302" t="str">
            <v>ADAC GESCHÄFTSSTELLE</v>
          </cell>
          <cell r="F2302" t="str">
            <v>Z031 ADAC GESCHÄFTSSTELLE</v>
          </cell>
          <cell r="G2302">
            <v>63739</v>
          </cell>
          <cell r="H2302" t="str">
            <v>ASCHAFFENBURG</v>
          </cell>
          <cell r="I2302" t="str">
            <v>GERMANY</v>
          </cell>
          <cell r="J2302" t="str">
            <v>ADAC</v>
          </cell>
        </row>
        <row r="2303">
          <cell r="A2303" t="str">
            <v>Z032</v>
          </cell>
          <cell r="D2303" t="str">
            <v>ADAC GESCHÄFTSSTELLE</v>
          </cell>
          <cell r="F2303" t="str">
            <v>Z032 ADAC GESCHÄFTSSTELLE</v>
          </cell>
          <cell r="G2303">
            <v>96047</v>
          </cell>
          <cell r="H2303" t="str">
            <v>BAMBERG</v>
          </cell>
          <cell r="I2303" t="str">
            <v>GERMANY</v>
          </cell>
          <cell r="J2303" t="str">
            <v>ADAC</v>
          </cell>
        </row>
        <row r="2304">
          <cell r="A2304" t="str">
            <v>Z033</v>
          </cell>
          <cell r="D2304" t="str">
            <v>ADAC GESCHÄFTSSTELLE</v>
          </cell>
          <cell r="F2304" t="str">
            <v>Z033 ADAC GESCHÄFTSSTELLE</v>
          </cell>
          <cell r="G2304">
            <v>95444</v>
          </cell>
          <cell r="H2304" t="str">
            <v>BAYREUTH</v>
          </cell>
          <cell r="I2304" t="str">
            <v>GERMANY</v>
          </cell>
          <cell r="J2304" t="str">
            <v>ADAC</v>
          </cell>
        </row>
        <row r="2305">
          <cell r="A2305" t="str">
            <v>Z034</v>
          </cell>
          <cell r="D2305" t="str">
            <v>ADAC GESCHÄFTSSTELLE</v>
          </cell>
          <cell r="F2305" t="str">
            <v>Z034 ADAC GESCHÄFTSSTELLE</v>
          </cell>
          <cell r="G2305">
            <v>96450</v>
          </cell>
          <cell r="H2305" t="str">
            <v>COBURG</v>
          </cell>
          <cell r="I2305" t="str">
            <v>GERMANY</v>
          </cell>
          <cell r="J2305" t="str">
            <v>ADAC</v>
          </cell>
        </row>
        <row r="2306">
          <cell r="A2306" t="str">
            <v>Z035</v>
          </cell>
          <cell r="D2306" t="str">
            <v>ADAC GESCHÄFTSSTELLE</v>
          </cell>
          <cell r="F2306" t="str">
            <v>Z035 ADAC GESCHÄFTSSTELLE</v>
          </cell>
          <cell r="G2306">
            <v>91054</v>
          </cell>
          <cell r="H2306" t="str">
            <v>ERLANGEN</v>
          </cell>
          <cell r="I2306" t="str">
            <v>GERMANY</v>
          </cell>
          <cell r="J2306" t="str">
            <v>ADAC</v>
          </cell>
        </row>
        <row r="2307">
          <cell r="A2307" t="str">
            <v>Z036</v>
          </cell>
          <cell r="D2307" t="str">
            <v>ADAC GESCHÄFTSSTELLE</v>
          </cell>
          <cell r="F2307" t="str">
            <v>Z036 ADAC GESCHÄFTSSTELLE</v>
          </cell>
          <cell r="G2307">
            <v>90762</v>
          </cell>
          <cell r="H2307" t="str">
            <v>FÜRTH</v>
          </cell>
          <cell r="I2307" t="str">
            <v>GERMANY</v>
          </cell>
          <cell r="J2307" t="str">
            <v>ADAC</v>
          </cell>
        </row>
        <row r="2308">
          <cell r="A2308" t="str">
            <v>Z037</v>
          </cell>
          <cell r="D2308" t="str">
            <v>ADAC GESCHÄFTSSTELLE</v>
          </cell>
          <cell r="F2308" t="str">
            <v>Z037 ADAC GESCHÄFTSSTELLE</v>
          </cell>
          <cell r="G2308">
            <v>97421</v>
          </cell>
          <cell r="H2308" t="str">
            <v>SCHWEINFURT</v>
          </cell>
          <cell r="I2308" t="str">
            <v>GERMANY</v>
          </cell>
          <cell r="J2308" t="str">
            <v>ADAC</v>
          </cell>
        </row>
        <row r="2309">
          <cell r="A2309" t="str">
            <v>Z038</v>
          </cell>
          <cell r="D2309" t="str">
            <v>ADAC GESCHÄFTSSTELLE</v>
          </cell>
          <cell r="F2309" t="str">
            <v>Z038 ADAC GESCHÄFTSSTELLE</v>
          </cell>
          <cell r="G2309">
            <v>97070</v>
          </cell>
          <cell r="H2309" t="str">
            <v>WÜRZBURG</v>
          </cell>
          <cell r="I2309" t="str">
            <v>GERMANY</v>
          </cell>
          <cell r="J2309" t="str">
            <v>ADAC</v>
          </cell>
        </row>
        <row r="2310">
          <cell r="A2310" t="str">
            <v>Z039</v>
          </cell>
          <cell r="D2310" t="str">
            <v>ADAC GESCHÄFTSSTELLE</v>
          </cell>
          <cell r="F2310" t="str">
            <v>Z039 ADAC GESCHÄFTSSTELLE</v>
          </cell>
          <cell r="G2310">
            <v>92637</v>
          </cell>
          <cell r="H2310" t="str">
            <v>WEIDEN</v>
          </cell>
          <cell r="I2310" t="str">
            <v>GERMANY</v>
          </cell>
          <cell r="J2310" t="str">
            <v>ADAC</v>
          </cell>
        </row>
        <row r="2311">
          <cell r="A2311" t="str">
            <v>Z040</v>
          </cell>
          <cell r="D2311" t="str">
            <v>ADAC GESCHÄFTSSTELLE</v>
          </cell>
          <cell r="F2311" t="str">
            <v>Z040 ADAC GESCHÄFTSSTELLE</v>
          </cell>
          <cell r="G2311">
            <v>90491</v>
          </cell>
          <cell r="H2311" t="str">
            <v>NÜRNBERG</v>
          </cell>
          <cell r="I2311" t="str">
            <v>GERMANY</v>
          </cell>
          <cell r="J2311" t="str">
            <v>ADAC</v>
          </cell>
        </row>
        <row r="2312">
          <cell r="A2312" t="str">
            <v>Z041</v>
          </cell>
          <cell r="D2312" t="str">
            <v>ADAC GESCHÄFTSSTELLE</v>
          </cell>
          <cell r="F2312" t="str">
            <v>Z041 ADAC GESCHÄFTSSTELLE</v>
          </cell>
          <cell r="G2312">
            <v>95032</v>
          </cell>
          <cell r="H2312" t="str">
            <v>HOF</v>
          </cell>
          <cell r="I2312" t="str">
            <v>GERMANY</v>
          </cell>
          <cell r="J2312" t="str">
            <v>ADAC</v>
          </cell>
        </row>
        <row r="2313">
          <cell r="A2313" t="str">
            <v>Z042</v>
          </cell>
          <cell r="D2313" t="str">
            <v>ADAC GESCHÄFTSSTELLE</v>
          </cell>
          <cell r="F2313" t="str">
            <v>Z042 ADAC GESCHÄFTSSTELLE</v>
          </cell>
          <cell r="G2313">
            <v>70190</v>
          </cell>
          <cell r="H2313" t="str">
            <v>STUTTGART</v>
          </cell>
          <cell r="I2313" t="str">
            <v>GERMANY</v>
          </cell>
          <cell r="J2313" t="str">
            <v>ADAC</v>
          </cell>
        </row>
        <row r="2314">
          <cell r="A2314" t="str">
            <v>Z043</v>
          </cell>
          <cell r="D2314" t="str">
            <v>ADAC GESCHÄFTSSTELLE</v>
          </cell>
          <cell r="F2314" t="str">
            <v>Z043 ADAC GESCHÄFTSSTELLE</v>
          </cell>
          <cell r="G2314">
            <v>70173</v>
          </cell>
          <cell r="H2314" t="str">
            <v>STUTTGART</v>
          </cell>
          <cell r="I2314" t="str">
            <v>GERMANY</v>
          </cell>
          <cell r="J2314" t="str">
            <v>ADAC</v>
          </cell>
        </row>
        <row r="2315">
          <cell r="A2315" t="str">
            <v>Z044</v>
          </cell>
          <cell r="D2315" t="str">
            <v>ADAC GESCHÄFTSSTELLE</v>
          </cell>
          <cell r="F2315" t="str">
            <v>Z044 ADAC GESCHÄFTSSTELLE</v>
          </cell>
          <cell r="G2315">
            <v>73430</v>
          </cell>
          <cell r="H2315" t="str">
            <v>AALEN</v>
          </cell>
          <cell r="I2315" t="str">
            <v>GERMANY</v>
          </cell>
          <cell r="J2315" t="str">
            <v>ADAC</v>
          </cell>
        </row>
        <row r="2316">
          <cell r="A2316" t="str">
            <v>Z045</v>
          </cell>
          <cell r="D2316" t="str">
            <v>ADAC GESCHÄFTSSTELLE</v>
          </cell>
          <cell r="F2316" t="str">
            <v>Z045 ADAC GESCHÄFTSSTELLE</v>
          </cell>
          <cell r="G2316">
            <v>73730</v>
          </cell>
          <cell r="H2316" t="str">
            <v>ESSLINGEN</v>
          </cell>
          <cell r="I2316" t="str">
            <v>GERMANY</v>
          </cell>
          <cell r="J2316" t="str">
            <v>ADAC</v>
          </cell>
        </row>
        <row r="2317">
          <cell r="A2317" t="str">
            <v>Z046</v>
          </cell>
          <cell r="D2317" t="str">
            <v>ADAC GESCHÄFTSSTELLE</v>
          </cell>
          <cell r="F2317" t="str">
            <v>Z046 ADAC GESCHÄFTSSTELLE</v>
          </cell>
          <cell r="G2317">
            <v>73033</v>
          </cell>
          <cell r="H2317" t="str">
            <v>GÖPPINGEN</v>
          </cell>
          <cell r="I2317" t="str">
            <v>GERMANY</v>
          </cell>
          <cell r="J2317" t="str">
            <v>ADAC</v>
          </cell>
        </row>
        <row r="2318">
          <cell r="A2318" t="str">
            <v>Z047</v>
          </cell>
          <cell r="D2318" t="str">
            <v>ADAC GESCHÄFTSSTELLE</v>
          </cell>
          <cell r="F2318" t="str">
            <v>Z047 ADAC GESCHÄFTSSTELLE</v>
          </cell>
          <cell r="G2318">
            <v>74072</v>
          </cell>
          <cell r="H2318" t="str">
            <v>HEILBRONN</v>
          </cell>
          <cell r="I2318" t="str">
            <v>GERMANY</v>
          </cell>
          <cell r="J2318" t="str">
            <v>ADAC</v>
          </cell>
        </row>
        <row r="2319">
          <cell r="A2319" t="str">
            <v>Z048</v>
          </cell>
          <cell r="D2319" t="str">
            <v>ADAC GESCHÄFTSSTELLE</v>
          </cell>
          <cell r="F2319" t="str">
            <v>Z048 ADAC GESCHÄFTSSTELLE</v>
          </cell>
          <cell r="G2319">
            <v>71634</v>
          </cell>
          <cell r="H2319" t="str">
            <v>LUDWIGSBURG</v>
          </cell>
          <cell r="I2319" t="str">
            <v>GERMANY</v>
          </cell>
          <cell r="J2319" t="str">
            <v>ADAC</v>
          </cell>
        </row>
        <row r="2320">
          <cell r="A2320" t="str">
            <v>Z049</v>
          </cell>
          <cell r="D2320" t="str">
            <v>ADAC GESCHÄFTSSTELLE</v>
          </cell>
          <cell r="F2320" t="str">
            <v>Z049 ADAC GESCHÄFTSSTELLE</v>
          </cell>
          <cell r="G2320">
            <v>88214</v>
          </cell>
          <cell r="H2320" t="str">
            <v>RAVENSBURG</v>
          </cell>
          <cell r="I2320" t="str">
            <v>GERMANY</v>
          </cell>
          <cell r="J2320" t="str">
            <v>ADAC</v>
          </cell>
        </row>
        <row r="2321">
          <cell r="A2321" t="str">
            <v>Z050</v>
          </cell>
          <cell r="D2321" t="str">
            <v>ADAC GESCHÄFTSSTELLE</v>
          </cell>
          <cell r="F2321" t="str">
            <v>Z050 ADAC GESCHÄFTSSTELLE</v>
          </cell>
          <cell r="G2321">
            <v>72764</v>
          </cell>
          <cell r="H2321" t="str">
            <v>REUTLINGEN</v>
          </cell>
          <cell r="I2321" t="str">
            <v>GERMANY</v>
          </cell>
          <cell r="J2321" t="str">
            <v>ADAC</v>
          </cell>
        </row>
        <row r="2322">
          <cell r="A2322" t="str">
            <v>Z051</v>
          </cell>
          <cell r="D2322" t="str">
            <v>ADAC GESCHÄFTSSTELLE</v>
          </cell>
          <cell r="F2322" t="str">
            <v>Z051 ADAC GESCHÄFTSSTELLE</v>
          </cell>
          <cell r="G2322">
            <v>71065</v>
          </cell>
          <cell r="H2322" t="str">
            <v>SINDELFINGEN</v>
          </cell>
          <cell r="I2322" t="str">
            <v>GERMANY</v>
          </cell>
          <cell r="J2322" t="str">
            <v>ADAC</v>
          </cell>
        </row>
        <row r="2323">
          <cell r="A2323" t="str">
            <v>Z052</v>
          </cell>
          <cell r="D2323" t="str">
            <v>ADAC GESCHÄFTSSTELLE</v>
          </cell>
          <cell r="F2323" t="str">
            <v>Z052 ADAC GESCHÄFTSSTELLE</v>
          </cell>
          <cell r="G2323">
            <v>89073</v>
          </cell>
          <cell r="H2323" t="str">
            <v>ULM</v>
          </cell>
          <cell r="I2323" t="str">
            <v>GERMANY</v>
          </cell>
          <cell r="J2323" t="str">
            <v>ADAC</v>
          </cell>
        </row>
        <row r="2324">
          <cell r="A2324" t="str">
            <v>Z053</v>
          </cell>
          <cell r="D2324" t="str">
            <v>ADAC GESCHÄFTSSTELLE</v>
          </cell>
          <cell r="F2324" t="str">
            <v>Z053 ADAC GESCHÄFTSSTELLE</v>
          </cell>
          <cell r="G2324">
            <v>72336</v>
          </cell>
          <cell r="H2324" t="str">
            <v>BALINGEN</v>
          </cell>
          <cell r="I2324" t="str">
            <v>GERMANY</v>
          </cell>
          <cell r="J2324" t="str">
            <v>ADAC</v>
          </cell>
        </row>
        <row r="2325">
          <cell r="A2325" t="str">
            <v>Z054</v>
          </cell>
          <cell r="D2325" t="str">
            <v>ADAC GESCHÄFTSSTELLE</v>
          </cell>
          <cell r="F2325" t="str">
            <v>Z054 ADAC GESCHÄFTSSTELLE</v>
          </cell>
          <cell r="G2325">
            <v>71332</v>
          </cell>
          <cell r="H2325" t="str">
            <v>WAIBLINGEN</v>
          </cell>
          <cell r="I2325" t="str">
            <v>GERMANY</v>
          </cell>
          <cell r="J2325" t="str">
            <v>ADAC</v>
          </cell>
        </row>
        <row r="2326">
          <cell r="A2326" t="str">
            <v>Z055</v>
          </cell>
          <cell r="D2326" t="str">
            <v>ADAC GESCHÄFTSSTELLE</v>
          </cell>
          <cell r="F2326" t="str">
            <v>Z055 ADAC GESCHÄFTSSTELLE</v>
          </cell>
          <cell r="G2326">
            <v>88400</v>
          </cell>
          <cell r="H2326" t="str">
            <v>BIBERACH</v>
          </cell>
          <cell r="I2326" t="str">
            <v>GERMANY</v>
          </cell>
          <cell r="J2326" t="str">
            <v>ADAC</v>
          </cell>
        </row>
        <row r="2327">
          <cell r="A2327" t="str">
            <v>Z056</v>
          </cell>
          <cell r="D2327" t="str">
            <v>ADAC GESCHÄFTSSTELLE</v>
          </cell>
          <cell r="F2327" t="str">
            <v>Z056 ADAC GESCHÄFTSSTELLE</v>
          </cell>
          <cell r="G2327">
            <v>79098</v>
          </cell>
          <cell r="H2327" t="str">
            <v>FREIBURG</v>
          </cell>
          <cell r="I2327" t="str">
            <v>GERMANY</v>
          </cell>
          <cell r="J2327" t="str">
            <v>ADAC</v>
          </cell>
        </row>
        <row r="2328">
          <cell r="A2328" t="str">
            <v>Z057</v>
          </cell>
          <cell r="D2328" t="str">
            <v>ADAC GESCHÄFTSSTELLE</v>
          </cell>
          <cell r="F2328" t="str">
            <v>Z057 ADAC GESCHÄFTSSTELLE</v>
          </cell>
          <cell r="G2328">
            <v>76532</v>
          </cell>
          <cell r="H2328" t="str">
            <v>BADEN-BADEN</v>
          </cell>
          <cell r="I2328" t="str">
            <v>GERMANY</v>
          </cell>
          <cell r="J2328" t="str">
            <v>ADAC</v>
          </cell>
        </row>
        <row r="2329">
          <cell r="A2329" t="str">
            <v>Z058</v>
          </cell>
          <cell r="D2329" t="str">
            <v>ADAC GESCHÄFTSSTELLE</v>
          </cell>
          <cell r="F2329" t="str">
            <v>Z058 ADAC GESCHÄFTSSTELLE</v>
          </cell>
          <cell r="G2329">
            <v>79539</v>
          </cell>
          <cell r="H2329" t="str">
            <v>LÖRRACH</v>
          </cell>
          <cell r="I2329" t="str">
            <v>GERMANY</v>
          </cell>
          <cell r="J2329" t="str">
            <v>ADAC</v>
          </cell>
        </row>
        <row r="2330">
          <cell r="A2330" t="str">
            <v>Z059</v>
          </cell>
          <cell r="D2330" t="str">
            <v>ADAC GESCHÄFTSSTELLE</v>
          </cell>
          <cell r="F2330" t="str">
            <v>Z059 ADAC GESCHÄFTSSTELLE</v>
          </cell>
          <cell r="G2330">
            <v>77656</v>
          </cell>
          <cell r="H2330" t="str">
            <v>OFFENBURG</v>
          </cell>
          <cell r="I2330" t="str">
            <v>GERMANY</v>
          </cell>
          <cell r="J2330" t="str">
            <v>ADAC</v>
          </cell>
        </row>
        <row r="2331">
          <cell r="A2331" t="str">
            <v>Z060</v>
          </cell>
          <cell r="D2331" t="str">
            <v>ADAC GESCHÄFTSSTELLE</v>
          </cell>
          <cell r="F2331" t="str">
            <v>Z060 ADAC GESCHÄFTSSTELLE</v>
          </cell>
          <cell r="G2331">
            <v>78224</v>
          </cell>
          <cell r="H2331" t="str">
            <v>SINGEN</v>
          </cell>
          <cell r="I2331" t="str">
            <v>GERMANY</v>
          </cell>
          <cell r="J2331" t="str">
            <v>ADAC</v>
          </cell>
        </row>
        <row r="2332">
          <cell r="A2332" t="str">
            <v>Z061</v>
          </cell>
          <cell r="D2332" t="str">
            <v>ADAC GESCHÄFTSSTELLE</v>
          </cell>
          <cell r="F2332" t="str">
            <v>Z061 ADAC GESCHÄFTSSTELLE</v>
          </cell>
          <cell r="G2332">
            <v>78050</v>
          </cell>
          <cell r="H2332" t="str">
            <v>VILLINGEN-SCHWENNINGEN</v>
          </cell>
          <cell r="I2332" t="str">
            <v>GERMANY</v>
          </cell>
          <cell r="J2332" t="str">
            <v>ADAC</v>
          </cell>
        </row>
        <row r="2333">
          <cell r="A2333" t="str">
            <v>Z062</v>
          </cell>
          <cell r="D2333" t="str">
            <v>ADAC GESCHÄFTSSTELLE</v>
          </cell>
          <cell r="F2333" t="str">
            <v>Z062 ADAC GESCHÄFTSSTELLE</v>
          </cell>
          <cell r="G2333">
            <v>76135</v>
          </cell>
          <cell r="H2333" t="str">
            <v>KARLSRUHE</v>
          </cell>
          <cell r="I2333" t="str">
            <v>GERMANY</v>
          </cell>
          <cell r="J2333" t="str">
            <v>ADAC</v>
          </cell>
        </row>
        <row r="2334">
          <cell r="A2334" t="str">
            <v>Z063</v>
          </cell>
          <cell r="D2334" t="str">
            <v>ADAC GESCHÄFTSSTELLE</v>
          </cell>
          <cell r="F2334" t="str">
            <v>Z063 ADAC GESCHÄFTSSTELLE</v>
          </cell>
          <cell r="G2334">
            <v>68165</v>
          </cell>
          <cell r="H2334" t="str">
            <v>MANNHEIM</v>
          </cell>
          <cell r="I2334" t="str">
            <v>GERMANY</v>
          </cell>
          <cell r="J2334" t="str">
            <v>ADAC</v>
          </cell>
        </row>
        <row r="2335">
          <cell r="A2335" t="str">
            <v>Z064</v>
          </cell>
          <cell r="D2335" t="str">
            <v>ADAC GESCHÄFTSSTELLE</v>
          </cell>
          <cell r="F2335" t="str">
            <v>Z064 ADAC GESCHÄFTSSTELLE</v>
          </cell>
          <cell r="G2335">
            <v>69124</v>
          </cell>
          <cell r="H2335" t="str">
            <v>HEIDELBERG</v>
          </cell>
          <cell r="I2335" t="str">
            <v>GERMANY</v>
          </cell>
          <cell r="J2335" t="str">
            <v>ADAC</v>
          </cell>
        </row>
        <row r="2336">
          <cell r="A2336" t="str">
            <v>Z065</v>
          </cell>
          <cell r="D2336" t="str">
            <v>ADAC GESCHÄFTSSTELLE</v>
          </cell>
          <cell r="F2336" t="str">
            <v>Z065 ADAC GESCHÄFTSSTELLE</v>
          </cell>
          <cell r="G2336">
            <v>75179</v>
          </cell>
          <cell r="H2336" t="str">
            <v>PFORZHEIM</v>
          </cell>
          <cell r="I2336" t="str">
            <v>GERMANY</v>
          </cell>
          <cell r="J2336" t="str">
            <v>ADAC</v>
          </cell>
        </row>
        <row r="2337">
          <cell r="A2337" t="str">
            <v>Z066</v>
          </cell>
          <cell r="D2337" t="str">
            <v>ADAC GESCHÄFTSSTELLE</v>
          </cell>
          <cell r="F2337" t="str">
            <v>Z066 ADAC GESCHÄFTSSTELLE</v>
          </cell>
          <cell r="G2337">
            <v>76646</v>
          </cell>
          <cell r="H2337" t="str">
            <v>BRUCHSAL</v>
          </cell>
          <cell r="I2337" t="str">
            <v>GERMANY</v>
          </cell>
          <cell r="J2337" t="str">
            <v>ADAC</v>
          </cell>
        </row>
        <row r="2338">
          <cell r="A2338" t="str">
            <v>Z067</v>
          </cell>
          <cell r="D2338" t="str">
            <v>ADAC GESCHÄFTSSTELLE</v>
          </cell>
          <cell r="F2338" t="str">
            <v>Z067 ADAC GESCHÄFTSSTELLE</v>
          </cell>
          <cell r="G2338">
            <v>67433</v>
          </cell>
          <cell r="H2338" t="str">
            <v>NEUSTADT</v>
          </cell>
          <cell r="I2338" t="str">
            <v>GERMANY</v>
          </cell>
          <cell r="J2338" t="str">
            <v>ADAC</v>
          </cell>
        </row>
        <row r="2339">
          <cell r="A2339" t="str">
            <v>Z068</v>
          </cell>
          <cell r="D2339" t="str">
            <v>ADAC GESCHÄFTSSTELLE</v>
          </cell>
          <cell r="F2339" t="str">
            <v>Z068 ADAC GESCHÄFTSSTELLE</v>
          </cell>
          <cell r="G2339">
            <v>66117</v>
          </cell>
          <cell r="H2339" t="str">
            <v>SAARBRÜCKEN</v>
          </cell>
          <cell r="I2339" t="str">
            <v>GERMANY</v>
          </cell>
          <cell r="J2339" t="str">
            <v>ADAC</v>
          </cell>
        </row>
        <row r="2340">
          <cell r="A2340" t="str">
            <v>Z069</v>
          </cell>
          <cell r="D2340" t="str">
            <v>ADAC GESCHÄFTSSTELLE</v>
          </cell>
          <cell r="F2340" t="str">
            <v>Z069 ADAC GESCHÄFTSSTELLE</v>
          </cell>
          <cell r="G2340">
            <v>67655</v>
          </cell>
          <cell r="H2340" t="str">
            <v>KAISERSLAUTERN</v>
          </cell>
          <cell r="I2340" t="str">
            <v>GERMANY</v>
          </cell>
          <cell r="J2340" t="str">
            <v>ADAC</v>
          </cell>
        </row>
        <row r="2341">
          <cell r="A2341" t="str">
            <v>Z070</v>
          </cell>
          <cell r="D2341" t="str">
            <v>ADAC GESCHÄFTSSTELLE</v>
          </cell>
          <cell r="F2341" t="str">
            <v>Z070 ADAC GESCHÄFTSSTELLE</v>
          </cell>
          <cell r="G2341">
            <v>67059</v>
          </cell>
          <cell r="H2341" t="str">
            <v>LUDWIGSHAFEN</v>
          </cell>
          <cell r="I2341" t="str">
            <v>GERMANY</v>
          </cell>
          <cell r="J2341" t="str">
            <v>ADAC</v>
          </cell>
        </row>
        <row r="2342">
          <cell r="A2342" t="str">
            <v>Z071</v>
          </cell>
          <cell r="D2342" t="str">
            <v>ADAC GESCHÄFTSSTELLE</v>
          </cell>
          <cell r="F2342" t="str">
            <v>Z071 ADAC GESCHÄFTSSTELLE</v>
          </cell>
          <cell r="G2342">
            <v>66953</v>
          </cell>
          <cell r="H2342" t="str">
            <v>PIRMASENS</v>
          </cell>
          <cell r="I2342" t="str">
            <v>GERMANY</v>
          </cell>
          <cell r="J2342" t="str">
            <v>ADAC</v>
          </cell>
        </row>
        <row r="2343">
          <cell r="A2343" t="str">
            <v>Z072</v>
          </cell>
          <cell r="D2343" t="str">
            <v>ADAC GESCHÄFTSSTELLE</v>
          </cell>
          <cell r="F2343" t="str">
            <v>Z072 ADAC GESCHÄFTSSTELLE</v>
          </cell>
          <cell r="G2343">
            <v>67549</v>
          </cell>
          <cell r="H2343" t="str">
            <v>WORMS</v>
          </cell>
          <cell r="I2343" t="str">
            <v>GERMANY</v>
          </cell>
          <cell r="J2343" t="str">
            <v>ADAC</v>
          </cell>
        </row>
        <row r="2344">
          <cell r="A2344" t="str">
            <v>Z073</v>
          </cell>
          <cell r="D2344" t="str">
            <v>ADAC GESCHÄFTSSTELLE</v>
          </cell>
          <cell r="F2344" t="str">
            <v>Z073 ADAC GESCHÄFTSSTELLE</v>
          </cell>
          <cell r="G2344">
            <v>76829</v>
          </cell>
          <cell r="H2344" t="str">
            <v>LANDAU</v>
          </cell>
          <cell r="I2344" t="str">
            <v>GERMANY</v>
          </cell>
          <cell r="J2344" t="str">
            <v>ADAC</v>
          </cell>
        </row>
        <row r="2345">
          <cell r="A2345" t="str">
            <v>Z074</v>
          </cell>
          <cell r="D2345" t="str">
            <v>ADAC GESCHÄFTSSTELLE</v>
          </cell>
          <cell r="F2345" t="str">
            <v>Z074 ADAC GESCHÄFTSSTELLE</v>
          </cell>
          <cell r="G2345">
            <v>66740</v>
          </cell>
          <cell r="H2345" t="str">
            <v>SAARLOUIS</v>
          </cell>
          <cell r="I2345" t="str">
            <v>GERMANY</v>
          </cell>
          <cell r="J2345" t="str">
            <v>ADAC</v>
          </cell>
        </row>
        <row r="2346">
          <cell r="A2346" t="str">
            <v>Z075</v>
          </cell>
          <cell r="D2346" t="str">
            <v>ADAC GESCHÄFTSSTELLE</v>
          </cell>
          <cell r="F2346" t="str">
            <v>Z075 ADAC GESCHÄFTSSTELLE</v>
          </cell>
          <cell r="G2346">
            <v>66538</v>
          </cell>
          <cell r="H2346" t="str">
            <v>NEUNKIRCHEN</v>
          </cell>
          <cell r="I2346" t="str">
            <v>GERMANY</v>
          </cell>
          <cell r="J2346" t="str">
            <v>ADAC</v>
          </cell>
        </row>
        <row r="2347">
          <cell r="A2347" t="str">
            <v>Z076</v>
          </cell>
          <cell r="D2347" t="str">
            <v>ADAC GESCHÄFTSSTELLE</v>
          </cell>
          <cell r="F2347" t="str">
            <v>Z076 ADAC GESCHÄFTSSTELLE</v>
          </cell>
          <cell r="G2347">
            <v>60486</v>
          </cell>
          <cell r="H2347" t="str">
            <v>FRANKFURT</v>
          </cell>
          <cell r="I2347" t="str">
            <v>GERMANY</v>
          </cell>
          <cell r="J2347" t="str">
            <v>ADAC</v>
          </cell>
        </row>
        <row r="2348">
          <cell r="A2348" t="str">
            <v>Z077</v>
          </cell>
          <cell r="D2348" t="str">
            <v>ADAC GESCHÄFTSSTELLE</v>
          </cell>
          <cell r="F2348" t="str">
            <v>Z077 ADAC GESCHÄFTSSTELLE</v>
          </cell>
          <cell r="G2348">
            <v>64283</v>
          </cell>
          <cell r="H2348" t="str">
            <v>DARMSTADT</v>
          </cell>
          <cell r="I2348" t="str">
            <v>GERMANY</v>
          </cell>
          <cell r="J2348" t="str">
            <v>ADAC</v>
          </cell>
        </row>
        <row r="2349">
          <cell r="A2349" t="str">
            <v>Z078</v>
          </cell>
          <cell r="D2349" t="str">
            <v>ADAC GESCHÄFTSSTELLE</v>
          </cell>
          <cell r="F2349" t="str">
            <v>Z078 ADAC GESCHÄFTSSTELLE</v>
          </cell>
          <cell r="G2349">
            <v>36037</v>
          </cell>
          <cell r="H2349" t="str">
            <v>FULDA</v>
          </cell>
          <cell r="I2349" t="str">
            <v>GERMANY</v>
          </cell>
          <cell r="J2349" t="str">
            <v>ADAC</v>
          </cell>
        </row>
        <row r="2350">
          <cell r="A2350" t="str">
            <v>Z079</v>
          </cell>
          <cell r="D2350" t="str">
            <v>ADAC GESCHÄFTSSTELLE</v>
          </cell>
          <cell r="F2350" t="str">
            <v>Z079 ADAC GESCHÄFTSSTELLE</v>
          </cell>
          <cell r="G2350">
            <v>35390</v>
          </cell>
          <cell r="H2350" t="str">
            <v>GIEßEN</v>
          </cell>
          <cell r="I2350" t="str">
            <v>GERMANY</v>
          </cell>
          <cell r="J2350" t="str">
            <v>ADAC</v>
          </cell>
        </row>
        <row r="2351">
          <cell r="A2351" t="str">
            <v>Z080</v>
          </cell>
          <cell r="D2351" t="str">
            <v>ADAC GESCHÄFTSSTELLE</v>
          </cell>
          <cell r="F2351" t="str">
            <v>Z080 ADAC GESCHÄFTSSTELLE</v>
          </cell>
          <cell r="G2351">
            <v>63450</v>
          </cell>
          <cell r="H2351" t="str">
            <v>HANAU</v>
          </cell>
          <cell r="I2351" t="str">
            <v>GERMANY</v>
          </cell>
          <cell r="J2351" t="str">
            <v>ADAC</v>
          </cell>
        </row>
        <row r="2352">
          <cell r="A2352" t="str">
            <v>Z081</v>
          </cell>
          <cell r="D2352" t="str">
            <v>ADAC GESCHÄFTSSTELLE</v>
          </cell>
          <cell r="F2352" t="str">
            <v>Z081 ADAC GESCHÄFTSSTELLE</v>
          </cell>
          <cell r="G2352">
            <v>34117</v>
          </cell>
          <cell r="H2352" t="str">
            <v>KASSEL</v>
          </cell>
          <cell r="I2352" t="str">
            <v>GERMANY</v>
          </cell>
          <cell r="J2352" t="str">
            <v>ADAC</v>
          </cell>
        </row>
        <row r="2353">
          <cell r="A2353" t="str">
            <v>Z082</v>
          </cell>
          <cell r="D2353" t="str">
            <v>ADAC GESCHÄFTSSTELLE</v>
          </cell>
          <cell r="F2353" t="str">
            <v>Z082 ADAC GESCHÄFTSSTELLE</v>
          </cell>
          <cell r="G2353">
            <v>63065</v>
          </cell>
          <cell r="H2353" t="str">
            <v>OFFENBACH</v>
          </cell>
          <cell r="I2353" t="str">
            <v>GERMANY</v>
          </cell>
          <cell r="J2353" t="str">
            <v>ADAC</v>
          </cell>
        </row>
        <row r="2354">
          <cell r="A2354" t="str">
            <v>Z083</v>
          </cell>
          <cell r="D2354" t="str">
            <v>ADAC GESCHÄFTSSTELLE</v>
          </cell>
          <cell r="F2354" t="str">
            <v>Z083 ADAC GESCHÄFTSSTELLE</v>
          </cell>
          <cell r="G2354">
            <v>65428</v>
          </cell>
          <cell r="H2354" t="str">
            <v>RÜSSELSHEIM</v>
          </cell>
          <cell r="I2354" t="str">
            <v>GERMANY</v>
          </cell>
          <cell r="J2354" t="str">
            <v>ADAC</v>
          </cell>
        </row>
        <row r="2355">
          <cell r="A2355" t="str">
            <v>Z084</v>
          </cell>
          <cell r="D2355" t="str">
            <v>ADAC GESCHÄFTSSTELLE</v>
          </cell>
          <cell r="F2355" t="str">
            <v>Z084 ADAC GESCHÄFTSSTELLE</v>
          </cell>
          <cell r="G2355">
            <v>65183</v>
          </cell>
          <cell r="H2355" t="str">
            <v>WIESBADEN</v>
          </cell>
          <cell r="I2355" t="str">
            <v>GERMANY</v>
          </cell>
          <cell r="J2355" t="str">
            <v>ADAC</v>
          </cell>
        </row>
        <row r="2356">
          <cell r="A2356" t="str">
            <v>Z085</v>
          </cell>
          <cell r="D2356" t="str">
            <v>ADAC GESCHÄFTSSTELLE</v>
          </cell>
          <cell r="F2356" t="str">
            <v>Z085 ADAC GESCHÄFTSSTELLE</v>
          </cell>
          <cell r="G2356">
            <v>60313</v>
          </cell>
          <cell r="H2356" t="str">
            <v>FRANKFURT</v>
          </cell>
          <cell r="I2356" t="str">
            <v>GERMANY</v>
          </cell>
          <cell r="J2356" t="str">
            <v>ADAC</v>
          </cell>
        </row>
        <row r="2357">
          <cell r="A2357" t="str">
            <v>Z086</v>
          </cell>
          <cell r="D2357" t="str">
            <v>ADAC GESCHÄFTSSTELLE</v>
          </cell>
          <cell r="F2357" t="str">
            <v>Z086 ADAC GESCHÄFTSSTELLE</v>
          </cell>
          <cell r="G2357">
            <v>61348</v>
          </cell>
          <cell r="H2357" t="str">
            <v>BAD HOMBURG</v>
          </cell>
          <cell r="I2357" t="str">
            <v>GERMANY</v>
          </cell>
          <cell r="J2357" t="str">
            <v>ADAC</v>
          </cell>
        </row>
        <row r="2358">
          <cell r="A2358" t="str">
            <v>Z087</v>
          </cell>
          <cell r="D2358" t="str">
            <v>ADAC GESCHÄFTSSTELLE</v>
          </cell>
          <cell r="F2358" t="str">
            <v>Z087 ADAC GESCHÄFTSSTELLE</v>
          </cell>
          <cell r="G2358">
            <v>64625</v>
          </cell>
          <cell r="H2358" t="str">
            <v>BENSHEIM</v>
          </cell>
          <cell r="I2358" t="str">
            <v>GERMANY</v>
          </cell>
          <cell r="J2358" t="str">
            <v>ADAC</v>
          </cell>
        </row>
        <row r="2359">
          <cell r="A2359" t="str">
            <v>Z088</v>
          </cell>
          <cell r="D2359" t="str">
            <v>ADAC GESCHÄFTSSTELLE</v>
          </cell>
          <cell r="F2359" t="str">
            <v>Z088 ADAC GESCHÄFTSSTELLE</v>
          </cell>
          <cell r="G2359">
            <v>60528</v>
          </cell>
          <cell r="H2359" t="str">
            <v>FRANKFURT</v>
          </cell>
          <cell r="I2359" t="str">
            <v>GERMANY</v>
          </cell>
          <cell r="J2359" t="str">
            <v>ADAC</v>
          </cell>
        </row>
        <row r="2360">
          <cell r="A2360" t="str">
            <v>Z089</v>
          </cell>
          <cell r="D2360" t="str">
            <v>ADAC GESCHÄFTSSTELLE</v>
          </cell>
          <cell r="F2360" t="str">
            <v>Z089 ADAC GESCHÄFTSSTELLE</v>
          </cell>
          <cell r="G2360">
            <v>63584</v>
          </cell>
          <cell r="H2360" t="str">
            <v>GRÜNDAU</v>
          </cell>
          <cell r="I2360" t="str">
            <v>GERMANY</v>
          </cell>
          <cell r="J2360" t="str">
            <v>ADAC</v>
          </cell>
        </row>
        <row r="2361">
          <cell r="A2361" t="str">
            <v>Z090</v>
          </cell>
          <cell r="D2361" t="str">
            <v>ADAC GESCHÄFTSSTELLE</v>
          </cell>
          <cell r="F2361" t="str">
            <v>Z090 ADAC GESCHÄFTSSTELLE</v>
          </cell>
          <cell r="G2361">
            <v>7545</v>
          </cell>
          <cell r="H2361" t="str">
            <v>GERA</v>
          </cell>
          <cell r="I2361" t="str">
            <v>GERMANY</v>
          </cell>
          <cell r="J2361" t="str">
            <v>ADAC</v>
          </cell>
        </row>
        <row r="2362">
          <cell r="A2362" t="str">
            <v>Z091</v>
          </cell>
          <cell r="D2362" t="str">
            <v>ADAC GESCHÄFTSSTELLE</v>
          </cell>
          <cell r="F2362" t="str">
            <v>Z091 ADAC GESCHÄFTSSTELLE</v>
          </cell>
          <cell r="G2362">
            <v>99817</v>
          </cell>
          <cell r="H2362" t="str">
            <v>EISENACH</v>
          </cell>
          <cell r="I2362" t="str">
            <v>GERMANY</v>
          </cell>
          <cell r="J2362" t="str">
            <v>ADAC</v>
          </cell>
        </row>
        <row r="2363">
          <cell r="A2363" t="str">
            <v>Z092</v>
          </cell>
          <cell r="D2363" t="str">
            <v>ADAC GESCHÄFTSSTELLE</v>
          </cell>
          <cell r="F2363" t="str">
            <v>Z092 ADAC GESCHÄFTSSTELLE</v>
          </cell>
          <cell r="G2363">
            <v>99084</v>
          </cell>
          <cell r="H2363" t="str">
            <v>ERFURT</v>
          </cell>
          <cell r="I2363" t="str">
            <v>GERMANY</v>
          </cell>
          <cell r="J2363" t="str">
            <v>ADAC</v>
          </cell>
        </row>
        <row r="2364">
          <cell r="A2364" t="str">
            <v>Z093</v>
          </cell>
          <cell r="D2364" t="str">
            <v>ADAC GESCHÄFTSSTELLE</v>
          </cell>
          <cell r="F2364" t="str">
            <v>Z093 ADAC GESCHÄFTSSTELLE</v>
          </cell>
          <cell r="G2364">
            <v>7743</v>
          </cell>
          <cell r="H2364" t="str">
            <v>JENA</v>
          </cell>
          <cell r="I2364" t="str">
            <v>GERMANY</v>
          </cell>
          <cell r="J2364" t="str">
            <v>ADAC</v>
          </cell>
        </row>
        <row r="2365">
          <cell r="A2365" t="str">
            <v>Z094</v>
          </cell>
          <cell r="D2365" t="str">
            <v>ADAC GESCHÄFTSSTELLE</v>
          </cell>
          <cell r="F2365" t="str">
            <v>Z094 ADAC GESCHÄFTSSTELLE</v>
          </cell>
          <cell r="G2365">
            <v>56068</v>
          </cell>
          <cell r="H2365" t="str">
            <v>KOBLENZ</v>
          </cell>
          <cell r="I2365" t="str">
            <v>GERMANY</v>
          </cell>
          <cell r="J2365" t="str">
            <v>ADAC</v>
          </cell>
        </row>
        <row r="2366">
          <cell r="A2366" t="str">
            <v>Z095</v>
          </cell>
          <cell r="D2366" t="str">
            <v>ADAC GESCHÄFTSSTELLE</v>
          </cell>
          <cell r="F2366" t="str">
            <v>Z095 ADAC GESCHÄFTSSTELLE</v>
          </cell>
          <cell r="G2366">
            <v>55543</v>
          </cell>
          <cell r="H2366" t="str">
            <v>BAD KREUZNACH</v>
          </cell>
          <cell r="I2366" t="str">
            <v>GERMANY</v>
          </cell>
          <cell r="J2366" t="str">
            <v>ADAC</v>
          </cell>
        </row>
        <row r="2367">
          <cell r="A2367" t="str">
            <v>Z096</v>
          </cell>
          <cell r="D2367" t="str">
            <v>ADAC GESCHÄFTSSTELLE</v>
          </cell>
          <cell r="F2367" t="str">
            <v>Z096 ADAC GESCHÄFTSSTELLE</v>
          </cell>
          <cell r="G2367">
            <v>55743</v>
          </cell>
          <cell r="H2367" t="str">
            <v>IDAR-OBERSTEIN</v>
          </cell>
          <cell r="I2367" t="str">
            <v>GERMANY</v>
          </cell>
          <cell r="J2367" t="str">
            <v>ADAC</v>
          </cell>
        </row>
        <row r="2368">
          <cell r="A2368" t="str">
            <v>Z097</v>
          </cell>
          <cell r="D2368" t="str">
            <v>ADAC GESCHÄFTSSTELLE</v>
          </cell>
          <cell r="F2368" t="str">
            <v>Z097 ADAC GESCHÄFTSSTELLE</v>
          </cell>
          <cell r="G2368">
            <v>55116</v>
          </cell>
          <cell r="H2368" t="str">
            <v>MAINZ</v>
          </cell>
          <cell r="I2368" t="str">
            <v>GERMANY</v>
          </cell>
          <cell r="J2368" t="str">
            <v>ADAC</v>
          </cell>
        </row>
        <row r="2369">
          <cell r="A2369" t="str">
            <v>Z098</v>
          </cell>
          <cell r="D2369" t="str">
            <v>ADAC GESCHÄFTSSTELLE</v>
          </cell>
          <cell r="F2369" t="str">
            <v>Z098 ADAC GESCHÄFTSSTELLE</v>
          </cell>
          <cell r="G2369">
            <v>54290</v>
          </cell>
          <cell r="H2369" t="str">
            <v>TRIER</v>
          </cell>
          <cell r="I2369" t="str">
            <v>GERMANY</v>
          </cell>
          <cell r="J2369" t="str">
            <v>ADAC</v>
          </cell>
        </row>
        <row r="2370">
          <cell r="A2370" t="str">
            <v>Z099</v>
          </cell>
          <cell r="D2370" t="str">
            <v>ADAC GESCHÄFTSSTELLE</v>
          </cell>
          <cell r="F2370" t="str">
            <v>Z099 ADAC GESCHÄFTSSTELLE</v>
          </cell>
          <cell r="G2370">
            <v>52351</v>
          </cell>
          <cell r="H2370" t="str">
            <v>DÜREN</v>
          </cell>
          <cell r="I2370" t="str">
            <v>GERMANY</v>
          </cell>
          <cell r="J2370" t="str">
            <v>ADAC</v>
          </cell>
        </row>
        <row r="2371">
          <cell r="A2371" t="str">
            <v>Z100</v>
          </cell>
          <cell r="D2371" t="str">
            <v>ADAC GESCHÄFTSSTELLE</v>
          </cell>
          <cell r="F2371" t="str">
            <v>Z100 ADAC GESCHÄFTSSTELLE</v>
          </cell>
          <cell r="G2371">
            <v>51643</v>
          </cell>
          <cell r="H2371" t="str">
            <v>GUMMERSBACH</v>
          </cell>
          <cell r="I2371" t="str">
            <v>GERMANY</v>
          </cell>
          <cell r="J2371" t="str">
            <v>ADAC</v>
          </cell>
        </row>
        <row r="2372">
          <cell r="A2372" t="str">
            <v>Z101</v>
          </cell>
          <cell r="D2372" t="str">
            <v>ADAC GESCHÄFTSSTELLE</v>
          </cell>
          <cell r="F2372" t="str">
            <v>Z101 ADAC GESCHÄFTSSTELLE</v>
          </cell>
          <cell r="G2372">
            <v>47533</v>
          </cell>
          <cell r="H2372" t="str">
            <v>KLEVE</v>
          </cell>
          <cell r="I2372" t="str">
            <v>GERMANY</v>
          </cell>
          <cell r="J2372" t="str">
            <v>ADAC</v>
          </cell>
        </row>
        <row r="2373">
          <cell r="A2373" t="str">
            <v>Z102</v>
          </cell>
          <cell r="D2373" t="str">
            <v>ADAC GESCHÄFTSSTELLE</v>
          </cell>
          <cell r="F2373" t="str">
            <v>Z102 ADAC GESCHÄFTSSTELLE</v>
          </cell>
          <cell r="G2373">
            <v>44269</v>
          </cell>
          <cell r="H2373" t="str">
            <v>DORTMUND</v>
          </cell>
          <cell r="I2373" t="str">
            <v>GERMANY</v>
          </cell>
          <cell r="J2373" t="str">
            <v>ADAC</v>
          </cell>
        </row>
        <row r="2374">
          <cell r="A2374" t="str">
            <v>Z103</v>
          </cell>
          <cell r="D2374" t="str">
            <v>ADAC GESCHÄFTSSTELLE</v>
          </cell>
          <cell r="F2374" t="str">
            <v>Z103 ADAC GESCHÄFTSSTELLE</v>
          </cell>
          <cell r="G2374">
            <v>44139</v>
          </cell>
          <cell r="H2374" t="str">
            <v>DORTMUND</v>
          </cell>
          <cell r="I2374" t="str">
            <v>GERMANY</v>
          </cell>
          <cell r="J2374" t="str">
            <v>ADAC</v>
          </cell>
        </row>
        <row r="2375">
          <cell r="A2375" t="str">
            <v>Z104</v>
          </cell>
          <cell r="D2375" t="str">
            <v>ADAC GESCHÄFTSSTELLE</v>
          </cell>
          <cell r="F2375" t="str">
            <v>Z104 ADAC GESCHÄFTSSTELLE</v>
          </cell>
          <cell r="G2375">
            <v>59755</v>
          </cell>
          <cell r="H2375" t="str">
            <v>ARNSBERG</v>
          </cell>
          <cell r="I2375" t="str">
            <v>GERMANY</v>
          </cell>
          <cell r="J2375" t="str">
            <v>ADAC</v>
          </cell>
        </row>
        <row r="2376">
          <cell r="A2376" t="str">
            <v>Z105</v>
          </cell>
          <cell r="D2376" t="str">
            <v>ADAC GESCHÄFTSSTELLE</v>
          </cell>
          <cell r="F2376" t="str">
            <v>Z105 ADAC GESCHÄFTSSTELLE</v>
          </cell>
          <cell r="G2376">
            <v>44789</v>
          </cell>
          <cell r="H2376" t="str">
            <v>BOCHUM</v>
          </cell>
          <cell r="I2376" t="str">
            <v>GERMANY</v>
          </cell>
          <cell r="J2376" t="str">
            <v>ADAC</v>
          </cell>
        </row>
        <row r="2377">
          <cell r="A2377" t="str">
            <v>Z106</v>
          </cell>
          <cell r="D2377" t="str">
            <v>ADAC GESCHÄFTSSTELLE</v>
          </cell>
          <cell r="F2377" t="str">
            <v>Z106 ADAC GESCHÄFTSSTELLE</v>
          </cell>
          <cell r="G2377">
            <v>45891</v>
          </cell>
          <cell r="H2377" t="str">
            <v>GELSENKIRCHEN</v>
          </cell>
          <cell r="I2377" t="str">
            <v>GERMANY</v>
          </cell>
          <cell r="J2377" t="str">
            <v>ADAC</v>
          </cell>
        </row>
        <row r="2378">
          <cell r="A2378" t="str">
            <v>Z107</v>
          </cell>
          <cell r="D2378" t="str">
            <v>ADAC GESCHÄFTSSTELLE</v>
          </cell>
          <cell r="F2378" t="str">
            <v>Z107 ADAC GESCHÄFTSSTELLE</v>
          </cell>
          <cell r="G2378">
            <v>46236</v>
          </cell>
          <cell r="H2378" t="str">
            <v>BOTTROP</v>
          </cell>
          <cell r="I2378" t="str">
            <v>GERMANY</v>
          </cell>
          <cell r="J2378" t="str">
            <v>ADAC</v>
          </cell>
        </row>
        <row r="2379">
          <cell r="A2379" t="str">
            <v>Z108</v>
          </cell>
          <cell r="D2379" t="str">
            <v>ADAC GESCHÄFTSSTELLE</v>
          </cell>
          <cell r="F2379" t="str">
            <v>Z108 ADAC GESCHÄFTSSTELLE</v>
          </cell>
          <cell r="G2379">
            <v>58095</v>
          </cell>
          <cell r="H2379" t="str">
            <v>HAGEN</v>
          </cell>
          <cell r="I2379" t="str">
            <v>GERMANY</v>
          </cell>
          <cell r="J2379" t="str">
            <v>ADAC</v>
          </cell>
        </row>
        <row r="2380">
          <cell r="A2380" t="str">
            <v>Z109</v>
          </cell>
          <cell r="D2380" t="str">
            <v>ADAC GESCHÄFTSSTELLE</v>
          </cell>
          <cell r="F2380" t="str">
            <v>Z109 ADAC GESCHÄFTSSTELLE</v>
          </cell>
          <cell r="G2380">
            <v>59065</v>
          </cell>
          <cell r="H2380" t="str">
            <v>HAMM</v>
          </cell>
          <cell r="I2380" t="str">
            <v>GERMANY</v>
          </cell>
          <cell r="J2380" t="str">
            <v>ADAC</v>
          </cell>
        </row>
        <row r="2381">
          <cell r="A2381" t="str">
            <v>Z110</v>
          </cell>
          <cell r="D2381" t="str">
            <v>ADAC GESCHÄFTSSTELLE</v>
          </cell>
          <cell r="F2381" t="str">
            <v>Z110 ADAC GESCHÄFTSSTELLE</v>
          </cell>
          <cell r="G2381">
            <v>58507</v>
          </cell>
          <cell r="H2381" t="str">
            <v>LÜDENSCHEID</v>
          </cell>
          <cell r="I2381" t="str">
            <v>GERMANY</v>
          </cell>
          <cell r="J2381" t="str">
            <v>ADAC</v>
          </cell>
        </row>
        <row r="2382">
          <cell r="A2382" t="str">
            <v>Z111</v>
          </cell>
          <cell r="D2382" t="str">
            <v>ADAC GESCHÄFTSSTELLE</v>
          </cell>
          <cell r="F2382" t="str">
            <v>Z111 ADAC GESCHÄFTSSTELLE</v>
          </cell>
          <cell r="G2382">
            <v>48163</v>
          </cell>
          <cell r="H2382" t="str">
            <v>MÜNSTER</v>
          </cell>
          <cell r="I2382" t="str">
            <v>GERMANY</v>
          </cell>
          <cell r="J2382" t="str">
            <v>ADAC</v>
          </cell>
        </row>
        <row r="2383">
          <cell r="A2383" t="str">
            <v>Z112</v>
          </cell>
          <cell r="D2383" t="str">
            <v>ADAC GESCHÄFTSSTELLE</v>
          </cell>
          <cell r="F2383" t="str">
            <v>Z112 ADAC GESCHÄFTSSTELLE</v>
          </cell>
          <cell r="G2383">
            <v>45657</v>
          </cell>
          <cell r="H2383" t="str">
            <v>RECKLINGHAUSEN</v>
          </cell>
          <cell r="I2383" t="str">
            <v>GERMANY</v>
          </cell>
          <cell r="J2383" t="str">
            <v>ADAC</v>
          </cell>
        </row>
        <row r="2384">
          <cell r="A2384" t="str">
            <v>Z113</v>
          </cell>
          <cell r="D2384" t="str">
            <v>ADAC GESCHÄFTSSTELLE</v>
          </cell>
          <cell r="F2384" t="str">
            <v>Z113 ADAC GESCHÄFTSSTELLE</v>
          </cell>
          <cell r="G2384">
            <v>48431</v>
          </cell>
          <cell r="H2384" t="str">
            <v>RHEINE</v>
          </cell>
          <cell r="I2384" t="str">
            <v>GERMANY</v>
          </cell>
          <cell r="J2384" t="str">
            <v>ADAC</v>
          </cell>
        </row>
        <row r="2385">
          <cell r="A2385" t="str">
            <v>Z114</v>
          </cell>
          <cell r="D2385" t="str">
            <v>ADAC GESCHÄFTSSTELLE</v>
          </cell>
          <cell r="F2385" t="str">
            <v>Z114 ADAC GESCHÄFTSSTELLE</v>
          </cell>
          <cell r="G2385">
            <v>57074</v>
          </cell>
          <cell r="H2385" t="str">
            <v>SIEGEN</v>
          </cell>
          <cell r="I2385" t="str">
            <v>GERMANY</v>
          </cell>
          <cell r="J2385" t="str">
            <v>ADAC</v>
          </cell>
        </row>
        <row r="2386">
          <cell r="A2386" t="str">
            <v>Z115</v>
          </cell>
          <cell r="D2386" t="str">
            <v>ADAC GESCHÄFTSSTELLE</v>
          </cell>
          <cell r="F2386" t="str">
            <v>Z115 ADAC GESCHÄFTSSTELLE</v>
          </cell>
          <cell r="G2386">
            <v>59494</v>
          </cell>
          <cell r="H2386" t="str">
            <v>SOEST</v>
          </cell>
          <cell r="I2386" t="str">
            <v>GERMANY</v>
          </cell>
          <cell r="J2386" t="str">
            <v>ADAC</v>
          </cell>
        </row>
        <row r="2387">
          <cell r="A2387" t="str">
            <v>Z116</v>
          </cell>
          <cell r="D2387" t="str">
            <v>ADAC GESCHÄFTSSTELLE</v>
          </cell>
          <cell r="F2387" t="str">
            <v>Z116 ADAC GESCHÄFTSSTELLE</v>
          </cell>
          <cell r="G2387">
            <v>33609</v>
          </cell>
          <cell r="H2387" t="str">
            <v>BIELEFELD</v>
          </cell>
          <cell r="I2387" t="str">
            <v>GERMANY</v>
          </cell>
          <cell r="J2387" t="str">
            <v>ADAC</v>
          </cell>
        </row>
        <row r="2388">
          <cell r="A2388" t="str">
            <v>Z117</v>
          </cell>
          <cell r="D2388" t="str">
            <v>ADAC GESCHÄFTSSTELLE</v>
          </cell>
          <cell r="F2388" t="str">
            <v>Z117 ADAC GESCHÄFTSSTELLE</v>
          </cell>
          <cell r="G2388">
            <v>32756</v>
          </cell>
          <cell r="H2388" t="str">
            <v>DETMOLD</v>
          </cell>
          <cell r="I2388" t="str">
            <v>GERMANY</v>
          </cell>
          <cell r="J2388" t="str">
            <v>ADAC</v>
          </cell>
        </row>
        <row r="2389">
          <cell r="A2389" t="str">
            <v>Z118</v>
          </cell>
          <cell r="D2389" t="str">
            <v>ADAC GESCHÄFTSSTELLE</v>
          </cell>
          <cell r="F2389" t="str">
            <v>Z118 ADAC GESCHÄFTSSTELLE</v>
          </cell>
          <cell r="G2389">
            <v>32427</v>
          </cell>
          <cell r="H2389" t="str">
            <v>MINDEN</v>
          </cell>
          <cell r="I2389" t="str">
            <v>GERMANY</v>
          </cell>
          <cell r="J2389" t="str">
            <v>ADAC</v>
          </cell>
        </row>
        <row r="2390">
          <cell r="A2390" t="str">
            <v>Z119</v>
          </cell>
          <cell r="D2390" t="str">
            <v>ADAC GESCHÄFTSSTELLE</v>
          </cell>
          <cell r="F2390" t="str">
            <v>Z119 ADAC GESCHÄFTSSTELLE</v>
          </cell>
          <cell r="G2390">
            <v>33098</v>
          </cell>
          <cell r="H2390" t="str">
            <v>PADERBORN</v>
          </cell>
          <cell r="I2390" t="str">
            <v>GERMANY</v>
          </cell>
          <cell r="J2390" t="str">
            <v>ADAC</v>
          </cell>
        </row>
        <row r="2391">
          <cell r="A2391" t="str">
            <v>Z120</v>
          </cell>
          <cell r="D2391" t="str">
            <v>ADAC GESCHÄFTSSTELLE</v>
          </cell>
          <cell r="F2391" t="str">
            <v>Z120 ADAC GESCHÄFTSSTELLE</v>
          </cell>
          <cell r="G2391">
            <v>30880</v>
          </cell>
          <cell r="H2391" t="str">
            <v>LAATZEN</v>
          </cell>
          <cell r="I2391" t="str">
            <v>GERMANY</v>
          </cell>
          <cell r="J2391" t="str">
            <v>ADAC</v>
          </cell>
        </row>
        <row r="2392">
          <cell r="A2392" t="str">
            <v>Z121</v>
          </cell>
          <cell r="D2392" t="str">
            <v>ADAC GESCHÄFTSSTELLE</v>
          </cell>
          <cell r="F2392" t="str">
            <v>Z121 ADAC GESCHÄFTSSTELLE</v>
          </cell>
          <cell r="G2392">
            <v>38100</v>
          </cell>
          <cell r="H2392" t="str">
            <v>BRAUNSCHWEIG</v>
          </cell>
          <cell r="I2392" t="str">
            <v>GERMANY</v>
          </cell>
          <cell r="J2392" t="str">
            <v>ADAC</v>
          </cell>
        </row>
        <row r="2393">
          <cell r="A2393" t="str">
            <v>Z122</v>
          </cell>
          <cell r="D2393" t="str">
            <v>ADAC GESCHÄFTSSTELLE</v>
          </cell>
          <cell r="F2393" t="str">
            <v>Z122 ADAC GESCHÄFTSSTELLE</v>
          </cell>
          <cell r="G2393">
            <v>37079</v>
          </cell>
          <cell r="H2393" t="str">
            <v>GÖTTINGEN</v>
          </cell>
          <cell r="I2393" t="str">
            <v>GERMANY</v>
          </cell>
          <cell r="J2393" t="str">
            <v>ADAC</v>
          </cell>
        </row>
        <row r="2394">
          <cell r="A2394" t="str">
            <v>Z123</v>
          </cell>
          <cell r="D2394" t="str">
            <v>ADAC GESCHÄFTSSTELLE</v>
          </cell>
          <cell r="F2394" t="str">
            <v>Z123 ADAC GESCHÄFTSSTELLE</v>
          </cell>
          <cell r="G2394">
            <v>38440</v>
          </cell>
          <cell r="H2394" t="str">
            <v>WOLFSBURG</v>
          </cell>
          <cell r="I2394" t="str">
            <v>GERMANY</v>
          </cell>
          <cell r="J2394" t="str">
            <v>ADAC</v>
          </cell>
        </row>
        <row r="2395">
          <cell r="A2395" t="str">
            <v>Z124</v>
          </cell>
          <cell r="D2395" t="str">
            <v>ADAC GESCHÄFTSSTELLE</v>
          </cell>
          <cell r="F2395" t="str">
            <v>Z124 ADAC GESCHÄFTSSTELLE</v>
          </cell>
          <cell r="G2395">
            <v>39104</v>
          </cell>
          <cell r="H2395" t="str">
            <v>MAGDEBURG</v>
          </cell>
          <cell r="I2395" t="str">
            <v>GERMANY</v>
          </cell>
          <cell r="J2395" t="str">
            <v>ADAC</v>
          </cell>
        </row>
        <row r="2396">
          <cell r="A2396" t="str">
            <v>Z125</v>
          </cell>
          <cell r="D2396" t="str">
            <v>ADAC GESCHÄFTSSTELLE</v>
          </cell>
          <cell r="F2396" t="str">
            <v>Z125 ADAC GESCHÄFTSSTELLE</v>
          </cell>
          <cell r="G2396">
            <v>6108</v>
          </cell>
          <cell r="H2396" t="str">
            <v>HALLE (SAALE)</v>
          </cell>
          <cell r="I2396" t="str">
            <v>GERMANY</v>
          </cell>
          <cell r="J2396" t="str">
            <v>ADAC</v>
          </cell>
        </row>
        <row r="2397">
          <cell r="A2397" t="str">
            <v>Z126</v>
          </cell>
          <cell r="D2397" t="str">
            <v>ADAC GESCHÄFTSSTELLE</v>
          </cell>
          <cell r="F2397" t="str">
            <v>Z126 ADAC GESCHÄFTSSTELLE</v>
          </cell>
          <cell r="G2397">
            <v>6844</v>
          </cell>
          <cell r="H2397" t="str">
            <v>DESSAU-ROßLAU</v>
          </cell>
          <cell r="I2397" t="str">
            <v>GERMANY</v>
          </cell>
          <cell r="J2397" t="str">
            <v>ADAC</v>
          </cell>
        </row>
        <row r="2398">
          <cell r="A2398" t="str">
            <v>Z127</v>
          </cell>
          <cell r="D2398" t="str">
            <v>ADAC GESCHÄFTSSTELLE</v>
          </cell>
          <cell r="F2398" t="str">
            <v>Z127 ADAC GESCHÄFTSSTELLE</v>
          </cell>
          <cell r="G2398">
            <v>28207</v>
          </cell>
          <cell r="H2398" t="str">
            <v>BREMEN</v>
          </cell>
          <cell r="I2398" t="str">
            <v>GERMANY</v>
          </cell>
          <cell r="J2398" t="str">
            <v>ADAC</v>
          </cell>
        </row>
        <row r="2399">
          <cell r="A2399" t="str">
            <v>Z128</v>
          </cell>
          <cell r="D2399" t="str">
            <v>ADAC GESCHÄFTSSTELLE</v>
          </cell>
          <cell r="F2399" t="str">
            <v>Z128 ADAC GESCHÄFTSSTELLE</v>
          </cell>
          <cell r="G2399">
            <v>27568</v>
          </cell>
          <cell r="H2399" t="str">
            <v>BREMERHAVEN</v>
          </cell>
          <cell r="I2399" t="str">
            <v>GERMANY</v>
          </cell>
          <cell r="J2399" t="str">
            <v>ADAC</v>
          </cell>
        </row>
        <row r="2400">
          <cell r="A2400" t="str">
            <v>Z129</v>
          </cell>
          <cell r="D2400" t="str">
            <v>ADAC GESCHÄFTSSTELLE</v>
          </cell>
          <cell r="F2400" t="str">
            <v>Z129 ADAC GESCHÄFTSSTELLE</v>
          </cell>
          <cell r="G2400">
            <v>49809</v>
          </cell>
          <cell r="H2400" t="str">
            <v>LINGEN</v>
          </cell>
          <cell r="I2400" t="str">
            <v>GERMANY</v>
          </cell>
          <cell r="J2400" t="str">
            <v>ADAC</v>
          </cell>
        </row>
        <row r="2401">
          <cell r="A2401" t="str">
            <v>Z130</v>
          </cell>
          <cell r="D2401" t="str">
            <v>ADAC GESCHÄFTSSTELLE</v>
          </cell>
          <cell r="F2401" t="str">
            <v>Z130 ADAC GESCHÄFTSSTELLE</v>
          </cell>
          <cell r="G2401">
            <v>26123</v>
          </cell>
          <cell r="H2401" t="str">
            <v>OLDENBURG</v>
          </cell>
          <cell r="I2401" t="str">
            <v>GERMANY</v>
          </cell>
          <cell r="J2401" t="str">
            <v>ADAC</v>
          </cell>
        </row>
        <row r="2402">
          <cell r="A2402" t="str">
            <v>Z131</v>
          </cell>
          <cell r="D2402" t="str">
            <v>ADAC GESCHÄFTSSTELLE</v>
          </cell>
          <cell r="F2402" t="str">
            <v>Z131 ADAC GESCHÄFTSSTELLE</v>
          </cell>
          <cell r="G2402">
            <v>49078</v>
          </cell>
          <cell r="H2402" t="str">
            <v>OSNABRÜCK</v>
          </cell>
          <cell r="I2402" t="str">
            <v>GERMANY</v>
          </cell>
          <cell r="J2402" t="str">
            <v>ADAC</v>
          </cell>
        </row>
        <row r="2403">
          <cell r="A2403" t="str">
            <v>Z132</v>
          </cell>
          <cell r="D2403" t="str">
            <v>ADAC GESCHÄFTSSTELLE</v>
          </cell>
          <cell r="F2403" t="str">
            <v>Z132 ADAC GESCHÄFTSSTELLE</v>
          </cell>
          <cell r="G2403">
            <v>21680</v>
          </cell>
          <cell r="H2403" t="str">
            <v>STADE</v>
          </cell>
          <cell r="I2403" t="str">
            <v>GERMANY</v>
          </cell>
          <cell r="J2403" t="str">
            <v>ADAC</v>
          </cell>
        </row>
        <row r="2404">
          <cell r="A2404" t="str">
            <v>Z133</v>
          </cell>
          <cell r="D2404" t="str">
            <v>ADAC GESCHÄFTSSTELLE</v>
          </cell>
          <cell r="F2404" t="str">
            <v>Z133 ADAC GESCHÄFTSSTELLE</v>
          </cell>
          <cell r="G2404">
            <v>26382</v>
          </cell>
          <cell r="H2404" t="str">
            <v>WILHELMSHAVEN</v>
          </cell>
          <cell r="I2404" t="str">
            <v>GERMANY</v>
          </cell>
          <cell r="J2404" t="str">
            <v>ADAC</v>
          </cell>
        </row>
        <row r="2405">
          <cell r="A2405" t="str">
            <v>Z134</v>
          </cell>
          <cell r="D2405" t="str">
            <v>ADAC GESCHÄFTSSTELLE</v>
          </cell>
          <cell r="F2405" t="str">
            <v>Z134 ADAC GESCHÄFTSSTELLE</v>
          </cell>
          <cell r="G2405">
            <v>28757</v>
          </cell>
          <cell r="H2405" t="str">
            <v>BREMEN</v>
          </cell>
          <cell r="I2405" t="str">
            <v>GERMANY</v>
          </cell>
          <cell r="J2405" t="str">
            <v>ADAC</v>
          </cell>
        </row>
        <row r="2406">
          <cell r="A2406" t="str">
            <v>Z135</v>
          </cell>
          <cell r="D2406" t="str">
            <v>ADAC GESCHÄFTSSTELLE</v>
          </cell>
          <cell r="F2406" t="str">
            <v>Z135 ADAC GESCHÄFTSSTELLE</v>
          </cell>
          <cell r="G2406">
            <v>26607</v>
          </cell>
          <cell r="H2406" t="str">
            <v>AURICH</v>
          </cell>
          <cell r="I2406" t="str">
            <v>GERMANY</v>
          </cell>
          <cell r="J2406" t="str">
            <v>ADAC</v>
          </cell>
        </row>
        <row r="2407">
          <cell r="A2407" t="str">
            <v>Z136</v>
          </cell>
          <cell r="D2407" t="str">
            <v>ADAC GESCHÄFTSSTELLE</v>
          </cell>
          <cell r="F2407" t="str">
            <v>Z136 ADAC GESCHÄFTSSTELLE</v>
          </cell>
          <cell r="G2407">
            <v>27751</v>
          </cell>
          <cell r="H2407" t="str">
            <v>DELMENHORST</v>
          </cell>
          <cell r="I2407" t="str">
            <v>GERMANY</v>
          </cell>
          <cell r="J2407" t="str">
            <v>ADAC</v>
          </cell>
        </row>
        <row r="2408">
          <cell r="A2408" t="str">
            <v>Z137</v>
          </cell>
          <cell r="D2408" t="str">
            <v>ADAC GESCHÄFTSSTELLE</v>
          </cell>
          <cell r="F2408" t="str">
            <v>Z137 ADAC GESCHÄFTSSTELLE</v>
          </cell>
          <cell r="G2408">
            <v>20097</v>
          </cell>
          <cell r="H2408" t="str">
            <v>HAMBURG</v>
          </cell>
          <cell r="I2408" t="str">
            <v>GERMANY</v>
          </cell>
          <cell r="J2408" t="str">
            <v>ADAC</v>
          </cell>
        </row>
        <row r="2409">
          <cell r="A2409" t="str">
            <v>Z138</v>
          </cell>
          <cell r="D2409" t="str">
            <v>ADAC GESCHÄFTSSTELLE</v>
          </cell>
          <cell r="F2409" t="str">
            <v>Z138 ADAC GESCHÄFTSSTELLE</v>
          </cell>
          <cell r="G2409">
            <v>21079</v>
          </cell>
          <cell r="H2409" t="str">
            <v>HAMBURG</v>
          </cell>
          <cell r="I2409" t="str">
            <v>GERMANY</v>
          </cell>
          <cell r="J2409" t="str">
            <v>ADAC</v>
          </cell>
        </row>
        <row r="2410">
          <cell r="A2410" t="str">
            <v>Z139</v>
          </cell>
          <cell r="D2410" t="str">
            <v>ADAC GESCHÄFTSSTELLE</v>
          </cell>
          <cell r="F2410" t="str">
            <v>Z139 ADAC GESCHÄFTSSTELLE</v>
          </cell>
          <cell r="G2410">
            <v>21409</v>
          </cell>
          <cell r="H2410" t="str">
            <v>EMBSEN</v>
          </cell>
          <cell r="I2410" t="str">
            <v>GERMANY</v>
          </cell>
          <cell r="J2410" t="str">
            <v>ADAC</v>
          </cell>
        </row>
        <row r="2411">
          <cell r="A2411" t="str">
            <v>Z140</v>
          </cell>
          <cell r="D2411" t="str">
            <v>ADAC GESCHÄFTSSTELLE</v>
          </cell>
          <cell r="F2411" t="str">
            <v>Z140 ADAC GESCHÄFTSSTELLE</v>
          </cell>
          <cell r="G2411">
            <v>21029</v>
          </cell>
          <cell r="H2411" t="str">
            <v>HAMBURG</v>
          </cell>
          <cell r="I2411" t="str">
            <v>GERMANY</v>
          </cell>
          <cell r="J2411" t="str">
            <v>ADAC</v>
          </cell>
        </row>
        <row r="2412">
          <cell r="A2412" t="str">
            <v>Z141</v>
          </cell>
          <cell r="D2412" t="str">
            <v>ADAC GESCHÄFTSSTELLE</v>
          </cell>
          <cell r="F2412" t="str">
            <v>Z141 ADAC GESCHÄFTSSTELLE</v>
          </cell>
          <cell r="G2412">
            <v>18107</v>
          </cell>
          <cell r="H2412" t="str">
            <v>ROSTOCK</v>
          </cell>
          <cell r="I2412" t="str">
            <v>GERMANY</v>
          </cell>
          <cell r="J2412" t="str">
            <v>ADAC</v>
          </cell>
        </row>
        <row r="2413">
          <cell r="A2413" t="str">
            <v>Z142</v>
          </cell>
          <cell r="D2413" t="str">
            <v>ADAC GESCHÄFTSSTELLE</v>
          </cell>
          <cell r="F2413" t="str">
            <v>Z142 ADAC GESCHÄFTSSTELLE</v>
          </cell>
          <cell r="G2413">
            <v>19053</v>
          </cell>
          <cell r="H2413" t="str">
            <v>SCHWERIN</v>
          </cell>
          <cell r="I2413" t="str">
            <v>GERMANY</v>
          </cell>
          <cell r="J2413" t="str">
            <v>ADAC</v>
          </cell>
        </row>
        <row r="2414">
          <cell r="A2414" t="str">
            <v>Z143</v>
          </cell>
          <cell r="D2414" t="str">
            <v>ADAC GESCHÄFTSSTELLE</v>
          </cell>
          <cell r="F2414" t="str">
            <v>Z143 ADAC GESCHÄFTSSTELLE</v>
          </cell>
          <cell r="G2414">
            <v>17034</v>
          </cell>
          <cell r="H2414" t="str">
            <v>NEUBRANDENBURG</v>
          </cell>
          <cell r="I2414" t="str">
            <v>GERMANY</v>
          </cell>
          <cell r="J2414" t="str">
            <v>ADAC</v>
          </cell>
        </row>
        <row r="2415">
          <cell r="A2415" t="str">
            <v>Z144</v>
          </cell>
          <cell r="D2415" t="str">
            <v>ADAC GESCHÄFTSSTELLE</v>
          </cell>
          <cell r="F2415" t="str">
            <v>Z144 ADAC GESCHÄFTSSTELLE</v>
          </cell>
          <cell r="G2415">
            <v>24114</v>
          </cell>
          <cell r="H2415" t="str">
            <v>KIEL</v>
          </cell>
          <cell r="I2415" t="str">
            <v>GERMANY</v>
          </cell>
          <cell r="J2415" t="str">
            <v>ADAC</v>
          </cell>
        </row>
        <row r="2416">
          <cell r="A2416" t="str">
            <v>Z145</v>
          </cell>
          <cell r="D2416" t="str">
            <v>ADAC GESCHÄFTSSTELLE</v>
          </cell>
          <cell r="F2416" t="str">
            <v>Z145 ADAC GESCHÄFTSSTELLE</v>
          </cell>
          <cell r="G2416">
            <v>24941</v>
          </cell>
          <cell r="H2416" t="str">
            <v>FLENSBURG</v>
          </cell>
          <cell r="I2416" t="str">
            <v>GERMANY</v>
          </cell>
          <cell r="J2416" t="str">
            <v>ADAC</v>
          </cell>
        </row>
        <row r="2417">
          <cell r="A2417" t="str">
            <v>Z146</v>
          </cell>
          <cell r="D2417" t="str">
            <v>ADAC GESCHÄFTSSTELLE</v>
          </cell>
          <cell r="F2417" t="str">
            <v>Z146 ADAC GESCHÄFTSSTELLE</v>
          </cell>
          <cell r="G2417">
            <v>23562</v>
          </cell>
          <cell r="H2417" t="str">
            <v>LÜBECK</v>
          </cell>
          <cell r="I2417" t="str">
            <v>GERMANY</v>
          </cell>
          <cell r="J2417" t="str">
            <v>ADAC</v>
          </cell>
        </row>
        <row r="2418">
          <cell r="A2418" t="str">
            <v>Z147</v>
          </cell>
          <cell r="D2418" t="str">
            <v>ADAC GESCHÄFTSSTELLE</v>
          </cell>
          <cell r="F2418" t="str">
            <v>Z147 ADAC GESCHÄFTSSTELLE</v>
          </cell>
          <cell r="G2418">
            <v>24537</v>
          </cell>
          <cell r="H2418" t="str">
            <v>NEUMÜNSTER</v>
          </cell>
          <cell r="I2418" t="str">
            <v>GERMANY</v>
          </cell>
          <cell r="J2418" t="str">
            <v>ADAC</v>
          </cell>
        </row>
        <row r="2419">
          <cell r="A2419" t="str">
            <v>Z148</v>
          </cell>
          <cell r="D2419" t="str">
            <v>ADAC GESCHÄFTSSTELLE</v>
          </cell>
          <cell r="F2419" t="str">
            <v>Z148 ADAC GESCHÄFTSSTELLE</v>
          </cell>
          <cell r="G2419">
            <v>22850</v>
          </cell>
          <cell r="H2419" t="str">
            <v>NORDERSTEDT</v>
          </cell>
          <cell r="I2419" t="str">
            <v>GERMANY</v>
          </cell>
          <cell r="J2419" t="str">
            <v>ADAC</v>
          </cell>
        </row>
        <row r="2420">
          <cell r="A2420" t="str">
            <v>Z149</v>
          </cell>
          <cell r="D2420" t="str">
            <v>ADAC GESCHÄFTSSTELLE</v>
          </cell>
          <cell r="F2420" t="str">
            <v>Z149 ADAC GESCHÄFTSSTELLE</v>
          </cell>
          <cell r="G2420">
            <v>25421</v>
          </cell>
          <cell r="H2420" t="str">
            <v>PINNEBERG</v>
          </cell>
          <cell r="I2420" t="str">
            <v>GERMANY</v>
          </cell>
          <cell r="J2420" t="str">
            <v>ADAC</v>
          </cell>
        </row>
        <row r="2421">
          <cell r="A2421" t="str">
            <v>Z150</v>
          </cell>
          <cell r="D2421" t="str">
            <v>ADAC GESCHÄFTSSTELLE</v>
          </cell>
          <cell r="F2421" t="str">
            <v>Z150 ADAC GESCHÄFTSSTELLE</v>
          </cell>
          <cell r="G2421">
            <v>10717</v>
          </cell>
          <cell r="H2421" t="str">
            <v>BERLIN</v>
          </cell>
          <cell r="I2421" t="str">
            <v>GERMANY</v>
          </cell>
          <cell r="J2421" t="str">
            <v>ADAC</v>
          </cell>
        </row>
        <row r="2422">
          <cell r="A2422" t="str">
            <v>Z151</v>
          </cell>
          <cell r="D2422" t="str">
            <v>ADAC GESCHÄFTSSTELLE</v>
          </cell>
          <cell r="F2422" t="str">
            <v>Z151 ADAC GESCHÄFTSSTELLE</v>
          </cell>
          <cell r="G2422">
            <v>10178</v>
          </cell>
          <cell r="H2422" t="str">
            <v>BERLIN</v>
          </cell>
          <cell r="I2422" t="str">
            <v>GERMANY</v>
          </cell>
          <cell r="J2422" t="str">
            <v>ADAC</v>
          </cell>
        </row>
        <row r="2423">
          <cell r="A2423" t="str">
            <v>Z152</v>
          </cell>
          <cell r="D2423" t="str">
            <v>ADAC GESCHÄFTSSTELLE</v>
          </cell>
          <cell r="F2423" t="str">
            <v>Z152 ADAC GESCHÄFTSSTELLE</v>
          </cell>
          <cell r="G2423">
            <v>14482</v>
          </cell>
          <cell r="H2423" t="str">
            <v>POTSDAM</v>
          </cell>
          <cell r="I2423" t="str">
            <v>GERMANY</v>
          </cell>
          <cell r="J2423" t="str">
            <v>ADAC</v>
          </cell>
        </row>
        <row r="2424">
          <cell r="A2424" t="str">
            <v>Z153</v>
          </cell>
          <cell r="D2424" t="str">
            <v>ADAC GESCHÄFTSSTELLE</v>
          </cell>
          <cell r="F2424" t="str">
            <v>Z153 ADAC GESCHÄFTSSTELLE</v>
          </cell>
          <cell r="G2424">
            <v>14776</v>
          </cell>
          <cell r="H2424" t="str">
            <v>BRANDENBURG</v>
          </cell>
          <cell r="I2424" t="str">
            <v>GERMANY</v>
          </cell>
          <cell r="J2424" t="str">
            <v>ADAC</v>
          </cell>
        </row>
        <row r="2425">
          <cell r="A2425" t="str">
            <v>Z154</v>
          </cell>
          <cell r="D2425" t="str">
            <v>ADAC GESCHÄFTSSTELLE</v>
          </cell>
          <cell r="F2425" t="str">
            <v>Z154 ADAC GESCHÄFTSSTELLE</v>
          </cell>
          <cell r="G2425">
            <v>1307</v>
          </cell>
          <cell r="H2425" t="str">
            <v>DRESDEN</v>
          </cell>
          <cell r="I2425" t="str">
            <v>GERMANY</v>
          </cell>
          <cell r="J2425" t="str">
            <v>ADAC</v>
          </cell>
        </row>
        <row r="2426">
          <cell r="A2426" t="str">
            <v>Z155</v>
          </cell>
          <cell r="D2426" t="str">
            <v>ADAC GESCHÄFTSSTELLE</v>
          </cell>
          <cell r="F2426" t="str">
            <v>Z155 ADAC GESCHÄFTSSTELLE</v>
          </cell>
          <cell r="G2426">
            <v>9111</v>
          </cell>
          <cell r="H2426" t="str">
            <v>CHEMNITZ</v>
          </cell>
          <cell r="I2426" t="str">
            <v>GERMANY</v>
          </cell>
          <cell r="J2426" t="str">
            <v>ADAC</v>
          </cell>
        </row>
        <row r="2427">
          <cell r="A2427" t="str">
            <v>Z156</v>
          </cell>
          <cell r="D2427" t="str">
            <v>ADAC GESCHÄFTSSTELLE</v>
          </cell>
          <cell r="F2427" t="str">
            <v>Z156 ADAC GESCHÄFTSSTELLE</v>
          </cell>
          <cell r="G2427">
            <v>8056</v>
          </cell>
          <cell r="H2427" t="str">
            <v>ZWICKAU</v>
          </cell>
          <cell r="I2427" t="str">
            <v>GERMANY</v>
          </cell>
          <cell r="J2427" t="str">
            <v>ADAC</v>
          </cell>
        </row>
        <row r="2428">
          <cell r="A2428" t="str">
            <v>Z157</v>
          </cell>
          <cell r="D2428" t="str">
            <v>ADAC GESCHÄFTSSTELLE</v>
          </cell>
          <cell r="F2428" t="str">
            <v>Z157 ADAC GESCHÄFTSSTELLE</v>
          </cell>
          <cell r="G2428">
            <v>2625</v>
          </cell>
          <cell r="H2428" t="str">
            <v>BAUTZEN</v>
          </cell>
          <cell r="I2428" t="str">
            <v>GERMANY</v>
          </cell>
          <cell r="J2428" t="str">
            <v>ADAC</v>
          </cell>
        </row>
        <row r="2429">
          <cell r="A2429" t="str">
            <v>Z158</v>
          </cell>
          <cell r="D2429" t="str">
            <v>ADAC GESCHÄFTSSTELLE</v>
          </cell>
          <cell r="F2429" t="str">
            <v>Z158 ADAC GESCHÄFTSSTELLE</v>
          </cell>
          <cell r="G2429">
            <v>2826</v>
          </cell>
          <cell r="H2429" t="str">
            <v>GÖRLITZ</v>
          </cell>
          <cell r="I2429" t="str">
            <v>GERMANY</v>
          </cell>
          <cell r="J2429" t="str">
            <v>ADAC</v>
          </cell>
        </row>
        <row r="2430">
          <cell r="A2430" t="str">
            <v>Z159</v>
          </cell>
          <cell r="D2430" t="str">
            <v>ADAC GESCHÄFTSSTELLE</v>
          </cell>
          <cell r="F2430" t="str">
            <v>Z159 ADAC GESCHÄFTSSTELLE</v>
          </cell>
          <cell r="G2430">
            <v>8523</v>
          </cell>
          <cell r="H2430" t="str">
            <v>PLAUEN</v>
          </cell>
          <cell r="I2430" t="str">
            <v>GERMANY</v>
          </cell>
          <cell r="J2430" t="str">
            <v>ADAC</v>
          </cell>
        </row>
        <row r="2431">
          <cell r="A2431" t="str">
            <v>Z160</v>
          </cell>
          <cell r="D2431" t="str">
            <v>ADAC GESCHÄFTSSTELLE</v>
          </cell>
          <cell r="F2431" t="str">
            <v>Z160 ADAC GESCHÄFTSSTELLE</v>
          </cell>
          <cell r="G2431">
            <v>4109</v>
          </cell>
          <cell r="H2431" t="str">
            <v>LEIPZIG</v>
          </cell>
          <cell r="I2431" t="str">
            <v>GERMANY</v>
          </cell>
          <cell r="J2431" t="str">
            <v>ADAC</v>
          </cell>
        </row>
        <row r="2432">
          <cell r="A2432" t="str">
            <v>Z161</v>
          </cell>
          <cell r="D2432" t="str">
            <v>ADAC NIEDERSACHSEN/SACHSEN-ANHALT</v>
          </cell>
          <cell r="F2432" t="str">
            <v>Z161 ADAC NIEDERSACHSEN/SACHSEN-ANHALT</v>
          </cell>
          <cell r="G2432">
            <v>39104</v>
          </cell>
          <cell r="H2432" t="str">
            <v>MAGDEBURG</v>
          </cell>
          <cell r="I2432" t="str">
            <v>GERMANY</v>
          </cell>
          <cell r="J2432" t="str">
            <v>ADAC</v>
          </cell>
        </row>
        <row r="2433">
          <cell r="A2433" t="str">
            <v>Z162</v>
          </cell>
          <cell r="D2433" t="str">
            <v>ADAC ONLINE SHOP / TSZ</v>
          </cell>
          <cell r="F2433" t="str">
            <v>Z162 ADAC ONLINE SHOP / TSZ</v>
          </cell>
          <cell r="G2433">
            <v>50969</v>
          </cell>
          <cell r="H2433" t="str">
            <v>KÖLN</v>
          </cell>
          <cell r="I2433" t="str">
            <v>GERMANY</v>
          </cell>
          <cell r="J2433" t="str">
            <v>ADAC</v>
          </cell>
        </row>
        <row r="2434">
          <cell r="A2434" t="str">
            <v>Z163</v>
          </cell>
          <cell r="D2434" t="str">
            <v>ADAC SERVICECENTER AUGSBURG</v>
          </cell>
          <cell r="F2434" t="str">
            <v>Z163 ADAC SERVICECENTER AUGSBURG</v>
          </cell>
          <cell r="G2434">
            <v>86150</v>
          </cell>
          <cell r="H2434" t="str">
            <v>AUGSBURG</v>
          </cell>
          <cell r="I2434" t="str">
            <v>GERMANY</v>
          </cell>
          <cell r="J2434" t="str">
            <v>ADAC</v>
          </cell>
        </row>
        <row r="2435">
          <cell r="A2435" t="str">
            <v>Z164</v>
          </cell>
          <cell r="D2435" t="str">
            <v>ADAC SERVICECENTER DACHAU</v>
          </cell>
          <cell r="F2435" t="str">
            <v>Z164 ADAC SERVICECENTER DACHAU</v>
          </cell>
          <cell r="G2435">
            <v>85221</v>
          </cell>
          <cell r="H2435" t="str">
            <v>DACHAU</v>
          </cell>
          <cell r="I2435" t="str">
            <v>GERMANY</v>
          </cell>
          <cell r="J2435" t="str">
            <v>ADAC</v>
          </cell>
        </row>
        <row r="2436">
          <cell r="A2436" t="str">
            <v>Z165</v>
          </cell>
          <cell r="D2436" t="str">
            <v>ADAC SERVICECENTER ERDING</v>
          </cell>
          <cell r="F2436" t="str">
            <v>Z165 ADAC SERVICECENTER ERDING</v>
          </cell>
          <cell r="G2436">
            <v>85435</v>
          </cell>
          <cell r="H2436" t="str">
            <v>ERDING</v>
          </cell>
          <cell r="I2436" t="str">
            <v>GERMANY</v>
          </cell>
          <cell r="J2436" t="str">
            <v>ADAC</v>
          </cell>
        </row>
        <row r="2437">
          <cell r="A2437" t="str">
            <v>Z166</v>
          </cell>
          <cell r="D2437" t="str">
            <v>ADAC SERVICECENTER INGOLSTADT</v>
          </cell>
          <cell r="F2437" t="str">
            <v>Z166 ADAC SERVICECENTER INGOLSTADT</v>
          </cell>
          <cell r="G2437">
            <v>85055</v>
          </cell>
          <cell r="H2437" t="str">
            <v>INGOLSTADT</v>
          </cell>
          <cell r="I2437" t="str">
            <v>GERMANY</v>
          </cell>
          <cell r="J2437" t="str">
            <v>ADAC</v>
          </cell>
        </row>
        <row r="2438">
          <cell r="A2438" t="str">
            <v>Z167</v>
          </cell>
          <cell r="D2438" t="str">
            <v>ADAC SERVICECENTER KEMPTEN</v>
          </cell>
          <cell r="F2438" t="str">
            <v>Z167 ADAC SERVICECENTER KEMPTEN</v>
          </cell>
          <cell r="G2438">
            <v>87435</v>
          </cell>
          <cell r="H2438" t="str">
            <v>KEMPTEN</v>
          </cell>
          <cell r="I2438" t="str">
            <v>GERMANY</v>
          </cell>
          <cell r="J2438" t="str">
            <v>ADAC</v>
          </cell>
        </row>
        <row r="2439">
          <cell r="A2439" t="str">
            <v>Z168</v>
          </cell>
          <cell r="D2439" t="str">
            <v>ADAC SERVICECENTER LANDSHUT</v>
          </cell>
          <cell r="F2439" t="str">
            <v>Z168 ADAC SERVICECENTER LANDSHUT</v>
          </cell>
          <cell r="G2439">
            <v>84028</v>
          </cell>
          <cell r="H2439" t="str">
            <v>LANDSHUT</v>
          </cell>
          <cell r="I2439" t="str">
            <v>GERMANY</v>
          </cell>
          <cell r="J2439" t="str">
            <v>ADAC</v>
          </cell>
        </row>
        <row r="2440">
          <cell r="A2440" t="str">
            <v>Z169</v>
          </cell>
          <cell r="D2440" t="str">
            <v>ADAC SERVICECENTER MÜNCHEN-NORD</v>
          </cell>
          <cell r="F2440" t="str">
            <v>Z169 ADAC SERVICECENTER MÜNCHEN-NORD</v>
          </cell>
          <cell r="G2440">
            <v>80807</v>
          </cell>
          <cell r="H2440" t="str">
            <v>MÜNCHEN</v>
          </cell>
          <cell r="I2440" t="str">
            <v>GERMANY</v>
          </cell>
          <cell r="J2440" t="str">
            <v>ADAC</v>
          </cell>
        </row>
        <row r="2441">
          <cell r="A2441" t="str">
            <v>Z170</v>
          </cell>
          <cell r="D2441" t="str">
            <v>ADAC SERVICECENTER MÜNCHEN-OST</v>
          </cell>
          <cell r="F2441" t="str">
            <v>Z170 ADAC SERVICECENTER MÜNCHEN-OST</v>
          </cell>
          <cell r="G2441">
            <v>81667</v>
          </cell>
          <cell r="H2441" t="str">
            <v>MÜNCHEN</v>
          </cell>
          <cell r="I2441" t="str">
            <v>GERMANY</v>
          </cell>
          <cell r="J2441" t="str">
            <v>ADAC</v>
          </cell>
        </row>
        <row r="2442">
          <cell r="A2442" t="str">
            <v>Z171</v>
          </cell>
          <cell r="D2442" t="str">
            <v>ADAC SERVICECENTER MÜNCHEN-WEST</v>
          </cell>
          <cell r="F2442" t="str">
            <v>Z171 ADAC SERVICECENTER MÜNCHEN-WEST</v>
          </cell>
          <cell r="G2442">
            <v>80339</v>
          </cell>
          <cell r="H2442" t="str">
            <v>MÜNCHEN</v>
          </cell>
          <cell r="I2442" t="str">
            <v>GERMANY</v>
          </cell>
          <cell r="J2442" t="str">
            <v>ADAC</v>
          </cell>
        </row>
        <row r="2443">
          <cell r="A2443" t="str">
            <v>Z172</v>
          </cell>
          <cell r="D2443" t="str">
            <v>ADAC SERVICECENTER PASSAU</v>
          </cell>
          <cell r="F2443" t="str">
            <v>Z172 ADAC SERVICECENTER PASSAU</v>
          </cell>
          <cell r="G2443">
            <v>94032</v>
          </cell>
          <cell r="H2443" t="str">
            <v>PASSAU</v>
          </cell>
          <cell r="I2443" t="str">
            <v>GERMANY</v>
          </cell>
          <cell r="J2443" t="str">
            <v>ADAC</v>
          </cell>
        </row>
        <row r="2444">
          <cell r="A2444" t="str">
            <v>Z173</v>
          </cell>
          <cell r="D2444" t="str">
            <v>ADAC SERVICECENTER REGENSBURG</v>
          </cell>
          <cell r="F2444" t="str">
            <v>Z173 ADAC SERVICECENTER REGENSBURG</v>
          </cell>
          <cell r="G2444">
            <v>93053</v>
          </cell>
          <cell r="H2444" t="str">
            <v>REGENSBURG</v>
          </cell>
          <cell r="I2444" t="str">
            <v>GERMANY</v>
          </cell>
          <cell r="J2444" t="str">
            <v>ADAC</v>
          </cell>
        </row>
        <row r="2445">
          <cell r="A2445" t="str">
            <v>Z174</v>
          </cell>
          <cell r="D2445" t="str">
            <v>ADAC SERVICECENTER ROSENHEIM</v>
          </cell>
          <cell r="F2445" t="str">
            <v>Z174 ADAC SERVICECENTER ROSENHEIM</v>
          </cell>
          <cell r="G2445">
            <v>83022</v>
          </cell>
          <cell r="H2445" t="str">
            <v>ROSENHEIM</v>
          </cell>
          <cell r="I2445" t="str">
            <v>GERMANY</v>
          </cell>
          <cell r="J2445" t="str">
            <v>ADAC</v>
          </cell>
        </row>
        <row r="2446">
          <cell r="A2446" t="str">
            <v>Z175</v>
          </cell>
          <cell r="D2446" t="str">
            <v>ADAC SERVICECENTER STRAUBING</v>
          </cell>
          <cell r="F2446" t="str">
            <v>Z175 ADAC SERVICECENTER STRAUBING</v>
          </cell>
          <cell r="G2446">
            <v>94315</v>
          </cell>
          <cell r="H2446" t="str">
            <v>STRAUBING</v>
          </cell>
          <cell r="I2446" t="str">
            <v>GERMANY</v>
          </cell>
          <cell r="J2446" t="str">
            <v>ADAC</v>
          </cell>
        </row>
        <row r="2447">
          <cell r="A2447" t="str">
            <v>Z176</v>
          </cell>
          <cell r="D2447" t="str">
            <v>ADAC SERVICECENTER TRAUNSTEIN</v>
          </cell>
          <cell r="F2447" t="str">
            <v>Z176 ADAC SERVICECENTER TRAUNSTEIN</v>
          </cell>
          <cell r="G2447">
            <v>83278</v>
          </cell>
          <cell r="H2447" t="str">
            <v>TRAUNSTEIN</v>
          </cell>
          <cell r="I2447" t="str">
            <v>GERMANY</v>
          </cell>
          <cell r="J2447" t="str">
            <v>ADAC</v>
          </cell>
        </row>
        <row r="2448">
          <cell r="A2448" t="str">
            <v>Z177</v>
          </cell>
          <cell r="D2448" t="str">
            <v>ADAC TELEFONSERVICE-ZENTRALE</v>
          </cell>
          <cell r="F2448" t="str">
            <v>Z177 ADAC TELEFONSERVICE-ZENTRALE</v>
          </cell>
          <cell r="G2448">
            <v>90491</v>
          </cell>
          <cell r="H2448" t="str">
            <v>NÜRNBERG</v>
          </cell>
          <cell r="I2448" t="str">
            <v>GERMANY</v>
          </cell>
          <cell r="J2448" t="str">
            <v>ADAC</v>
          </cell>
        </row>
        <row r="2449">
          <cell r="A2449" t="str">
            <v>Z178</v>
          </cell>
          <cell r="D2449" t="str">
            <v>ADAC-GESCHÄFTSSTELLE</v>
          </cell>
          <cell r="F2449" t="str">
            <v>Z178 ADAC-GESCHÄFTSSTELLE</v>
          </cell>
          <cell r="G2449">
            <v>58636</v>
          </cell>
          <cell r="H2449" t="str">
            <v>ISERLOHN</v>
          </cell>
          <cell r="I2449" t="str">
            <v>GERMANY</v>
          </cell>
          <cell r="J2449" t="str">
            <v>ADAC</v>
          </cell>
        </row>
        <row r="2450">
          <cell r="A2450" t="str">
            <v>Z179</v>
          </cell>
          <cell r="D2450" t="str">
            <v>ADAC-GESCHÄFTSSTELLE</v>
          </cell>
          <cell r="F2450" t="str">
            <v>Z179 ADAC-GESCHÄFTSSTELLE</v>
          </cell>
          <cell r="G2450">
            <v>30159</v>
          </cell>
          <cell r="H2450" t="str">
            <v>HANNOVER</v>
          </cell>
          <cell r="I2450" t="str">
            <v>GERMANY</v>
          </cell>
          <cell r="J2450" t="str">
            <v>ADAC</v>
          </cell>
        </row>
        <row r="2451">
          <cell r="A2451" t="str">
            <v>Z180</v>
          </cell>
          <cell r="D2451" t="str">
            <v>ADAC-GESCHÄFTSSTELLE</v>
          </cell>
          <cell r="F2451" t="str">
            <v>Z180 ADAC-GESCHÄFTSSTELLE</v>
          </cell>
          <cell r="G2451">
            <v>18439</v>
          </cell>
          <cell r="H2451" t="str">
            <v>STRALSUND</v>
          </cell>
          <cell r="I2451" t="str">
            <v>GERMANY</v>
          </cell>
          <cell r="J2451" t="str">
            <v>ADAC</v>
          </cell>
        </row>
        <row r="2452">
          <cell r="A2452" t="str">
            <v>Z181</v>
          </cell>
          <cell r="D2452" t="str">
            <v>ADAC-TELEFON-SERVICE-ZENTRALE</v>
          </cell>
          <cell r="F2452" t="str">
            <v>Z181 ADAC-TELEFON-SERVICE-ZENTRALE</v>
          </cell>
          <cell r="G2452">
            <v>94315</v>
          </cell>
          <cell r="H2452" t="str">
            <v>STRAUBING</v>
          </cell>
          <cell r="I2452" t="str">
            <v>GERMANY</v>
          </cell>
          <cell r="J2452" t="str">
            <v>ADAC</v>
          </cell>
        </row>
        <row r="2453">
          <cell r="A2453" t="str">
            <v>Z182</v>
          </cell>
          <cell r="D2453" t="str">
            <v>ADAC-TELEFON-SERVICE-ZENTRALE</v>
          </cell>
          <cell r="F2453" t="str">
            <v>Z182 ADAC-TELEFON-SERVICE-ZENTRALE</v>
          </cell>
          <cell r="G2453">
            <v>76135</v>
          </cell>
          <cell r="H2453" t="str">
            <v>KARLSRUHE</v>
          </cell>
          <cell r="J2453" t="str">
            <v>ADAC</v>
          </cell>
        </row>
        <row r="2454">
          <cell r="A2454" t="str">
            <v>Z183</v>
          </cell>
          <cell r="D2454" t="str">
            <v>ADAC-TELEFON-SERVICE-ZENTRALE</v>
          </cell>
          <cell r="F2454" t="str">
            <v>Z183 ADAC-TELEFON-SERVICE-ZENTRALE</v>
          </cell>
          <cell r="G2454">
            <v>67433</v>
          </cell>
          <cell r="H2454" t="str">
            <v>NEUSTADT</v>
          </cell>
          <cell r="I2454" t="str">
            <v>GERMANY</v>
          </cell>
          <cell r="J2454" t="str">
            <v>ADAC</v>
          </cell>
        </row>
        <row r="2455">
          <cell r="A2455" t="str">
            <v>Z184</v>
          </cell>
          <cell r="D2455" t="str">
            <v>ADAC-TELEFON-SERVICE-ZENTRALE</v>
          </cell>
          <cell r="F2455" t="str">
            <v>Z184 ADAC-TELEFON-SERVICE-ZENTRALE</v>
          </cell>
          <cell r="G2455">
            <v>60528</v>
          </cell>
          <cell r="H2455" t="str">
            <v>FRANKFURT</v>
          </cell>
          <cell r="I2455" t="str">
            <v>GERMANY</v>
          </cell>
          <cell r="J2455" t="str">
            <v>ADAC</v>
          </cell>
        </row>
        <row r="2456">
          <cell r="A2456" t="str">
            <v>Z185</v>
          </cell>
          <cell r="D2456" t="str">
            <v>ADAC-TELEFON-SERVICE-ZENTRALE</v>
          </cell>
          <cell r="F2456" t="str">
            <v>Z185 ADAC-TELEFON-SERVICE-ZENTRALE</v>
          </cell>
          <cell r="G2456">
            <v>44269</v>
          </cell>
          <cell r="H2456" t="str">
            <v>DORTMUND</v>
          </cell>
          <cell r="I2456" t="str">
            <v>GERMAY</v>
          </cell>
          <cell r="J2456" t="str">
            <v>ADAC</v>
          </cell>
        </row>
        <row r="2457">
          <cell r="A2457" t="str">
            <v>Z186</v>
          </cell>
          <cell r="D2457" t="str">
            <v>ADAC-TELEFON-SERVICE-ZENTRALE</v>
          </cell>
          <cell r="F2457" t="str">
            <v>Z186 ADAC-TELEFON-SERVICE-ZENTRALE</v>
          </cell>
          <cell r="G2457">
            <v>33609</v>
          </cell>
          <cell r="H2457" t="str">
            <v>BIELEFELD</v>
          </cell>
          <cell r="I2457" t="str">
            <v>GERMANY</v>
          </cell>
          <cell r="J2457" t="str">
            <v>ADAC</v>
          </cell>
        </row>
        <row r="2458">
          <cell r="A2458" t="str">
            <v>Z187</v>
          </cell>
          <cell r="D2458" t="str">
            <v>ADAC-TELEFON-SERVICE-ZENTRALE</v>
          </cell>
          <cell r="F2458" t="str">
            <v>Z187 ADAC-TELEFON-SERVICE-ZENTRALE</v>
          </cell>
          <cell r="G2458">
            <v>28207</v>
          </cell>
          <cell r="H2458" t="str">
            <v>BREMEN</v>
          </cell>
          <cell r="I2458" t="str">
            <v>GERMANY</v>
          </cell>
          <cell r="J2458" t="str">
            <v>ADAC</v>
          </cell>
        </row>
        <row r="2459">
          <cell r="A2459" t="str">
            <v>Z188</v>
          </cell>
          <cell r="D2459" t="str">
            <v>ADAC-TELEFON-SERVICE-ZENTRALE</v>
          </cell>
          <cell r="F2459" t="str">
            <v>Z188 ADAC-TELEFON-SERVICE-ZENTRALE</v>
          </cell>
          <cell r="G2459">
            <v>24114</v>
          </cell>
          <cell r="H2459" t="str">
            <v>KIEL</v>
          </cell>
          <cell r="I2459" t="str">
            <v>GERMANY</v>
          </cell>
          <cell r="J2459" t="str">
            <v>ADAC</v>
          </cell>
        </row>
        <row r="2460">
          <cell r="A2460" t="str">
            <v>Z189</v>
          </cell>
          <cell r="D2460" t="str">
            <v>ADAC-TELEFON-SERVICE-ZENTRALE</v>
          </cell>
          <cell r="F2460" t="str">
            <v>Z189 ADAC-TELEFON-SERVICE-ZENTRALE</v>
          </cell>
          <cell r="G2460">
            <v>10717</v>
          </cell>
          <cell r="H2460" t="str">
            <v>BERLIN</v>
          </cell>
          <cell r="I2460" t="str">
            <v>GERMANY</v>
          </cell>
          <cell r="J2460" t="str">
            <v>ADAC</v>
          </cell>
        </row>
        <row r="2461">
          <cell r="A2461" t="str">
            <v>Z190</v>
          </cell>
          <cell r="D2461" t="str">
            <v>ADAC-TELEFON-SERVICE-ZENTRALE</v>
          </cell>
          <cell r="F2461" t="str">
            <v>Z190 ADAC-TELEFON-SERVICE-ZENTRALE</v>
          </cell>
          <cell r="G2461">
            <v>1307</v>
          </cell>
          <cell r="H2461" t="str">
            <v>DRESDEN</v>
          </cell>
          <cell r="I2461" t="str">
            <v>GERMANY</v>
          </cell>
          <cell r="J2461" t="str">
            <v>ADAC</v>
          </cell>
        </row>
        <row r="2462">
          <cell r="A2462" t="str">
            <v>Z191</v>
          </cell>
          <cell r="D2462" t="str">
            <v>GESCHÄFTSSTELLE FÜRTH (TECHN. PRÜFZENTRUM)</v>
          </cell>
          <cell r="F2462" t="str">
            <v>Z191 GESCHÄFTSSTELLE FÜRTH (TECHN. PRÜFZENTRUM)</v>
          </cell>
          <cell r="G2462">
            <v>90765</v>
          </cell>
          <cell r="H2462" t="str">
            <v>FÜRTH</v>
          </cell>
          <cell r="I2462" t="str">
            <v>GERMANY</v>
          </cell>
          <cell r="J2462" t="str">
            <v>ADAC</v>
          </cell>
        </row>
        <row r="2463">
          <cell r="A2463" t="str">
            <v>Z192</v>
          </cell>
          <cell r="D2463" t="str">
            <v>REISEBÜRO DER ADAC BERLIN-BRANDENBURG SPORT- U. DIENSTLEISTUNGSGESELLSCHAFT MBH</v>
          </cell>
          <cell r="F2463" t="str">
            <v>Z192 REISEBÜRO DER ADAC BERLIN-BRANDENBURG SPORT- U. DIENSTLEISTUNGSGESELLSCHAFT MBH</v>
          </cell>
          <cell r="G2463">
            <v>16816</v>
          </cell>
          <cell r="H2463" t="str">
            <v>NEURUPPIN</v>
          </cell>
          <cell r="I2463" t="str">
            <v>GERMANY</v>
          </cell>
          <cell r="J2463" t="str">
            <v>ADAC</v>
          </cell>
        </row>
        <row r="2464">
          <cell r="A2464" t="str">
            <v>T001</v>
          </cell>
          <cell r="B2464" t="str">
            <v>ADRIA ENERGY SRL</v>
          </cell>
          <cell r="C2464">
            <v>990860322</v>
          </cell>
          <cell r="D2464" t="str">
            <v>ADRIA ENERGY SRL</v>
          </cell>
          <cell r="E2464">
            <v>990860322</v>
          </cell>
          <cell r="F2464" t="str">
            <v>CORSO STAZIONE DI PROSECCO 35</v>
          </cell>
          <cell r="G2464">
            <v>34010</v>
          </cell>
          <cell r="H2464" t="str">
            <v>SGONICO</v>
          </cell>
          <cell r="I2464" t="str">
            <v>IT</v>
          </cell>
          <cell r="J2464" t="str">
            <v>SERVICOM</v>
          </cell>
        </row>
        <row r="2465">
          <cell r="A2465" t="str">
            <v>T002</v>
          </cell>
          <cell r="B2465" t="str">
            <v>ADRIA GAMING VICENZA SRL</v>
          </cell>
          <cell r="C2465">
            <v>3658430248</v>
          </cell>
          <cell r="D2465" t="str">
            <v>ADRIA GAMING VICENZA SRL</v>
          </cell>
          <cell r="E2465">
            <v>3658430248</v>
          </cell>
          <cell r="F2465" t="str">
            <v>LOC.S.ANDREA -AUTOPORTO</v>
          </cell>
          <cell r="G2465">
            <v>34170</v>
          </cell>
          <cell r="H2465" t="str">
            <v>GORIZIA</v>
          </cell>
          <cell r="I2465" t="str">
            <v>IT</v>
          </cell>
          <cell r="J2465" t="str">
            <v>SERVICOM</v>
          </cell>
        </row>
        <row r="2466">
          <cell r="A2466" t="str">
            <v>T003</v>
          </cell>
          <cell r="B2466" t="str">
            <v>APOLLONIO ELIDE EDICOLA</v>
          </cell>
          <cell r="C2466" t="str">
            <v>PLLLDE48H57L424X</v>
          </cell>
          <cell r="D2466" t="str">
            <v>APOLLONIO ELIDE EDICOLA</v>
          </cell>
          <cell r="E2466" t="str">
            <v>PLLLDE48H57L424X</v>
          </cell>
          <cell r="F2466" t="str">
            <v>VIA P.LE CURIEL 4/B</v>
          </cell>
          <cell r="G2466">
            <v>34015</v>
          </cell>
          <cell r="H2466" t="str">
            <v>MUGGIA</v>
          </cell>
          <cell r="I2466" t="str">
            <v>IT</v>
          </cell>
          <cell r="J2466" t="str">
            <v>SERVICOM</v>
          </cell>
        </row>
        <row r="2467">
          <cell r="A2467" t="str">
            <v>T004</v>
          </cell>
          <cell r="B2467" t="str">
            <v>AREA 202</v>
          </cell>
          <cell r="C2467">
            <v>949530323</v>
          </cell>
          <cell r="D2467" t="str">
            <v>AREA 202</v>
          </cell>
          <cell r="E2467">
            <v>949530323</v>
          </cell>
          <cell r="F2467" t="str">
            <v xml:space="preserve">CORSO SS.202 KM 27+651 </v>
          </cell>
          <cell r="G2467">
            <v>34011</v>
          </cell>
          <cell r="H2467" t="str">
            <v>DUINO AURISINA</v>
          </cell>
          <cell r="I2467" t="str">
            <v>IT</v>
          </cell>
          <cell r="J2467" t="str">
            <v>SERVICOM</v>
          </cell>
        </row>
        <row r="2468">
          <cell r="A2468" t="str">
            <v>T005</v>
          </cell>
          <cell r="B2468" t="str">
            <v>AREA 4133 SNC</v>
          </cell>
          <cell r="C2468">
            <v>1023060310</v>
          </cell>
          <cell r="D2468" t="str">
            <v>AREA 4133 SNC</v>
          </cell>
          <cell r="E2468">
            <v>1023060310</v>
          </cell>
          <cell r="F2468" t="str">
            <v>VIA AQUILEIA 60</v>
          </cell>
          <cell r="G2468">
            <v>34170</v>
          </cell>
          <cell r="H2468" t="str">
            <v>GORIZIA</v>
          </cell>
          <cell r="I2468" t="str">
            <v>IT</v>
          </cell>
          <cell r="J2468" t="str">
            <v>SERVICOM</v>
          </cell>
        </row>
        <row r="2469">
          <cell r="A2469" t="str">
            <v>T006</v>
          </cell>
          <cell r="B2469" t="str">
            <v>AUTOGRILL S.P.A. (CONS. FELLA EST)</v>
          </cell>
          <cell r="C2469">
            <v>1630730032</v>
          </cell>
          <cell r="D2469" t="str">
            <v>AUTOGRILL S.P.A. (CONS. FELLA EST)</v>
          </cell>
          <cell r="E2469">
            <v>1630730032</v>
          </cell>
          <cell r="F2469" t="str">
            <v>FELLA EST - A23 DIREZIONE AUSTIRA</v>
          </cell>
          <cell r="G2469">
            <v>33010</v>
          </cell>
          <cell r="H2469" t="str">
            <v>MALBORGHETTO VALBRUNA</v>
          </cell>
          <cell r="I2469" t="str">
            <v>IT</v>
          </cell>
          <cell r="J2469" t="str">
            <v>SERVICOM</v>
          </cell>
        </row>
        <row r="2470">
          <cell r="A2470" t="str">
            <v>T007</v>
          </cell>
          <cell r="B2470" t="str">
            <v>AUTOGRILL S.P.A. (CONS.BAZZERA SUD)</v>
          </cell>
          <cell r="C2470">
            <v>1630730032</v>
          </cell>
          <cell r="D2470" t="str">
            <v>AUTOGRILL S.P.A. (CONS.BAZZERA SUD)</v>
          </cell>
          <cell r="E2470">
            <v>1630730032</v>
          </cell>
          <cell r="F2470" t="str">
            <v>BAZZERA SUD - A4 DIREZIONE SLOVENIA</v>
          </cell>
          <cell r="G2470">
            <v>30174</v>
          </cell>
          <cell r="H2470" t="str">
            <v>MESTRE-ZELARINO</v>
          </cell>
          <cell r="I2470" t="str">
            <v>IT</v>
          </cell>
          <cell r="J2470" t="str">
            <v>SERVICOM</v>
          </cell>
        </row>
        <row r="2471">
          <cell r="A2471" t="str">
            <v>T008</v>
          </cell>
          <cell r="B2471" t="str">
            <v>AUTOGRILL S.P.A. (CONS.DUINO SUD)</v>
          </cell>
          <cell r="C2471">
            <v>1630730032</v>
          </cell>
          <cell r="D2471" t="str">
            <v>AUTOGRILL S.P.A. (CONS.DUINO SUD)</v>
          </cell>
          <cell r="E2471">
            <v>1630730032</v>
          </cell>
          <cell r="F2471" t="str">
            <v>DUINO SUD - A4 DIREZIONE SLOVENIA</v>
          </cell>
          <cell r="G2471">
            <v>34011</v>
          </cell>
          <cell r="H2471" t="str">
            <v>DUINO AURISINA</v>
          </cell>
          <cell r="I2471" t="str">
            <v>IT</v>
          </cell>
          <cell r="J2471" t="str">
            <v>SERVICOM</v>
          </cell>
        </row>
        <row r="2472">
          <cell r="A2472" t="str">
            <v>T009</v>
          </cell>
          <cell r="B2472" t="str">
            <v>AUTOGRILL S.P.A. (CONS.FRATTA SUD)</v>
          </cell>
          <cell r="C2472">
            <v>1630730032</v>
          </cell>
          <cell r="D2472" t="str">
            <v>AUTOGRILL S.P.A. (CONS.FRATTA SUD)</v>
          </cell>
          <cell r="E2472">
            <v>1630730032</v>
          </cell>
          <cell r="F2472" t="str">
            <v>FRATTA SUD - A4 DIREZIONE SLOVENIA</v>
          </cell>
          <cell r="G2472">
            <v>30025</v>
          </cell>
          <cell r="H2472" t="str">
            <v>FOSSALTA DI PORTOGRUARO</v>
          </cell>
          <cell r="I2472" t="str">
            <v>IT</v>
          </cell>
          <cell r="J2472" t="str">
            <v>SERVICOM</v>
          </cell>
        </row>
        <row r="2473">
          <cell r="A2473" t="str">
            <v>T010</v>
          </cell>
          <cell r="B2473" t="str">
            <v>AUTOGRILL S.P.A. (CONS.GONARS SUD)</v>
          </cell>
          <cell r="C2473">
            <v>1630730032</v>
          </cell>
          <cell r="D2473" t="str">
            <v>AUTOGRILL S.P.A. (CONS.GONARS SUD)</v>
          </cell>
          <cell r="E2473">
            <v>1630730032</v>
          </cell>
          <cell r="F2473" t="str">
            <v>GONARS SUD - A4 VENEZIA-TRIESTE</v>
          </cell>
          <cell r="G2473">
            <v>33050</v>
          </cell>
          <cell r="H2473" t="str">
            <v>GONARS</v>
          </cell>
          <cell r="I2473" t="str">
            <v>IT</v>
          </cell>
          <cell r="J2473" t="str">
            <v>SERVICOM</v>
          </cell>
        </row>
        <row r="2474">
          <cell r="A2474" t="str">
            <v>T011</v>
          </cell>
          <cell r="B2474" t="str">
            <v>AUTORGRILL S.P.A. (CONS.LIMENA)</v>
          </cell>
          <cell r="C2474">
            <v>1630730032</v>
          </cell>
          <cell r="D2474" t="str">
            <v>AUTORGRILL S.P.A. (CONS.LIMENA)</v>
          </cell>
          <cell r="E2474">
            <v>1630730032</v>
          </cell>
          <cell r="F2474" t="str">
            <v>LIMENELLA SUD - A4 DIREZIONE SLOVENIA</v>
          </cell>
          <cell r="G2474">
            <v>35010</v>
          </cell>
          <cell r="H2474" t="str">
            <v>PADOVA</v>
          </cell>
          <cell r="I2474" t="str">
            <v>IT</v>
          </cell>
          <cell r="J2474" t="str">
            <v>SERVICOM</v>
          </cell>
        </row>
        <row r="2475">
          <cell r="A2475" t="str">
            <v>T012</v>
          </cell>
          <cell r="B2475" t="str">
            <v>BAR G DI GREGORETTI MARCO</v>
          </cell>
          <cell r="C2475">
            <v>701340325</v>
          </cell>
          <cell r="D2475" t="str">
            <v>BAR G DI GREGORETTI MARCO</v>
          </cell>
          <cell r="E2475">
            <v>701340325</v>
          </cell>
          <cell r="F2475" t="str">
            <v>CORSO FERNETTI 13</v>
          </cell>
          <cell r="G2475">
            <v>34016</v>
          </cell>
          <cell r="H2475" t="str">
            <v>MONRUPINO</v>
          </cell>
          <cell r="I2475" t="str">
            <v>IT</v>
          </cell>
          <cell r="J2475" t="str">
            <v>SERVICOM</v>
          </cell>
        </row>
        <row r="2476">
          <cell r="A2476" t="str">
            <v>T013</v>
          </cell>
          <cell r="B2476" t="str">
            <v>BARUT CINZIA RIV.TAB.217</v>
          </cell>
          <cell r="C2476">
            <v>1050050325</v>
          </cell>
          <cell r="D2476" t="str">
            <v>BARUT CINZIA RIV.TAB.217</v>
          </cell>
          <cell r="E2476">
            <v>1050050325</v>
          </cell>
          <cell r="F2476" t="str">
            <v>VIA FLAVIA 98</v>
          </cell>
          <cell r="G2476">
            <v>34100</v>
          </cell>
          <cell r="H2476" t="str">
            <v>TRIESTE</v>
          </cell>
          <cell r="I2476" t="str">
            <v>IT</v>
          </cell>
          <cell r="J2476" t="str">
            <v>SERVICOM</v>
          </cell>
        </row>
        <row r="2477">
          <cell r="A2477" t="str">
            <v>T014</v>
          </cell>
          <cell r="B2477" t="str">
            <v>BAZZARA MATTEO - RIV.TAB.</v>
          </cell>
          <cell r="C2477">
            <v>835980327</v>
          </cell>
          <cell r="D2477" t="str">
            <v>BAZZARA MATTEO - RIV.TAB.</v>
          </cell>
          <cell r="E2477">
            <v>835980327</v>
          </cell>
          <cell r="F2477" t="str">
            <v>VIA VALMAURA 1</v>
          </cell>
          <cell r="G2477">
            <v>34100</v>
          </cell>
          <cell r="H2477" t="str">
            <v>TRIESTE</v>
          </cell>
          <cell r="I2477" t="str">
            <v>IT</v>
          </cell>
          <cell r="J2477" t="str">
            <v>SERVICOM</v>
          </cell>
        </row>
        <row r="2478">
          <cell r="A2478" t="str">
            <v>T015</v>
          </cell>
          <cell r="B2478" t="str">
            <v>BERTOSSIO SABRINA - EDICOLA</v>
          </cell>
          <cell r="C2478">
            <v>1130270323</v>
          </cell>
          <cell r="D2478" t="str">
            <v>BERTOSSIO SABRINA - EDICOLA</v>
          </cell>
          <cell r="E2478">
            <v>1130270323</v>
          </cell>
          <cell r="F2478" t="str">
            <v>STRADA DI FIUME 356</v>
          </cell>
          <cell r="G2478">
            <v>34100</v>
          </cell>
          <cell r="H2478" t="str">
            <v>TRIESTE</v>
          </cell>
          <cell r="I2478" t="str">
            <v>IT</v>
          </cell>
          <cell r="J2478" t="str">
            <v>SERVICOM</v>
          </cell>
        </row>
        <row r="2479">
          <cell r="A2479" t="str">
            <v>T016</v>
          </cell>
          <cell r="B2479" t="str">
            <v>BIDUT ROBERTO - DISTR. AGIP</v>
          </cell>
          <cell r="C2479">
            <v>1008080317</v>
          </cell>
          <cell r="D2479" t="str">
            <v>BIDUT ROBERTO - DISTR. AGIP</v>
          </cell>
          <cell r="E2479">
            <v>1008080317</v>
          </cell>
          <cell r="F2479" t="str">
            <v>VIA VALENTINIS 61</v>
          </cell>
          <cell r="G2479">
            <v>34074</v>
          </cell>
          <cell r="H2479" t="str">
            <v>MONFALCONE</v>
          </cell>
          <cell r="I2479" t="str">
            <v>IT</v>
          </cell>
          <cell r="J2479" t="str">
            <v>SERVICOM</v>
          </cell>
        </row>
        <row r="2480">
          <cell r="A2480" t="str">
            <v>T017</v>
          </cell>
          <cell r="B2480" t="str">
            <v>BIKAPPA EDICOLA CARTOLERIA</v>
          </cell>
          <cell r="C2480">
            <v>1059650323</v>
          </cell>
          <cell r="D2480" t="str">
            <v>BIKAPPA EDICOLA CARTOLERIA</v>
          </cell>
          <cell r="E2480">
            <v>1059650323</v>
          </cell>
          <cell r="F2480" t="str">
            <v>VIA GIULIA 55</v>
          </cell>
          <cell r="G2480">
            <v>34100</v>
          </cell>
          <cell r="H2480" t="str">
            <v>TRIESTE</v>
          </cell>
          <cell r="I2480" t="str">
            <v>IT</v>
          </cell>
          <cell r="J2480" t="str">
            <v>SERVICOM</v>
          </cell>
        </row>
        <row r="2481">
          <cell r="A2481" t="str">
            <v>T018</v>
          </cell>
          <cell r="B2481" t="str">
            <v>BONDESAN VALERIO</v>
          </cell>
          <cell r="C2481">
            <v>1217470325</v>
          </cell>
          <cell r="D2481" t="str">
            <v>BONDESAN VALERIO</v>
          </cell>
          <cell r="E2481">
            <v>1217470325</v>
          </cell>
          <cell r="F2481" t="str">
            <v>CAMPO SAN GIACOMO 8</v>
          </cell>
          <cell r="G2481">
            <v>34100</v>
          </cell>
          <cell r="H2481" t="str">
            <v>TRIESTE</v>
          </cell>
          <cell r="I2481" t="str">
            <v>IT</v>
          </cell>
          <cell r="J2481" t="str">
            <v>SERVICOM</v>
          </cell>
        </row>
        <row r="2482">
          <cell r="A2482" t="str">
            <v>T019</v>
          </cell>
          <cell r="B2482" t="str">
            <v>BOSCHETTI ADRIANO - RIV.TAB.177</v>
          </cell>
          <cell r="C2482">
            <v>955550322</v>
          </cell>
          <cell r="D2482" t="str">
            <v>BOSCHETTI ADRIANO - RIV.TAB.177</v>
          </cell>
          <cell r="E2482">
            <v>955550322</v>
          </cell>
          <cell r="F2482" t="str">
            <v>VIA F.SEVERO 63/A</v>
          </cell>
          <cell r="G2482">
            <v>34100</v>
          </cell>
          <cell r="H2482" t="str">
            <v>TRIESTE</v>
          </cell>
          <cell r="I2482" t="str">
            <v>IT</v>
          </cell>
          <cell r="J2482" t="str">
            <v>SERVICOM</v>
          </cell>
        </row>
        <row r="2483">
          <cell r="A2483" t="str">
            <v>T020</v>
          </cell>
          <cell r="B2483" t="str">
            <v>BRUCALIFFO TAB.DI F.PENNACCHIA</v>
          </cell>
          <cell r="C2483">
            <v>1179080328</v>
          </cell>
          <cell r="D2483" t="str">
            <v>BRUCALIFFO TAB.DI F.PENNACCHIA</v>
          </cell>
          <cell r="E2483">
            <v>1179080328</v>
          </cell>
          <cell r="F2483" t="str">
            <v>STRADA DI FIUME 332</v>
          </cell>
          <cell r="G2483">
            <v>34100</v>
          </cell>
          <cell r="H2483" t="str">
            <v>TRIESTE</v>
          </cell>
          <cell r="I2483" t="str">
            <v>IT</v>
          </cell>
          <cell r="J2483" t="str">
            <v>SERVICOM</v>
          </cell>
        </row>
        <row r="2484">
          <cell r="A2484" t="str">
            <v>T021</v>
          </cell>
          <cell r="B2484" t="str">
            <v>BUSECCHIAN GRAZIA RIV.TAB.236</v>
          </cell>
          <cell r="C2484">
            <v>1179370323</v>
          </cell>
          <cell r="D2484" t="str">
            <v>BUSECCHIAN GRAZIA RIV.TAB.236</v>
          </cell>
          <cell r="E2484">
            <v>1179370323</v>
          </cell>
          <cell r="F2484" t="str">
            <v>VIA DEI MORERI 6</v>
          </cell>
          <cell r="G2484">
            <v>34135</v>
          </cell>
          <cell r="H2484" t="str">
            <v>TRIESTE</v>
          </cell>
          <cell r="I2484" t="str">
            <v>IT</v>
          </cell>
          <cell r="J2484" t="str">
            <v>SERVICOM</v>
          </cell>
        </row>
        <row r="2485">
          <cell r="A2485" t="str">
            <v>T022</v>
          </cell>
          <cell r="B2485" t="str">
            <v>CAENAZZO ERMANNO</v>
          </cell>
          <cell r="C2485">
            <v>658860325</v>
          </cell>
          <cell r="D2485" t="str">
            <v>CAENAZZO ERMANNO</v>
          </cell>
          <cell r="E2485">
            <v>658860325</v>
          </cell>
          <cell r="F2485" t="str">
            <v>VIA CORONEO 19/A</v>
          </cell>
          <cell r="G2485">
            <v>34133</v>
          </cell>
          <cell r="H2485" t="str">
            <v>TRIESTE</v>
          </cell>
          <cell r="I2485" t="str">
            <v>IT</v>
          </cell>
          <cell r="J2485" t="str">
            <v>SERVICOM</v>
          </cell>
        </row>
        <row r="2486">
          <cell r="A2486" t="str">
            <v>T023</v>
          </cell>
          <cell r="B2486" t="str">
            <v>CARTOLIBRERIA GIORGIO DI GIORGIO DUCHICH</v>
          </cell>
          <cell r="C2486">
            <v>1148560327</v>
          </cell>
          <cell r="D2486" t="str">
            <v>CARTOLIBRERIA GIORGIO DI GIORGIO DUCHICH</v>
          </cell>
          <cell r="E2486">
            <v>1148560327</v>
          </cell>
          <cell r="F2486" t="str">
            <v>STRADA PER VIENNA 14</v>
          </cell>
          <cell r="G2486">
            <v>34151</v>
          </cell>
          <cell r="H2486" t="str">
            <v>OPICINA</v>
          </cell>
          <cell r="I2486" t="str">
            <v>IT</v>
          </cell>
          <cell r="J2486" t="str">
            <v>SERVICOM</v>
          </cell>
        </row>
        <row r="2487">
          <cell r="A2487" t="str">
            <v>T024</v>
          </cell>
          <cell r="B2487" t="str">
            <v>CELOTTO NANCY &amp; C.SAS</v>
          </cell>
          <cell r="C2487">
            <v>2005510306</v>
          </cell>
          <cell r="D2487" t="str">
            <v>CELOTTO NANCY &amp; C.SAS</v>
          </cell>
          <cell r="E2487">
            <v>2005510306</v>
          </cell>
          <cell r="F2487" t="str">
            <v>LOC.ZUGLIANO OVEST-A23</v>
          </cell>
          <cell r="G2487">
            <v>33050</v>
          </cell>
          <cell r="H2487" t="str">
            <v>POZZUOLO DEL FRIULI</v>
          </cell>
          <cell r="I2487" t="str">
            <v>IT</v>
          </cell>
          <cell r="J2487" t="str">
            <v>SERVICOM</v>
          </cell>
        </row>
        <row r="2488">
          <cell r="A2488" t="str">
            <v>T025</v>
          </cell>
          <cell r="B2488" t="str">
            <v>CEPPI STEFANO RIV.TAB.230</v>
          </cell>
          <cell r="C2488">
            <v>1059060325</v>
          </cell>
          <cell r="D2488" t="str">
            <v>CEPPI STEFANO RIV.TAB.230</v>
          </cell>
          <cell r="E2488">
            <v>1059060325</v>
          </cell>
          <cell r="F2488" t="str">
            <v>VIA REVOLTELLA 87</v>
          </cell>
          <cell r="G2488">
            <v>34139</v>
          </cell>
          <cell r="H2488" t="str">
            <v>TRIESTE</v>
          </cell>
          <cell r="I2488" t="str">
            <v>IT</v>
          </cell>
          <cell r="J2488" t="str">
            <v>SERVICOM</v>
          </cell>
        </row>
        <row r="2489">
          <cell r="A2489" t="str">
            <v>T026</v>
          </cell>
          <cell r="B2489" t="str">
            <v>CHEF EXPRESS S.P.A. (CONS. CALSTORTA SUD)</v>
          </cell>
          <cell r="C2489">
            <v>876120213</v>
          </cell>
          <cell r="D2489" t="str">
            <v>CHEF EXPRESS S.P.A. (CONS. CALSTORTA SUD)</v>
          </cell>
          <cell r="E2489">
            <v>876120213</v>
          </cell>
          <cell r="F2489" t="str">
            <v>A4 TRIESTE-VENEZIA KM 35 DA VE</v>
          </cell>
          <cell r="G2489">
            <v>31040</v>
          </cell>
          <cell r="H2489" t="str">
            <v>CESSALTO</v>
          </cell>
          <cell r="I2489" t="str">
            <v>IT</v>
          </cell>
          <cell r="J2489" t="str">
            <v>SERVICOM</v>
          </cell>
        </row>
        <row r="2490">
          <cell r="A2490" t="str">
            <v>T027</v>
          </cell>
          <cell r="B2490" t="str">
            <v>CHEF EXPRESS S.P.A. (CONS.PIAVE)</v>
          </cell>
          <cell r="C2490">
            <v>876120213</v>
          </cell>
          <cell r="D2490" t="str">
            <v>CHEF EXPRESS S.P.A. (CONS.PIAVE)</v>
          </cell>
          <cell r="E2490">
            <v>876120213</v>
          </cell>
          <cell r="F2490" t="str">
            <v>PIAVE EST - A27 MESTRE -BELLUNO</v>
          </cell>
          <cell r="G2490">
            <v>31025</v>
          </cell>
          <cell r="H2490" t="str">
            <v>TREVISO</v>
          </cell>
          <cell r="I2490" t="str">
            <v>IT</v>
          </cell>
          <cell r="J2490" t="str">
            <v>SERVICOM</v>
          </cell>
        </row>
        <row r="2491">
          <cell r="A2491" t="str">
            <v>T028</v>
          </cell>
          <cell r="B2491" t="str">
            <v>CIRUEL LUCA STAZ.SERV.IP</v>
          </cell>
          <cell r="C2491">
            <v>2501990309</v>
          </cell>
          <cell r="D2491" t="str">
            <v>CIRUEL LUCA STAZ.SERV.IP</v>
          </cell>
          <cell r="E2491">
            <v>2501990309</v>
          </cell>
          <cell r="F2491" t="str">
            <v>VIA REDIPUGLIA 42 S.S. 305</v>
          </cell>
          <cell r="G2491">
            <v>34070</v>
          </cell>
          <cell r="H2491" t="str">
            <v>FOGLIANO</v>
          </cell>
          <cell r="I2491" t="str">
            <v>IT</v>
          </cell>
          <cell r="J2491" t="str">
            <v>SERVICOM</v>
          </cell>
        </row>
        <row r="2492">
          <cell r="A2492" t="str">
            <v>T029</v>
          </cell>
          <cell r="B2492" t="str">
            <v>CIRUEL LUCA STAZ.SERV.IP</v>
          </cell>
          <cell r="C2492">
            <v>2501990309</v>
          </cell>
          <cell r="D2492" t="str">
            <v>CIRUEL LUCA STAZ.SERV.IP</v>
          </cell>
          <cell r="E2492">
            <v>2501990309</v>
          </cell>
          <cell r="F2492" t="str">
            <v>VIA BOITO 57</v>
          </cell>
          <cell r="G2492">
            <v>34074</v>
          </cell>
          <cell r="H2492" t="str">
            <v>MONFALCONE</v>
          </cell>
          <cell r="I2492" t="str">
            <v>IT</v>
          </cell>
          <cell r="J2492" t="str">
            <v>SERVICOM</v>
          </cell>
        </row>
        <row r="2493">
          <cell r="A2493" t="str">
            <v>T030</v>
          </cell>
          <cell r="B2493" t="str">
            <v xml:space="preserve">COCCOLO DI ANDREA </v>
          </cell>
          <cell r="C2493">
            <v>1161830326</v>
          </cell>
          <cell r="D2493" t="str">
            <v xml:space="preserve">COCCOLO DI ANDREA </v>
          </cell>
          <cell r="E2493">
            <v>1161830326</v>
          </cell>
          <cell r="F2493" t="str">
            <v>VIA LOCCHI 38/A</v>
          </cell>
          <cell r="G2493">
            <v>34100</v>
          </cell>
          <cell r="H2493" t="str">
            <v>TRIESTE</v>
          </cell>
          <cell r="I2493" t="str">
            <v>IT</v>
          </cell>
          <cell r="J2493" t="str">
            <v>SERVICOM</v>
          </cell>
        </row>
        <row r="2494">
          <cell r="A2494" t="str">
            <v>T031</v>
          </cell>
          <cell r="B2494" t="str">
            <v>COPCA.SOC.COOP</v>
          </cell>
          <cell r="C2494">
            <v>661920322</v>
          </cell>
          <cell r="D2494" t="str">
            <v>COPCA.SOC.COOP</v>
          </cell>
          <cell r="E2494">
            <v>661920322</v>
          </cell>
          <cell r="F2494" t="str">
            <v>VIA PIRANO 25</v>
          </cell>
          <cell r="G2494">
            <v>34145</v>
          </cell>
          <cell r="H2494" t="str">
            <v>TRIESTE</v>
          </cell>
          <cell r="I2494" t="str">
            <v>IT</v>
          </cell>
          <cell r="J2494" t="str">
            <v>SERVICOM</v>
          </cell>
        </row>
        <row r="2495">
          <cell r="A2495" t="str">
            <v>T032</v>
          </cell>
          <cell r="B2495" t="str">
            <v>COSTANZO PAOLO - TAB.GIORNALI</v>
          </cell>
          <cell r="C2495">
            <v>1008170316</v>
          </cell>
          <cell r="D2495" t="str">
            <v>COSTANZO PAOLO - TAB.GIORNALI</v>
          </cell>
          <cell r="E2495">
            <v>1008170316</v>
          </cell>
          <cell r="F2495" t="str">
            <v>VIA CRISPI 6/B</v>
          </cell>
          <cell r="G2495">
            <v>34170</v>
          </cell>
          <cell r="H2495" t="str">
            <v>GORIZIA</v>
          </cell>
          <cell r="I2495" t="str">
            <v>IT</v>
          </cell>
          <cell r="J2495" t="str">
            <v>SERVICOM</v>
          </cell>
        </row>
        <row r="2496">
          <cell r="A2496" t="str">
            <v>T033</v>
          </cell>
          <cell r="B2496" t="str">
            <v>D.C. SAS DI SAVARIN CLAUDIO</v>
          </cell>
          <cell r="C2496">
            <v>1132230325</v>
          </cell>
          <cell r="D2496" t="str">
            <v>D.C. SAS DI SAVARIN CLAUDIO</v>
          </cell>
          <cell r="E2496">
            <v>1132230325</v>
          </cell>
          <cell r="F2496" t="str">
            <v xml:space="preserve">C.SO AUTOPORTO FERNETTI </v>
          </cell>
          <cell r="G2496">
            <v>34016</v>
          </cell>
          <cell r="H2496" t="str">
            <v>MONRUPINO</v>
          </cell>
          <cell r="I2496" t="str">
            <v>IT</v>
          </cell>
          <cell r="J2496" t="str">
            <v>SERVICOM</v>
          </cell>
        </row>
        <row r="2497">
          <cell r="A2497" t="str">
            <v>T034</v>
          </cell>
          <cell r="B2497" t="str">
            <v>DELLE VEDOVE CARLO SRL</v>
          </cell>
          <cell r="C2497">
            <v>153950274</v>
          </cell>
          <cell r="D2497" t="str">
            <v>DELLE VEDOVE CARLO SRL</v>
          </cell>
          <cell r="E2497">
            <v>153950274</v>
          </cell>
          <cell r="F2497" t="str">
            <v>BRUGNERA SUD - A28 DIREZIONE PORTOGURARO</v>
          </cell>
          <cell r="G2497">
            <v>33070</v>
          </cell>
          <cell r="H2497" t="str">
            <v>PORDENONE</v>
          </cell>
          <cell r="I2497" t="str">
            <v>IT</v>
          </cell>
          <cell r="J2497" t="str">
            <v>SERVICOM</v>
          </cell>
        </row>
        <row r="2498">
          <cell r="A2498" t="str">
            <v>T035</v>
          </cell>
          <cell r="B2498" t="str">
            <v>DELPINO MONICA - RIV.GIORN.E TAB</v>
          </cell>
          <cell r="C2498">
            <v>1144910328</v>
          </cell>
          <cell r="D2498" t="str">
            <v>DELPINO MONICA - RIV.GIORN.E TAB</v>
          </cell>
          <cell r="E2498">
            <v>1144910328</v>
          </cell>
          <cell r="F2498" t="str">
            <v>STRADA PER LONGERA 26/A</v>
          </cell>
          <cell r="G2498">
            <v>34128</v>
          </cell>
          <cell r="H2498" t="str">
            <v>TRIESTE</v>
          </cell>
          <cell r="I2498" t="str">
            <v>IT</v>
          </cell>
          <cell r="J2498" t="str">
            <v>SERVICOM</v>
          </cell>
        </row>
        <row r="2499">
          <cell r="A2499" t="str">
            <v>T036</v>
          </cell>
          <cell r="B2499" t="str">
            <v>DELRIO ERIC. - RIV.TAB.</v>
          </cell>
          <cell r="C2499">
            <v>1182980324</v>
          </cell>
          <cell r="D2499" t="str">
            <v>DELRIO ERIC. - RIV.TAB.</v>
          </cell>
          <cell r="E2499">
            <v>1182980324</v>
          </cell>
          <cell r="F2499" t="str">
            <v>VIA DELLA SCALINATA 3</v>
          </cell>
          <cell r="G2499">
            <v>34137</v>
          </cell>
          <cell r="H2499" t="str">
            <v>TRIESTE</v>
          </cell>
          <cell r="I2499" t="str">
            <v>IT</v>
          </cell>
          <cell r="J2499" t="str">
            <v>SERVICOM</v>
          </cell>
        </row>
        <row r="2500">
          <cell r="A2500" t="str">
            <v>T037</v>
          </cell>
          <cell r="B2500" t="str">
            <v>DI NUBILA FRANCO RIV.TAB.</v>
          </cell>
          <cell r="C2500">
            <v>1175520327</v>
          </cell>
          <cell r="D2500" t="str">
            <v>DI NUBILA FRANCO RIV.TAB.</v>
          </cell>
          <cell r="E2500">
            <v>1175520327</v>
          </cell>
          <cell r="F2500" t="str">
            <v>VIA RENI 2</v>
          </cell>
          <cell r="G2500">
            <v>34100</v>
          </cell>
          <cell r="H2500" t="str">
            <v>TRIESTE</v>
          </cell>
          <cell r="I2500" t="str">
            <v>IT</v>
          </cell>
          <cell r="J2500" t="str">
            <v>SERVICOM</v>
          </cell>
        </row>
        <row r="2501">
          <cell r="A2501" t="str">
            <v>T038</v>
          </cell>
          <cell r="B2501" t="str">
            <v>DI NUBILA LUCA RIV.TAB.14</v>
          </cell>
          <cell r="C2501">
            <v>1175520327</v>
          </cell>
          <cell r="D2501" t="str">
            <v>DI NUBILA LUCA RIV.TAB.14</v>
          </cell>
          <cell r="E2501">
            <v>1175520327</v>
          </cell>
          <cell r="F2501" t="str">
            <v>VIA ROMA 17</v>
          </cell>
          <cell r="G2501">
            <v>34100</v>
          </cell>
          <cell r="H2501" t="str">
            <v>TRIESTE</v>
          </cell>
          <cell r="I2501" t="str">
            <v>IT</v>
          </cell>
          <cell r="J2501" t="str">
            <v>SERVICOM</v>
          </cell>
        </row>
        <row r="2502">
          <cell r="A2502" t="str">
            <v>T039</v>
          </cell>
          <cell r="B2502" t="str">
            <v>DILAURO STEFANO</v>
          </cell>
          <cell r="C2502">
            <v>3860240716</v>
          </cell>
          <cell r="D2502" t="str">
            <v>DILAURO STEFANO</v>
          </cell>
          <cell r="E2502">
            <v>3860240716</v>
          </cell>
          <cell r="F2502" t="str">
            <v>VIALE XX SETTEMBRE 16</v>
          </cell>
          <cell r="G2502">
            <v>34125</v>
          </cell>
          <cell r="H2502" t="str">
            <v>TRIESTE</v>
          </cell>
          <cell r="I2502" t="str">
            <v>IT</v>
          </cell>
          <cell r="J2502" t="str">
            <v>SERVICOM</v>
          </cell>
        </row>
        <row r="2503">
          <cell r="A2503" t="str">
            <v>T040</v>
          </cell>
          <cell r="B2503" t="str">
            <v>DIONIS INES - RIV.GENERI MONOPOLIO 6</v>
          </cell>
          <cell r="C2503">
            <v>987260320</v>
          </cell>
          <cell r="D2503" t="str">
            <v>DIONIS INES - RIV.GENERI MONOPOLIO 6</v>
          </cell>
          <cell r="E2503">
            <v>987260320</v>
          </cell>
          <cell r="F2503" t="str">
            <v>VIA PONTE DELLA FABBRA 1/A</v>
          </cell>
          <cell r="G2503">
            <v>34100</v>
          </cell>
          <cell r="H2503" t="str">
            <v>TRIESTE</v>
          </cell>
          <cell r="I2503" t="str">
            <v>IT</v>
          </cell>
          <cell r="J2503" t="str">
            <v>SERVICOM</v>
          </cell>
        </row>
        <row r="2504">
          <cell r="A2504" t="str">
            <v>T041</v>
          </cell>
          <cell r="B2504" t="str">
            <v xml:space="preserve">DRIOLI CINZIA </v>
          </cell>
          <cell r="C2504">
            <v>1019700317</v>
          </cell>
          <cell r="D2504" t="str">
            <v xml:space="preserve">DRIOLI CINZIA </v>
          </cell>
          <cell r="E2504">
            <v>1019700317</v>
          </cell>
          <cell r="F2504" t="str">
            <v>PIAZZA MONTESANTO 10</v>
          </cell>
          <cell r="G2504">
            <v>34070</v>
          </cell>
          <cell r="H2504" t="str">
            <v>SAN LORENZO ISONTINO</v>
          </cell>
          <cell r="I2504" t="str">
            <v>IT</v>
          </cell>
          <cell r="J2504" t="str">
            <v>SERVICOM</v>
          </cell>
        </row>
        <row r="2505">
          <cell r="A2505" t="str">
            <v>T042</v>
          </cell>
          <cell r="B2505" t="str">
            <v>DUINO SUD DI SILVANA ZORZIN &amp; C.SAS</v>
          </cell>
          <cell r="C2505">
            <v>1401480304</v>
          </cell>
          <cell r="D2505" t="str">
            <v>DUINO SUD DI SILVANA ZORZIN &amp; C.SAS</v>
          </cell>
          <cell r="E2505">
            <v>1401480304</v>
          </cell>
          <cell r="F2505" t="str">
            <v>AUT.A4 VE-TS - LOC.DUINO 78/U/3</v>
          </cell>
          <cell r="G2505">
            <v>34011</v>
          </cell>
          <cell r="H2505" t="str">
            <v>DUINO AURISINA</v>
          </cell>
          <cell r="I2505" t="str">
            <v>IT</v>
          </cell>
          <cell r="J2505" t="str">
            <v>SERVICOM</v>
          </cell>
        </row>
        <row r="2506">
          <cell r="A2506" t="str">
            <v>T043</v>
          </cell>
          <cell r="B2506" t="str">
            <v>DURATORRE FLAVIO-RIV.GIORN.E TAB.294</v>
          </cell>
          <cell r="C2506">
            <v>917080327</v>
          </cell>
          <cell r="D2506" t="str">
            <v>DURATORRE FLAVIO-RIV.GIORN.E TAB.294</v>
          </cell>
          <cell r="E2506">
            <v>917080327</v>
          </cell>
          <cell r="F2506" t="str">
            <v>L.GO S.TOMMASO 13</v>
          </cell>
          <cell r="G2506">
            <v>34151</v>
          </cell>
          <cell r="H2506" t="str">
            <v>OPICINA</v>
          </cell>
          <cell r="I2506" t="str">
            <v>IT</v>
          </cell>
          <cell r="J2506" t="str">
            <v>SERVICOM</v>
          </cell>
        </row>
        <row r="2507">
          <cell r="A2507" t="str">
            <v>T044</v>
          </cell>
          <cell r="B2507" t="str">
            <v>EDICOLANDIA DI CAVIC LJUPKA</v>
          </cell>
          <cell r="C2507">
            <v>2712860309</v>
          </cell>
          <cell r="D2507" t="str">
            <v>EDICOLANDIA DI CAVIC LJUPKA</v>
          </cell>
          <cell r="E2507">
            <v>2712860309</v>
          </cell>
          <cell r="F2507" t="str">
            <v>VIA POCAR 1 (CENTRO COMM.EMISFERO)</v>
          </cell>
          <cell r="G2507">
            <v>34074</v>
          </cell>
          <cell r="H2507" t="str">
            <v>MONFALCONE</v>
          </cell>
          <cell r="I2507" t="str">
            <v>IT</v>
          </cell>
          <cell r="J2507" t="str">
            <v>SERVICOM</v>
          </cell>
        </row>
        <row r="2508">
          <cell r="A2508" t="str">
            <v>T045</v>
          </cell>
          <cell r="B2508" t="str">
            <v>EDICOLANDIA DI MORANDINI M.&amp;C. SAS</v>
          </cell>
          <cell r="C2508">
            <v>1031900317</v>
          </cell>
          <cell r="D2508" t="str">
            <v>EDICOLANDIA DI MORANDINI M.&amp;C. SAS</v>
          </cell>
          <cell r="E2508">
            <v>1031900317</v>
          </cell>
          <cell r="F2508" t="str">
            <v>VIA D'ALVIANO 23 (CENTRO COMM.TORRI D'EUROPA)</v>
          </cell>
          <cell r="G2508">
            <v>34100</v>
          </cell>
          <cell r="H2508" t="str">
            <v>TRIESTE</v>
          </cell>
          <cell r="I2508" t="str">
            <v>IT</v>
          </cell>
          <cell r="J2508" t="str">
            <v>SERVICOM</v>
          </cell>
        </row>
        <row r="2509">
          <cell r="A2509" t="str">
            <v>T046</v>
          </cell>
          <cell r="B2509" t="str">
            <v>F.LLI FATTORI S.A.S.</v>
          </cell>
          <cell r="C2509">
            <v>372720276</v>
          </cell>
          <cell r="D2509" t="str">
            <v>F.LLI FATTORI S.A.S.</v>
          </cell>
          <cell r="E2509">
            <v>372720276</v>
          </cell>
          <cell r="F2509" t="str">
            <v>LOCALITA' FOSSALTA DI P.AUT.VE-TS</v>
          </cell>
          <cell r="G2509">
            <v>30025</v>
          </cell>
          <cell r="H2509" t="str">
            <v>FOSSALTA DI PORTOGRUARO</v>
          </cell>
          <cell r="I2509" t="str">
            <v>IT</v>
          </cell>
          <cell r="J2509" t="str">
            <v>SERVICOM</v>
          </cell>
        </row>
        <row r="2510">
          <cell r="A2510" t="str">
            <v>T047</v>
          </cell>
          <cell r="B2510" t="str">
            <v>F.LLI MININEL SNC STAZ.ESSO</v>
          </cell>
          <cell r="C2510">
            <v>1100880317</v>
          </cell>
          <cell r="D2510" t="str">
            <v>F.LLI MININEL SNC STAZ.ESSO</v>
          </cell>
          <cell r="E2510">
            <v>1100880317</v>
          </cell>
          <cell r="F2510" t="str">
            <v>VIALE I MAGGIO 59</v>
          </cell>
          <cell r="G2510">
            <v>34074</v>
          </cell>
          <cell r="H2510" t="str">
            <v>MONFALCONE</v>
          </cell>
          <cell r="I2510" t="str">
            <v>IT</v>
          </cell>
          <cell r="J2510" t="str">
            <v>SERVICOM</v>
          </cell>
        </row>
        <row r="2511">
          <cell r="A2511" t="str">
            <v>T048</v>
          </cell>
          <cell r="B2511" t="str">
            <v>FINATTI MARCO RIV.TAB.</v>
          </cell>
          <cell r="C2511">
            <v>1010160313</v>
          </cell>
          <cell r="D2511" t="str">
            <v>FINATTI MARCO RIV.TAB.</v>
          </cell>
          <cell r="E2511">
            <v>1010160313</v>
          </cell>
          <cell r="F2511" t="str">
            <v>VIA ROMA 86</v>
          </cell>
          <cell r="G2511">
            <v>34077</v>
          </cell>
          <cell r="H2511" t="str">
            <v>RONCHI DEI LEGIONARI</v>
          </cell>
          <cell r="I2511" t="str">
            <v>IT</v>
          </cell>
          <cell r="J2511" t="str">
            <v>SERVICOM</v>
          </cell>
        </row>
        <row r="2512">
          <cell r="A2512" t="str">
            <v>T049</v>
          </cell>
          <cell r="B2512" t="str">
            <v>FONTANA TABACCHERIA DI URIA MULLONI</v>
          </cell>
          <cell r="C2512">
            <v>186950317</v>
          </cell>
          <cell r="D2512" t="str">
            <v>FONTANA TABACCHERIA DI URIA MULLONI</v>
          </cell>
          <cell r="E2512">
            <v>186950317</v>
          </cell>
          <cell r="F2512" t="str">
            <v>VIA SIGNORINI 12</v>
          </cell>
          <cell r="G2512">
            <v>34170</v>
          </cell>
          <cell r="H2512" t="str">
            <v>GORIZIA</v>
          </cell>
          <cell r="I2512" t="str">
            <v>IT</v>
          </cell>
          <cell r="J2512" t="str">
            <v>SERVICOM</v>
          </cell>
        </row>
        <row r="2513">
          <cell r="A2513" t="str">
            <v>T050</v>
          </cell>
          <cell r="B2513" t="str">
            <v>FROGLIA SEBASTIAN – RIV.TAB. 198</v>
          </cell>
          <cell r="C2513">
            <v>1021140320</v>
          </cell>
          <cell r="D2513" t="str">
            <v>FROGLIA SEBASTIAN – RIV.TAB. 198</v>
          </cell>
          <cell r="E2513">
            <v>1021140320</v>
          </cell>
          <cell r="F2513" t="str">
            <v>VIA GRUDEN 33</v>
          </cell>
          <cell r="G2513">
            <v>34012</v>
          </cell>
          <cell r="H2513" t="str">
            <v>BASOVIZZA</v>
          </cell>
          <cell r="I2513" t="str">
            <v>IT</v>
          </cell>
          <cell r="J2513" t="str">
            <v>SERVICOM</v>
          </cell>
        </row>
        <row r="2514">
          <cell r="A2514" t="str">
            <v>T051</v>
          </cell>
          <cell r="B2514" t="str">
            <v>GIARIZZOLE BAR DI MAIO MAURO</v>
          </cell>
          <cell r="C2514">
            <v>309560324</v>
          </cell>
          <cell r="D2514" t="str">
            <v>GIARIZZOLE BAR DI MAIO MAURO</v>
          </cell>
          <cell r="E2514">
            <v>309560324</v>
          </cell>
          <cell r="F2514" t="str">
            <v>VIA SAN PANTALEONE, 2</v>
          </cell>
          <cell r="G2514">
            <v>34100</v>
          </cell>
          <cell r="H2514" t="str">
            <v>TRIESTE</v>
          </cell>
          <cell r="I2514" t="str">
            <v>IT</v>
          </cell>
          <cell r="J2514" t="str">
            <v>SERVICOM</v>
          </cell>
        </row>
        <row r="2515">
          <cell r="A2515" t="str">
            <v>T052</v>
          </cell>
          <cell r="B2515" t="str">
            <v>GINNASTICA TABACCHERIA DI PITINO M.</v>
          </cell>
          <cell r="C2515">
            <v>1027890324</v>
          </cell>
          <cell r="D2515" t="str">
            <v>GINNASTICA TABACCHERIA DI PITINO M.</v>
          </cell>
          <cell r="E2515">
            <v>1027890324</v>
          </cell>
          <cell r="F2515" t="str">
            <v>VIA GINNASTICA 22/A</v>
          </cell>
          <cell r="G2515">
            <v>34100</v>
          </cell>
          <cell r="H2515" t="str">
            <v>TRIESTE</v>
          </cell>
          <cell r="I2515" t="str">
            <v>IT</v>
          </cell>
          <cell r="J2515" t="str">
            <v>SERVICOM</v>
          </cell>
        </row>
        <row r="2516">
          <cell r="A2516" t="str">
            <v>T053</v>
          </cell>
          <cell r="B2516" t="str">
            <v>GIUGLIANO ANIELLO EDICOLA</v>
          </cell>
          <cell r="C2516">
            <v>1153250327</v>
          </cell>
          <cell r="D2516" t="str">
            <v>GIUGLIANO ANIELLO EDICOLA</v>
          </cell>
          <cell r="E2516">
            <v>1153250327</v>
          </cell>
          <cell r="F2516" t="str">
            <v>LARGO RIBORGO 1</v>
          </cell>
          <cell r="G2516">
            <v>34121</v>
          </cell>
          <cell r="H2516" t="str">
            <v>TRIESTE</v>
          </cell>
          <cell r="I2516" t="str">
            <v>IT</v>
          </cell>
          <cell r="J2516" t="str">
            <v>SERVICOM</v>
          </cell>
        </row>
        <row r="2517">
          <cell r="A2517" t="str">
            <v>T054</v>
          </cell>
          <cell r="B2517" t="str">
            <v>GIULIACARBURANTI SAS DI FATTORI DINO</v>
          </cell>
          <cell r="C2517">
            <v>2122650274</v>
          </cell>
          <cell r="D2517" t="str">
            <v>GIULIACARBURANTI SAS DI FATTORI DINO</v>
          </cell>
          <cell r="E2517">
            <v>2122650274</v>
          </cell>
          <cell r="F2517" t="str">
            <v>CORSO AUTOSTRADA UDINE/TARVISIO</v>
          </cell>
          <cell r="G2517">
            <v>33010</v>
          </cell>
          <cell r="H2517" t="str">
            <v>COLLOREDO DI MONTALBANO</v>
          </cell>
          <cell r="I2517" t="str">
            <v>IT</v>
          </cell>
          <cell r="J2517" t="str">
            <v>SERVICOM</v>
          </cell>
        </row>
        <row r="2518">
          <cell r="A2518" t="str">
            <v>T055</v>
          </cell>
          <cell r="B2518" t="str">
            <v>GRILANC ELISA</v>
          </cell>
          <cell r="C2518">
            <v>1224850329</v>
          </cell>
          <cell r="D2518" t="str">
            <v>GRILANC ELISA</v>
          </cell>
          <cell r="E2518">
            <v>1224850329</v>
          </cell>
          <cell r="F2518" t="str">
            <v>VIA BANELLI 1</v>
          </cell>
          <cell r="G2518">
            <v>34100</v>
          </cell>
          <cell r="H2518" t="str">
            <v>TRIESTE</v>
          </cell>
          <cell r="I2518" t="str">
            <v>IT</v>
          </cell>
          <cell r="J2518" t="str">
            <v>SERVICOM</v>
          </cell>
        </row>
        <row r="2519">
          <cell r="A2519" t="str">
            <v>T056</v>
          </cell>
          <cell r="B2519" t="str">
            <v>GSP DI GIURINI P.E STORNI P.SNC (EX BMC)</v>
          </cell>
          <cell r="C2519">
            <v>1150500310</v>
          </cell>
          <cell r="D2519" t="str">
            <v>GSP DI GIURINI P.E STORNI P.SNC (EX BMC)</v>
          </cell>
          <cell r="E2519">
            <v>1150500310</v>
          </cell>
          <cell r="F2519" t="str">
            <v>VIA AQUILEIA 46</v>
          </cell>
          <cell r="G2519">
            <v>34077</v>
          </cell>
          <cell r="H2519" t="str">
            <v>RONCHI DEI LEGIONARI</v>
          </cell>
          <cell r="I2519" t="str">
            <v>IT</v>
          </cell>
          <cell r="J2519" t="str">
            <v>SERVICOM</v>
          </cell>
        </row>
        <row r="2520">
          <cell r="A2520" t="str">
            <v>T057</v>
          </cell>
          <cell r="B2520" t="str">
            <v>GUSTIN BAR DI COTIC BOJAN</v>
          </cell>
          <cell r="C2520">
            <v>891000325</v>
          </cell>
          <cell r="D2520" t="str">
            <v>GUSTIN BAR DI COTIC BOJAN</v>
          </cell>
          <cell r="E2520">
            <v>891000325</v>
          </cell>
          <cell r="F2520" t="str">
            <v>LOC.PADRICIANO 14</v>
          </cell>
          <cell r="G2520">
            <v>34100</v>
          </cell>
          <cell r="H2520" t="str">
            <v>TRIESTE</v>
          </cell>
          <cell r="I2520" t="str">
            <v>IT</v>
          </cell>
          <cell r="J2520" t="str">
            <v>SERVICOM</v>
          </cell>
        </row>
        <row r="2521">
          <cell r="A2521" t="str">
            <v>T058</v>
          </cell>
          <cell r="B2521" t="str">
            <v>HAMINGWAY DI CAMASSA MASSIMO - RIV.TAB.278</v>
          </cell>
          <cell r="C2521">
            <v>1140340322</v>
          </cell>
          <cell r="D2521" t="str">
            <v>HAMINGWAY DI CAMASSA MASSIMO - RIV.TAB.278</v>
          </cell>
          <cell r="E2521">
            <v>1140340322</v>
          </cell>
          <cell r="F2521" t="str">
            <v>PIAZZALE SARTORI 4</v>
          </cell>
          <cell r="G2521">
            <v>34147</v>
          </cell>
          <cell r="H2521" t="str">
            <v>TRIESTE</v>
          </cell>
          <cell r="I2521" t="str">
            <v>IT</v>
          </cell>
          <cell r="J2521" t="str">
            <v>SERVICOM</v>
          </cell>
        </row>
        <row r="2522">
          <cell r="A2522" t="str">
            <v>T059</v>
          </cell>
          <cell r="B2522" t="str">
            <v>IL CARSO DI ROSSELLA</v>
          </cell>
          <cell r="C2522">
            <v>1145590327</v>
          </cell>
          <cell r="D2522" t="str">
            <v>IL CARSO DI ROSSELLA</v>
          </cell>
          <cell r="E2522">
            <v>1145590327</v>
          </cell>
          <cell r="F2522" t="str">
            <v>CORSO SISTIANA 46</v>
          </cell>
          <cell r="G2522">
            <v>34011</v>
          </cell>
          <cell r="H2522" t="str">
            <v>DUINO AURISINA</v>
          </cell>
          <cell r="I2522" t="str">
            <v>IT</v>
          </cell>
          <cell r="J2522" t="str">
            <v>SERVICOM</v>
          </cell>
        </row>
        <row r="2523">
          <cell r="A2523" t="str">
            <v>T060</v>
          </cell>
          <cell r="B2523" t="str">
            <v>IL GIORNALAIO SNC</v>
          </cell>
          <cell r="C2523">
            <v>90039950325</v>
          </cell>
          <cell r="D2523" t="str">
            <v>IL GIORNALAIO SNC</v>
          </cell>
          <cell r="E2523">
            <v>90039950325</v>
          </cell>
          <cell r="F2523" t="str">
            <v>CAMPO SAN GIACOMO 6</v>
          </cell>
          <cell r="G2523">
            <v>34100</v>
          </cell>
          <cell r="H2523" t="str">
            <v>TRIESTE</v>
          </cell>
          <cell r="I2523" t="str">
            <v>IT</v>
          </cell>
          <cell r="J2523" t="str">
            <v>SERVICOM</v>
          </cell>
        </row>
        <row r="2524">
          <cell r="A2524" t="str">
            <v>T061</v>
          </cell>
          <cell r="B2524" t="str">
            <v>INFORMATION TICKET &amp; TRAVEL</v>
          </cell>
          <cell r="C2524">
            <v>91000200930</v>
          </cell>
          <cell r="D2524" t="str">
            <v>INFORMATION TICKET &amp; TRAVEL</v>
          </cell>
          <cell r="E2524">
            <v>91000200930</v>
          </cell>
          <cell r="F2524" t="str">
            <v>VIA PEDEMONTE-AREA 1-EDIF.106</v>
          </cell>
          <cell r="G2524">
            <v>33081</v>
          </cell>
          <cell r="H2524" t="str">
            <v>AVIANO</v>
          </cell>
          <cell r="I2524" t="str">
            <v>IT</v>
          </cell>
          <cell r="J2524" t="str">
            <v>SERVICOM</v>
          </cell>
        </row>
        <row r="2525">
          <cell r="A2525" t="str">
            <v>T062</v>
          </cell>
          <cell r="B2525" t="str">
            <v>IUGOVAZ ADA RIV.98</v>
          </cell>
          <cell r="C2525">
            <v>964680326</v>
          </cell>
          <cell r="D2525" t="str">
            <v>IUGOVAZ ADA RIV.98</v>
          </cell>
          <cell r="E2525">
            <v>964680326</v>
          </cell>
          <cell r="F2525" t="str">
            <v>VIA CONTI 40</v>
          </cell>
          <cell r="G2525">
            <v>34100</v>
          </cell>
          <cell r="H2525" t="str">
            <v>TRIESTE</v>
          </cell>
          <cell r="I2525" t="str">
            <v>IT</v>
          </cell>
          <cell r="J2525" t="str">
            <v>SERVICOM</v>
          </cell>
        </row>
        <row r="2526">
          <cell r="A2526" t="str">
            <v>T063</v>
          </cell>
          <cell r="B2526" t="str">
            <v>JEZ ANTONIO – RIV.TAB.11</v>
          </cell>
          <cell r="C2526">
            <v>978720324</v>
          </cell>
          <cell r="D2526" t="str">
            <v>JEZ ANTONIO – RIV.TAB.11</v>
          </cell>
          <cell r="E2526">
            <v>978720324</v>
          </cell>
          <cell r="F2526" t="str">
            <v>LOCALITA' DOMIO 157</v>
          </cell>
          <cell r="G2526">
            <v>34018</v>
          </cell>
          <cell r="H2526" t="str">
            <v>SAN DORLIGO DELLA VALLE</v>
          </cell>
          <cell r="I2526" t="str">
            <v>IT</v>
          </cell>
          <cell r="J2526" t="str">
            <v>SERVICOM</v>
          </cell>
        </row>
        <row r="2527">
          <cell r="A2527" t="str">
            <v>T064</v>
          </cell>
          <cell r="B2527" t="str">
            <v>L.G.SERVICE SAS</v>
          </cell>
          <cell r="C2527">
            <v>1034900314</v>
          </cell>
          <cell r="D2527" t="str">
            <v>L.G.SERVICE SAS</v>
          </cell>
          <cell r="E2527">
            <v>1034900314</v>
          </cell>
          <cell r="F2527" t="str">
            <v>VIA REDIPUGLIA 25</v>
          </cell>
          <cell r="G2527">
            <v>34077</v>
          </cell>
          <cell r="H2527" t="str">
            <v>RONCHI DEI LEGIONARI</v>
          </cell>
          <cell r="I2527" t="str">
            <v>IT</v>
          </cell>
          <cell r="J2527" t="str">
            <v>SERVICOM</v>
          </cell>
        </row>
        <row r="2528">
          <cell r="A2528" t="str">
            <v>T065</v>
          </cell>
          <cell r="B2528" t="str">
            <v>LEDRA EST DI FABBRIO &amp; C.</v>
          </cell>
          <cell r="C2528">
            <v>1462650308</v>
          </cell>
          <cell r="D2528" t="str">
            <v>LEDRA EST DI FABBRIO &amp; C.</v>
          </cell>
          <cell r="E2528">
            <v>1462650308</v>
          </cell>
          <cell r="F2528" t="str">
            <v>LOC.LEDRA EST - A23 DIR.AUST.</v>
          </cell>
          <cell r="G2528">
            <v>33010</v>
          </cell>
          <cell r="H2528" t="str">
            <v>COLLOREDO DI MONTALBANO</v>
          </cell>
          <cell r="I2528" t="str">
            <v>IT</v>
          </cell>
          <cell r="J2528" t="str">
            <v>SERVICOM</v>
          </cell>
        </row>
        <row r="2529">
          <cell r="A2529" t="str">
            <v>T066</v>
          </cell>
          <cell r="B2529" t="str">
            <v>LEGIŠA MARIAGRAZIA - RIV.N.8</v>
          </cell>
          <cell r="C2529">
            <v>1113040321</v>
          </cell>
          <cell r="D2529" t="str">
            <v>LEGIŠA MARIAGRAZIA - RIV.N.8</v>
          </cell>
          <cell r="E2529">
            <v>1113040321</v>
          </cell>
          <cell r="F2529" t="str">
            <v>FRAZIONE DUINO 50</v>
          </cell>
          <cell r="G2529">
            <v>34011</v>
          </cell>
          <cell r="H2529" t="str">
            <v>DUINO AURISINA</v>
          </cell>
          <cell r="I2529" t="str">
            <v>IT</v>
          </cell>
          <cell r="J2529" t="str">
            <v>SERVICOM</v>
          </cell>
        </row>
        <row r="2530">
          <cell r="A2530" t="str">
            <v>T067</v>
          </cell>
          <cell r="B2530" t="str">
            <v>LEGOVICH VILMA – RIV.TAB.61</v>
          </cell>
          <cell r="C2530">
            <v>926660325</v>
          </cell>
          <cell r="D2530" t="str">
            <v>LEGOVICH VILMA – RIV.TAB.61</v>
          </cell>
          <cell r="E2530">
            <v>926660325</v>
          </cell>
          <cell r="F2530" t="str">
            <v>VIA CELLINI 1</v>
          </cell>
          <cell r="G2530">
            <v>34100</v>
          </cell>
          <cell r="H2530" t="str">
            <v>TRIESTE</v>
          </cell>
          <cell r="I2530" t="str">
            <v>IT</v>
          </cell>
          <cell r="J2530" t="str">
            <v>SERVICOM</v>
          </cell>
        </row>
        <row r="2531">
          <cell r="A2531" t="str">
            <v>T068</v>
          </cell>
          <cell r="B2531" t="str">
            <v>LUGAN GIORGIO TAB.GIORNALI</v>
          </cell>
          <cell r="C2531">
            <v>536500317</v>
          </cell>
          <cell r="D2531" t="str">
            <v>LUGAN GIORGIO TAB.GIORNALI</v>
          </cell>
          <cell r="E2531">
            <v>536500317</v>
          </cell>
          <cell r="F2531" t="str">
            <v>VIA MONTESANTO 64</v>
          </cell>
          <cell r="G2531">
            <v>34170</v>
          </cell>
          <cell r="H2531" t="str">
            <v>GORIZIA</v>
          </cell>
          <cell r="I2531" t="str">
            <v>IT</v>
          </cell>
          <cell r="J2531" t="str">
            <v>SERVICOM</v>
          </cell>
        </row>
        <row r="2532">
          <cell r="A2532" t="str">
            <v>T069</v>
          </cell>
          <cell r="B2532" t="str">
            <v>LUMIERE BAR DI MANUELA DI MAIO</v>
          </cell>
          <cell r="C2532" t="str">
            <v>DMIMNL65H45L424K</v>
          </cell>
          <cell r="D2532" t="str">
            <v>LUMIERE BAR DI MANUELA DI MAIO</v>
          </cell>
          <cell r="E2532" t="str">
            <v>DMIMNL65H45L424K</v>
          </cell>
          <cell r="F2532" t="str">
            <v>VIA FLAVIA 7</v>
          </cell>
          <cell r="G2532">
            <v>34100</v>
          </cell>
          <cell r="H2532" t="str">
            <v>TRIESTE</v>
          </cell>
          <cell r="I2532" t="str">
            <v>IT</v>
          </cell>
          <cell r="J2532" t="str">
            <v>SERVICOM</v>
          </cell>
        </row>
        <row r="2533">
          <cell r="A2533" t="str">
            <v>T070</v>
          </cell>
          <cell r="B2533" t="str">
            <v>MAGESTA SPA UNIPERSONALE</v>
          </cell>
          <cell r="C2533">
            <v>967700329</v>
          </cell>
          <cell r="D2533" t="str">
            <v>MAGESTA SPA UNIPERSONALE</v>
          </cell>
          <cell r="E2533">
            <v>967700329</v>
          </cell>
          <cell r="F2533" t="str">
            <v>STRADA COSTIERA 22</v>
          </cell>
          <cell r="G2533">
            <v>34151</v>
          </cell>
          <cell r="H2533" t="str">
            <v>TRIESTE</v>
          </cell>
          <cell r="I2533" t="str">
            <v>IT</v>
          </cell>
          <cell r="J2533" t="str">
            <v>SERVICOM</v>
          </cell>
        </row>
        <row r="2534">
          <cell r="A2534" t="str">
            <v>T071</v>
          </cell>
          <cell r="B2534" t="str">
            <v>MAKADAM SNC</v>
          </cell>
          <cell r="C2534">
            <v>978460327</v>
          </cell>
          <cell r="D2534" t="str">
            <v>MAKADAM SNC</v>
          </cell>
          <cell r="E2534">
            <v>978460327</v>
          </cell>
          <cell r="F2534" t="str">
            <v>LOC.PROSECCO 1</v>
          </cell>
          <cell r="G2534">
            <v>34100</v>
          </cell>
          <cell r="H2534" t="str">
            <v>TRIESTE</v>
          </cell>
          <cell r="I2534" t="str">
            <v>IT</v>
          </cell>
          <cell r="J2534" t="str">
            <v>SERVICOM</v>
          </cell>
        </row>
        <row r="2535">
          <cell r="A2535" t="str">
            <v>T072</v>
          </cell>
          <cell r="B2535" t="str">
            <v>MAROTH ALESSANDRO</v>
          </cell>
          <cell r="C2535">
            <v>1231940329</v>
          </cell>
          <cell r="D2535" t="str">
            <v>MAROTH ALESSANDRO</v>
          </cell>
          <cell r="E2535">
            <v>1231940329</v>
          </cell>
          <cell r="F2535" t="str">
            <v>VIA GHEGA 8</v>
          </cell>
          <cell r="G2535">
            <v>34100</v>
          </cell>
          <cell r="H2535" t="str">
            <v>TRIESTE</v>
          </cell>
          <cell r="I2535" t="str">
            <v>IT</v>
          </cell>
          <cell r="J2535" t="str">
            <v>SERVICOM</v>
          </cell>
        </row>
        <row r="2536">
          <cell r="A2536" t="str">
            <v>T073</v>
          </cell>
          <cell r="B2536" t="str">
            <v>MARTINA DI POROPAT ELIDE</v>
          </cell>
          <cell r="C2536">
            <v>1024230326</v>
          </cell>
          <cell r="D2536" t="str">
            <v>MARTINA DI POROPAT ELIDE</v>
          </cell>
          <cell r="E2536">
            <v>1024230326</v>
          </cell>
          <cell r="F2536" t="str">
            <v>LOCALITA' DOLINA 463</v>
          </cell>
          <cell r="G2536">
            <v>34018</v>
          </cell>
          <cell r="H2536" t="str">
            <v>SAN DORLIGO DELLA VALLE</v>
          </cell>
          <cell r="I2536" t="str">
            <v>IT</v>
          </cell>
          <cell r="J2536" t="str">
            <v>SERVICOM</v>
          </cell>
        </row>
        <row r="2537">
          <cell r="A2537" t="str">
            <v>T074</v>
          </cell>
          <cell r="B2537" t="str">
            <v>MARTINELLI CATERINA RIV.TAB.59</v>
          </cell>
          <cell r="C2537">
            <v>864080320</v>
          </cell>
          <cell r="D2537" t="str">
            <v>MARTINELLI CATERINA RIV.TAB.59</v>
          </cell>
          <cell r="E2537">
            <v>864080320</v>
          </cell>
          <cell r="F2537" t="str">
            <v>VIA STOCK 5</v>
          </cell>
          <cell r="G2537">
            <v>34135</v>
          </cell>
          <cell r="H2537" t="str">
            <v>TRIESTE</v>
          </cell>
          <cell r="I2537" t="str">
            <v>IT</v>
          </cell>
          <cell r="J2537" t="str">
            <v>SERVICOM</v>
          </cell>
        </row>
        <row r="2538">
          <cell r="A2538" t="str">
            <v>T075</v>
          </cell>
          <cell r="B2538" t="str">
            <v>MASTROMATTEO MASSIMO RIV.TAB.17</v>
          </cell>
          <cell r="C2538">
            <v>522780311</v>
          </cell>
          <cell r="D2538" t="str">
            <v>MASTROMATTEO MASSIMO RIV.TAB.17</v>
          </cell>
          <cell r="E2538">
            <v>522780311</v>
          </cell>
          <cell r="F2538" t="str">
            <v>V.LE FRIULI 70</v>
          </cell>
          <cell r="G2538">
            <v>34071</v>
          </cell>
          <cell r="H2538" t="str">
            <v>CORMONS</v>
          </cell>
          <cell r="I2538" t="str">
            <v>IT</v>
          </cell>
          <cell r="J2538" t="str">
            <v>SERVICOM</v>
          </cell>
        </row>
        <row r="2539">
          <cell r="A2539" t="str">
            <v>T076</v>
          </cell>
          <cell r="B2539" t="str">
            <v>MENEGAZZI DANIELA - RIV.GIORN.</v>
          </cell>
          <cell r="C2539">
            <v>1135760328</v>
          </cell>
          <cell r="D2539" t="str">
            <v>MENEGAZZI DANIELA - RIV.GIORN.</v>
          </cell>
          <cell r="E2539">
            <v>1135760328</v>
          </cell>
          <cell r="F2539" t="str">
            <v>VIA BRAMANTE 2</v>
          </cell>
          <cell r="G2539">
            <v>34100</v>
          </cell>
          <cell r="H2539" t="str">
            <v>TRIESTE</v>
          </cell>
          <cell r="I2539" t="str">
            <v>IT</v>
          </cell>
          <cell r="J2539" t="str">
            <v>SERVICOM</v>
          </cell>
        </row>
        <row r="2540">
          <cell r="A2540" t="str">
            <v>T077</v>
          </cell>
          <cell r="B2540" t="str">
            <v>MG SERVICE SNC SERVIZIO SHELL</v>
          </cell>
          <cell r="C2540">
            <v>1054340318</v>
          </cell>
          <cell r="D2540" t="str">
            <v>MG SERVICE SNC SERVIZIO SHELL</v>
          </cell>
          <cell r="E2540">
            <v>1054340318</v>
          </cell>
          <cell r="F2540" t="str">
            <v>VIALE TRIESTE 60/A</v>
          </cell>
          <cell r="G2540">
            <v>34100</v>
          </cell>
          <cell r="H2540" t="str">
            <v>GRADISCA D'ISONZO</v>
          </cell>
          <cell r="I2540" t="str">
            <v>IT</v>
          </cell>
          <cell r="J2540" t="str">
            <v>SERVICOM</v>
          </cell>
        </row>
        <row r="2541">
          <cell r="A2541" t="str">
            <v>T078</v>
          </cell>
          <cell r="B2541" t="str">
            <v>MG SERVICE SNC SERVIZIO SHELL</v>
          </cell>
          <cell r="C2541">
            <v>1054340318</v>
          </cell>
          <cell r="D2541" t="str">
            <v>MG SERVICE SNC SERVIZIO SHELL</v>
          </cell>
          <cell r="E2541">
            <v>1054340318</v>
          </cell>
          <cell r="F2541" t="str">
            <v>VIA MATTEOTTI 23</v>
          </cell>
          <cell r="G2541">
            <v>34074</v>
          </cell>
          <cell r="H2541" t="str">
            <v>MONFALCONE</v>
          </cell>
          <cell r="I2541" t="str">
            <v>IT</v>
          </cell>
          <cell r="J2541" t="str">
            <v>SERVICOM</v>
          </cell>
        </row>
        <row r="2542">
          <cell r="A2542" t="str">
            <v>T079</v>
          </cell>
          <cell r="B2542" t="str">
            <v>MILLO MARCO</v>
          </cell>
          <cell r="C2542">
            <v>1222110320</v>
          </cell>
          <cell r="D2542" t="str">
            <v>MILLO MARCO</v>
          </cell>
          <cell r="E2542">
            <v>1222110320</v>
          </cell>
          <cell r="F2542" t="str">
            <v>VIA VENZONE 7/A</v>
          </cell>
          <cell r="G2542">
            <v>34100</v>
          </cell>
          <cell r="H2542" t="str">
            <v>TRIESTE</v>
          </cell>
          <cell r="I2542" t="str">
            <v>IT</v>
          </cell>
          <cell r="J2542" t="str">
            <v>SERVICOM</v>
          </cell>
        </row>
        <row r="2543">
          <cell r="A2543" t="str">
            <v>T080</v>
          </cell>
          <cell r="B2543" t="str">
            <v>MIORIN MARINA - EDICOLA</v>
          </cell>
          <cell r="C2543" t="str">
            <v>MRNMRN60B47F356A</v>
          </cell>
          <cell r="D2543" t="str">
            <v>MIORIN MARINA - EDICOLA</v>
          </cell>
          <cell r="E2543" t="str">
            <v>MRNMRN60B47F356A</v>
          </cell>
          <cell r="F2543" t="str">
            <v>VIA MURAT 2</v>
          </cell>
          <cell r="G2543">
            <v>34100</v>
          </cell>
          <cell r="H2543" t="str">
            <v>TRIESTE</v>
          </cell>
          <cell r="I2543" t="str">
            <v>IT</v>
          </cell>
          <cell r="J2543" t="str">
            <v>SERVICOM</v>
          </cell>
        </row>
        <row r="2544">
          <cell r="A2544" t="str">
            <v>T081</v>
          </cell>
          <cell r="B2544" t="str">
            <v>MIRELLI MASSIMILIANO - RIV.TAB.163</v>
          </cell>
          <cell r="C2544">
            <v>973420326</v>
          </cell>
          <cell r="D2544" t="str">
            <v>MIRELLI MASSIMILIANO - RIV.TAB.163</v>
          </cell>
          <cell r="E2544">
            <v>973420326</v>
          </cell>
          <cell r="F2544" t="str">
            <v>VIA SETTEFONTANE 37</v>
          </cell>
          <cell r="G2544">
            <v>34100</v>
          </cell>
          <cell r="H2544" t="str">
            <v>TRIESTE</v>
          </cell>
          <cell r="I2544" t="str">
            <v>IT</v>
          </cell>
          <cell r="J2544" t="str">
            <v>SERVICOM</v>
          </cell>
        </row>
        <row r="2545">
          <cell r="A2545" t="str">
            <v>T082</v>
          </cell>
          <cell r="B2545" t="str">
            <v>MODERNO BAR DI COSMINI SABRINA</v>
          </cell>
          <cell r="C2545">
            <v>983580325</v>
          </cell>
          <cell r="D2545" t="str">
            <v>MODERNO BAR DI COSMINI SABRINA</v>
          </cell>
          <cell r="E2545">
            <v>983580325</v>
          </cell>
          <cell r="F2545" t="str">
            <v>VIA CARDUCCI 17</v>
          </cell>
          <cell r="G2545">
            <v>34100</v>
          </cell>
          <cell r="H2545" t="str">
            <v>TRIESTE</v>
          </cell>
          <cell r="I2545" t="str">
            <v>IT</v>
          </cell>
          <cell r="J2545" t="str">
            <v>SERVICOM</v>
          </cell>
        </row>
        <row r="2546">
          <cell r="A2546" t="str">
            <v>T083</v>
          </cell>
          <cell r="B2546" t="str">
            <v>MONDO DONATELLA</v>
          </cell>
          <cell r="C2546">
            <v>807940325</v>
          </cell>
          <cell r="D2546" t="str">
            <v>MONDO DONATELLA</v>
          </cell>
          <cell r="E2546">
            <v>807940325</v>
          </cell>
          <cell r="F2546" t="str">
            <v>PIAZZALE CURIEL 1</v>
          </cell>
          <cell r="G2546">
            <v>34015</v>
          </cell>
          <cell r="H2546" t="str">
            <v>MUGGIA</v>
          </cell>
          <cell r="I2546" t="str">
            <v>IT</v>
          </cell>
          <cell r="J2546" t="str">
            <v>SERVICOM</v>
          </cell>
        </row>
        <row r="2547">
          <cell r="A2547" t="str">
            <v>T084</v>
          </cell>
          <cell r="B2547" t="str">
            <v>MONDO MICHELA</v>
          </cell>
          <cell r="C2547">
            <v>889850327</v>
          </cell>
          <cell r="D2547" t="str">
            <v>MONDO MICHELA</v>
          </cell>
          <cell r="E2547">
            <v>889850327</v>
          </cell>
          <cell r="F2547" t="str">
            <v>VIA GIULIA 75/3</v>
          </cell>
          <cell r="G2547">
            <v>34100</v>
          </cell>
          <cell r="H2547" t="str">
            <v>TRIESTE</v>
          </cell>
          <cell r="I2547" t="str">
            <v>IT</v>
          </cell>
          <cell r="J2547" t="str">
            <v>SERVICOM</v>
          </cell>
        </row>
        <row r="2548">
          <cell r="A2548" t="str">
            <v>T085</v>
          </cell>
          <cell r="B2548" t="str">
            <v>MUSSARI ROBERTA - RIV.TAB.</v>
          </cell>
          <cell r="C2548">
            <v>1239790320</v>
          </cell>
          <cell r="D2548" t="str">
            <v>MUSSARI ROBERTA - RIV.TAB.</v>
          </cell>
          <cell r="E2548">
            <v>1239790320</v>
          </cell>
          <cell r="F2548" t="str">
            <v>VIA CRISPI 13/B</v>
          </cell>
          <cell r="G2548">
            <v>34100</v>
          </cell>
          <cell r="H2548" t="str">
            <v>TRIESTE</v>
          </cell>
          <cell r="I2548" t="str">
            <v>IT</v>
          </cell>
          <cell r="J2548" t="str">
            <v>SERVICOM</v>
          </cell>
        </row>
        <row r="2549">
          <cell r="A2549" t="str">
            <v>T086</v>
          </cell>
          <cell r="B2549" t="str">
            <v>N&amp;G snc</v>
          </cell>
          <cell r="C2549">
            <v>1153450315</v>
          </cell>
          <cell r="D2549" t="str">
            <v>N&amp;G snc</v>
          </cell>
          <cell r="E2549">
            <v>1153450315</v>
          </cell>
          <cell r="F2549" t="str">
            <v>LOCALITA'MARANUZ 2</v>
          </cell>
          <cell r="G2549">
            <v>34077</v>
          </cell>
          <cell r="H2549" t="str">
            <v>VILLESSE</v>
          </cell>
          <cell r="I2549" t="str">
            <v>IT</v>
          </cell>
          <cell r="J2549" t="str">
            <v>SERVICOM</v>
          </cell>
        </row>
        <row r="2550">
          <cell r="A2550" t="str">
            <v>T087</v>
          </cell>
          <cell r="B2550" t="str">
            <v>NOVA GISELLA SAS</v>
          </cell>
          <cell r="C2550">
            <v>467840310</v>
          </cell>
          <cell r="D2550" t="str">
            <v>NOVA GISELLA SAS</v>
          </cell>
          <cell r="E2550">
            <v>467840310</v>
          </cell>
          <cell r="F2550" t="str">
            <v>VIA VALENTINIS 71</v>
          </cell>
          <cell r="G2550">
            <v>34074</v>
          </cell>
          <cell r="H2550" t="str">
            <v>MONFALCONE</v>
          </cell>
          <cell r="I2550" t="str">
            <v>IT</v>
          </cell>
          <cell r="J2550" t="str">
            <v>SERVICOM</v>
          </cell>
        </row>
        <row r="2551">
          <cell r="A2551" t="str">
            <v>T088</v>
          </cell>
          <cell r="B2551" t="str">
            <v>PALCINI FRANCESCO RIV.TAB.84</v>
          </cell>
          <cell r="C2551">
            <v>1183290327</v>
          </cell>
          <cell r="D2551" t="str">
            <v>PALCINI FRANCESCO RIV.TAB.84</v>
          </cell>
          <cell r="E2551">
            <v>1183290327</v>
          </cell>
          <cell r="F2551" t="str">
            <v>PIAZZA DELL'OSPITALE 2</v>
          </cell>
          <cell r="G2551">
            <v>34100</v>
          </cell>
          <cell r="H2551" t="str">
            <v>TRIESTE</v>
          </cell>
          <cell r="I2551" t="str">
            <v>IT</v>
          </cell>
          <cell r="J2551" t="str">
            <v>SERVICOM</v>
          </cell>
        </row>
        <row r="2552">
          <cell r="A2552" t="str">
            <v>T089</v>
          </cell>
          <cell r="B2552" t="str">
            <v>PAULETICH F. &amp; C. SNC-STAZ.ESSO</v>
          </cell>
          <cell r="C2552">
            <v>1115220327</v>
          </cell>
          <cell r="D2552" t="str">
            <v>PAULETICH F. &amp; C. SNC-STAZ.ESSO</v>
          </cell>
          <cell r="E2552">
            <v>1115220327</v>
          </cell>
          <cell r="F2552" t="str">
            <v>PIAZZA FORAGGI 9</v>
          </cell>
          <cell r="G2552">
            <v>34100</v>
          </cell>
          <cell r="H2552" t="str">
            <v>TRIESTE</v>
          </cell>
          <cell r="I2552" t="str">
            <v>IT</v>
          </cell>
          <cell r="J2552" t="str">
            <v>SERVICOM</v>
          </cell>
        </row>
        <row r="2553">
          <cell r="A2553" t="str">
            <v>T090</v>
          </cell>
          <cell r="B2553" t="str">
            <v>PECENIK VARNA TAB.E GIORNALI</v>
          </cell>
          <cell r="C2553">
            <v>1161820327</v>
          </cell>
          <cell r="D2553" t="str">
            <v>PECENIK VARNA TAB.E GIORNALI</v>
          </cell>
          <cell r="E2553">
            <v>1161820327</v>
          </cell>
          <cell r="F2553" t="str">
            <v>VIA MOLINO A VENTO 26</v>
          </cell>
          <cell r="G2553">
            <v>34100</v>
          </cell>
          <cell r="H2553" t="str">
            <v>TRIESTE</v>
          </cell>
          <cell r="I2553" t="str">
            <v>IT</v>
          </cell>
          <cell r="J2553" t="str">
            <v>SERVICOM</v>
          </cell>
        </row>
        <row r="2554">
          <cell r="A2554" t="str">
            <v>T091</v>
          </cell>
          <cell r="B2554" t="str">
            <v xml:space="preserve">PETRUZ DOTT.FLAVIO TABACCHERIA </v>
          </cell>
          <cell r="C2554">
            <v>510090319</v>
          </cell>
          <cell r="D2554" t="str">
            <v xml:space="preserve">PETRUZ DOTT.FLAVIO TABACCHERIA </v>
          </cell>
          <cell r="E2554">
            <v>510090319</v>
          </cell>
          <cell r="F2554" t="str">
            <v>VIA ROMA 19</v>
          </cell>
          <cell r="G2554">
            <v>33052</v>
          </cell>
          <cell r="H2554" t="str">
            <v>CERVIGNANO DEL FRIULI</v>
          </cell>
          <cell r="I2554" t="str">
            <v>IT</v>
          </cell>
          <cell r="J2554" t="str">
            <v>SERVICOM</v>
          </cell>
        </row>
        <row r="2555">
          <cell r="A2555" t="str">
            <v>T092</v>
          </cell>
          <cell r="B2555" t="str">
            <v>PETTARIN MARCO CARTOLIBRERIA</v>
          </cell>
          <cell r="C2555">
            <v>465030310</v>
          </cell>
          <cell r="D2555" t="str">
            <v>PETTARIN MARCO CARTOLIBRERIA</v>
          </cell>
          <cell r="E2555">
            <v>465030310</v>
          </cell>
          <cell r="F2555" t="str">
            <v>PIAZZA LIBERTA' 1/C</v>
          </cell>
          <cell r="G2555">
            <v>34071</v>
          </cell>
          <cell r="H2555" t="str">
            <v>CORMONS</v>
          </cell>
          <cell r="I2555" t="str">
            <v>IT</v>
          </cell>
          <cell r="J2555" t="str">
            <v>SERVICOM</v>
          </cell>
        </row>
        <row r="2556">
          <cell r="A2556" t="str">
            <v>T093</v>
          </cell>
          <cell r="B2556" t="str">
            <v>PICCINI SNC</v>
          </cell>
          <cell r="C2556">
            <v>1947090302</v>
          </cell>
          <cell r="D2556" t="str">
            <v>PICCINI SNC</v>
          </cell>
          <cell r="E2556">
            <v>1947090302</v>
          </cell>
          <cell r="F2556" t="str">
            <v>VIA LESTIZZA 4 A23</v>
          </cell>
          <cell r="G2556">
            <v>33050</v>
          </cell>
          <cell r="H2556" t="str">
            <v>POZZUOLO DEL FRIULI</v>
          </cell>
          <cell r="I2556" t="str">
            <v>IT</v>
          </cell>
          <cell r="J2556" t="str">
            <v>SERVICOM</v>
          </cell>
        </row>
        <row r="2557">
          <cell r="A2557" t="str">
            <v>T094</v>
          </cell>
          <cell r="B2557" t="str">
            <v xml:space="preserve">PIPPA ALESSANDRA </v>
          </cell>
          <cell r="C2557">
            <v>534310321</v>
          </cell>
          <cell r="D2557" t="str">
            <v xml:space="preserve">PIPPA ALESSANDRA </v>
          </cell>
          <cell r="E2557">
            <v>534310321</v>
          </cell>
          <cell r="F2557" t="str">
            <v>VIA D'ANNUNZIO 19/A</v>
          </cell>
          <cell r="G2557">
            <v>34015</v>
          </cell>
          <cell r="H2557" t="str">
            <v>MUGGIA</v>
          </cell>
          <cell r="I2557" t="str">
            <v>IT</v>
          </cell>
          <cell r="J2557" t="str">
            <v>SERVICOM</v>
          </cell>
        </row>
        <row r="2558">
          <cell r="A2558" t="str">
            <v>T095</v>
          </cell>
          <cell r="B2558" t="str">
            <v>PISCHIANZ SERGIO - RIV.TAB.27</v>
          </cell>
          <cell r="C2558">
            <v>280080320</v>
          </cell>
          <cell r="D2558" t="str">
            <v>PISCHIANZ SERGIO - RIV.TAB.27</v>
          </cell>
          <cell r="E2558">
            <v>280080320</v>
          </cell>
          <cell r="F2558" t="str">
            <v>VIA FLAVIA DI STRAMARE 62</v>
          </cell>
          <cell r="G2558">
            <v>34015</v>
          </cell>
          <cell r="H2558" t="str">
            <v>MUGGIA</v>
          </cell>
          <cell r="I2558" t="str">
            <v>IT</v>
          </cell>
          <cell r="J2558" t="str">
            <v>SERVICOM</v>
          </cell>
        </row>
        <row r="2559">
          <cell r="A2559" t="str">
            <v>T096</v>
          </cell>
          <cell r="B2559" t="str">
            <v>POCKAY DANIELA - RIV. TAB. 247</v>
          </cell>
          <cell r="C2559">
            <v>1054040322</v>
          </cell>
          <cell r="D2559" t="str">
            <v>POCKAY DANIELA - RIV. TAB. 247</v>
          </cell>
          <cell r="E2559">
            <v>1054040322</v>
          </cell>
          <cell r="F2559" t="str">
            <v>PIAZZALE CAGNI, 1</v>
          </cell>
          <cell r="G2559">
            <v>34100</v>
          </cell>
          <cell r="H2559" t="str">
            <v>TRIESTE</v>
          </cell>
          <cell r="I2559" t="str">
            <v>IT</v>
          </cell>
          <cell r="J2559" t="str">
            <v>SERVICOM</v>
          </cell>
        </row>
        <row r="2560">
          <cell r="A2560" t="str">
            <v>T097</v>
          </cell>
          <cell r="B2560" t="str">
            <v>RICCIO GIUSEPPE RIV.TAB.</v>
          </cell>
          <cell r="C2560">
            <v>7041440632</v>
          </cell>
          <cell r="D2560" t="str">
            <v>RICCIO GIUSEPPE RIV.TAB.</v>
          </cell>
          <cell r="E2560">
            <v>7041440632</v>
          </cell>
          <cell r="F2560" t="str">
            <v>V.LE SETTEMBRE 27</v>
          </cell>
          <cell r="G2560">
            <v>34125</v>
          </cell>
          <cell r="H2560" t="str">
            <v>TRIESTE</v>
          </cell>
          <cell r="I2560" t="str">
            <v>IT</v>
          </cell>
          <cell r="J2560" t="str">
            <v>SERVICOM</v>
          </cell>
        </row>
        <row r="2561">
          <cell r="A2561" t="str">
            <v>T098</v>
          </cell>
          <cell r="B2561" t="str">
            <v>RIGUTTI SILVIA - RIV.TAB.</v>
          </cell>
          <cell r="C2561">
            <v>779590322</v>
          </cell>
          <cell r="D2561" t="str">
            <v>RIGUTTI SILVIA - RIV.TAB.</v>
          </cell>
          <cell r="E2561">
            <v>779590322</v>
          </cell>
          <cell r="F2561" t="str">
            <v>VIA CARDUCCI 39</v>
          </cell>
          <cell r="G2561">
            <v>34100</v>
          </cell>
          <cell r="H2561" t="str">
            <v>TRIESTE</v>
          </cell>
          <cell r="I2561" t="str">
            <v>IT</v>
          </cell>
          <cell r="J2561" t="str">
            <v>SERVICOM</v>
          </cell>
        </row>
        <row r="2562">
          <cell r="A2562" t="str">
            <v>T099</v>
          </cell>
          <cell r="B2562" t="str">
            <v>ROSINI MARIELLA RIV.TAB.4</v>
          </cell>
          <cell r="C2562">
            <v>1002800322</v>
          </cell>
          <cell r="D2562" t="str">
            <v>ROSINI MARIELLA RIV.TAB.4</v>
          </cell>
          <cell r="E2562">
            <v>1002800322</v>
          </cell>
          <cell r="F2562" t="str">
            <v>P.ZZA LIBERTA' 8</v>
          </cell>
          <cell r="G2562">
            <v>34135</v>
          </cell>
          <cell r="H2562" t="str">
            <v>TRIESTE</v>
          </cell>
          <cell r="I2562" t="str">
            <v>IT</v>
          </cell>
          <cell r="J2562" t="str">
            <v>SERVICOM</v>
          </cell>
        </row>
        <row r="2563">
          <cell r="A2563" t="str">
            <v>T100</v>
          </cell>
          <cell r="B2563" t="str">
            <v>ROVETTO SANDRO - LIBRERIA</v>
          </cell>
          <cell r="C2563">
            <v>890480320</v>
          </cell>
          <cell r="D2563" t="str">
            <v>ROVETTO SANDRO - LIBRERIA</v>
          </cell>
          <cell r="E2563">
            <v>890480320</v>
          </cell>
          <cell r="F2563" t="str">
            <v>VIALE MIRAMARE 2</v>
          </cell>
          <cell r="G2563">
            <v>34100</v>
          </cell>
          <cell r="H2563" t="str">
            <v>TRIESTE</v>
          </cell>
          <cell r="I2563" t="str">
            <v>IT</v>
          </cell>
          <cell r="J2563" t="str">
            <v>SERVICOM</v>
          </cell>
        </row>
        <row r="2564">
          <cell r="A2564" t="str">
            <v>T101</v>
          </cell>
          <cell r="B2564" t="str">
            <v>RUAN ALBERTO RIV.GIORNALI</v>
          </cell>
          <cell r="C2564">
            <v>1133680320</v>
          </cell>
          <cell r="D2564" t="str">
            <v>RUAN ALBERTO RIV.GIORNALI</v>
          </cell>
          <cell r="E2564">
            <v>1133680320</v>
          </cell>
          <cell r="F2564" t="str">
            <v>P.ZZA DALMAZIA 1/C</v>
          </cell>
          <cell r="G2564">
            <v>34100</v>
          </cell>
          <cell r="H2564" t="str">
            <v>TRIESTE</v>
          </cell>
          <cell r="I2564" t="str">
            <v>IT</v>
          </cell>
          <cell r="J2564" t="str">
            <v>SERVICOM</v>
          </cell>
        </row>
        <row r="2565">
          <cell r="A2565" t="str">
            <v>T102</v>
          </cell>
          <cell r="B2565" t="str">
            <v>RUZZIER ANDREA RIV.TAB.</v>
          </cell>
          <cell r="C2565">
            <v>905850327</v>
          </cell>
          <cell r="D2565" t="str">
            <v>RUZZIER ANDREA RIV.TAB.</v>
          </cell>
          <cell r="E2565">
            <v>905850327</v>
          </cell>
          <cell r="F2565" t="str">
            <v>VIA SAN CILINO 95</v>
          </cell>
          <cell r="G2565">
            <v>34100</v>
          </cell>
          <cell r="H2565" t="str">
            <v>TRIESTE</v>
          </cell>
          <cell r="I2565" t="str">
            <v>IT</v>
          </cell>
          <cell r="J2565" t="str">
            <v>SERVICOM</v>
          </cell>
        </row>
        <row r="2566">
          <cell r="A2566" t="str">
            <v>T103</v>
          </cell>
          <cell r="B2566" t="str">
            <v>S.D.A.G. SPA</v>
          </cell>
          <cell r="C2566">
            <v>334280310</v>
          </cell>
          <cell r="D2566" t="str">
            <v>S.D.A.G. SPA</v>
          </cell>
          <cell r="E2566">
            <v>334280310</v>
          </cell>
          <cell r="F2566" t="str">
            <v>CORSO STAZ.CONFINARIA S.ANDRA</v>
          </cell>
          <cell r="G2566">
            <v>34170</v>
          </cell>
          <cell r="H2566" t="str">
            <v>GORIZIA</v>
          </cell>
          <cell r="I2566" t="str">
            <v>IT</v>
          </cell>
          <cell r="J2566" t="str">
            <v>SERVICOM</v>
          </cell>
        </row>
        <row r="2567">
          <cell r="A2567" t="str">
            <v>T104</v>
          </cell>
          <cell r="B2567" t="str">
            <v>SAI TIZIANA RIV.TAB.</v>
          </cell>
          <cell r="C2567">
            <v>70596328</v>
          </cell>
          <cell r="D2567" t="str">
            <v>SAI TIZIANA RIV.TAB.</v>
          </cell>
          <cell r="E2567">
            <v>70596328</v>
          </cell>
          <cell r="F2567" t="str">
            <v>PIAZZA GARIBALDI 7</v>
          </cell>
          <cell r="G2567">
            <v>34146</v>
          </cell>
          <cell r="H2567" t="str">
            <v>TRIESTE</v>
          </cell>
          <cell r="I2567" t="str">
            <v>IT</v>
          </cell>
          <cell r="J2567" t="str">
            <v>SERVICOM</v>
          </cell>
        </row>
        <row r="2568">
          <cell r="A2568" t="str">
            <v>T105</v>
          </cell>
          <cell r="B2568" t="str">
            <v>SAN GIUSTO TAB.DI BILOSLAVO FRANCO</v>
          </cell>
          <cell r="C2568">
            <v>1097980328</v>
          </cell>
          <cell r="D2568" t="str">
            <v>SAN GIUSTO TAB.DI BILOSLAVO FRANCO</v>
          </cell>
          <cell r="E2568">
            <v>1097980328</v>
          </cell>
          <cell r="F2568" t="str">
            <v>CORSO C.DI PIAZZA BARTOLI 1/B</v>
          </cell>
          <cell r="G2568">
            <v>34121</v>
          </cell>
          <cell r="H2568" t="str">
            <v>TRIESTE</v>
          </cell>
          <cell r="I2568" t="str">
            <v>IT</v>
          </cell>
          <cell r="J2568" t="str">
            <v>SERVICOM</v>
          </cell>
        </row>
        <row r="2569">
          <cell r="A2569" t="str">
            <v>T106</v>
          </cell>
          <cell r="B2569" t="str">
            <v>SARDO FULVIA RIV.TAB.277</v>
          </cell>
          <cell r="C2569">
            <v>918020322</v>
          </cell>
          <cell r="D2569" t="str">
            <v>SARDO FULVIA RIV.TAB.277</v>
          </cell>
          <cell r="E2569">
            <v>918020322</v>
          </cell>
          <cell r="F2569" t="str">
            <v>VIA DEL CARPINETO 20/1</v>
          </cell>
          <cell r="G2569">
            <v>34148</v>
          </cell>
          <cell r="H2569" t="str">
            <v>TRIESTE</v>
          </cell>
          <cell r="I2569" t="str">
            <v>IT</v>
          </cell>
          <cell r="J2569" t="str">
            <v>SERVICOM</v>
          </cell>
        </row>
        <row r="2570">
          <cell r="A2570" t="str">
            <v>T107</v>
          </cell>
          <cell r="B2570" t="str">
            <v>SONIA SRL</v>
          </cell>
          <cell r="C2570">
            <v>777770322</v>
          </cell>
          <cell r="D2570" t="str">
            <v>SONIA SRL</v>
          </cell>
          <cell r="E2570">
            <v>777770322</v>
          </cell>
          <cell r="F2570" t="str">
            <v>LOC.DOMIO 47</v>
          </cell>
          <cell r="G2570">
            <v>34100</v>
          </cell>
          <cell r="H2570" t="str">
            <v>S.DORLIGO DELLA VALLE</v>
          </cell>
          <cell r="I2570" t="str">
            <v>IT</v>
          </cell>
          <cell r="J2570" t="str">
            <v>SERVICOM</v>
          </cell>
        </row>
        <row r="2571">
          <cell r="A2571" t="str">
            <v>T108</v>
          </cell>
          <cell r="B2571" t="str">
            <v>SQUEGLIA CONCETTA –RIV. TAB. 33</v>
          </cell>
          <cell r="C2571">
            <v>894850320</v>
          </cell>
          <cell r="D2571" t="str">
            <v>SQUEGLIA CONCETTA –RIV. TAB. 33</v>
          </cell>
          <cell r="E2571">
            <v>894850320</v>
          </cell>
          <cell r="F2571" t="str">
            <v>VIA LOCCHI 38/A</v>
          </cell>
          <cell r="G2571">
            <v>34100</v>
          </cell>
          <cell r="H2571" t="str">
            <v>TRIESTE</v>
          </cell>
          <cell r="I2571" t="str">
            <v>IT</v>
          </cell>
          <cell r="J2571" t="str">
            <v>SERVICOM</v>
          </cell>
        </row>
        <row r="2572">
          <cell r="A2572" t="str">
            <v>T109</v>
          </cell>
          <cell r="B2572" t="str">
            <v>STOLERU MIHAELA RIV.TAB.117</v>
          </cell>
          <cell r="C2572">
            <v>1250080320</v>
          </cell>
          <cell r="D2572" t="str">
            <v>STOLERU MIHAELA RIV.TAB.117</v>
          </cell>
          <cell r="E2572">
            <v>1250080320</v>
          </cell>
          <cell r="F2572" t="str">
            <v>VIA UDINE 57</v>
          </cell>
          <cell r="G2572">
            <v>34100</v>
          </cell>
          <cell r="H2572" t="str">
            <v>TRIESTE</v>
          </cell>
          <cell r="I2572" t="str">
            <v>IT</v>
          </cell>
          <cell r="J2572" t="str">
            <v>SERVICOM</v>
          </cell>
        </row>
        <row r="2573">
          <cell r="A2573" t="str">
            <v>T110</v>
          </cell>
          <cell r="B2573" t="str">
            <v>SVAGELJ RADOVAN RIV.TAB.N.23</v>
          </cell>
          <cell r="C2573">
            <v>473220317</v>
          </cell>
          <cell r="D2573" t="str">
            <v>SVAGELJ RADOVAN RIV.TAB.N.23</v>
          </cell>
          <cell r="E2573">
            <v>473220317</v>
          </cell>
          <cell r="F2573" t="str">
            <v>VIA COSULICH 7/B</v>
          </cell>
          <cell r="G2573">
            <v>34074</v>
          </cell>
          <cell r="H2573" t="str">
            <v>MONFALCONE</v>
          </cell>
          <cell r="I2573" t="str">
            <v>IT</v>
          </cell>
          <cell r="J2573" t="str">
            <v>SERVICOM</v>
          </cell>
        </row>
        <row r="2574">
          <cell r="A2574" t="str">
            <v>T111</v>
          </cell>
          <cell r="B2574" t="str">
            <v>TABACCHI E GIORNALI DI ALTIN ENRICO</v>
          </cell>
          <cell r="C2574">
            <v>1074400324</v>
          </cell>
          <cell r="D2574" t="str">
            <v>TABACCHI E GIORNALI DI ALTIN ENRICO</v>
          </cell>
          <cell r="E2574">
            <v>1074400324</v>
          </cell>
          <cell r="F2574" t="str">
            <v>VIA GIULIA 48</v>
          </cell>
          <cell r="G2574">
            <v>34100</v>
          </cell>
          <cell r="H2574" t="str">
            <v>TRIESTE</v>
          </cell>
          <cell r="I2574" t="str">
            <v>IT</v>
          </cell>
          <cell r="J2574" t="str">
            <v>SERVICOM</v>
          </cell>
        </row>
        <row r="2575">
          <cell r="A2575" t="str">
            <v>T112</v>
          </cell>
          <cell r="B2575" t="str">
            <v>TABACCHI MARZIA- EDICOLA 733</v>
          </cell>
          <cell r="C2575">
            <v>1240950327</v>
          </cell>
          <cell r="D2575" t="str">
            <v>TABACCHI MARZIA- EDICOLA 733</v>
          </cell>
          <cell r="E2575">
            <v>1240950327</v>
          </cell>
          <cell r="F2575" t="str">
            <v>VIA REVOLTELLA 38/B</v>
          </cell>
          <cell r="G2575">
            <v>34139</v>
          </cell>
          <cell r="H2575" t="str">
            <v>TRIESTE</v>
          </cell>
          <cell r="I2575" t="str">
            <v>IT</v>
          </cell>
          <cell r="J2575" t="str">
            <v>SERVICOM</v>
          </cell>
        </row>
        <row r="2576">
          <cell r="A2576" t="str">
            <v>T113</v>
          </cell>
          <cell r="B2576" t="str">
            <v>TERCION CARTOLIBRERIA DI TERCION EDA</v>
          </cell>
          <cell r="C2576">
            <v>949100325</v>
          </cell>
          <cell r="D2576" t="str">
            <v>TERCION CARTOLIBRERIA DI TERCION EDA</v>
          </cell>
          <cell r="E2576">
            <v>949100325</v>
          </cell>
          <cell r="F2576" t="str">
            <v>LOCALITA' AURISINA 103</v>
          </cell>
          <cell r="G2576">
            <v>34011</v>
          </cell>
          <cell r="H2576" t="str">
            <v>DUINO AURISINA</v>
          </cell>
          <cell r="I2576" t="str">
            <v>IT</v>
          </cell>
          <cell r="J2576" t="str">
            <v>SERVICOM</v>
          </cell>
        </row>
        <row r="2577">
          <cell r="A2577" t="str">
            <v>T114</v>
          </cell>
          <cell r="B2577" t="str">
            <v>URDICH LORENA MARIA TAB.</v>
          </cell>
          <cell r="C2577">
            <v>1053450316</v>
          </cell>
          <cell r="D2577" t="str">
            <v>URDICH LORENA MARIA TAB.</v>
          </cell>
          <cell r="E2577">
            <v>1053450316</v>
          </cell>
          <cell r="F2577" t="str">
            <v>VIA I MAGGIO, 149</v>
          </cell>
          <cell r="G2577">
            <v>34074</v>
          </cell>
          <cell r="H2577" t="str">
            <v>MONFALCONE</v>
          </cell>
          <cell r="I2577" t="str">
            <v>IT</v>
          </cell>
          <cell r="J2577" t="str">
            <v>SERVICOM</v>
          </cell>
        </row>
        <row r="2578">
          <cell r="A2578" t="str">
            <v>T115</v>
          </cell>
          <cell r="B2578" t="str">
            <v>VENITE E VEDETE DI SANTAROSSA LORENZO</v>
          </cell>
          <cell r="C2578">
            <v>1183360328</v>
          </cell>
          <cell r="D2578" t="str">
            <v>VENITE E VEDETE DI SANTAROSSA LORENZO</v>
          </cell>
          <cell r="E2578">
            <v>1183360328</v>
          </cell>
          <cell r="F2578" t="str">
            <v>VIA PAGANO 3/A</v>
          </cell>
          <cell r="G2578">
            <v>34149</v>
          </cell>
          <cell r="H2578" t="str">
            <v>TRIESTE</v>
          </cell>
          <cell r="I2578" t="str">
            <v>IT</v>
          </cell>
          <cell r="J2578" t="str">
            <v>SERVICOM</v>
          </cell>
        </row>
        <row r="2579">
          <cell r="A2579" t="str">
            <v>T116</v>
          </cell>
          <cell r="B2579" t="str">
            <v>VOLK ALESSIA - RIV.GIORN.</v>
          </cell>
          <cell r="C2579">
            <v>1110550322</v>
          </cell>
          <cell r="D2579" t="str">
            <v>VOLK ALESSIA - RIV.GIORN.</v>
          </cell>
          <cell r="E2579">
            <v>1110550322</v>
          </cell>
          <cell r="F2579" t="str">
            <v>VIA CURIEL 1</v>
          </cell>
          <cell r="G2579">
            <v>34100</v>
          </cell>
          <cell r="H2579" t="str">
            <v>TRIESTE</v>
          </cell>
          <cell r="I2579" t="str">
            <v>IT</v>
          </cell>
          <cell r="J2579" t="str">
            <v>SERVICOM</v>
          </cell>
        </row>
        <row r="2580">
          <cell r="A2580" t="str">
            <v>T117</v>
          </cell>
          <cell r="B2580" t="str">
            <v>ZANCARI DEBORA - EDICOLA</v>
          </cell>
          <cell r="C2580">
            <v>1107710327</v>
          </cell>
          <cell r="D2580" t="str">
            <v>ZANCARI DEBORA - EDICOLA</v>
          </cell>
          <cell r="E2580">
            <v>1107710327</v>
          </cell>
          <cell r="F2580" t="str">
            <v>VIA ALPTI GIULIE 2</v>
          </cell>
          <cell r="G2580">
            <v>34149</v>
          </cell>
          <cell r="H2580" t="str">
            <v>TRIESTE</v>
          </cell>
          <cell r="I2580" t="str">
            <v>IT</v>
          </cell>
          <cell r="J2580" t="str">
            <v>SERVICOM</v>
          </cell>
        </row>
        <row r="2581">
          <cell r="A2581" t="str">
            <v>T118</v>
          </cell>
          <cell r="B2581" t="str">
            <v>ZARO DIEGO -  EDICOLA</v>
          </cell>
          <cell r="C2581">
            <v>1143810321</v>
          </cell>
          <cell r="D2581" t="str">
            <v>ZARO DIEGO -  EDICOLA</v>
          </cell>
          <cell r="E2581">
            <v>1143810321</v>
          </cell>
          <cell r="F2581" t="str">
            <v>VIA BAIAMONTI, 21</v>
          </cell>
          <cell r="G2581">
            <v>34100</v>
          </cell>
          <cell r="H2581" t="str">
            <v>TRIESTE</v>
          </cell>
          <cell r="I2581" t="str">
            <v>IT</v>
          </cell>
          <cell r="J2581" t="str">
            <v>SERVICOM</v>
          </cell>
        </row>
        <row r="2582">
          <cell r="A2582" t="str">
            <v>T119</v>
          </cell>
          <cell r="B2582" t="str">
            <v>ZCZ GROUP SRL</v>
          </cell>
          <cell r="C2582">
            <v>3478950987</v>
          </cell>
          <cell r="D2582" t="str">
            <v>ZCZ GROUP SRL</v>
          </cell>
          <cell r="E2582">
            <v>3478950987</v>
          </cell>
          <cell r="F2582" t="str">
            <v>VIA CROCIFISSA DI ROSA 3</v>
          </cell>
          <cell r="G2582">
            <v>25128</v>
          </cell>
          <cell r="H2582" t="str">
            <v>BRESCIA</v>
          </cell>
          <cell r="I2582" t="str">
            <v>IT</v>
          </cell>
          <cell r="J2582" t="str">
            <v>SERVICOM</v>
          </cell>
        </row>
        <row r="2583">
          <cell r="A2583" t="str">
            <v>T120</v>
          </cell>
          <cell r="B2583" t="str">
            <v>ZIGON MARTA RIV.TAB.</v>
          </cell>
          <cell r="C2583">
            <v>812280329</v>
          </cell>
          <cell r="D2583" t="str">
            <v>ZIGON MARTA RIV.TAB.</v>
          </cell>
          <cell r="E2583">
            <v>812280329</v>
          </cell>
          <cell r="F2583" t="str">
            <v>VIA MARCONI 28</v>
          </cell>
          <cell r="G2583">
            <v>34133</v>
          </cell>
          <cell r="H2583" t="str">
            <v>TRIESTE</v>
          </cell>
          <cell r="I2583" t="str">
            <v>IT</v>
          </cell>
          <cell r="J2583" t="str">
            <v>SERVICOM</v>
          </cell>
        </row>
        <row r="2584">
          <cell r="A2584" t="str">
            <v>T121</v>
          </cell>
          <cell r="B2584" t="str">
            <v>ZLOBEC SONIA RIV.TAB.</v>
          </cell>
          <cell r="C2584">
            <v>898450325</v>
          </cell>
          <cell r="D2584" t="str">
            <v>ZLOBEC SONIA RIV.TAB.</v>
          </cell>
          <cell r="E2584">
            <v>898450325</v>
          </cell>
          <cell r="F2584" t="str">
            <v>LARGO PETAZZI 2/B</v>
          </cell>
          <cell r="G2584">
            <v>34100</v>
          </cell>
          <cell r="H2584" t="str">
            <v>TRIESTE</v>
          </cell>
          <cell r="I2584" t="str">
            <v>IT</v>
          </cell>
          <cell r="J2584" t="str">
            <v>SERVICOM</v>
          </cell>
        </row>
        <row r="2585">
          <cell r="A2585" t="str">
            <v>T122</v>
          </cell>
          <cell r="B2585" t="str">
            <v>ZOTTI FABRIZIO - RIV.GIORNALI</v>
          </cell>
          <cell r="C2585">
            <v>1139690315</v>
          </cell>
          <cell r="D2585" t="str">
            <v>ZOTTI FABRIZIO - RIV.GIORNALI</v>
          </cell>
          <cell r="E2585">
            <v>1139690315</v>
          </cell>
          <cell r="F2585" t="str">
            <v>VIA CAPUCCINI 2</v>
          </cell>
          <cell r="G2585">
            <v>34170</v>
          </cell>
          <cell r="H2585" t="str">
            <v>GORIZIA</v>
          </cell>
          <cell r="I2585" t="str">
            <v>IT</v>
          </cell>
          <cell r="J2585" t="str">
            <v>SERVICOM</v>
          </cell>
        </row>
        <row r="2586">
          <cell r="A2586" t="str">
            <v>T123</v>
          </cell>
          <cell r="B2586" t="str">
            <v>POSSANZINI ROBERTO</v>
          </cell>
          <cell r="C2586">
            <v>878140326</v>
          </cell>
          <cell r="D2586" t="str">
            <v>POSSANZINI ROBERTO</v>
          </cell>
          <cell r="E2586">
            <v>878140326</v>
          </cell>
          <cell r="F2586" t="str">
            <v>VIA PROSECCO 15</v>
          </cell>
          <cell r="G2586">
            <v>34151</v>
          </cell>
          <cell r="H2586" t="str">
            <v>TRIESTE</v>
          </cell>
          <cell r="I2586" t="str">
            <v>IT</v>
          </cell>
          <cell r="J2586" t="str">
            <v>SERVICOM</v>
          </cell>
        </row>
        <row r="2587">
          <cell r="A2587" t="str">
            <v>T501</v>
          </cell>
          <cell r="B2587" t="str">
            <v>BASELLI MASSIMILIANO - RIV.TAB.7</v>
          </cell>
          <cell r="C2587">
            <v>1035370327</v>
          </cell>
          <cell r="D2587" t="str">
            <v>BASELLI MASSIMILIANO - RIV.TAB.7</v>
          </cell>
          <cell r="E2587">
            <v>1035370327</v>
          </cell>
          <cell r="F2587" t="str">
            <v>LARGO SANTORIO 4</v>
          </cell>
          <cell r="G2587">
            <v>34100</v>
          </cell>
          <cell r="H2587" t="str">
            <v>TRIESTE</v>
          </cell>
          <cell r="I2587" t="str">
            <v>IT</v>
          </cell>
          <cell r="J2587" t="str">
            <v>SERVICOM</v>
          </cell>
        </row>
        <row r="2588">
          <cell r="A2588" t="str">
            <v>T502</v>
          </cell>
          <cell r="B2588" t="str">
            <v>BIAGI LETIZIA - RIV.TAB.26</v>
          </cell>
          <cell r="C2588">
            <v>787550326</v>
          </cell>
          <cell r="D2588" t="str">
            <v>BIAGI LETIZIA - RIV.TAB.26</v>
          </cell>
          <cell r="E2588">
            <v>787550326</v>
          </cell>
          <cell r="F2588" t="str">
            <v>VIA DELL'ISTRIA 11</v>
          </cell>
          <cell r="G2588">
            <v>34137</v>
          </cell>
          <cell r="H2588" t="str">
            <v>TRIESTE</v>
          </cell>
          <cell r="I2588" t="str">
            <v>IT</v>
          </cell>
          <cell r="J2588" t="str">
            <v>SERVICOM</v>
          </cell>
        </row>
        <row r="2589">
          <cell r="A2589" t="str">
            <v>T503</v>
          </cell>
          <cell r="B2589" t="str">
            <v>CARLI THEA - RIV.TAB.9</v>
          </cell>
          <cell r="C2589">
            <v>897710323</v>
          </cell>
          <cell r="D2589" t="str">
            <v>CARLI THEA - RIV.TAB.9</v>
          </cell>
          <cell r="E2589">
            <v>897710323</v>
          </cell>
          <cell r="F2589" t="str">
            <v>VIA DANTE 7</v>
          </cell>
          <cell r="G2589">
            <v>34122</v>
          </cell>
          <cell r="H2589" t="str">
            <v>TRIESTE</v>
          </cell>
          <cell r="I2589" t="str">
            <v>IT</v>
          </cell>
          <cell r="J2589" t="str">
            <v>SERVICOM</v>
          </cell>
        </row>
        <row r="2590">
          <cell r="A2590" t="str">
            <v>T504</v>
          </cell>
          <cell r="B2590" t="str">
            <v>CRISALB GROUP SRL</v>
          </cell>
          <cell r="C2590">
            <v>1178840326</v>
          </cell>
          <cell r="D2590" t="str">
            <v>CRISALB GROUP SRL</v>
          </cell>
          <cell r="E2590">
            <v>1178840326</v>
          </cell>
          <cell r="F2590" t="str">
            <v>VIA LA MARMORA 18</v>
          </cell>
          <cell r="G2590">
            <v>34100</v>
          </cell>
          <cell r="H2590" t="str">
            <v>TRIESTE</v>
          </cell>
          <cell r="I2590" t="str">
            <v>IT</v>
          </cell>
          <cell r="J2590" t="str">
            <v>SERVICOM</v>
          </cell>
        </row>
        <row r="2591">
          <cell r="A2591" t="str">
            <v>T505</v>
          </cell>
          <cell r="B2591" t="str">
            <v>DIGAETA MAURIZIO - RIV.TAB.181</v>
          </cell>
          <cell r="C2591">
            <v>1091200327</v>
          </cell>
          <cell r="D2591" t="str">
            <v>DIGAETA MAURIZIO - RIV.TAB.181</v>
          </cell>
          <cell r="E2591">
            <v>1091200327</v>
          </cell>
          <cell r="F2591" t="str">
            <v>PIAZZA TRA I RIVI 1</v>
          </cell>
          <cell r="G2591">
            <v>34135</v>
          </cell>
          <cell r="H2591" t="str">
            <v>TRIESTE</v>
          </cell>
          <cell r="I2591" t="str">
            <v>IT</v>
          </cell>
          <cell r="J2591" t="str">
            <v>SERVICOM</v>
          </cell>
        </row>
        <row r="2592">
          <cell r="A2592" t="str">
            <v>T506</v>
          </cell>
          <cell r="B2592" t="str">
            <v>DIOMEDE GIOVANNI - RIV.TAB.155</v>
          </cell>
          <cell r="C2592">
            <v>1159510328</v>
          </cell>
          <cell r="D2592" t="str">
            <v>DIOMEDE GIOVANNI - RIV.TAB.155</v>
          </cell>
          <cell r="E2592">
            <v>1159510328</v>
          </cell>
          <cell r="F2592" t="str">
            <v>VIA BAIAMONTI 56/12</v>
          </cell>
          <cell r="G2592">
            <v>34145</v>
          </cell>
          <cell r="H2592" t="str">
            <v>TRIESTE</v>
          </cell>
          <cell r="I2592" t="str">
            <v>IT</v>
          </cell>
          <cell r="J2592" t="str">
            <v>SERVICOM</v>
          </cell>
        </row>
        <row r="2593">
          <cell r="A2593" t="str">
            <v>T507</v>
          </cell>
          <cell r="B2593" t="str">
            <v>FERRARIS RODOLFO - RIV.TAB.156</v>
          </cell>
          <cell r="C2593">
            <v>672600327</v>
          </cell>
          <cell r="D2593" t="str">
            <v>FERRARIS RODOLFO - RIV.TAB.156</v>
          </cell>
          <cell r="E2593">
            <v>672600327</v>
          </cell>
          <cell r="F2593" t="str">
            <v>VIA GIULIA 9</v>
          </cell>
          <cell r="G2593">
            <v>34126</v>
          </cell>
          <cell r="H2593" t="str">
            <v>TRIESTE</v>
          </cell>
          <cell r="I2593" t="str">
            <v>IT</v>
          </cell>
          <cell r="J2593" t="str">
            <v>SERVICOM</v>
          </cell>
        </row>
        <row r="2594">
          <cell r="A2594" t="str">
            <v>T508</v>
          </cell>
          <cell r="B2594" t="str">
            <v>GIANI STEFANO - RIV.GIORNALI</v>
          </cell>
          <cell r="C2594">
            <v>1206520320</v>
          </cell>
          <cell r="D2594" t="str">
            <v>GIANI STEFANO - RIV.GIORNALI</v>
          </cell>
          <cell r="E2594">
            <v>1206520320</v>
          </cell>
          <cell r="F2594" t="str">
            <v>PIAZZA GOLDONI 9</v>
          </cell>
          <cell r="G2594">
            <v>34100</v>
          </cell>
          <cell r="H2594" t="str">
            <v>TRIESTE</v>
          </cell>
          <cell r="I2594" t="str">
            <v>IT</v>
          </cell>
          <cell r="J2594" t="str">
            <v>SERVICOM</v>
          </cell>
        </row>
        <row r="2595">
          <cell r="A2595" t="str">
            <v>T509</v>
          </cell>
          <cell r="B2595" t="str">
            <v>GIOVANAZZI DARIO - RIV.TAB.102</v>
          </cell>
          <cell r="C2595">
            <v>1155060328</v>
          </cell>
          <cell r="D2595" t="str">
            <v>GIOVANAZZI DARIO - RIV.TAB.102</v>
          </cell>
          <cell r="E2595">
            <v>1155060328</v>
          </cell>
          <cell r="F2595" t="str">
            <v>VIA ROSSETTI 37/A</v>
          </cell>
          <cell r="G2595">
            <v>34139</v>
          </cell>
          <cell r="H2595" t="str">
            <v>TRIESTE</v>
          </cell>
          <cell r="I2595" t="str">
            <v>IT</v>
          </cell>
          <cell r="J2595" t="str">
            <v>SERVICOM</v>
          </cell>
        </row>
        <row r="2596">
          <cell r="A2596" t="str">
            <v>T510</v>
          </cell>
          <cell r="B2596" t="str">
            <v xml:space="preserve">HELLAS TAB. DI GIARDINI MARCO - RIV.TAB.29 </v>
          </cell>
          <cell r="C2596">
            <v>1224850329</v>
          </cell>
          <cell r="D2596" t="str">
            <v xml:space="preserve">HELLAS TAB. DI GIARDINI MARCO - RIV.TAB.29 </v>
          </cell>
          <cell r="E2596">
            <v>1224850329</v>
          </cell>
          <cell r="F2596" t="str">
            <v>L.GO BARRIERA VECCHIA 10</v>
          </cell>
          <cell r="G2596">
            <v>34129</v>
          </cell>
          <cell r="H2596" t="str">
            <v>TRIESTE</v>
          </cell>
          <cell r="I2596" t="str">
            <v>IT</v>
          </cell>
          <cell r="J2596" t="str">
            <v>SERVICOM</v>
          </cell>
        </row>
        <row r="2597">
          <cell r="A2597" t="str">
            <v>T511</v>
          </cell>
          <cell r="B2597" t="str">
            <v>LA TABACCHERIA DI VRIZ LUCIANA - RIV.TAB.65</v>
          </cell>
          <cell r="C2597">
            <v>201450327</v>
          </cell>
          <cell r="D2597" t="str">
            <v>LA TABACCHERIA DI VRIZ LUCIANA - RIV.TAB.65</v>
          </cell>
          <cell r="E2597">
            <v>201450327</v>
          </cell>
          <cell r="F2597" t="str">
            <v>VIA CORONEO 1</v>
          </cell>
          <cell r="G2597">
            <v>34133</v>
          </cell>
          <cell r="H2597" t="str">
            <v>TRIESTE</v>
          </cell>
          <cell r="I2597" t="str">
            <v>IT</v>
          </cell>
          <cell r="J2597" t="str">
            <v>SERVICOM</v>
          </cell>
        </row>
        <row r="2598">
          <cell r="A2598" t="str">
            <v>T512</v>
          </cell>
          <cell r="B2598" t="str">
            <v>MARTINOLI MARCO - RIV.TAB.73</v>
          </cell>
          <cell r="C2598">
            <v>1034100329</v>
          </cell>
          <cell r="D2598" t="str">
            <v>MARTINOLI MARCO - RIV.TAB.73</v>
          </cell>
          <cell r="E2598">
            <v>1034100329</v>
          </cell>
          <cell r="F2598" t="str">
            <v>VIA XYDIAS 1</v>
          </cell>
          <cell r="G2598">
            <v>34125</v>
          </cell>
          <cell r="H2598" t="str">
            <v>TRIESTE</v>
          </cell>
          <cell r="I2598" t="str">
            <v>IT</v>
          </cell>
          <cell r="J2598" t="str">
            <v>SERVICOM</v>
          </cell>
        </row>
        <row r="2599">
          <cell r="A2599" t="str">
            <v>T513</v>
          </cell>
          <cell r="B2599" t="str">
            <v>MATCOVICH ALESSANDRO - IMPIANTO ENI-AGIP</v>
          </cell>
          <cell r="C2599">
            <v>1161140320</v>
          </cell>
          <cell r="D2599" t="str">
            <v>MATCOVICH ALESSANDRO - IMPIANTO ENI-AGIP</v>
          </cell>
          <cell r="E2599">
            <v>1161140320</v>
          </cell>
          <cell r="F2599" t="str">
            <v>MATCOVICH ALESSANDRO - IMPIANTO ENI-AGIP</v>
          </cell>
          <cell r="G2599">
            <v>34100</v>
          </cell>
          <cell r="H2599" t="str">
            <v>TRIESTE</v>
          </cell>
          <cell r="I2599" t="str">
            <v>IT</v>
          </cell>
          <cell r="J2599" t="str">
            <v>SERVICOM</v>
          </cell>
        </row>
        <row r="2600">
          <cell r="A2600" t="str">
            <v>T514</v>
          </cell>
          <cell r="B2600" t="str">
            <v>MIRAZ VALNEA - RIV.TAB.194</v>
          </cell>
          <cell r="C2600">
            <v>543080329</v>
          </cell>
          <cell r="D2600" t="str">
            <v>MIRAZ VALNEA - RIV.TAB.194</v>
          </cell>
          <cell r="E2600">
            <v>543080329</v>
          </cell>
          <cell r="F2600" t="str">
            <v>VIALE MIRAMARE 117/B</v>
          </cell>
          <cell r="G2600">
            <v>34136</v>
          </cell>
          <cell r="H2600" t="str">
            <v>TRIESTE</v>
          </cell>
          <cell r="I2600" t="str">
            <v>IT</v>
          </cell>
          <cell r="J2600" t="str">
            <v>SERVICOM</v>
          </cell>
        </row>
        <row r="2601">
          <cell r="A2601" t="str">
            <v>T515</v>
          </cell>
          <cell r="B2601" t="str">
            <v>PANTANO MARCO - RIV.TAB.60</v>
          </cell>
          <cell r="C2601">
            <v>1121940314</v>
          </cell>
          <cell r="D2601" t="str">
            <v>PANTANO MARCO - RIV.TAB.60</v>
          </cell>
          <cell r="E2601">
            <v>1121940314</v>
          </cell>
          <cell r="F2601" t="str">
            <v>VIA UDINE 29/A</v>
          </cell>
          <cell r="G2601">
            <v>34100</v>
          </cell>
          <cell r="H2601" t="str">
            <v>TRIESTE</v>
          </cell>
          <cell r="I2601" t="str">
            <v>IT</v>
          </cell>
          <cell r="J2601" t="str">
            <v>SERVICOM</v>
          </cell>
        </row>
        <row r="2602">
          <cell r="A2602" t="str">
            <v>T516</v>
          </cell>
          <cell r="B2602" t="str">
            <v>PESCE VALENTINA - RIV.TAB.94</v>
          </cell>
          <cell r="C2602">
            <v>1187790322</v>
          </cell>
          <cell r="D2602" t="str">
            <v>PESCE VALENTINA - RIV.TAB.94</v>
          </cell>
          <cell r="E2602">
            <v>1187790322</v>
          </cell>
          <cell r="F2602" t="str">
            <v>VIA A.ORIANI 8</v>
          </cell>
          <cell r="G2602">
            <v>34131</v>
          </cell>
          <cell r="H2602" t="str">
            <v>TRIESTE</v>
          </cell>
          <cell r="I2602" t="str">
            <v>IT</v>
          </cell>
          <cell r="J2602" t="str">
            <v>SERVICOM</v>
          </cell>
        </row>
        <row r="2603">
          <cell r="A2603" t="str">
            <v>T517</v>
          </cell>
          <cell r="B2603" t="str">
            <v>PRIBAC EDI - RIV.TAB.71</v>
          </cell>
          <cell r="C2603">
            <v>809870322</v>
          </cell>
          <cell r="D2603" t="str">
            <v>PRIBAC EDI - RIV.TAB.71</v>
          </cell>
          <cell r="E2603">
            <v>809870322</v>
          </cell>
          <cell r="F2603" t="str">
            <v>VIA CARDUCCI 11</v>
          </cell>
          <cell r="G2603">
            <v>34122</v>
          </cell>
          <cell r="H2603" t="str">
            <v>TRIESTE</v>
          </cell>
          <cell r="I2603" t="str">
            <v>IT</v>
          </cell>
          <cell r="J2603" t="str">
            <v>SERVICOM</v>
          </cell>
        </row>
        <row r="2604">
          <cell r="A2604" t="str">
            <v>T518</v>
          </cell>
          <cell r="B2604" t="str">
            <v>RIVA GABRIELE - DISTRIBUTORE CARBURANTI</v>
          </cell>
          <cell r="C2604">
            <v>1154050320</v>
          </cell>
          <cell r="D2604" t="str">
            <v>RIVA GABRIELE - DISTRIBUTORE CARBURANTI</v>
          </cell>
          <cell r="E2604">
            <v>1154050320</v>
          </cell>
          <cell r="F2604" t="str">
            <v>STR.1 PROVINCIALE DEL CARSO</v>
          </cell>
          <cell r="G2604">
            <v>34010</v>
          </cell>
          <cell r="H2604" t="str">
            <v>SGONICO</v>
          </cell>
          <cell r="I2604" t="str">
            <v>IT</v>
          </cell>
          <cell r="J2604" t="str">
            <v>SERVICOM</v>
          </cell>
        </row>
        <row r="2605">
          <cell r="A2605" t="str">
            <v>T519</v>
          </cell>
          <cell r="B2605" t="str">
            <v>STADIO TAB. DI NARDINI MAURO - RIV.TAB.151</v>
          </cell>
          <cell r="C2605">
            <v>1190210326</v>
          </cell>
          <cell r="D2605" t="str">
            <v>STADIO TAB. DI NARDINI MAURO - RIV.TAB.151</v>
          </cell>
          <cell r="E2605">
            <v>1190210326</v>
          </cell>
          <cell r="F2605" t="str">
            <v>VIA FIANONA 15</v>
          </cell>
          <cell r="G2605">
            <v>34148</v>
          </cell>
          <cell r="H2605" t="str">
            <v>TRIESTE</v>
          </cell>
          <cell r="I2605" t="str">
            <v>IT</v>
          </cell>
          <cell r="J2605" t="str">
            <v>SERVICOM</v>
          </cell>
        </row>
        <row r="2606">
          <cell r="A2606" t="str">
            <v>T520</v>
          </cell>
          <cell r="B2606" t="str">
            <v>SURACI PIETRO - RIV.TAB.186</v>
          </cell>
          <cell r="C2606">
            <v>261300321</v>
          </cell>
          <cell r="D2606" t="str">
            <v>SURACI PIETRO - RIV.TAB.186</v>
          </cell>
          <cell r="E2606">
            <v>261300321</v>
          </cell>
          <cell r="F2606" t="str">
            <v>STRADA DEL FRIULI 43</v>
          </cell>
          <cell r="G2606">
            <v>34136</v>
          </cell>
          <cell r="H2606" t="str">
            <v>TRIESTE</v>
          </cell>
          <cell r="I2606" t="str">
            <v>IT</v>
          </cell>
          <cell r="J2606" t="str">
            <v>SERVICOM</v>
          </cell>
        </row>
        <row r="2607">
          <cell r="A2607" t="str">
            <v>T521</v>
          </cell>
          <cell r="B2607" t="str">
            <v>TAUSANI GIOVANNI - RIV.TAB.11</v>
          </cell>
          <cell r="C2607">
            <v>670430321</v>
          </cell>
          <cell r="D2607" t="str">
            <v>TAUSANI GIOVANNI - RIV.TAB.11</v>
          </cell>
          <cell r="E2607">
            <v>670430321</v>
          </cell>
          <cell r="F2607" t="str">
            <v>LOCALITA' SISTIANA 47</v>
          </cell>
          <cell r="G2607">
            <v>34019</v>
          </cell>
          <cell r="H2607" t="str">
            <v>DUINO AURISINA</v>
          </cell>
          <cell r="I2607" t="str">
            <v>IT</v>
          </cell>
          <cell r="J2607" t="str">
            <v>SERVICOM</v>
          </cell>
        </row>
        <row r="2608">
          <cell r="A2608" t="str">
            <v>T522</v>
          </cell>
          <cell r="B2608" t="str">
            <v>TOMINEZ PATRIZIA - RIV.TAB.2</v>
          </cell>
          <cell r="C2608">
            <v>1050070323</v>
          </cell>
          <cell r="D2608" t="str">
            <v>TOMINEZ PATRIZIA - RIV.TAB.2</v>
          </cell>
          <cell r="E2608">
            <v>1050070323</v>
          </cell>
          <cell r="F2608" t="str">
            <v>CAPO DI PIAZZA MONS SANTIN 2/B</v>
          </cell>
          <cell r="G2608">
            <v>34121</v>
          </cell>
          <cell r="H2608" t="str">
            <v>TRIESTE</v>
          </cell>
          <cell r="I2608" t="str">
            <v>IT</v>
          </cell>
          <cell r="J2608" t="str">
            <v>SERVICOM</v>
          </cell>
        </row>
        <row r="2609">
          <cell r="A2609" t="str">
            <v>T523</v>
          </cell>
          <cell r="B2609" t="str">
            <v>TONCICH MONICA - RIV.GIORNALI</v>
          </cell>
          <cell r="C2609" t="str">
            <v>TNCMNC73H41L424I</v>
          </cell>
          <cell r="D2609" t="str">
            <v>TONCICH MONICA - RIV.GIORNALI</v>
          </cell>
          <cell r="E2609" t="str">
            <v>TNCMNC73H41L424I</v>
          </cell>
          <cell r="F2609" t="str">
            <v>VIA REVOLTELLA 110/1</v>
          </cell>
          <cell r="G2609">
            <v>34139</v>
          </cell>
          <cell r="H2609" t="str">
            <v>TRIESTE</v>
          </cell>
          <cell r="I2609" t="str">
            <v>IT</v>
          </cell>
          <cell r="J2609" t="str">
            <v>SERVICOM</v>
          </cell>
        </row>
        <row r="2610">
          <cell r="A2610" t="str">
            <v>T524</v>
          </cell>
          <cell r="B2610" t="str">
            <v>TRELEANI FRANCO - RIV.TAB.100</v>
          </cell>
          <cell r="C2610">
            <v>271080327</v>
          </cell>
          <cell r="D2610" t="str">
            <v>TRELEANI FRANCO - RIV.TAB.100</v>
          </cell>
          <cell r="E2610">
            <v>271080327</v>
          </cell>
          <cell r="F2610" t="str">
            <v>VIA CANOVA 29</v>
          </cell>
          <cell r="G2610">
            <v>34141</v>
          </cell>
          <cell r="H2610" t="str">
            <v>TRIESTE</v>
          </cell>
          <cell r="I2610" t="str">
            <v>IT</v>
          </cell>
          <cell r="J2610" t="str">
            <v>SERVICOM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RANCETIČ, Jure" refreshedDate="41975.568501851849" createdVersion="5" refreshedVersion="5" minRefreshableVersion="3" recordCount="2609">
  <cacheSource type="worksheet">
    <worksheetSource name="Tabela1[[Štev. prodajnih mest]:[Komisionar]]"/>
  </cacheSource>
  <cacheFields count="13">
    <cacheField name="Štev. prodajnih mest" numFmtId="0">
      <sharedItems containsSemiMixedTypes="0" containsString="0" containsNumber="1" containsInteger="1" minValue="1" maxValue="2609"/>
    </cacheField>
    <cacheField name="Šifra PM" numFmtId="0">
      <sharedItems/>
    </cacheField>
    <cacheField name="Naziv podizvajalca" numFmtId="0">
      <sharedItems containsBlank="1"/>
    </cacheField>
    <cacheField name="ID za DDV podizvajalca" numFmtId="0">
      <sharedItems containsBlank="1" containsMixedTypes="1" containsNumber="1" containsInteger="1" minValue="58640762" maxValue="91000200930"/>
    </cacheField>
    <cacheField name="Naziv maloprodajnega mesta" numFmtId="0">
      <sharedItems/>
    </cacheField>
    <cacheField name="ID za DDV maloprodajnega mesta   " numFmtId="0">
      <sharedItems containsMixedTypes="1" containsNumber="1" containsInteger="1" minValue="0" maxValue="91000200930"/>
    </cacheField>
    <cacheField name="Naslov / Address" numFmtId="0">
      <sharedItems containsBlank="1" count="2565">
        <s v="LJUBLJANSKA CESTA 22"/>
        <s v="CESTA STANETA ŽAGARJA 65A"/>
        <s v="VODOVODNA CESTA 93"/>
        <s v="KAJUHOVA ULICA 32 A"/>
        <s v="PODPEŠKA 10"/>
        <s v="TRŽAŠKA CESTA 108"/>
        <s v="KOLODVORSKA CESTA 5"/>
        <s v="CESTA MARŠALA TITA 67"/>
        <s v="ALPSKA CESTA 43"/>
        <s v="DUNAJSKA 128A"/>
        <s v="GRAJSKA 5"/>
        <s v="BLEIWEISOVA 36"/>
        <s v="LJUBLJANSKA 35"/>
        <s v="SERMIN 7C"/>
        <s v="INDUSTRIJSKA C.1"/>
        <s v="ZAGREBŠKA 25"/>
        <s v="P.P.5"/>
        <s v="PODJET. NASEL. 14"/>
        <s v="BELOKRANJSKA 30"/>
        <s v="NORŠINSKA 2"/>
        <s v="MARIBORSKA 60"/>
        <s v="PRVOMAJSKA 35"/>
        <s v="INDUSTRIJSKA ULICA 26"/>
        <s v="RIMSKA CESTA 98B"/>
        <s v="HRAŠKA C. 19"/>
        <s v="OB ŽELEZNICI 2"/>
        <s v="BERDA JÓZSEF U.15"/>
        <s v="LESKOVŠKOVA 11"/>
        <s v="SAVINJSKA C.36"/>
        <s v="54, ROUTE DE LONGWY"/>
        <s v="BOSAKOVA 3"/>
        <s v="MADALIŃSKIEGO 20 LOK 3A"/>
        <s v="NA STRŽI 1837/9"/>
        <s v="LENINOVA 135"/>
        <s v="JEZERNA 200/14 "/>
        <s v="KEMPELENOVA 8"/>
        <s v="HEČKOVA 1"/>
        <s v="KOSAKOVA 3"/>
        <s v="ETELE U. 69"/>
        <s v="SIMONFFY U. 4-6."/>
        <s v="JÓKAI U 5"/>
        <s v="DÓZSA GY. U 9"/>
        <s v="FERENCESEK U. 22"/>
        <s v="BARTÓK BÉLA TÉR 6"/>
        <s v="JÓZSEF A. U.2/A"/>
        <s v="ALSÓERDEI U 3/A"/>
        <s v="BUDAÖRSI U. 138"/>
        <s v="SCHWEIDEL U 5"/>
        <s v="TOMPA U 2"/>
        <s v="IZZÓ U. 1"/>
        <s v="LÉVAI U 48"/>
        <s v="LIGETI U. 21"/>
        <s v="HENGERMALOM U 3"/>
        <s v="ARADI VÉRTANUK U I"/>
        <s v="NEFELEJCS U. 4"/>
        <s v="GYŐRI KAPU 32"/>
        <s v="SZARVASIN UT 82"/>
        <s v="POBŘEŽNÍ 780/8"/>
        <s v="BRATŘÍ ŠTEFANŮ 272"/>
        <s v="OKRUŽNÍ 5"/>
        <s v="HUSOVA 9"/>
        <s v="KAROLÍNY SVĚTLÉ 2238"/>
        <s v="KARLA IV. 228"/>
        <s v="JINDŘIŠSKÁ 2037"/>
        <s v="DOPRAVNÍ 35"/>
        <s v="NA ČERVENÝCH VRŠKÁCH 1490"/>
        <s v="AL. JANA PAWŁA II 52"/>
        <s v="BIAŁOGARDZKA 7"/>
        <s v="NAKIELSKA 71A"/>
        <s v="FORDOŃSKA 116"/>
        <s v="SZOSA LUBICKA 90"/>
        <s v="ŁĘGSKA 49"/>
        <s v="ROOSEVELTA 29"/>
        <s v="POMORSKA 50A"/>
        <s v="ZIELONA 1"/>
        <s v="GRUNWALDZKA 109/113"/>
        <s v="MARIACKA 12"/>
        <s v="MIKOŁOWSKA 21/U1"/>
        <s v="SOLIDARNOSCI 23"/>
        <s v="GLIWICKA 54 "/>
        <s v="STYCZYŃSKIEGO  22"/>
        <s v="BP. TOMICKIEGO 4"/>
        <s v="KRAKOWSKA  32"/>
        <s v=" ALEKSANDROWSKA 2/8"/>
        <s v="PRUSA 8 "/>
        <s v="REYMONTA 3 "/>
        <s v="PEOWIAKÓW 9 "/>
        <s v="OLESKA 125A"/>
        <s v="GÓRCZEWSKA 228F"/>
        <s v="MONTE CASSINO 6"/>
        <s v="SIELSKA 5"/>
        <s v="WIEJSKA 10"/>
        <s v="KOSYNIERÓW GDAŃSKICH 78"/>
        <s v="NISKIE ŁĄKI 4"/>
        <s v="KUDOWA SŁONE"/>
        <s v="GRANICZNA 1"/>
        <s v="DASZYŃSKIEGO 8A"/>
        <s v="SKŁADOWA 1"/>
        <s v="BYDGOSKA 2"/>
        <s v="WOLNOSCI 57"/>
        <s v="UL. DUCHA ŚW. 5"/>
        <s v="BOGUMIŃSKA 8"/>
        <s v="BOGUMIŃSKA  21"/>
        <s v="POWSTAŃCÓW ŚLĄSKICH"/>
        <s v="JASIENICA 75"/>
        <s v="WESOŁA 70"/>
        <s v="SŁOWACKIEGO 16"/>
        <s v="STUDENCKA 1"/>
        <s v="ŁÓDZKA 97 "/>
        <s v="17 STYCZNIA 45"/>
        <s v="CZARNKOWSKA 10/12"/>
        <s v="HEČKOVA "/>
        <s v="RÓMER FLÓRIS U. 4/A"/>
        <s v="CPB 17"/>
        <s v="MMP Obrežje "/>
        <s v="SENOŽETI 93"/>
        <s v="ŠKOFJELOŠKA CESTA 14"/>
        <s v="PREMRLOVA 10"/>
        <s v="LETALIŠKA 24"/>
        <s v="ARCLIN 101"/>
        <s v="MIRCE 10"/>
        <s v="VELIKA VAS PRI KRŠKEM 69"/>
        <s v="CELJSKA CESTA 55"/>
        <s v="PTUJSKA CESTA 135,"/>
        <s v="LETUŠ 11D"/>
        <s v="VODENSKA CESTA 28A"/>
        <s v="LJUBLJANSKA 10"/>
        <s v="KAMNIŠKA CESTA 24"/>
        <s v="LAZARET 4A"/>
        <s v="SPODNJE ŠKOFIJE 256"/>
        <s v="SPODNJE ŠKOFIJE 261"/>
        <s v="DRAGONJA 125"/>
        <s v="KRVAVI POTOK 30"/>
        <s v="LIPICA 25"/>
        <s v="PARTIZANSKA 150"/>
        <s v="MEJNI PREHOD 5"/>
        <s v="VIPAVSKA CESTA 2C"/>
        <s v="RATEČE 97A"/>
        <s v="PODKOREN 50A"/>
        <s v="PODLJUBELJ 306"/>
        <s v="DOLGA BRDA 27A"/>
        <s v="VIČ 22B"/>
        <s v="CESTA 2. JULIJA 20"/>
        <s v="DUNAJSKA 40"/>
        <s v="KERENČIČEVA 11"/>
        <s v="GEDEROVCI 1A"/>
        <s v="SPODNJI PLAVŽ 27"/>
        <s v="SOTINA 92B"/>
        <s v="UL. 22. JUNIJA 95"/>
        <s v="ZG. GRUŠKOVJE BŠ"/>
        <s v="ČRNOMALJSKA 1"/>
        <s v="LACKOVA 22"/>
        <s v="STAROD BŠ"/>
        <s v="RIGONCE 5B"/>
        <s v="STANOŠINA 1B"/>
        <s v="VIČ 20"/>
        <s v="ŠENTJANŽ PRI RADLJAH 97"/>
        <s v="JELŠANE 91"/>
        <s v="JELŠANE 92"/>
        <s v="C.18. APRILA(PRI MARKETU)"/>
        <s v="LOKARJEV DREVORED"/>
        <s v="NASP.BIZELJSKA CESTA 12"/>
        <s v="OBLAKOVA5 (PRI POŠK.ODD.)"/>
        <s v="NASP. STANETOVA 15"/>
        <s v="LJUBLJANSKA"/>
        <s v="ADAMIČEVA 11"/>
        <s v="FRANCA KOZARJA 2"/>
        <s v="CANKARJEV DREVORED "/>
        <s v="PAHORJEVA (ZA TRGOVINO)"/>
        <s v="UL. 1. MAJA( PLANINA 1)"/>
        <s v="SLOVENSKI TRG(PRI OBČINI)"/>
        <s v="POŠTNA UL.(PRI MOSTU)"/>
        <s v="BLEIWEISOVA (PRI AP KRANJ)"/>
        <s v="PRI DUNAJSKA 19"/>
        <s v="LINHARTOVA-FABIJANIJEVA"/>
        <s v="VODOVODNA-TRIGLAVSKA"/>
        <s v="ŠUBIČEVA-BEETHOVNOVA"/>
        <s v="SLOVENSKA-TOMŠIČEVA "/>
        <s v="PREŠERNOV TRG"/>
        <s v="ZALOŠKA 7"/>
        <s v="SLOVENSKA-PRAŽAKOVA"/>
        <s v="PRI ŠMARTINSKA 145 "/>
        <s v="BRODARJEV TRG (MERCATOR NOVE FUŽINE)"/>
        <s v="LITIJSKA -BILEČANSKA"/>
        <s v="CELOVŠKA-ALJAŽEVA"/>
        <s v="PRI CELOVŠKI 163"/>
        <s v="PRED CELOVŠKO 104"/>
        <s v="PRI RIHARJEVA (NASPROTI PETROL)"/>
        <s v="TRŽAŠKA - HAJDRIHOVA"/>
        <s v="PARTIZANSKA 3-5 (PAVILJON)"/>
        <s v="KOROŠKA(GL.TRG)"/>
        <s v="UL.TALCEV (PRI SODIŠČU)"/>
        <s v="BRŠLJIN-LJUBLJANSKA 27"/>
        <s v="NOVI TRG(ZA PTT)"/>
        <s v="MIKLOŠIČEVA 3"/>
        <s v="NOVI TRG (PRI VOLAN)"/>
        <s v="CESTA SVOBODE"/>
        <s v="C. SVOBODE 12(KAVARNA)"/>
        <s v="ŠKRABČEV TRG (PRI CERKVI)"/>
        <s v="PRI KOLODVORSKA 10 (PRI OBČINI)"/>
        <s v="PRI SUPERNOVI VELENJE"/>
        <s v="PARTIZANSKA12"/>
        <s v="PARIŠKE KOMUNE 40"/>
        <s v="LJUBLJANSKA 5 (BOLNICA MB)"/>
        <s v="ERTLOVA-BETNAVSKA"/>
        <s v="VODNIKOVA (NASPROTI TRŽNICE)"/>
        <s v="PRI SLOVENSKA 55"/>
        <s v="PRI ZALOŠKA 2"/>
        <s v="BETNAVSKA-PROLETARSKE BR."/>
        <s v="TRG OF 7"/>
        <s v="IGRIŠKA-GREGORČIČEVA"/>
        <s v="PRI DUNAJSKA 107"/>
        <s v="PRI AŠKERČEVA 4"/>
        <s v="VETRINJSKA (PRI GOSTILNI ŠTAJERC)"/>
        <s v="KRŽIČEVA 9"/>
        <s v="OBLAKOVA 5  (GL. VHOD)"/>
        <s v="TRG BORISA KIDRIČA 2"/>
        <s v="PRI PANONSKA "/>
        <s v="B. BABNIK (PRI SPAR)"/>
        <s v="ZALOŠKA-KAJUHOVA"/>
        <s v="TERME ČATEŽ TOPLIŠKA 35"/>
        <s v="BEŽIGRAD 2"/>
        <s v="PRI CESTA V MESTNI LOG 72"/>
        <s v="PRI UL. FRANKOLOVSKIH ŽRTEV 44"/>
        <s v="ZALOŠKA - PROLETARSKA"/>
        <s v="LJUBLJANSKA (PRI LJUBLJANSKA 20)"/>
        <s v="UL. MESTA GREWENBROICH"/>
        <s v="LJUBLJANSKA 150"/>
        <s v="PRI C. GUBČEVE BRIGADE 2"/>
        <s v="KANDIJSKA C. (NASPROTI HOTEL KANDIJA)"/>
        <s v="PRI PROLETARSKIH BR.55( S-23)"/>
        <s v="XIV. DIVIZIJE-GRENWIŠKA"/>
        <s v="REŠKA C.4"/>
        <s v="LENDAVSKA 60/A"/>
        <s v="LETALIŠKA 5/A"/>
        <s v="TOVARNIŠKA 9"/>
        <s v="KOLODVORSKA 5"/>
        <s v="CESTA SVOBODE 5"/>
        <s v="PTUJSKA 192"/>
        <s v="TRŽAŠKA 42"/>
        <s v="ŠUCEVA 58"/>
        <s v="BAKOVNIK 3/B"/>
        <s v="MARIBORSKA 23"/>
        <s v="VANGANELSKA"/>
        <s v="TRG REVOLUCIJE 4"/>
        <s v="ŠMARTINSKA 152"/>
        <s v="DERČEVA (PRI ZDR.DOMU)"/>
        <s v="ŠTIHOVA-AVČINOVA"/>
        <s v="PREGLOV TRG"/>
        <s v="KOROŠKA 173"/>
        <s v="VODENJSKA CESTA 51"/>
        <s v="CELOVŠKA 469"/>
        <s v="GRENC 54"/>
        <s v="ISTRSKA 67"/>
        <s v="LENAPARK "/>
        <s v="LAPAJNETOVA 48"/>
        <s v="PRI OBI RUDNIK"/>
        <s v="NASELJE BORISA KIDRIČA 14"/>
        <s v="SLOVENČEVA 23"/>
        <s v="NOVE FUŽINE 33"/>
        <s v="PODUTIŠKA 30"/>
        <s v="ROBOVA 6"/>
        <s v="ROŽNA DOLINA 51"/>
        <s v="ZALOŠKA 1"/>
        <s v="OBALA 142"/>
        <s v="BEBLERJEV TRG 2"/>
        <s v="KOLODVORSKA 4 "/>
        <s v="TRG SVOBODE 1"/>
        <s v="BOŠTANJ 80 "/>
        <s v="KIDRIČEVA ULICA 43 B"/>
        <s v="CESTA 4. MAJA 4A"/>
        <s v="BRVACE 1 A"/>
        <s v="TRŽAŠKA CESTA 3"/>
        <s v="DOLINSKA CESTA 1A"/>
        <s v="NA LOGU 21"/>
        <s v="TRG REPUBLIKE 1"/>
        <s v="CESTA TALCEV 4"/>
        <s v="VODOTUČINE 18"/>
        <s v="POT NA JEŽO"/>
        <s v="SPODNJI PLAVŽ 5"/>
        <s v="CESTA STANETA ŽAGARJA 69"/>
        <s v="MEDVOŠKA C. 3"/>
        <s v="NA KRESU 26"/>
        <s v="CESTA NA BRDO 5"/>
        <s v="PARMOVA 51"/>
        <s v="CESTA STE MARIE AUX MINES 4"/>
        <s v="SLOVENSKA CESTA 10"/>
        <s v="STARA CESTA 25"/>
        <s v="KOVINARSKA CESTA 36"/>
        <s v="ZADRUŽNA CESTA 16"/>
        <s v="CKŽ 132/A"/>
        <s v="STARI TRG 48"/>
        <s v="TOVARNIŠKA 10"/>
        <s v="VOJKOV DREVORED 28"/>
        <s v="UL. NIKOLE TESLE 10"/>
        <s v="INDUSTRIJSKA C. 6"/>
        <s v="MESARSKA SESTA 11"/>
        <s v="VIPAVSKA CESTA 6"/>
        <s v="GREGORČIČEVA 47"/>
        <s v="POD TRŠKO GORO 83"/>
        <s v="ŠMARTINSKA 102"/>
        <s v="CESTA LJUBLJANSKE BRIGADE 33"/>
        <s v="PRVOMAJSKA ULICA 35"/>
        <s v="LJUBLJANSKA  47"/>
        <s v="TRUBARJEVA CESTA 44"/>
        <s v="JURČKOVA CESTA 223"/>
        <s v="TRŽAŠKA 59"/>
        <s v="OPEKARNIŠKA CESTA 9"/>
        <s v="TRG FRANCA FAKINA 2"/>
        <s v="RONKOVA ULICA 4 A"/>
        <s v="DOBJA VAS 126"/>
        <s v="PODBEVŠKOVA 4"/>
        <s v="BOROVNIŠKO NASELJE 1"/>
        <s v="ULICA EVE LOVŠE 1"/>
        <s v="ŠALEŠKA CESTA 1"/>
        <s v="INDUSTRIJSKA 7"/>
        <s v="PTUJSKA C. 155"/>
        <s v="PUHOVA ULICA 1"/>
        <s v="LJUBLJANSKA CESTA 36"/>
        <s v="KOLODVORSKA UL. 2 A"/>
        <s v="PLESE 1"/>
        <s v="ULICA LUDVIKA BRATUŠA 8"/>
        <s v="LJUTOMERSKA 32 B"/>
        <s v="ORMOŠKA CESTA 30"/>
        <s v="ŠPINDLERJEVA 3"/>
        <s v="PESNICA PRI MARIBORU 43 B"/>
        <s v="CELOVŠKA CESTA 163"/>
        <s v="PODPEŠKA CESTA 2"/>
        <s v="PODPEČ 48"/>
        <s v="NASELJE BORISA KIDRIČA 10"/>
        <s v="TRG ZBORA ODPOSLANCEV 20"/>
        <s v="MILANA MAJCNA 2"/>
        <s v="POHORSKA 18"/>
        <s v="RADGONSKA CESTA 9F"/>
        <s v="SLOVENSKA 40"/>
        <s v="NOVI TRG 3"/>
        <s v="PLANINA 65"/>
        <s v="POLJANSKA CESTA 65 A"/>
        <s v="PARTIZANSKA 52"/>
        <s v="MALA VAS 6"/>
        <s v="BOROVŠKA 92"/>
        <s v="NA GMAJNI 1"/>
        <s v="KOLODVORSKA 2A"/>
        <s v="POT K SEJMIŠČU 21"/>
        <s v="PODPEŠKA CESTA 152"/>
        <s v="DALMATINOVA ULICA 4"/>
        <s v="NOVE FUŽINE 41"/>
        <s v="NOVE FUŽINE 8"/>
        <s v="PROLETARSKA CESTA 4"/>
        <s v="ZALOŠKA CESTA 168"/>
        <s v="CESTA CENETA ŠTUPARJA 2"/>
        <s v="TRŽAŠKA CESTA 37 B"/>
        <s v="TOVARNIŠKA CESTA 8A"/>
        <s v="TRŽIŠČE 12B"/>
        <s v="KIDRIČEVA ULICA 40"/>
        <s v="LJUBLJANSKA CESTA 10B"/>
        <s v="LJUBLJANSKA CESTA 40"/>
        <s v="LJUBLJANSKA CESTA 91"/>
        <s v="MALA NOVA ULICA 1"/>
        <s v="MERHARJEVA ULICA 13"/>
        <s v="MARIBORSKA CESTA 111"/>
        <s v="TRŽAŠKA 74A"/>
        <s v="LENDAVSKA ULICA 75"/>
        <s v="LENDAVSKA CESTA 44 A"/>
        <s v="STRELIŠKA CESTA 16/A"/>
        <s v="BAZOVIŠKA CESTA 18"/>
        <s v="LJUTOMERSKA CESTA 12"/>
        <s v="MIKLAVŠKA CESTA 80"/>
        <s v="MIRNOPEŠKA CESTA 4"/>
        <s v="PARTIZANSKA CESTA 69/B"/>
        <s v="MARIBORSKA CESTA 10 C"/>
        <s v="LORMANJE 22D"/>
        <s v="MARIBORSKA 128"/>
        <s v="LIPTOVSKA CESTA 32B"/>
        <s v="LAZE PRI DRAMLJAH 6B"/>
        <s v="MESTINJE 2A"/>
        <s v="BAKOVSKA 31/A"/>
        <s v="REŠKA CESTA 25/A"/>
        <s v="OTIŠKI VRH 52"/>
        <s v="ULICA VELJKA VLAHOVIČA 8"/>
        <s v="REŠKA CESTA 18/B"/>
        <s v="KOLODVORSKA ULICA 2A"/>
        <s v="MARIBORSKA CESTA 6"/>
        <s v="ZAVRŠJE 30"/>
        <s v="ULICA ANGELA BESEDNJAKA 8A"/>
        <s v="PUHOVA ULICA 18A"/>
        <s v="GLAVNA ULICA 173"/>
        <s v="LOŽIČ 1, HOTIZA"/>
        <s v="ŠALOVCI 168/B"/>
        <s v="ZAVRČ 8/C"/>
        <s v="CELJSKA CESTA 2"/>
        <s v="MARIBORSKA C. 3"/>
        <s v="KRAIGHERJEVA 19"/>
        <s v="ROAD 86"/>
        <s v="BAJCSY ZSILINSZKI ENDRE STREET"/>
        <s v="SZÉCHENY SQUARE 3"/>
        <s v="RÁBAFÜZESI STREET 1"/>
        <s v="VELENCE (RIGHT SIDE, DIRECTION LETENYE)"/>
        <s v="XI. IRINYI JÁNOS STREET 45"/>
        <s v="XI. BORSZÉKI STREET"/>
        <s v="I. MÉSZÁROS STREET 19"/>
        <s v="II. HŰVÖSVÖLGYI STREET 136"/>
        <s v="BALATONI ÚT I, ROAD 76"/>
        <s v="ROAD 7 ( ELKERÜLŐ ÚT )"/>
        <s v="FESTETICS  ROAD 76"/>
        <s v="SEREGÉLYES STREET"/>
        <s v="ROAD 86 ( ZANATI STREET II )"/>
        <s v="BALATONLELLE ( RIGHT SIDE, DIRECTION LETENYE )"/>
        <s v="VECSÉS  (LEFT SIDE, DIRECTION M7)"/>
        <s v="MAKAI STREET"/>
        <s v="FÜREDI STREET 180."/>
        <s v="ROAD 8"/>
        <s v="ZALAKOMÁR ( RIGHT SIDE, DIRECTION LETENYE )"/>
        <s v="SZILAS PIHENÓ"/>
        <s v="GARIBALDI U. 1."/>
        <s v="PESTI UTCA 88-96(SEVER CENTER ÜZLETHÁZ)"/>
        <s v="KASSAI ÚT 27."/>
        <s v="ABONYI ÚT. HRSZ: 8154/34/A"/>
        <s v="ATKÁRI ÚT 2."/>
        <s v="DOBRECENI ÚT. 256"/>
        <s v="JÁRMI `UT 67."/>
        <s v="BERÉNYI ÚT 93."/>
        <s v="DÓZSA GYÖRGY 97."/>
        <s v="BUDAPESTI ÚT 2."/>
        <s v="MOHÁCSI ÚT 16."/>
        <s v="PIHENŐ"/>
        <s v="VENYIMI ÚT 8C"/>
        <s v="AUTÓPÁLYA MÉRÖKSÉG"/>
        <s v="BUDAPEST ÚT 89."/>
        <s v="KÖRMENDI ÚT 100."/>
        <s v="INDEPENDENTEI 84"/>
        <s v="CENADULUI 1775"/>
        <s v="BORSULUI 51 - AGIP"/>
        <s v="BORSULUI 39"/>
        <s v="INDEPENDENTEI 47"/>
        <s v="HANUL DE LA RASCRUCE DN7KM"/>
        <s v="CENADULUI 16/A"/>
        <s v="COM. BORS DN1KM"/>
        <s v="STATIA NADLAC 2 DN7KM"/>
        <s v="DOROLT 19A"/>
        <s v="C.MED VINOGRADI 52"/>
        <s v="GRAČIŠČE 4A"/>
        <s v="PREŠERNOVA 2A"/>
        <s v="PREŠERNOVA 7C"/>
        <s v="ISTRSKA CESTA 53"/>
        <s v="MESTNI TRG 7"/>
        <s v="KRVAVI POTOK 1"/>
        <s v="JADRANSKA C. 1"/>
        <s v="SEČA 188"/>
        <s v="KRVAVI POTOK 25"/>
        <s v="SP.ŠKOFIJE 260"/>
        <s v="SP.ŠKOFIJE 256A"/>
        <s v="SRGAŠI 42A"/>
        <s v="KOLODVORSKA 1"/>
        <s v="DUTOVLJE 3B"/>
        <s v="PARTIZANSKA C. 130"/>
        <s v="PARTIZANSKA C. 101"/>
        <s v="PARTIZANSKA C. 98"/>
        <s v="BAZOVIŠKA 45"/>
        <s v="KOMEN 119A"/>
        <s v="LOKEV 1A"/>
        <s v="PODGRAD 12A"/>
        <s v="TITOVA C.12"/>
        <s v="JAVORNIŠKA POT 9A"/>
        <s v="JERŠICE 7A"/>
        <s v="ANGELA BESEDNJAKA 8"/>
        <s v="SENOŽEČE 10A"/>
        <s v="PARTIZANSKA 63A"/>
        <s v="VOJKOVA ULICA 24"/>
        <s v="ŠTANJEL 80"/>
        <s v="ŽNIDARČIČEVA 15"/>
        <s v="VIPOLŽE 6B"/>
        <s v="C.SVOBODE 35"/>
        <s v="BELOKRANJSKA C. 18A"/>
        <s v="PODGORA PRI DOLSKEM 40"/>
        <s v="PEROVO 32"/>
        <s v="GORNJE LOŽINE 1A"/>
        <s v="POTOK PRI KOMENDI 8"/>
        <s v="C.KRŠKIH ŽRTEV 131A"/>
        <s v="ZASAVSKA C. 1"/>
        <s v="LITIJSKA C. 40"/>
        <s v="LEVIČNIKOVA C. 4"/>
        <s v="PARTIZANSKA 73A"/>
        <s v="KIDRIČEVA 23A"/>
        <s v="OBRTNIŠKA 28"/>
        <s v="ZAGRADEC 34"/>
        <s v="ZALOŠKA 158"/>
        <s v="ZALOŠKA 157"/>
        <s v="ŠARANOVIČEVA C. 10A"/>
        <s v="RADGONSKA C. 15"/>
        <s v="SP.DOBRENJE 41A"/>
        <s v="SP.DOBRENJE 41D"/>
        <s v="KOROŠKA C. 49"/>
        <s v="KOLODVORSKA 7A"/>
        <s v="PTUJSKA CESTA 104"/>
        <s v="LENDAVSKA 60D"/>
        <s v="HARDEK 44D"/>
        <s v="STOJNCI 24"/>
        <s v="BUKOVEC 1B"/>
        <s v="DEČKOVA C. 39"/>
        <s v="LJUBLJANSKA C. 20A"/>
        <s v="SELO 10A"/>
        <s v="LOKE 40"/>
        <s v="HRAŠKA C. 17"/>
        <s v="LIPOVCI 243B"/>
        <s v="ANKARANSKA C. 5D"/>
        <s v="KOSESKEGA CESTA 4"/>
        <s v="CELOVŠKA C. 455"/>
        <s v="CESTA STANETA ŽAGARJA 53C"/>
        <s v="PARTIZANSKA C. 15A "/>
        <s v="TEPANJE 4B"/>
        <s v="LJUBLJANSKA CESTA 110"/>
        <s v="GEREČJA VAS 1G"/>
        <s v="GEREČJA VAS 1H"/>
        <s v="SMEDNIK 12A"/>
        <s v="LJUBLJANSKA CESTA 11"/>
        <s v="LJUBLJANSKA CESTA 129"/>
        <s v="ISTRSKA CESTA 14"/>
        <s v="ŠMARSKA C. 4A"/>
        <s v="FIZINE 17"/>
        <s v="VINJOLE 29B"/>
        <s v="TRŽAŠKA C. 60B"/>
        <s v="TRŽAŠKA C. 565"/>
        <s v="LJUBLJANSKA C. 62"/>
        <s v="LETALIŠKA C. 33B"/>
        <s v="NOVA VAS 1A"/>
        <s v="TITOVA ULICA 101C"/>
        <s v="C. NOTRANJSKEGA ODREDA 5"/>
        <s v="GEDEROVCI 17A"/>
        <s v="PTUJSKA CESTA 225"/>
        <s v="TRŽAŠKA C. 83"/>
        <s v="C. 4.JULIJA 69"/>
        <s v="MARIBORSKA C. 84"/>
        <s v="LOPATA 80"/>
        <s v="LIPTOVSKA 36A"/>
        <s v="JESENICE 36A"/>
        <s v="ŠEMPAS 160B"/>
        <s v="ŽOLGARJEVA ULICA 16"/>
        <s v="BEZENA 99"/>
        <s v="GRABONOŠ 4C"/>
        <s v="LJUBLJANSKA CESTA 71"/>
        <s v="LJUBLJANSKA CESTA 70"/>
        <s v="BRESTOVICA 116B"/>
        <s v="TRŽAŠKA CESTA 358"/>
        <s v="GRENC 57"/>
        <s v="TUPALIČE 35A"/>
        <s v="VELIKA PIREŠICA 60"/>
        <s v="LIPTOVSKA ULICA 4"/>
        <s v="ŠALEŠKA CESTA 9"/>
        <s v="VRANSKO 74A"/>
        <s v="LJUBLJANSKA CESTA 38"/>
        <s v="MARIBORSKA CESTA 121"/>
        <s v="LOKE 10"/>
        <s v="NA TRGU 55"/>
        <s v="CELJSKA CESTA 35A"/>
        <s v="ŠENTRUPERT 6B"/>
        <s v="ZDRAVILIŠKA CESTA 27"/>
        <s v="SPODNJE GRUŠOVJE 10C"/>
        <s v="SPODNJE GRUŠOVJE 10B"/>
        <s v="DOLIŠKA CESTA 24"/>
        <s v="KIDRIČEVA ULICA 28"/>
        <s v="KOZJE 23"/>
        <s v="CESTA V LAŠKO 4A"/>
        <s v="KOVAŠKA CESTA 29A"/>
        <s v="HRASTJE OB BISTRICI 1A"/>
        <s v="PONIKVA 36A"/>
        <s v="SOLČAVA 1"/>
        <s v="PLANINA PRI SEVNICI 1"/>
        <s v="SPODNJE NEGONJE 27A"/>
        <s v="RIMSKA CESTA 106"/>
        <s v="CELJSKA CESTA 40"/>
        <s v="SPODNJI TRG 34"/>
        <s v="IPAVČEVA ULICA 19"/>
        <s v="AŠKERČEVA CESTA 7"/>
        <s v="HOTEMEŽ 1"/>
        <s v="CELJSKA CESTA 53"/>
        <s v="PARTIZANSKA CESTA 6"/>
        <s v="ROGAŠKA CESTA 48"/>
        <s v="CELJSKA CESTA 43"/>
        <s v="GOTOVELJSKA CESTA 10"/>
        <s v="PODPLAT 5"/>
        <s v="MARIBORSKA CESTA 21"/>
        <s v="KIDRIČEVA ULICA 21"/>
        <s v="LOČE 6"/>
        <s v="BEŽIGRAJSKA CESTA 1"/>
        <s v="MARIBORSKA CESTA 50"/>
        <s v="KOROŠKA CESTA 4A"/>
        <s v="ŽERJAV 3A"/>
        <s v="FRANCETOVA CESTA 21"/>
        <s v="PERZONALI 49"/>
        <s v="ŠENTLENART 18"/>
        <s v="KOROŠKA CESTA 18"/>
        <s v="OTIŠKI VRH 25C"/>
        <s v="RONKOVA ULICA 2"/>
        <s v="RONKOVA ULICA 25"/>
        <s v="LOPATA 81"/>
        <s v="CESTA XIV. DIVIZIJE 4"/>
        <s v="CESTA KOZJANSKEGA ODREDA 21A"/>
        <s v="PRISTOVA 21"/>
        <s v="BLAGOVICA 30"/>
        <s v="LJUBLJANSKA 30 "/>
        <s v="LJUBLJANSKA 15/A"/>
        <s v="SAVSKA 22 "/>
        <s v="BRODE 20"/>
        <s v="SLOVENSKA C. 52 "/>
        <s v="GOLICE 1B"/>
        <s v="POLHOGRAJSKA C. 12"/>
        <s v="LJUBLJANSKA 2"/>
        <s v="ČEŠMINOVA 1"/>
        <s v="GABROVKA 14"/>
        <s v="POLJANSKA 170"/>
        <s v="LJUBLJANSKA CESTA 16A"/>
        <s v="HORJUL 17C"/>
        <s v="PODKRAJ 77B"/>
        <s v="SP. PLAVŽ 24/A"/>
        <s v="SP. PLAVŽ 24/B"/>
        <s v="IG 10"/>
        <s v="VODOTUČINE 14"/>
        <s v="OBREZIJA 6"/>
        <s v="KIDRIČEVA 50 "/>
        <s v="TITOVA 113 "/>
        <s v="C. ŽELEZARJEV 5"/>
        <s v="LJUBLJANSKA 10A"/>
        <s v="PEROVO 24"/>
        <s v="LJUBLJANSKA 23 "/>
        <s v="ST. ŽAGARJA 53/B "/>
        <s v="ST. ŽAGARJA 58/B "/>
        <s v="ST. ŽAGARJA 65"/>
        <s v="KOROŠKA 53/B "/>
        <s v="KOROŠKA 18/A "/>
        <s v="SAVSKO NAS. 8 "/>
        <s v="HRAŠKA 13 "/>
        <s v="LJUBLJANSKA 8"/>
        <s v="BRODARSKA 1"/>
        <s v="CELOVŠKA 226"/>
        <s v="CELOVŠKA 251"/>
        <s v="CELOVŠKA 148"/>
        <s v="DUNAJSKA 460"/>
        <s v="ŠTAJERSKA C. 10"/>
        <s v="DUNAJSKA 130"/>
        <s v="DUNAJSKA 133"/>
        <s v="DUNAJSKA 70"/>
        <s v="KAJUHOVA CESTA 32"/>
        <s v="LETALIŠKA C. 38"/>
        <s v="LITIJSKA CESTA 31"/>
        <s v="POLJE 51"/>
        <s v="DOLENJSKA 136"/>
        <s v="DOLENJSKA 157A"/>
        <s v="DOLENJSKA 242F"/>
        <s v="ŠMARTINSKA 45"/>
        <s v="ŠMARTINSKA 101"/>
        <s v="ŠMARTINSKA 150"/>
        <s v="TIVOLSKA 43"/>
        <s v="RIHARJEVA 31"/>
        <s v="TRŽAŠKA 130"/>
        <s v="TRŽAŠKA 131A"/>
        <s v="TRŽAŠKA 44"/>
        <s v="C. II GR. ODREDOV 1"/>
        <s v="ZALOŠKA CESTA 255"/>
        <s v="ZALOŠKA 60A"/>
        <s v="C. 2. CESARJEV 71"/>
        <s v="C. 2. CESARJEV 73"/>
        <s v="TRŽAŠKA 21"/>
        <s v="NOTRANJSKA 75"/>
        <s v="NOTRANJSKA 77"/>
        <s v="LUKOVICA 100"/>
        <s v="GORENJSKA C. 14 "/>
        <s v="GORENJSKA C. 1 "/>
        <s v="GORENJSKA C. 15 "/>
        <s v="SLOVENSKA 83"/>
        <s v="PARTIZANSKA C. 18"/>
        <s v="MOSTE 40 F"/>
        <s v="KRANJSKA CESTA 4 "/>
        <s v="PODKOREN 1A "/>
        <s v="LJEZERO 103"/>
        <s v="PRI VIŠNJI GORI 15"/>
        <s v="KRANJSKA 22   "/>
        <s v="GORENJSKA 41/A "/>
        <s v="RAŠICA  40"/>
        <s v="RATEČE 88/A"/>
        <s v="ROVTE 20/A"/>
        <s v="POSLOVNA CONA A1"/>
        <s v="KIDRIČEVA 57/A "/>
        <s v="KIDRIČEVA 8"/>
        <s v="KOČEVSKA C. 10"/>
        <s v="TRG. REVOLUCIJE 8B"/>
        <s v="VODENSKA 1B"/>
        <s v="LJUBLJANSKA 50"/>
        <s v="STE. M.AUX MINE 13 - VZHOD"/>
        <s v="STE. M.AUX MINE 13 - ZAHOD"/>
        <s v="GASILSKA 51 "/>
        <s v="GASILSKA 55 "/>
        <s v="LJUBLJANSKA 3"/>
        <s v="LJUBLJANSKA 4"/>
        <s v="C. ZMAGE 26"/>
        <s v="ZG. JEZERSKO 65/A"/>
        <s v="POD LIPAMI  3"/>
        <s v="ČEŠNJICA 55 "/>
        <s v="JOBSTOVA CESTA 35"/>
        <s v="ŠENTILJSKA C. 31"/>
        <s v="TRŽAŠKA C. 36"/>
        <s v="MLINSKA UL. 33"/>
        <s v="CESTA 2. JULIJA 19"/>
        <s v="PTUJSKA C. 136"/>
        <s v="VALVASORJEVA UL. 51"/>
        <s v="LJUBLJANSKA UL. 74"/>
        <s v="GOSPOSVETSKA 92"/>
        <s v="PARTIZANSKA C. 58"/>
        <s v="PTUJSKA C. 111"/>
        <s v="INDUSTRIJSKA UL.  4"/>
        <s v="PTUJSKA C. 20"/>
        <s v="LJUBLJANSKA C. 22"/>
        <s v="TRŽAKA C. 10"/>
        <s v="MARIBORSKA 49"/>
        <s v="STARŠE 78/A"/>
        <s v="BISTRIŠKA C. 99"/>
        <s v="DUNAJSKA C. 36"/>
        <s v="POT K ČRPALKI 5"/>
        <s v="GOSPOSVETSKA 81"/>
        <s v="PARTIZANSKA C. 31"/>
        <s v="MARIBORSKA C. 46"/>
        <s v="NA POLJANAH 10"/>
        <s v="MARIBORSKA C. 43"/>
        <s v="CESTA 2. JULIJA 22"/>
        <s v="SLOVENSKA C. 91/A"/>
        <s v="MOŠKANJCI 1G "/>
        <s v="KRAIGHERJEVA 40 "/>
        <s v="ČRNCI  47/A "/>
        <s v="ČUFARJEVA 10"/>
        <s v="PTUJSKA C. 188"/>
        <s v="CANKARJEVA  4 "/>
        <s v="PREŠERNOVA UL. 2"/>
        <s v="KOLODVORSKA UL. 8 "/>
        <s v="TIŠINSKA UL.12 "/>
        <s v="SVETI JURIJ 7/A "/>
        <s v="GLAVNA UL.3 "/>
        <s v="RADGONSKA C. 14"/>
        <s v="PANONSKA UL.2B "/>
        <s v="KLJUČAROVCI PRI LJUTOMERU 83"/>
        <s v="DOBROVNIK 4A "/>
        <s v="NASELJE GREDICE 1A "/>
        <s v="LJUTOMERSKA C. 36 "/>
        <s v="MARTJANCI 83/B "/>
        <s v="TIŠINSKA UL.29/D "/>
        <s v="CANKOVA 35 "/>
        <s v="KUZMA 26/B "/>
        <s v="GRABONOŠ 4D "/>
        <s v="KOLODVORSKA C. 5 "/>
        <s v="ORMOŠKA 25"/>
        <s v="HAJDOŠE 43/D "/>
        <s v="STANOSINA 35 "/>
        <s v="ZAKL 42 "/>
        <s v="MAJŠPERK 55/A"/>
        <s v="ORMOŠKA 26/B"/>
        <s v="OSOJNIKOVA 10 "/>
        <s v="GLAVNA UL.200 "/>
        <s v="BAKOVSKA C. 53"/>
        <s v="BAKOVSKA C. 51 "/>
        <s v="VOSEK 22A"/>
        <s v="LJUBLJANSKA C. 45"/>
        <s v="ZAGREBŠKA 49/B "/>
        <s v="PUHOVA UL. 3"/>
        <s v="DORNAVSKA C. 7A"/>
        <s v="TRŽAŠKA C. 11"/>
        <s v="LORMANJE 22C"/>
        <s v="MAROF 55 "/>
        <s v="LJUBLJANSKA C. 61 "/>
        <s v="CESTA KRŠKIH ŽRTEV 136A"/>
        <s v="PREŠERNOVA ULICA 9"/>
        <s v="RIMSKA CESTA 11"/>
        <s v="BIZELJSKA CESTA 70"/>
        <s v="CESTA SVOBODE 1"/>
        <s v="BOŠTANJ 60A"/>
        <s v="GRAJSKA CESTA 6"/>
        <s v="BELOKRANJSKA CESTA 1 "/>
        <s v="POD GRADOM 11"/>
        <s v="SEIDLOVA CESTA 50 "/>
        <s v="CESTA PRVIH BORCEV 17"/>
        <s v="VAVTA VAS 1A"/>
        <s v="METLIŠKA CESTA 10"/>
        <s v="PRVOMAJSKA CESTA 10 "/>
        <s v="DVOR 93 "/>
        <s v="VINICA 61"/>
        <s v="CESTA XV.BRIGADE 35"/>
        <s v="CESTA 4. JULIJA 72"/>
        <s v="TRŽIŠČE 14C"/>
        <s v="KOČEVJE 22B"/>
        <s v="ULICA BRATOV GERJOVIČEV 24"/>
        <s v="DOLENJA STARA VAS 50"/>
        <s v="CESTA XV.BRIGADE 34"/>
        <s v="JESENICE 32A"/>
        <s v="TOVARNIŠKA CESTA 2 "/>
        <s v="ZALOKE 16"/>
        <s v="ZALOKE 15"/>
        <s v="LJUBLJANSKA CESTA 69A"/>
        <s v="BREŽE 1"/>
        <s v="LJUBLJANSKA CESTA 44"/>
        <s v="PETRINA 10"/>
        <s v="MALI LOG 2B"/>
        <s v="TOPLIŠKA CESTA 9 "/>
        <s v="LJUBLJANSKA CESTA 28A"/>
        <s v="BELOKRANJSKA CESTA 3"/>
        <s v="ZAGRAD PRI OTOČCU 111"/>
        <s v="ZAGRAD PRI OTOČCU 110"/>
        <s v="CESTA IX. KORPUSA 67"/>
        <s v="ULICA PADLIH BORCEV 2"/>
        <s v="VOJKOVA CESTA 51"/>
        <s v="VOJKOVA ULICA 27"/>
        <s v="VIPAVSKA CESTA 3A"/>
        <s v="MOST NA SOČI 51B"/>
        <s v="GORIŠKA CESTA 8"/>
        <s v="KIDRIČEVA CESTA 10A"/>
        <s v="CESTA PREKOMORSKIH BRIGAD 64A"/>
        <s v="MIREN 13I"/>
        <s v="GODOVIČ 5"/>
        <s v="DRAGA 18A"/>
        <s v="VOJKOVA CESTA 68"/>
        <s v="GORIŠKA CESTA 29"/>
        <s v="VOJKOVA CESTA 52"/>
        <s v="ŠEMPAS 161A"/>
        <s v="DVOR 44"/>
        <s v="ČRNI VRH 121"/>
        <s v="SREBRNIČEVA ULICA 4"/>
        <s v="TRG MARŠALA TITA 18"/>
        <s v="PODBRDO 60C"/>
        <s v="MEDNARODNI PREHOD 1A"/>
        <s v="MEDNARODNI PREHOD 4A"/>
        <s v="KOZARNO 1B"/>
        <s v="ŠEMPAS 160C"/>
        <s v="BAZOVIŠKA CESTA 23A"/>
        <s v="VIPAVSKA CESTA 4C"/>
        <s v="POVIR 95"/>
        <s v="POVIR 96"/>
        <s v="GORIŠKA CESTA 3A"/>
        <s v="POSTOJNSKA CESTA 20A"/>
        <s v="VELIKI TRG 1A"/>
        <s v="LIPICA 26"/>
        <s v="PARTIZANSKA CESTA 149"/>
        <s v="JAGODJE 10"/>
        <s v="VILHARJEVA CESTA 31A"/>
        <s v="REŠKA CESTA 5"/>
        <s v="JAGODJE 9"/>
        <s v="GORIŠKA CESTA 37"/>
        <s v="GORIŠKA CESTA 41"/>
        <s v="AJŠEVICA 19"/>
        <s v="CESTA 4. MAJA 3A"/>
        <s v="ŠMARSKA CESTA 5F"/>
        <s v="KOLODVORSKA CESTA 3A"/>
        <s v="REŠKA CESTA  51 "/>
        <s v="DOLENJI PODBORŠT PRI TREBNJEM 50"/>
        <s v="BUČEČOVCI  4B"/>
        <s v="ANTE MANDIĆA 51"/>
        <s v="DONJI DESINEC BB 0"/>
        <s v="ULICA VELIMIRA ŠKORPIKA 18"/>
        <s v="ULICA GRADA WIRGESA 24"/>
        <s v="KOSINOŽIĆI 60"/>
        <s v="AVENIJA V. HOLJEVCA BB"/>
        <s v="SLAVONSKA AVENIJA BB"/>
        <s v="VODNJANSKA CESTA 130"/>
        <s v="BANIJA BB"/>
        <s v="BRAĆE BOŽIĆ 14"/>
        <s v="KVARNERSKA CESTA 34A"/>
        <s v="KAMIK 27"/>
        <s v="VARAŽDINSKA BB"/>
        <s v="JURDANI BB 0"/>
        <s v="DR. FRANJE TUĐMANA 6"/>
        <s v="ZAPREŠIČKA ULICA 7"/>
        <s v="MARTINKOVAC BB 0"/>
        <s v="ISTARSKA BB 0"/>
        <s v="ČAKOVEČKA 1A"/>
        <s v="KOPRIVNIČKA ULICA 12"/>
        <s v="MARŠALA TITA 121"/>
        <s v="NOVA BRANIMIROVA BB 0"/>
        <s v="OSJEČKA BB 0"/>
        <s v="ZAGREBAČKA 169"/>
        <s v="SV. VID MIHOLJICE 201"/>
        <s v="STARA KARLOVAČKA CESTA BB"/>
        <s v="DR. FRANJE TUĐMANA 8"/>
        <s v="RADNIČKA CESTA BB 0"/>
        <s v="KRIŽEVAĆKA CESTA 2"/>
        <s v="KUROLOVAC 11"/>
        <s v="AUTOCESTA A1 ZAGREB- SPLI BB"/>
        <s v="UL. ISTARSKIH NARODNJAKA 25"/>
        <s v="SISAČKA BB 0"/>
        <s v="LUKA 375"/>
        <s v="CERNIK BB 0"/>
        <s v="VARAŽDINSKA 76"/>
        <s v="LJUDEVITA POSAVSKOG 7"/>
        <s v="OTOK OŠTARIJSKI 8A"/>
        <s v="VARAŽDINSKA BB 0"/>
        <s v="IVE LOLA RIBARA BB"/>
        <s v="BRAĆE RADIĆA 199"/>
        <s v="SLAVONSKA AVENIJA 51"/>
        <s v="STROSSMAYEROVA BB"/>
        <s v="ČAKOVEČKA 150A"/>
        <s v="ČAKOVEČKA BB"/>
        <s v="AC ĐAKOVO - SREDANCI BB"/>
        <s v="LUJZINSKA CESTA 66"/>
        <s v="TRPIMIROVA BB 0"/>
        <s v="ZAHRUSTICA 10"/>
        <s v="PETRČANE 6"/>
        <s v="ZADARSKA CESTA 100"/>
        <s v="ANTE STARČEVIĆA BB 0"/>
        <s v="ZIDARSKA BB 0"/>
        <s v="ULICA BRAĆE RADIĆA BB"/>
        <s v="HUM ZABOČKI BB 0"/>
        <s v="VOZIŠĆE 32"/>
        <s v="UL. HRVATSKIH BRANITELJA 23"/>
        <s v="OBILAZNICA BB"/>
        <s v="GRANČARSKA CESTA BB 0"/>
        <s v="VINOGRADSKA B"/>
        <s v="NIKOLE TESLE 133A"/>
        <s v="VLADIMIRA NAZORA 84"/>
        <s v="MURVICA 1A"/>
        <s v="IVANA PAVLA II 366"/>
        <s v="RUĐERA BOŠKOVIĆA B"/>
        <s v="PUT SV. MARE BB 0"/>
        <s v="OSJEČKA 180"/>
        <s v="BREZNIČKI HUM 3C"/>
        <s v="SAJMIŠNA 80"/>
        <s v="ANTE STARČEVIĆA 153"/>
        <s v="NAZOROVA CESTA BB 0"/>
        <s v="ALOJZIJA STEPINCA BB"/>
        <s v="OSJEČKA BB"/>
        <s v="BIZOVAČKA 6"/>
        <s v="BANA JELAČIĆA BB"/>
        <s v="ULICA KRALJA ZVONIMIRA BB 0"/>
        <s v="MURVICA BB 0"/>
        <s v="DIJANEŠ 1A"/>
        <s v="KNEŽINE BB"/>
        <s v="JUŽNA OBILAZNICA BB 0"/>
        <s v="MAGISTRALNA CESTA BB"/>
        <s v="AC SREDANCI - ĐAKOVO BB"/>
        <s v="ROGOZNIŠKA C.34"/>
        <s v="PREŠERNOVA CESTA 10"/>
        <s v="PLINTOVEC 33B"/>
        <s v="KRALJEVIČA MARKA ULICA 15B"/>
        <s v="IPAVČEVA ULICA 21"/>
        <s v="TRŽAŠKA CESTA 67A"/>
        <s v="AVTOMOBILSKA ULICA 12"/>
        <s v="JADRANSKA CESTA 25"/>
        <s v="KROŠKA ULICA 58"/>
        <s v="VESNAVERJEVA ULICA 9"/>
        <s v="CESTA NA LAVO 1"/>
        <s v="MELJSKA CESTA 62"/>
        <s v="STRANICE 19"/>
        <s v="KOROŠKA CESTA 44"/>
        <s v="SLOMŠKOVA ULICA 6"/>
        <s v="HARDEK 44C"/>
        <s v="MLINSKA ULICA 5,"/>
        <s v="INDUSTRIJSKA CESTA 3/A"/>
        <s v="ŠMARSKA CESTA 5/A"/>
        <s v="KRŠKA CESTA 10"/>
        <s v="SELA PRI DOL. TOPLICAH 454"/>
        <s v="LUNAČKOVA ULICA 1"/>
        <s v="STRAI TRG 3"/>
        <s v="STARI TRG 2"/>
        <s v="GUBČEVA 33"/>
        <s v="DOBRNIČ 9A"/>
        <s v="C. NA GRADEC 1"/>
        <s v="ŠENTRUPERT 33"/>
        <s v="VELIKA LOKA 1"/>
        <s v="VELIKI GABER 100"/>
        <s v="BARAGOVA CESTA"/>
        <s v="TRG 38"/>
        <s v="DOLE 7"/>
        <s v="GABROVKA 4"/>
        <s v="POT NA TRŠKO GORO 83"/>
        <s v="ULICA MDB 2"/>
        <s v="TRŽAŠKA CESTA 60C"/>
        <s v="ŽNIDARČIČEVA ULICA 15"/>
        <s v="INDUSTRIJSKA CESTA 2A"/>
        <s v="CELOVŠKA CESTA 228"/>
        <s v="DEVOVA ULICA 6"/>
        <s v="MOKRAŠKA CAS 3"/>
        <s v="POLJUBINJ 89F"/>
        <s v="PTUJSKA CESTA 190"/>
        <s v="UL. TONČKE ČEČEVE 18"/>
        <s v="INDUSTRIJSKA ULICA 3"/>
        <s v="CESTA NA LENIVEC 32"/>
        <s v="VIPAVSKA CESTA 6E"/>
        <s v="LJUTOMERSKA CESTA 34"/>
        <s v="RIMSKA ULICA 12"/>
        <s v="KOLODVORSKA ULICA 16/A"/>
        <s v="SLOVENSKA CESTA 32"/>
        <s v="CESTA V MESTNI LOG 81"/>
        <s v="POLJANSKI NASIP 30"/>
        <s v="PRAŽAKOVA ULICA 3"/>
        <s v="CELOVŠKA CESTA 121"/>
        <s v="DOLENJSKA CESTA 43"/>
        <s v="LINHARTOVA CESTA  9"/>
        <s v="ZALOŠKA C. 57 "/>
        <s v="TRŽAŠKA CESTA 68 A"/>
        <s v="LUIZE PESJAKOVE ULICA 9"/>
        <s v="DUNAJSKA CESTA 141"/>
        <s v="ZALOŠKA CESTA 7"/>
        <s v="RIHARJEVA ULICA 38"/>
        <s v="DUNAJSKA CESTA 19"/>
        <s v="VODNIKOVA CESTA 235"/>
        <s v="UL. BRATOV UČAKAR 52"/>
        <s v="LITIJSKA CESTA 38"/>
        <s v="DUNAJSKA CESTA 158"/>
        <s v="ŠMARTINSKA CESTA 152"/>
        <s v="CESTA V MESTNI LOG 55"/>
        <s v="RESLJEVA CESTA 14"/>
        <s v="TEHNOLOŠKI PARK, STAVBA G, POT ZA BRDOM 100"/>
        <s v="KRIVEC 5"/>
        <s v="PRIJATELJEVA ULICA 7"/>
        <s v="RIMSKA CESTA 14"/>
        <s v="ZALOŠKA CESTA 275 A"/>
        <s v="ŠTIHOVA ULICA 24"/>
        <s v="DUNAJSKA CESTA 198 A"/>
        <s v="CELOVŠKA CESTA 73"/>
        <s v="TACENSKA 133"/>
        <s v="PRUŠNIKOVA ULICA 2"/>
        <s v="CESTA V GAMELJNE 6"/>
        <s v="CESTA OB SORI 5"/>
        <s v="SMLEDNIK 4 B"/>
        <s v="KOPITARJEV TRG 1"/>
        <s v="GLAVARJEVA CESTA 94"/>
        <s v="LAZE V TUHINJU 4 A"/>
        <s v="BLAGOVICA 8"/>
        <s v="LUKOVICA PRI DOMŽALAH 46"/>
        <s v="LJUBLJANSKA CESTA 74"/>
        <s v="DUNAJSKA CESTA 361"/>
        <s v="ŠARANOVIČEVA CESTA 25 A"/>
        <s v="UL. 7. AVGUSTA 11"/>
        <s v="TRDINOV TRG 8 "/>
        <s v="CESTA BORCEV 3"/>
        <s v="BLATNICA 1"/>
        <s v="GLAVNI TRG 27"/>
        <s v="LJUBLJANSKA CESTA 14 A"/>
        <s v="ZGORNJE STRANJE 23"/>
        <s v="VEGOVA ULICA 1"/>
        <s v="VAČE 28 A"/>
        <s v="ZADOBROVŠKA CESTA 14 "/>
        <s v="CESTA II. GRUPE ODREDOV 39"/>
        <s v="VIDEM 54"/>
        <s v="ULICA MIRE PREGLJEVE 6"/>
        <s v="GABROVKA 23"/>
        <s v="PUNGRT 20"/>
        <s v="KRESNICE 106"/>
        <s v="SAVA 21 B"/>
        <s v="TABORSKA CESTA 5"/>
        <s v="OB POŠTI 25"/>
        <s v="GOVEKARJEVA CESTA 12 "/>
        <s v="LJUBLJANSKA CESTA 39"/>
        <s v="CIGLERJEVA ULICA 25"/>
        <s v="PLOŠČAD OF 4"/>
        <s v="ŠENTVID PRI STIČNI 77"/>
        <s v="KRKA 4"/>
        <s v="KOLODVORSKA ULICA 2"/>
        <s v="VIDEM 35"/>
        <s v="JAVORŠKOVA ULICA NH"/>
        <s v="TRG 25.  MAJA 7"/>
        <s v="HRIB - LOŠKI POTOK 16"/>
        <s v="DRAGA 13"/>
        <s v="LJUBLJANSKA CESTA 23"/>
        <s v="ŠOLSKA UL. 11"/>
        <s v="STARA CERKEV 67"/>
        <s v="KOČEVSKA REKA 7"/>
        <s v="PODPEŠKA CESTA 20"/>
        <s v="JEZERO 21"/>
        <s v="MOLKOV TRG 12"/>
        <s v="SLOVENSKA CESTA 7"/>
        <s v="POLHOV GRADEC 16"/>
        <s v="STARA CESTA 14"/>
        <s v="PODPEŠKA CESTA 380"/>
        <s v="CESTA DOLOMITSKEGA ODREDA 2 A"/>
        <s v="POŠTNA ULICA 2"/>
        <s v="TRŽAŠKA C. 50A "/>
        <s v="TRŽAŠKA CESTA 105"/>
        <s v="ROVTE 89 A"/>
        <s v="CESTA 4. MAJA 52"/>
        <s v="PARTIZANSKA CESTA 8 A"/>
        <s v="BEGUNJE PRI CERKNICI 111"/>
        <s v="CESTA NOTRANJSKEGA ODREDA 28"/>
        <s v="CESTA ZMAGE 28"/>
        <s v="IZLAKE 7"/>
        <s v="TRG POHORSKEGA BATALJONA 15"/>
        <s v="ČEMŠENIK 5"/>
        <s v="TRG REVOLUCIJE 27"/>
        <s v="TRG FRANCA FAKINA 4"/>
        <s v="TRG FRANCA KOZARJA 14 A"/>
        <s v="TRG BORCEV NOB 13"/>
        <s v="ZIDANI MOST 9"/>
        <s v=" POT NA BROD 11A"/>
        <s v="SLOMŠKOV TRG 10"/>
        <s v="ZAGREBŠKA CESTA 106"/>
        <s v="BORŠTNIKOVA ULICA 33 A"/>
        <s v="ISTRSKA ULICA 49"/>
        <s v="PTUJSKA CESTA 119"/>
        <s v="ŠARHOVA 59 A"/>
        <s v="FRAMSKA ULICA 11"/>
        <s v="PARTIZANSKA CESTA 1"/>
        <s v="TRG REVOLUCIJE 8"/>
        <s v="TRŽAŠKA CESTA 53"/>
        <s v="KARDELJEVA CESTA 96"/>
        <s v="NA TRATI 3"/>
        <s v="ULICA VITA KRAIGHERJA 5"/>
        <s v="LJUBLJANSKA ULICA 5 "/>
        <s v="POHORSKA ULICA 21 B"/>
        <s v="PARTIZANSKA CESTA 54"/>
        <s v="POBREŠKA CESTA 18"/>
        <s v="PLINTOVEC 7 C "/>
        <s v="CESTA V DOBROVCE 4B"/>
        <s v="STARŠE 78 B"/>
        <s v="PESNICA PRI MARIBORU 43A"/>
        <s v="MAISTROVA ULICA 2"/>
        <s v="ZGORNJA VELKA 41 C"/>
        <s v="SLADKI VRH 3 A"/>
        <s v="CERŠAK  21"/>
        <s v="ZGORNJI JAKOBSKI DOL 1"/>
        <s v="JUROVSKI DOL 40 A"/>
        <s v="MALEČNIK 56"/>
        <s v="PARTIZANSKA CESTA 3"/>
        <s v="PERNICA 8 H"/>
        <s v="SPODNJA VOLIČINA 87"/>
        <s v="KREMBERK 36A"/>
        <s v="ČOLNIKOV TRG 9"/>
        <s v="TROJIŠKI TRG 4"/>
        <s v="CERKVENJAK 25"/>
        <s v="CESTA  K DRAVI  5"/>
        <s v="ZGORNJA KORENA 26 A"/>
        <s v="ROGOZNIŠKA  CESTA 33"/>
        <s v="VODNIKOVA ULICA 2"/>
        <s v="MARIBORSKA CESTA  19"/>
        <s v="DORNAVA 135A"/>
        <s v="VINTAROVCI 50"/>
        <s v="TRNOVSKA VAS 41"/>
        <s v="VITOMARCI 71"/>
        <s v="JURŠINCI 3 B"/>
        <s v="SVETI TOMAŽ 18"/>
        <s v="IVANJKOVCI 9 B"/>
        <s v="GORIŠNICA 79"/>
        <s v="PODGORCI 23 A"/>
        <s v="VELIKA NEDELJA 7"/>
        <s v="MIKLAVŽ PRI ORMOŽU N.H."/>
        <s v="SLOVENSKA CESTA 42 A"/>
        <s v="MARKOVCI 43"/>
        <s v="CIRKULANE 55"/>
        <s v="HRSTOVEC 25 B "/>
        <s v="VIDEM PRI PTUJU  51A"/>
        <s v="ZGORNJI LESKOVEC - BREZ ŠTEVILKE"/>
        <s v="PODLEHNIK 8"/>
        <s v="ŽETALE 4"/>
        <s v="ZG. HAJDINA 44 B"/>
        <s v="VOŠNJAKOVA ULICA 2"/>
        <s v="POHORSKA CESTA 20"/>
        <s v="OREHOVA CESTA 26"/>
        <s v="FRAM 46 A"/>
        <s v="MARIBORSKA ULICA 26"/>
        <s v="ZGORNJA LOŽNICA 40"/>
        <s v="ULICA POHORSKEGA BATALJONA 8"/>
        <s v="BISTRIŠKA CESTA 69"/>
        <s v="MAKOLE 37"/>
        <s v="MAJŠPERK  66A "/>
        <s v="LOVRENC NA DRAVSKEM POLJU 8"/>
        <s v="KOPALIŠKA ULICA 2"/>
        <s v="CIRKOVCE 2 B"/>
        <s v="LJUBLJANSKA CESTA 14"/>
        <s v="KOLODVORSKA ULICA 10"/>
        <s v="LACKOVA CESTA 216"/>
        <s v="FALSKA CESTA 7 A"/>
        <s v="ČINŽAT 28"/>
        <s v="SPODNJI TRG 7"/>
        <s v="ULICA 27. DECEMBRA 2"/>
        <s v="CESTA V ROŠPOH 18"/>
        <s v="SLOVENSKI TRG 4 A"/>
        <s v="OBROBNA ULICA 1"/>
        <s v="MARIBORSKA CESTA 4"/>
        <s v="OŽBALT 69"/>
        <s v="PODVELKA 18"/>
        <s v="RIBNICA NA POHORJU  1"/>
        <s v="GLAVNI TRG 31"/>
        <s v="MLADINSKA ULICA 4"/>
        <s v="TRG 4. JULIJA 1"/>
        <s v="TRBONJE 46"/>
        <s v="LIBELIČE 12"/>
        <s v="ŠENTJANŽ PRI DRAVOGRADU 75"/>
        <s v="FRANCETOVA  CESTA 1"/>
        <s v="ŠOLSKA CESTA 55"/>
        <s v="ŠMARTNO PRI SLOVENJ GRADCU 60"/>
        <s v="TRG SVOBODE 19"/>
        <s v="TRG 32 A"/>
        <s v="PARTIZANSKA CESTA 2"/>
        <s v="CENTER 16"/>
        <s v="KREKOV TRG  9"/>
        <s v="KOSOVA ULICA 5"/>
        <s v="ULICA FRANKOLOVSKIH ŽRTEV 44"/>
        <s v="ULICA V. PREKOMORSKE BRIGADE 2"/>
        <s v="PUCOVA UL. 9C"/>
        <s v="UL. BRATOV VOŠNJAKOV 12"/>
        <s v="OBLAKOVA  5"/>
        <s v="KOCBEKOVA 42"/>
        <s v="DOBRNA 19"/>
        <s v="NA VASI  12A"/>
        <s v="MESTNI TRG 3A"/>
        <s v="ŠKOFJA VAS 38"/>
        <s v="CELJSKA CESTA 24 B"/>
        <s v="FRANKOLOVO 12 A"/>
        <s v="CESTA NA ROGLO  9B"/>
        <s v="STARI TRG 15 A"/>
        <s v="UDARNIŠKA UL. 3"/>
        <s v="LOKA PRI ŽUSMU 139"/>
        <s v="DOBJE PRI PLANINI  26"/>
        <s v="PLANINA PRI SEVNICI 36"/>
        <s v="MESTNI TRG 5 A"/>
        <s v="PONIKVA 24 D"/>
        <s v="AŠKERČEV TRG 26"/>
        <s v="PODPLAT N.H."/>
        <s v="KIDRIČEVA ULICA 3"/>
        <s v="CELJSKA CESTA 31 A"/>
        <s v="ZDRAVILIŠKA CESTA 27C"/>
        <s v="KOZJE 138A"/>
        <s v="GORICA PRI SLIVNICI 72"/>
        <s v="TRUBARJEVA ULICA 9"/>
        <s v="ŠENTRUPERT 93 E"/>
        <s v="ULICA XIV. DIVIZIJE 8"/>
        <s v="PETROVČE 33"/>
        <s v="MIGOJNICE 6"/>
        <s v="VRANSKO 59"/>
        <s v="ULICA HEROJA STANETA 1"/>
        <s v="RIMSKA CESTA 98 A"/>
        <s v="HMELJARSKA CESTA 8"/>
        <s v="POLZELA 11B "/>
        <s v="BRASLOVČE 31"/>
        <s v="KIDRIČEVA CESTA 2 A "/>
        <s v="GORIŠKA 40"/>
        <s v="PARTIZANSKA CESTA 2 A"/>
        <s v="AŠKERČEVA CESTA 5 F"/>
        <s v="ŠMARTNO OB PAKI  84 C"/>
        <s v="SAVINJSKA CESTA 3"/>
        <s v="ZADREČKA CESTA 2"/>
        <s v="REČICA OB SAVINJI 107A "/>
        <s v="FORŠT 6"/>
        <s v="LUČE 1"/>
        <s v="ATTEMSOV TRG 9 "/>
        <s v="DRAŽGOŠKA ULICA 8"/>
        <s v="POSLOVNA CONA A2,  ŠENČUR"/>
        <s v="ŠKOFJELOŠKA CESTA 17"/>
        <s v="JEZERSKA CESTA 41"/>
        <s v="ULICA LOJZETA HROVATA 2-"/>
        <s v="POŠTNA ULICA 4"/>
        <s v="GLAVNA CESTA 24"/>
        <s v="GOLNIK 36"/>
        <s v="ŠIŠKA 1"/>
        <s v="TRG DAVORINA JENKA 13"/>
        <s v="GASILSKA CESTA 2 A"/>
        <s v="ŽABNICA 26"/>
        <s v="ZGORNJI  BRNIK 130 A"/>
        <s v="MAVČIČE 102"/>
        <s v="VISOKO 67"/>
        <s v="FRANKOVO NASELJE 69"/>
        <s v="KAPUCINSKI TRG 14"/>
        <s v="POLJANE 77"/>
        <s v="SOVODENJ 23"/>
        <s v="ŽIRI 7"/>
        <s v="NA KRESU 1"/>
        <s v="SPODNJA SORICA 18"/>
        <s v="KRANJSKA CESTA 1"/>
        <s v="PODNART 25 A"/>
        <s v="KROPA 3 B"/>
        <s v="ZGORNJE GORJE  6B "/>
        <s v="ALPSKA CESTA 37 B"/>
        <s v="LJUBLJANSKA CESTA 10"/>
        <s v="BOHINJSKA BELA 37"/>
        <s v="TRG SVOBODE 2 C"/>
        <s v="RIBČEV LAZ 47"/>
        <s v="CESTA ŽELEZARJEV 6B"/>
        <s v="CESTA CIRILA TAVČARJA 8"/>
        <s v="CESTA BORISA KIDRIČA 37C"/>
        <s v="BLEJSKA DOBRAVA 45 A"/>
        <s v="ŽIROVNICA 4"/>
        <s v="BEGUNJE 15 D"/>
        <s v="HRUŠICA 71 F"/>
        <s v="BOROVŠKA CESTA 92"/>
        <s v="SAVSKA CESTA 1"/>
        <s v="PREDILNIŠKA CESTA 10"/>
        <s v="ST. MARIE AUX  MINES 17"/>
        <s v="CESTA KOKRŠKEGA ODREDA 4"/>
        <s v="KIDRIČEVA ULICA 19"/>
        <s v="INDUSTRIJSKA CESTA 9"/>
        <s v="GREGORČIČEVA ULICA 1"/>
        <s v="KOJSKO 60"/>
        <s v="TRG 25. MAJA 2"/>
        <s v="GRADNIKOVA ULICA 2"/>
        <s v="MOST NA SOČI 5"/>
        <s v="TRG MARŠALA TITA 10"/>
        <s v="MARKOVA ULICA 18"/>
        <s v="TRG GOLOBARSKIH ŽRTEV 9"/>
        <s v="GRAHOVO OB BAČI 21"/>
        <s v="PODBRDO 33 A"/>
        <s v="CESTA IX. KORPUSA 84"/>
        <s v="GRGAR 28"/>
        <s v="ŠEMPAS 52B"/>
        <s v="ČRNIČE 36"/>
        <s v="DOBRAVLJE 2"/>
        <s v="GORIŠKA CESTA 24"/>
        <s v="GLAVNI TRG 16 A"/>
        <s v="PODNANOS 71"/>
        <s v="COL 78"/>
        <s v="ČRNI VRH NAD IDRIJO 82"/>
        <s v="GODOVIČ 7"/>
        <s v="VODNIKOVA ULICA 1"/>
        <s v="SLOVENSKA CESTA  13"/>
        <s v="BEVKOVA ULICA 9"/>
        <s v="VRTOJBENSKA CESTA 19 C"/>
        <s v="MIREN 125 C"/>
        <s v="TRG 69"/>
        <s v="VOLČJA DRAGA 61 A"/>
        <s v="ULICA BOJANA VODOPIVCA 5 "/>
        <s v="BRANIK 46 A"/>
        <s v="PRVAČINA 48"/>
        <s v="MUZEJSKI TRG 3"/>
        <s v="SREBRNIČEVA ULICA 1"/>
        <s v="BEBLERJEVA ULICA 7"/>
        <s v="KOLODVORSKA CESTA 9"/>
        <s v="CESTA MEREŽGANSKEGA UPORA 4"/>
        <s v="PARTIZANSKA CESTA 48 A"/>
        <s v="PARTIZANSKA CESTA 109 D"/>
        <s v="KRAŠKA CESTA 77"/>
        <s v="VREMSKI BRITOF 24 A"/>
        <s v="DUTOVLJE 60 A"/>
        <s v="ŠTANJEL 42 C"/>
        <s v="KOMEN 118"/>
        <s v="SENOŽEČE 143"/>
        <s v="ULICA 1. MAJA 2 A"/>
        <s v="PLANINA 111"/>
        <s v="RODIŠKA CESTA 3"/>
        <s v="OBROV 61D"/>
        <s v="PODGRAD 16"/>
        <s v="BAZOVIŠKA CESTA 17 "/>
        <s v="VILHARJEVA CESTA 4"/>
        <s v="JELŠANE 11"/>
        <s v="PREM 1"/>
        <s v="DONJA KOŠANA 48"/>
        <s v="PREČNA ULICA 1"/>
        <s v="UL. PADLIH BORCEV 24"/>
        <s v="DEKANI 209"/>
        <s v="GRAČIŠČE 4"/>
        <s v="ŠMARJE 89"/>
        <s v="ČRNI KAL  70"/>
        <s v="ULICA 1. ISTRSKE BRIGADE 59"/>
        <s v="REGENTOVA  ULICA 2"/>
        <s v="SPODNJE ŠKOFIJE 207"/>
        <s v="CANKARJEV DREVORED 1"/>
        <s v="MOROVA ULICA 25 E"/>
        <s v="OBALA 107"/>
        <s v="OBALA 43 A"/>
        <s v="LENINOVA ULICA 1"/>
        <s v="SEČOVLJE 19 "/>
        <s v="NOVI TRG 7"/>
        <s v="ULICA SLAVKA GRUMA 7"/>
        <s v="LJUBLJANSKA CESTA 27"/>
        <s v="ŠMIHELSKA CESTA 1"/>
        <s v="GOLIEV TRG 11"/>
        <s v="VELIKA LOKA 79"/>
        <s v="TRG 2"/>
        <s v="ŠMARJEŠKE TOPLICE 115"/>
        <s v="ŠENTPETER 1"/>
        <s v="PARADIŽ 1"/>
        <s v="ŠENTRUPERT 124"/>
        <s v="CESTA NA FUŽINE 3"/>
        <s v="ULICA STARE PRAVDE 34"/>
        <s v="TOPLIŠKA CESTA 35"/>
        <s v="ARTIČE 48"/>
        <s v="GLOBOKO 5"/>
        <s v="PIŠECE 34"/>
        <s v="ULICA BRATOV GERJEVIČEV 52"/>
        <s v="BIZELJSKA CESTA 49"/>
        <s v="JESENICE NA DOLENJSKEM 9"/>
        <s v="KRŠKA VAS 1A"/>
        <s v="CERKLJE OB KRKI 2 B"/>
        <s v="TRG MATIJE GUBCA 1"/>
        <s v="CESTA KRŠKIH ŽRTEV 15"/>
        <s v="UICA 11. NOVEMBRA 4"/>
        <s v="RAKA 113"/>
        <s v="ŠKOCJAN N.H."/>
        <s v="CESTA PRVIH BORCEV 12"/>
        <s v="TITOVA CESTA 98"/>
        <s v="TRG SVOBODE 9"/>
        <s v="STUDENEC 33"/>
        <s v="BOŠTANJ 28 A"/>
        <s v="TRŽIŠČE 23"/>
        <s v="KRMELJ 21 A"/>
        <s v="ŠENTJANŽ 22"/>
        <s v="PRVOMAJSKA CESTA 3"/>
        <s v="ORAŽNOVA ULICA 3"/>
        <s v="PODBOČJE 81"/>
        <s v="VELIKE BRUSNICE  7 "/>
        <s v="STOPIČE 3A "/>
        <s v="SPLAVNE 10"/>
        <s v="NASELJE BORISA KIDRIČA 2"/>
        <s v="DOLNJI SUHOR PRI METLIKI 5"/>
        <s v="GRADAC 98"/>
        <s v="ČRNOMALJSKA CESTA 2"/>
        <s v="KOLODVORSKA CESTA 30 A"/>
        <s v="VINICA 3 A"/>
        <s v="ZDRAVILIŠKI TRG 3"/>
        <s v="ULICA TALCEV 7"/>
        <s v="GRAJSKI TRG 29"/>
        <s v="DVOR 12 B"/>
        <s v="TRG ZMAGE 6"/>
        <s v="NEMČAVCI 1 D"/>
        <s v="RAKIČAN, ULICA DR. VRBNJAKA 8 6"/>
        <s v="PUCONCI 150"/>
        <s v="GORNJI PETROVCI 40 E"/>
        <s v="ŠALOVCI 161"/>
        <s v="PROSENJAKOVCI 70"/>
        <s v="TRG LJUDSKE PRAVICE 7"/>
        <s v="MARTJANCI  71 A"/>
        <s v="BOGOJINA 10 A"/>
        <s v="DOBROVNIK 297 H"/>
        <s v="ULICA ŠTEFANA KOVAČA 97 A"/>
        <s v="VELIKA POLANA 111"/>
        <s v="KRANJČEVA ULICA 3"/>
        <s v="ULICA ŠTEFANA KOVAČA 2"/>
        <s v="ULICA PREKMURSKE ČETE 14"/>
        <s v="PANONSKA ULICA 33 A"/>
        <s v="ULICA RAJH NADE 2"/>
        <s v="ULICA BRATSTVA IN ENOTNOSTI 7"/>
        <s v="KRIŽEVCI PRI LJUTOMERU 3 B"/>
        <s v="VIDEM 28"/>
        <s v="CESTA NA STADION 1"/>
        <s v="TIŠINA 4"/>
        <s v="PANONSKA CESTA 5"/>
        <s v="APAČE 42 A"/>
        <s v="CANKOVA  21"/>
        <s v="SVETI JURIJ 15 B"/>
        <s v="KUZMA 26"/>
        <s v="GRAD 172"/>
        <s v="ŠMARTINSKA CESTA 152 G"/>
        <s v="MARIBORSKA CESTA 100"/>
        <s v="JAMOVA CESTA 105"/>
        <s v="ANKARANSKA CESTA 3 A"/>
        <s v="ŠALEK 112"/>
        <s v="NEMČAVCI 1D"/>
        <s v="CESTA 1. MAJA 77"/>
        <s v="CESTA 25. JUNIJA 1 A"/>
        <s v="ORMOŠKA CESTA 15"/>
        <s v="C. PROLETARSKIH BRIGAD 100"/>
        <s v="CELJSKA C. 40"/>
        <s v="OTOŠKA C. 5"/>
        <s v="PEČNIKOVA UL.  9"/>
        <s v="UL. BRATOV BABNIK 8"/>
        <s v="CESTA NA VRHOVCE 46"/>
        <s v="AGROKOMBINATSKA C. 2"/>
        <s v="ZOISOVA ULICA  1"/>
        <s v="BREZNIKOVA ULICA  15"/>
        <s v="KIDRIČEVA CESTA 2 B"/>
        <s v="OSOJNIKOVA CESTA 9"/>
        <s v="LJUBLJANSKA C. 20"/>
        <s v="KLEMENČIČEVA UL. 15 "/>
        <s v="CESTA KRŠKIH ŽRTEV 141"/>
        <s v="POLJANSKI NASIP 8 "/>
        <s v="FRANCETOVA CESTA 16 "/>
        <s v="POLJE 10"/>
        <s v="USNJARSKA C. 8"/>
        <s v="CESTA 15 BRIGADE 27 "/>
        <s v="KOROŠKA C. 6"/>
        <s v="LJUBLJANSKA C. 46"/>
        <s v="TITOVA C. 10"/>
        <s v="CESTA 1. MAJA 79"/>
        <s v="PREŠERNOVA C. 49"/>
        <s v="RUČIGAJEVA CESTA 35"/>
        <s v="KOLODVORSKA C. 20"/>
        <s v="RIMSKA CESTA 98A"/>
        <s v="LIPTOVSKA UL. 40 C"/>
        <s v="STARI TRG 32 A"/>
        <s v="PRVOMAJSKA UL. 28"/>
        <s v="CESTA NA LENIVEC 5"/>
        <s v="KOLODVORSKA ULICA 5 B"/>
        <s v="FUŽINSKA CESTA 8"/>
        <s v="TOVARNIŠKA CESTA 25"/>
        <s v="SAVSKA CESTA 10"/>
        <s v="SLOVENČEVA ULICA 24"/>
        <s v="DROFENIKOVA UL. 2 A"/>
        <s v="BELOKRANJSKA C. 26"/>
        <s v="KRAIGHERJEVA UL. 30"/>
        <s v="HROVAČA 14. A"/>
        <s v="VILHARJEVA C. 18"/>
        <s v="POSTOJNSKA C. 18A"/>
        <s v="PARTIZANSKA UL. 61"/>
        <s v="ŽOLGARJEVA UL. 14"/>
        <s v="C. STE MARIE AUX MINES 9A"/>
        <s v="TRG SVOBODE 14"/>
        <s v="PANONSKA UL. 3 A"/>
        <s v="MARIBORSKA C. 12 A"/>
        <s v="ARCLIN 102"/>
        <s v="ŠMARTINSKA C. 152  "/>
        <s v="GRADNIKOVA CESTA 1 B"/>
        <s v="PLETERŠNIKOVA UL. 2"/>
        <s v="LJUBLJANSKA C. 29"/>
        <s v="KIDRIČEVA UL. 56 A"/>
        <s v="POT NA BROD  11 A"/>
        <s v="ULICA ŠTEFANA KOVAČA 43"/>
        <s v="CELJSKA C. 8"/>
        <s v="OPEKARNIŠKA C. 2"/>
        <s v="BRODARSKA UL. 2"/>
        <s v="KOPALIŠKA UL. 14"/>
        <s v="TITOVA CESTA 51"/>
        <s v="KVEDROVA C. 28"/>
        <s v="UL.5.PREKOMORSKE 8"/>
        <s v="MARIBORSKA C. 31"/>
        <s v="UL. VELJKA  VLAHOVIČA 62"/>
        <s v="UL. 15. MAJA 30"/>
        <s v="PRVOMAJSKA  C. 8 A"/>
        <s v="ŽOLGARJEVA UL. 20 "/>
        <s v="ROGAŠKA C. 44"/>
        <s v="ALPSKA C. 34"/>
        <s v="LJUBLJANSKA C. 30"/>
        <s v="KAVADARSKA C. 5"/>
        <s v="CESTA NA ROGLO 9B"/>
        <s v="DOMŽALSKA CESTA 3"/>
        <s v="ADAMIČEVA 4A"/>
        <s v="PTUJSKA CESTA 31"/>
        <s v="FERRARSKA ULICA 3"/>
        <s v="MARINOVŠEVA CESTA 2"/>
        <s v="KIDRIČEVA CESTA 23B"/>
        <s v="TRG SVOBODE 8"/>
        <s v="DUNAJSKA 44"/>
        <s v="DUNAJSKA 43"/>
        <s v="CESTA 2.JULIJA 33"/>
        <s v="CESTA 2.JULIJA 34"/>
        <s v="TRATE 4 A "/>
        <s v="POHORSKA ULICA 59"/>
        <s v="VOLKMARJEV PREHOD  7"/>
        <s v="HEROJA ŠLANDRA 10"/>
        <s v="TRŽNICA, KOCLJEVA 5"/>
        <s v="PARTIZANSKA C. 12"/>
        <s v="PARTIZANSKA 17"/>
        <s v="MESTNI TRG 1"/>
        <s v="OSOJNIKOVA 11, AP"/>
        <s v="KOLODVORSKA 2, AP"/>
        <s v="AP LENART"/>
        <s v="GLAVNI TRG 14"/>
        <s v="MLINSKA 1, AP"/>
        <s v="GRAJSKI TRG 7"/>
        <s v="TRG REVOLUCIJE 9"/>
        <s v="MOŠE PIJADE 25"/>
        <s v="CESTA ZMAGE 102"/>
        <s v="GOSPOSVETSKA 43"/>
        <s v="TRG SVOBODE 21, ROTOVŽ"/>
        <s v="PRVOMAJSKA 25, TEZNO"/>
        <s v="POŠTNA ULICA 1"/>
        <s v="OROŽNOVA 3"/>
        <s v="TYRŠEVA 1"/>
        <s v="ROGAŠOVCI 14"/>
        <s v="PARTIZANSKA CESTA 50 (ŽP)"/>
        <s v="KOLODVORSKA ULICA 8 - ŽP"/>
        <s v="GOSPOSVETSKA CESTA 84"/>
        <s v="GORIŠKA 10A"/>
        <s v="POHORSKA ULICA 60 (POD ŽIČNICO)"/>
        <s v="ŽITNA ULICA 10"/>
        <s v="KERENČIČEVA 12"/>
        <s v="KRANJČEVA ULICA 12"/>
        <s v="PUHOVA UL.21 ,  QC"/>
        <s v="KOCLJEVA T 3, TRŽNICA"/>
        <s v="ZVEZDNA 3Z, AP"/>
        <s v="ORMOŠKA"/>
        <s v="POTRČEVA (PRI BOLNICI)"/>
        <s v="PARTIZANSKA CESTA 3-5 (PRI MODNI HIŠI) "/>
        <s v="PARTIZANSKA 37"/>
        <s v="VOLKMERJEVA CESTA B.Š."/>
        <s v="SMETANOVA ULICA B.Š."/>
        <s v="ULICA VITA KRAIGHERJA 5 - TPC CITY LOTERIJA"/>
        <s v="GOSPOSKA ULICA 5"/>
        <s v="JAMNIKOVA 2"/>
        <s v="PREŠERNOVA 3"/>
        <s v="CELJE, PREŠERNOVA 9"/>
        <s v="AŠKERČEVA UL. 20 (AVTOBUSNA P.)"/>
        <s v="GLAVNI TRG 4"/>
        <s v="TRG SVOBODE 14 - SPAR"/>
        <s v="CANKARJEVA 2"/>
        <s v="TOMŠIČEVA 22"/>
        <s v="ŠLANDROV TRG"/>
        <s v="MESTNI TRG 1, AP"/>
        <s v="MESTNA ULICA 4"/>
        <s v="GLAVNI TRG 16"/>
        <s v="GLAVNI TRG 21"/>
        <s v="PARTIZANSKA 2, AP"/>
        <s v="CENTER 100, AP"/>
        <s v="MARIBORSKA 7"/>
        <s v="LIPTOVSKA 15, AP"/>
        <s v="ROGAŠKA C."/>
        <s v="TRG REVOLUCIJE 26"/>
        <s v="TRG SVOBODE 3"/>
        <s v="RUDARSKA 2"/>
        <s v="KREKOV TRG 1 (ŽP)"/>
        <s v="ŠALEŠKA 21 (NOVI CENTER)"/>
        <s v="KIDRIČEVA 2B - SPAR "/>
        <s v="CELJSKA C. 7, PTC"/>
        <s v="ČEČOVLJE 7B"/>
        <s v="CESTA 4. JULIJA 35"/>
        <s v="CESTA NA ROGLO 13 B"/>
        <s v="MIKLOŠIČEVA 5"/>
        <s v="LEONA DOBROTINŠKA 2B"/>
        <s v="STARI TRG 1 (PRI TRŽNICI)"/>
        <s v="SALLAUMINES"/>
        <s v="LJUBLJANSKA CESTA (PRI OBČINI)"/>
        <s v="LEVSTIKOVA C. - KOCBEKOVA C."/>
        <s v="CELJSKA C. 24"/>
        <s v="ULICA BRATOV VOŠNJAKOV 1-7, NOVA VAS"/>
        <s v="POLJE 12"/>
        <s v="CESTA KOZJANSKEGA ODREDA 2"/>
        <s v="PREŽIHOVA 24"/>
        <s v="OBRTNIŠKA CESTA 11"/>
        <s v="STANETOVA 13 - LOTO"/>
        <s v="CESTA 1. JUNIJA 16"/>
        <s v="TRG FRANCA KOZARJA 2"/>
        <s v="POŠTNA ULICA 6"/>
        <s v="KAPUCINSKI TRG 18"/>
        <s v="TRG SVOBODE 13"/>
        <s v="DETELJICA"/>
        <s v="KRANJSKA CESTA 9, AP"/>
        <s v="TAVČARJEVA 6"/>
        <s v="GLAVNI TRG 1 (NA TRGU)"/>
        <s v="MESTNI TRG 3"/>
        <s v="LEVSTIKOV TRG 4"/>
        <s v="KONGRESNI TRG 1"/>
        <s v="ŠTEFANOVA 5"/>
        <s v="POLJANSKA 20"/>
        <s v="SLOVENSKA 67"/>
        <s v="PRUŠNIKOVA 79"/>
        <s v="LJUBLJANSKA C.4 -TPC BLED"/>
        <s v="CELOVŠKA 117, PRI OBČINI"/>
        <s v="MIKLOŠIČEVA- DALMATINOVA"/>
        <s v="NOVE FUŽINE 43"/>
        <s v="FRANKOVO NASELJE 67"/>
        <s v="LOŠKA CESTA 5"/>
        <s v="CESTA KOMANDANTA STANETA 1"/>
        <s v="DUNAJSKA 361"/>
        <s v="ČOPOVA 8"/>
        <s v="NA TRATI - ŽP"/>
        <s v="SLOVENSKA 55 - BAVARSKI DVOR"/>
        <s v="TRUBARJEVA 8"/>
        <s v="PALMEJEVA ULICA 4"/>
        <s v="BOROVŠKA 89"/>
        <s v="TITOVA 75"/>
        <s v="SLOVENSKA 29"/>
        <s v="MIKLOŠIČEVA PRAŽAKOVA"/>
        <s v="KOLODVORSKA"/>
        <s v="KOPITARJEVA - ZMAJSKI MOST"/>
        <s v="VODNIKOV TRG (TRŽ.)KREKOV TRG"/>
        <s v="BROD, NA GMAJNI 1"/>
        <s v="PRI CELOVŠKI CESTI 189"/>
        <s v="VODNIKOVA 235 (PRI POŠTI)"/>
        <s v="PLOŠČAD AJDOVŠČINA"/>
        <s v="TRŽNICA KOSEZE - VODNIKOVA"/>
        <s v="LITOSTROJSKA ULICA"/>
        <s v="SLOVENSKA 27"/>
        <s v="AJDOVŠČINA 1 - PODHOD"/>
        <s v="LJUBLJANSKA CESTA 72"/>
        <s v="CELOVŠKA C. 334 - ŠENTVID"/>
        <s v="TAVČARJEVA 8"/>
        <s v="DUNAJSKA 48"/>
        <s v="SLOVENSKA 24"/>
        <s v="CESTA 4. JULIJA 46"/>
        <s v="GLAVNI TRG 2"/>
        <s v="ZDRAVILIŠKI TRG"/>
        <s v="TRG SVOBODE"/>
        <s v="ZALOŠKA 2"/>
        <s v="AGROKOMBINATSKA  2, ZALOG"/>
        <s v="TRG MDB 7"/>
        <s v="TRŽAŠKA 37"/>
        <s v="TRŽAŠKA 4"/>
        <s v="TRŽAŠKA 3"/>
        <s v="CANKARJEVA 37"/>
        <s v="TRG OF 10"/>
        <s v="TRŽNICA BTC,ŠMARTINSKA 152"/>
        <s v="CKŽ TABU"/>
        <s v="TRUBARJEVA 40"/>
        <s v="TRG OF 4- ČAKALNICA AP"/>
        <s v="KOTNIKOVA 5, LEDINA"/>
        <s v="GOSPOSVETSKA- ZUPANČIČEVA"/>
        <s v="DUNAJSKA 211"/>
        <s v="SELSKA CESTA 16 - ŽP"/>
        <s v="LETALIŠKA 16 (BTC-CARINA)"/>
        <s v="C.P.B. 30"/>
        <s v="ŠMARTINSKA 152 - KRISTALNA PALAČA"/>
        <s v="ULICA GRADNIKOVE BRIGADE 6"/>
        <s v="ŠMARTINSKA 156 - HALA A"/>
        <s v="ŠMIHELSKA ULICA II"/>
        <s v="ADAMIČEVA CESTA 3A"/>
        <s v="NJEGOŠEVA 6"/>
        <s v="JAKČEVA"/>
        <s v="DUNAJSKA 10 (GR)"/>
        <s v="DUNAJSKA 50, (PLAVA LAGUNA)"/>
        <s v="ZALOŠKA, TRŽNICA MOSTE "/>
        <s v="HRIB - LOŠKI POTOK"/>
        <s v="VODMATSKI TRG 1"/>
        <s v="POT NA RAKOVO JELŠO 4/A"/>
        <s v="PAPIRNIŠKI TRG N.N."/>
        <s v="BETETTOVA 3 -LIDL NA RUDNIKU"/>
        <s v="JEREBOVA ULICA 12"/>
        <s v="CANKARJEVA 1"/>
        <s v="PLETERŠNIKOVA 4"/>
        <s v="KIDRIČEVA 20"/>
        <s v="ČEVLJARSKA 33"/>
        <s v="ČEVLJARSKA ULICA 7"/>
        <s v="KIDRIČEVA 4"/>
        <s v="PRISTANIŠKA 2"/>
        <s v="VELIKI TRG 1"/>
        <s v="OBALA 33/A, HOTEL SLOVENIJA"/>
        <s v="BERNARDIN, OBALA 7C"/>
        <s v="TARTINIJEV TRG 15"/>
        <s v="OBALA 114, LUCIJA"/>
        <s v="KIDRIČEVA UL., PRI &quot;MODNEM DOMU&quot;"/>
        <s v="DELPINOVA UL."/>
        <s v="TRG IVANA ROBA"/>
        <s v="GREGORČIČEVA UL."/>
        <s v="LUCIJA, OBALA 103-105"/>
        <s v="POSTAJALIŠKA 19, AP"/>
        <s v="MESTNI TRG 9"/>
        <s v="STANIČEV TRG 7A"/>
        <s v="PARTIZANSKA 46"/>
        <s v="LENDAVSKA 4"/>
        <s v="JELŠANE 86, MEJNI PREHOD HR"/>
        <s v="NOVI TRG 10"/>
        <s v="RAZLAGOVA 17"/>
        <s v="MP HRVAŠKA      "/>
        <s v="TRŽAŠKA 547"/>
        <s v="PODGORJE 83A"/>
        <s v="KANDIJSKA CESTA 60"/>
        <s v="RAKIČAN LENDAVSKA 5"/>
        <s v="PUCONCI"/>
        <s v="ŽIHLAVA 15"/>
        <s v="REITTHAL 38"/>
        <s v="VORDERLAINSACH 34"/>
        <s v="ROSENBACH 130"/>
        <s v="BRÜNNERSTRAßE 237"/>
        <s v="DRASENHOFEN 361"/>
        <s v="AUTOBAHN A2"/>
        <s v="RASTPLATZ TRIESTINGTAL, A2, KM32"/>
        <s v="MAIERHÖFEN 30 / A2 SÜDAUTOBAHN"/>
        <s v="NR. 70"/>
        <s v="VORALPENKREUZ 1"/>
        <s v="ETZELSHOFEN 125"/>
        <s v="SUBEN 89"/>
        <s v="MÜNCHNER BUNDESSTRASSE 85"/>
        <s v="ZOLLSTRASSE 4"/>
        <s v="FRANZ BRÖTZNERSTRAßE 2"/>
        <s v="AUTOBAHN SÖLLHEIM A1"/>
        <s v="A 10-GOLLING WEST, TORREN 275"/>
        <s v="GASTHOFBERG 23"/>
        <s v="A10 TAUERNAUTOBAHN"/>
        <s v="BUNDESSTRASSE 112"/>
        <s v="LAMM 113"/>
        <s v="A2 LOIPERSDORF"/>
        <s v="KÖRÖSISTRAßE"/>
        <s v="KARLAUERSTRASSE 43"/>
        <s v="OSTBAHNSTRASSE 10"/>
        <s v="ST.PETER HAUPTSTRAßE 228"/>
        <s v="WEINZÖTTLSTRAßE 2"/>
        <s v="WIENERSTRAßE 341"/>
        <s v="KÄRNTNER STRAßE 86"/>
        <s v="KÄRNTNER STRAßE 291"/>
        <s v="PREMSTÄTTERSTRASSE 182"/>
        <s v="FELDKIRCHNERSTR. 80"/>
        <s v="PUNTIGAMERSTR. 125"/>
        <s v="PUNTIGAMERSTR. 130"/>
        <s v="BUNDESSTRAßE 248"/>
        <s v="HARTERSTRAßE 8"/>
        <s v="MURFELDSTRAßE 3"/>
        <s v="PHYRNAUTOBAHN BEI KM 198"/>
        <s v="THALERHOFSTR. 70"/>
        <s v="ARNWIESEN 48"/>
        <s v="GRAZER STRAßE 42"/>
        <s v="SÜDAUTOBAHN KM 154"/>
        <s v="HAINFELD 56"/>
        <s v="SCHEMERLHÖHE 5A"/>
        <s v="FELDKIRCHENSTRASSE 38"/>
        <s v="LANTSCHA AN DER MUR 50"/>
        <s v="GEWERBEPARK NORD 3"/>
        <s v="AM RASTPLATZ 1"/>
        <s v="GEWERBEPARK NORD 11"/>
        <s v="GEWERBEPARK SÜD 4"/>
        <s v="SCHLOSSBERG 144"/>
        <s v="NR. 194"/>
        <s v="SPIELFELD 154"/>
        <s v="BUNDESSTRAßE 67"/>
        <s v="GRAZERSTRASSE 55"/>
        <s v="ALTNEUDÖRFL 238"/>
        <s v="NR. 65"/>
        <s v="PACKERSTRASSE 6"/>
        <s v="PREDING 144"/>
        <s v="RADLPAßSTRAßE 10"/>
        <s v="FRAUENTALER STR. 122"/>
        <s v="GRAZERSTRAßE 88B"/>
        <s v="GRAZER VORSTADT 11"/>
        <s v="GRAZERSTRAßE 77"/>
        <s v="MÜHLGRABEN 22 PYHRNAUTOBAHN"/>
        <s v="GESÄUSESTRASSE 18"/>
        <s v="ST. VEITER STRAßE 61"/>
        <s v="ROSENTALER STRAßE 196"/>
        <s v="VIKTRINGERRING 57"/>
        <s v="SÜDRING 212"/>
        <s v="ROSENTALERSTRASSE 102"/>
        <s v="VÖLKERMARKTERSTRASSE 272"/>
        <s v="ROSENTALERSTRAßE 168"/>
        <s v="KOSCHATSTRASSE 116"/>
        <s v="ROSENTALER STRASSE 138"/>
        <s v="VÖLKERMARKTERSTRAßE 142"/>
        <s v="FELDKIRCHNERSTRASSE 110"/>
        <s v="VILLACHERSTR. 143"/>
        <s v="MIEGERERSTRASSE 10"/>
        <s v="KLAGENFURTER STR. 42A"/>
        <s v="GEWERBESTR. 8"/>
        <s v="EISENKAPPEL 196"/>
        <s v="GONOWETZ 15"/>
        <s v="TULPENWEG 2"/>
        <s v="KLAGENFURTER STRASSE 23"/>
        <s v="ST. JAKOB 141"/>
        <s v="TIBITSCH 84"/>
        <s v="VILLACHER STRAßE 21"/>
        <s v="ROSEGGERSTRAßE 15"/>
        <s v="FRAMRACH 17"/>
        <s v="MARIA GAILERSTRASSE 53"/>
        <s v="ITALIENERSTRAßE 57"/>
        <s v="KARAWANKENWEG 18"/>
        <s v="BADSTUBENWEG 90"/>
        <s v="OSSIACHER ZEILE 50A"/>
        <s v="MARIA GAILER STRAßE 28B"/>
        <s v="EGG AM FAAKERSEE"/>
        <s v="DIETRICHSTEINERSTR. 2"/>
        <s v="SEEUFER-LANDESSTRAßE 24"/>
        <s v="BUNDESSTRASSE 83"/>
        <s v="SÜDAUTOBAHN 1 A2 NORD"/>
        <s v="SÜDAUTOBAHN 2 A2 SÜD"/>
        <s v="RUBLÄNDERWEG 195"/>
        <s v="TAUERNAUTOBAHN A10"/>
        <s v="VILLACHER STR. 54"/>
        <s v="MITTERBREITEN 1"/>
        <s v="LAGGEN 18"/>
        <s v="PALTAUFGASSE 12-14"/>
        <s v="MARIAHILFERSTRAßE 180"/>
        <s v="AUTOBAHNRASTSTÄTTE 1"/>
        <s v="A 8 - MÜNCHEN RICHTUNG SALZBURG"/>
        <s v="AMSELSTRASSE 2A"/>
        <s v="HOCHFELLN SÜD"/>
        <s v="FÜRSTENWEG 12"/>
        <s v="A 8"/>
        <s v="SCHMIEDSTR. 16"/>
        <s v="A 8 / WENDLING 11"/>
        <s v="WENDLING 12"/>
        <s v="A 99 / FAHRTRICHTUNG SALZBURG"/>
        <s v="AN DER BAB A8 SÜD MÜNCHEN/SALZBURG"/>
        <m/>
        <s v="REICHSGRAFENSTRASSE 36"/>
        <s v="SOLLACH 6"/>
        <s v="HAUPTSTRAßE 88"/>
        <s v="ST. VEITER STRAßE 136"/>
        <s v="ST. VEITER STRAßE 238"/>
        <s v="AIBL 72"/>
        <s v="HAUPTPLATZ 8"/>
        <s v="UNTERER MARKT 32"/>
        <s v="HAUPTPLATZ 1"/>
        <s v="HAUPTPLATZ 7"/>
        <s v="ROSENTALER STRAßE 19"/>
        <s v="ST. JAKOB IM ROSENTAL 161"/>
        <s v="WIENER STRAßE 2"/>
        <s v="OBERFELDSTRASSE 95"/>
        <s v="KROTTENDORF 6"/>
        <s v="GNAS 43"/>
        <s v="GNASER STRAßE 2"/>
        <s v="GRAZER STRAßE 5"/>
        <s v="ST. GEORGENER STRAßE 4"/>
        <s v="KIRCHBACH IN STEIERMARK, KIOSK"/>
        <s v="MARKTPLATZ 23"/>
        <s v="ROOSEVELTSTRASSE KIOSK"/>
        <s v="TRIESTER STRAßE 37"/>
        <s v="DORF 46"/>
        <s v="JOHANNESPLATZ 5"/>
        <s v="AM CORSO 27"/>
        <s v="HAUPTPLATZ 4"/>
        <s v="HAUPTPLATZ 3"/>
        <s v="PLATZL 6"/>
        <s v="BAMBERGERPLATZ 9A"/>
        <s v="BEETHOVENPLATZ 2"/>
        <s v="KÄRNTNER STRAßE 34"/>
        <s v="BUNDESSTRAßE 25"/>
        <s v="BAHNSTRAßE 6"/>
        <s v="HAUPTSTRAßE 39"/>
        <s v="GRIFFNER STRAßE 16A"/>
        <s v="NIKOLAIGASSE 32A"/>
        <s v="SEMMERINGSTR. 43"/>
        <s v="HAUPTSTRAßE 35, EUROSPAR-MARKT"/>
        <s v="KÄRNTNER STRAßE 400"/>
        <s v="ÜBELBACHER STRAßE 23"/>
        <s v="GNAS 12"/>
        <s v="RATHAUSGASSE 2"/>
        <s v="EICHFELD 64"/>
        <s v="LEOBNER STRAßE 25"/>
        <s v="FLORIANIPLATZ 17"/>
        <s v="HAUPTPLATZ 37"/>
        <s v="OBERE HAUPTSTRAßE 43"/>
        <s v="ZINZENDORFGASSE 24"/>
        <s v="OSTBAHNSTRAßE 3"/>
        <s v="KLAGENFURTER STRAßE 35"/>
        <s v="FELDKIRCHNER STRAßE 93"/>
        <s v="FELDKIRCHNER STRAßE 1"/>
        <s v="KÄRNTNER STRAßE 43"/>
        <s v="GARTENWEG 1"/>
        <s v="H. WAGNERSTRASSE 24"/>
        <s v="KLAGENFURTER STRAßE  9"/>
        <s v="HAUPTSTRAßE 4"/>
        <s v="BAHNHOFGÜRTEL 7"/>
        <s v="FREIBACHER STRAßE 2"/>
        <s v="STADTPLATZ 19"/>
        <s v="LEHMGRUBENWEG 21"/>
        <s v="VÖLKERMARKTER STRAßE 23"/>
        <s v="BADSTUBENWEG 93"/>
        <s v="GRAZER STRAßE 2"/>
        <s v="NEUGASSE 121"/>
        <s v="SPIELFELD 36"/>
        <s v="MILLSTÄTTER STRAßE 8"/>
        <s v="GRAZER VORSTADT 37"/>
        <s v="GLEINSTÄTTEN 84"/>
        <s v="HAUPTSTRAßE 106"/>
        <s v="BLEIBURGER STRAßE 8"/>
        <s v="FRAUENTALER STRAßE 77 (FMZ)"/>
        <s v="LAVAMÜND 22"/>
        <s v="GRAZER STRAßE 6 (FMZ)"/>
        <s v="STUDENZEN 138"/>
        <s v="MIEGERER STRAßE 27C"/>
        <s v="VÖLKERMARKTER STRAßE 165"/>
        <s v="LIEBENSDORF 36"/>
        <s v="ST. STEFAN OB STAINZ 19"/>
        <s v="UNTERER PLATZ 1"/>
        <s v="DR. GEORG-NEUBAUER-STRAßE 6"/>
        <s v="HAUPTSTRAßE 3"/>
        <s v="MILLSTÄTTER STRAßE 85"/>
        <s v="VÖLKENDORFER STRAßE 14"/>
        <s v="SEECORSO 4"/>
        <s v="ROSENTALER STRAßE 98"/>
        <s v="RINGMAUERGASSE 9"/>
        <s v="HAUPTSTRAßE 19"/>
        <s v="EHRENTALER STRAßE 2"/>
        <s v="ZIEHRERSTRAßE 11"/>
        <s v="MAURITZENER HAUPTSTRAßE 8"/>
        <s v="LANGGASSE 12"/>
        <s v="MARIA GAILER STRAßE 36"/>
        <s v="BURGGASSE 6"/>
        <s v="HAUPTSTRAßE 172"/>
        <s v="OBERRAINER STRAßE 1"/>
        <s v="ST. VEITER RING 20, CITY ARKAD"/>
        <s v="KÄRNTNER STRAßE 210"/>
        <s v="SÜDPARK 1"/>
        <s v="MIEGERER STRAßE 1"/>
        <s v="DURCHLAßSTRAßE 4"/>
        <s v="LUDMANNSDORF 6"/>
        <s v="GRAZER STRAßE 254"/>
        <s v="HAUPTPLATZ 2"/>
        <s v="HAUPTPLATZ 6"/>
        <s v="SIEGFRIED MARCUS-STRAßE 4"/>
        <s v="WIENER STRAßE 52A"/>
        <s v="POPPENDORF, HAUPTSTRAßE 33"/>
        <s v="BAUWELTSTRAßE 4"/>
        <s v="STOOB SÜD 12"/>
        <s v="ROSENGASSE 1"/>
        <s v="MARETOSTRAßE 10"/>
        <s v="ROSENTALER STRAßE 194"/>
        <s v="10.-OKTOBER STRAßE 31"/>
        <s v="KOHLDORF 74"/>
        <s v="STADIONSTRAßE 19"/>
        <s v="VILLACHER STRAßE 98"/>
        <s v="VILLACHER STRAßE 59"/>
        <s v="MARIA-GAILER-STRAßE 28A"/>
        <s v="KLAGENFURTER STRAßE 13"/>
        <s v="AUßERFURTH 45"/>
        <s v="GALTBERGSTRAßE 3"/>
        <s v="BUNDESSTRAßE"/>
        <s v="HAUPTSTRAßE 85"/>
        <s v="NEUSIEDLER STRAßE 6"/>
        <s v="EICHENALLEE 1"/>
        <s v="SILOSTRAßE 6"/>
        <s v="PRAGER STRAßE 73"/>
        <s v="ERLAUFTALSTRAßE 57A"/>
        <s v="GEWERBEPARKSTRAßE 28"/>
        <s v="LANZENDORFER HAUPTSTRAßE 6"/>
        <s v="WIENER STRAßE 25"/>
        <s v="MARIAZELLER STRAßE 262"/>
        <s v="RUDOLF-DIESEL-STRAßE 5"/>
        <s v="MARIAZELLER STRAßE 7"/>
        <s v="KARL-ADLITZER-STRAßE 5"/>
        <s v="BACHWIESENSTRAßE 6"/>
        <s v="BRÄUNLICHGASSE 6"/>
        <s v="B 1 CENTER 1"/>
        <s v="KREMSER STRAßE 51"/>
        <s v="HAFENSTRAßE 6"/>
        <s v="VÖCKLABRUCKERSTRAßE 10"/>
        <s v="SULZBACHERSTRAßE 31"/>
        <s v="INDUSTRIEZEILE 37"/>
        <s v="LINZER STRAßE 56"/>
        <s v="NEUHOFENSTRAßE 35"/>
        <s v="GRIES 5"/>
        <s v="BADER-MOSER-STRAßE 17"/>
        <s v="GEWERBESTRAßE 1"/>
        <s v="GYRISTRAßE 11"/>
        <s v="BAHNHOFSTRAßE 52"/>
        <s v="ORTSKAI 14"/>
        <s v="WESTRING 2"/>
        <s v="MÜNCHNER BUNDESSTRAßE 9"/>
        <s v="GASTEINER BUNDESSTRAßE 6"/>
        <s v="GASTEINERSTRAßE 78"/>
        <s v="PORSCHEWEG 5"/>
        <s v="SÜDTIROLER STRAßE 1"/>
        <s v="BRÖLLSTEIG 6"/>
        <s v="LOFERER BUNDESSTRAßE 50"/>
        <s v="SALZBURGERSTRAßE 35"/>
        <s v="KAPELLENSTRAßE 47"/>
        <s v="RADLPASS-STRAßE 4"/>
        <s v="VORDERNBERGER STRAßE 12"/>
        <s v="GLEICHENBERGER STRAßE 64"/>
        <s v="WEIDENSTRAßE 3"/>
        <s v="GRAZER STRAßE 80"/>
        <s v="GRAZER STRAßE 33"/>
        <s v="GAALER STRAßE 81"/>
        <s v="HAUPTSTRAßE 55"/>
        <s v="WALTENBACHSTRAßE 8"/>
        <s v="SALZBURGER STRAßE 20"/>
        <s v="INDUSTRIEPARK 4"/>
        <s v="KÄRNTNER STRAßE 26"/>
        <s v="OBERHAUS-LEHEN 33"/>
        <s v="SCHOBERPASS BUNDESSTRAßE 6"/>
        <s v="STADLWEG 7"/>
        <s v="ST. MARGARETHEN 154F"/>
        <s v="INDUSTRIEZONE 37"/>
        <s v="ST. JOHANNER STRAßE 64"/>
        <s v="SALURNERSTRAßE 27"/>
        <s v="BAHNHOFSTRAßE 3"/>
        <s v="PUSTERTALER STRAßE 1"/>
        <s v="SAGLWEG 71"/>
        <s v="INNSBRUCKERSTRAßE 102 (EKZ)"/>
        <s v="BRÜNNER STRAßE 170"/>
        <s v="WEHLISTRASSE 362"/>
        <s v="TRIESTER STRAßE 149"/>
        <s v="HADIKGASSE/KEFERGASSE 3"/>
        <s v="PFENNINGGELDGASSE/GABLENZGASSE"/>
        <s v="PASETTISTRAßE 58"/>
        <s v="DONAUSTADTSTRAßE 34"/>
        <s v="SCHILLINGSTRAßE 18"/>
        <s v="OBERSCHWARZACH 62"/>
        <s v="BIERBAUMERSTRASSE 3"/>
        <s v="GÖRSCHITZTALSTRASSE 20"/>
        <s v="Südring 260"/>
        <s v="KLAGENFURTERSTRASSE 42"/>
        <s v="HAUPTSTRASSE 232"/>
        <s v="VILLACHERSTRASSE 50"/>
        <s v="BREITENLEER STRAßE 29"/>
        <s v="PASETTISTRAßE 96-98"/>
        <s v="SCHANZSTRAßE 44"/>
        <s v="SCHUBERTRING 1-3"/>
        <s v="SHUTTLEWORTHSTRAßE 8"/>
        <s v="GRENZACKERSTRAßE 16/DAUMEG.5"/>
        <s v="WIENERBERGERSTRAßE  27C"/>
        <s v="OIDEN 111"/>
        <s v="FEISTRITZ-GROTTENDORF 1"/>
        <s v="ZUBRINGERSTRAßE 99"/>
        <s v="ERZHERZOG RAINER RING 3"/>
        <s v="HAINFELDER BUNDESSTRAßE 50"/>
        <s v="ECU PLUS PARK 1"/>
        <s v="JOHANN STEINBÖCKSTRAßE 9"/>
        <s v="HAIDLISSE 8"/>
        <s v="OBERE WEIßENBACHSTRAßE 15"/>
        <s v="PROF.KREJCI-GRAF-STRAßE 1"/>
        <s v="ASPERSDORFER STRAßE17"/>
        <s v="PRAGER STRAßE 46A"/>
        <s v="SCHÜTTAUSTRAßE 9"/>
        <s v="BERTSCHINGERSTRAßE 1"/>
        <s v="WIENER STRAßE 200-208"/>
        <s v="MARIAZELLERSTRAßE 3A"/>
        <s v="UMFAHRUNGSSTRAßE 17"/>
        <s v="MITSCHASTRAßE 44"/>
        <s v="GEWERBESTRAßE"/>
        <s v="MANNSWÖRTHER STRAßE 26"/>
        <s v="SCHULZE-DELITZSCH-STRAßE 3"/>
        <s v="RASTHAUSSTRAßE 1"/>
        <s v="JOSEF-REITHER-STRAßE/MESSEGELÄNDE"/>
        <s v="ÖAMTC-STRAßE 1"/>
        <s v="YBBSITZER STRAßE 130A"/>
        <s v="WIENER STRAßE 48"/>
        <s v="NEUNKIRCHNER ALLEE 200"/>
        <s v="AUTOBAHNSTATION RICHTUNG WIEN"/>
        <s v="FRANZ EIGL STRAßE 9"/>
        <s v="MATTERSBURGER STRAßE, WEST 34"/>
        <s v="WIENER STRAßE 29"/>
        <s v="GRENZSTATION"/>
        <s v="FELIXSTRAßE 18"/>
        <s v="ROT-KREUZ-GASSE 29"/>
        <s v="EISENSTÄDTER STRAßE 26"/>
        <s v="INDUSTRIESTRAßE 2"/>
        <s v="SALZBURGER STRAßE 84"/>
        <s v="AUF DER HAIDEN 105"/>
        <s v="KARL-SCHACHINGER-STRAßE 6"/>
        <s v="LINZER STRAßE 85"/>
        <s v="LEITENSTRAßE 24"/>
        <s v="JOHANNESSTRAßE 15"/>
        <s v="WANKMÜLLERHOFSTRAßE 60"/>
        <s v="FREISTÄDTER STRAßE 399"/>
        <s v="SALZBURGER STAßE 25A"/>
        <s v="R.-BURGHOLZER-STRAßE 3"/>
        <s v="AUTOBAHNSTATION LOIBICHL/WARTE AM SEE 27"/>
        <s v="KRAMELSBERGSTRAßE 1"/>
        <s v="FUCHSLEITEN 1"/>
        <s v="GEWERBEALLEE 31"/>
        <s v="BADHÖRING 46"/>
        <s v="GLEINKER HAUPTSTRAßE 1C"/>
        <s v="KOPERNIKUSSTRAßE 3"/>
        <s v="LINZER STRAßE 220"/>
        <s v="MOOSSTRAßE 37"/>
        <s v="EUROPASTRAßE 2"/>
        <s v="ALPENSTRAßE 102-104"/>
        <s v="BUNDESSTRAßE 2D"/>
        <s v="LITZELSDORF 219"/>
        <s v="LOFERER BUNDESSTRAßE 40"/>
        <s v="ST.MARGARETEN 154"/>
        <s v="LANGGASSE 87"/>
        <s v="ANDECHSSTRAßE 81"/>
        <s v="ST.JOHANNER STRAßE 70"/>
        <s v="EIBERGSTRAßE 1"/>
        <s v="TIROLER STRAßE 19A"/>
        <s v="ALLGÄUER STRAßE 45"/>
        <s v="MÜNCHNER STRAßE 27"/>
        <s v="SALZBURGER STRAßE 12"/>
        <s v="UNTERMARKTSTRAßE 65"/>
        <s v="RITTER-WALDAUF-STRAßE 2"/>
        <s v="INNSBRUCKER STRAßE 32"/>
        <s v="HAUPTSTRAßE 10"/>
        <s v="TALSTRAßE 40C"/>
        <s v="HERRENAU 8"/>
        <s v="AUTOBAHNANSCHLUSS DORNBIRN SÜD, UNTERE ROßMÄHDER 2"/>
        <s v="RHEINSTRAßE 11"/>
        <s v="GRENZÜBERGANG HOHENEMS-DIEPOLDSAU, DIEPOLDSAUER STRAßE 134"/>
        <s v="AUTOBAHNGRENZÜBERGANG"/>
        <s v="AUTOBAHNANSCHLUSS FELDKIRCH NORD, LANGGASSE 120"/>
        <s v="MARKTLEITE 151/REITERN"/>
        <s v="ALTNEUDÖRFL 78"/>
        <s v="GÄRTNEREIWEG 2"/>
        <s v="RAIFFEISENSTRAßE 4"/>
        <s v="DR.-SENKOWITSCH-STRAßE  6"/>
        <s v="BURGENLANDSTRAßE 20A"/>
        <s v="C.V. HÖTZENDORF-STRAßE 127"/>
        <s v="REININGHAUSSTRAßE 80"/>
        <s v="EGGENDORFERSTRAßE 1A"/>
        <s v="ADOLF-HOFER-STRAßE 1"/>
        <s v="OSTERERWEG 2"/>
        <s v="WERKSTRAßE 23"/>
        <s v="WIENERSTRAßE 80"/>
        <s v="MÄRZENKELLER 18"/>
        <s v="GRAZER STRAßE 62D"/>
        <s v="DR.-FRIEDRICH-GAUSTER-STRAßE 14"/>
        <s v="RAMSAUER STRAßE 683"/>
        <s v="DR.NIEDERDORFERSTRAßE 22"/>
        <s v="BUNDESSTRAßE 2"/>
        <s v="BUNDESSTRAßE 20"/>
        <s v="FLURWEG 6"/>
        <s v="GAILTALSTRAßE 40"/>
        <s v="ALOIS-SCHADER-STRAßE 11"/>
        <s v="VILLACHER STRAßE 115"/>
        <s v="HENRY DUNANT STRAßE 3"/>
        <s v="GEWERBEZEILE 1"/>
        <s v="NEUBRUCHSTRAßE 2"/>
        <s v="KLAGENFURTER STRAßE 45"/>
        <s v="ZAGREBAČKA AVENIJA 100A"/>
        <s v="KOBILJAČKA CESTA 102"/>
        <s v="ZAGREBAČKA AVENIJA 10"/>
        <s v="RAVNA GORA BB"/>
        <s v="ŠVALJKOVEC BB"/>
        <s v="ZAPADNA VEZNA CESTA BB"/>
        <s v="SVETONEDELJSKA 13A"/>
        <s v="BANEKI 18"/>
        <s v="BOSILJEVO BB"/>
        <s v="ULICA JANKA LESKOVARA 36/2"/>
        <s v="DRAGANIČ"/>
        <s v="OPTUJSKA BB"/>
        <s v="SVETA HELENA ISTOK"/>
        <s v="SVETA HELENA ZAPAD"/>
        <s v="AVENIJA V.HOLJEVCA BB"/>
        <s v="SAMOBORSKA 145A"/>
        <s v="KOLODVORSKA BB"/>
        <s v="S.RADIĆA BB"/>
        <s v="CIGLENICA ZAGORSKA 60E"/>
        <s v="KORENIKA BB"/>
        <s v="JUŽNA OBILAZNICA BB"/>
        <s v="SV. ANTUNA BB"/>
        <s v="MIRNA BB"/>
        <s v="PICAL 3"/>
        <s v="MUTILSKA 56"/>
        <s v="PUO RUPA ISTOK AC RIJEKA-RUPA"/>
        <s v="VOLPARIJA 23B"/>
        <s v="ČIKOVIĆI P.P.303, KASTAV"/>
        <s v="ČIKOVIĆI P.P.18, KASTAV"/>
        <s v="OBALA M.TITA BB"/>
        <s v="JADRANSKA 11"/>
        <s v="LJUBLJANSKA AVENIJA BB"/>
        <s v="VELIKOGORIČKA BB"/>
        <s v="LJUDEVITA POSAVSKOG 4"/>
        <s v="AUTOCESTA BREGANA-ZAGREB"/>
        <s v="AUTOCESTA ZAGREB-MACELJ"/>
        <s v="MOTEL PLITVICE"/>
        <s v="BAČVA BB"/>
        <s v="AUTOCESTA ZAGREB-LIPOVAC"/>
        <s v="AUTOCESTA ZAGREB-SPLIT"/>
        <s v="ZAGREBAČKA AVENIJA BB"/>
        <s v="AUTOCESTA-85 "/>
        <s v="GRIPOLE BB"/>
        <s v="VRATNO BB"/>
        <s v="ISTARSKA BB"/>
        <s v="RUPA 76"/>
        <s v="TAR BB"/>
        <s v="MARCILINICA BB"/>
        <s v="RIJEČKA 4"/>
        <s v="AUTOCESTA ZAGREB-RIJEKA"/>
        <s v="TRG JOSIPA LANGA 13"/>
        <s v="ALEJA BOLOGNE BB"/>
        <s v="MOTEL SPAČVA"/>
        <s v="ANTUNA MIHANOVIĆA BB"/>
        <s v="DANKOVEČKA 2"/>
        <s v="NARODNOG PREPORODA BB"/>
        <s v="MARMONTOVA ALEJA BB"/>
        <s v="JOSIPA BROZA BB"/>
        <s v="SLAVONSKA AVENIJA 54"/>
        <s v="GORNJOSTUPNIČKA BB"/>
        <s v="JUROVSKI BROD 14"/>
        <s v="DR. FRANJE TUĐMANA 16"/>
        <s v="ZAGREBAČKA 2C"/>
        <s v="SENDLINGER TOR PLATZ 9"/>
        <s v="CHAUSSEESTRAßE 1"/>
        <s v="SPREMBERGER STR. 5"/>
        <s v="LOGENSTR. 8"/>
        <s v="STRANGENHÄUSCHEN 16"/>
        <s v="BREMSSTR. 9"/>
        <s v="REALSCHULSTR. 8"/>
        <s v="BAMLERSTR. 61"/>
        <s v="KÜRTENER STR. 5A"/>
        <s v="DIEßEMER BRUCH 76"/>
        <s v="DÖNHOFFSTR. 40"/>
        <s v="BISMARCKSTR. 17"/>
        <s v="MELLINGHOFER STR. 165"/>
        <s v="GLOCKHAMMER 27"/>
        <s v="LESSINGSTR. 2"/>
        <s v="BISMARCKSTR. 12"/>
        <s v="GOERDELER STR. 45"/>
        <s v="EIFELRING 45--49"/>
        <s v="SCHERMBECKER LANDSTR. 41"/>
        <s v="INDUSTRIESTR. 47"/>
        <s v="BUNDESALLEE 237--241"/>
        <s v="GODESBERGER ALLEE 127"/>
        <s v="FRANKFURTER STR. 200"/>
        <s v="HÖHERWEG 101"/>
        <s v="GRAFLINGER STR. 2"/>
        <s v="UNTERE HAUPTSTR. 21"/>
        <s v="AM LEONHARDSPLATZ 4A"/>
        <s v="FRAUENTORGRABEN 43"/>
        <s v="REGENSBURGER STR. 70"/>
        <s v="FISCHSTR.  5A"/>
        <s v="GOLDBACHERSTR. 13"/>
        <s v="SCHÜTZENSTR. 4A"/>
        <s v="HOHENZOLLERNRING 64"/>
        <s v="MAUER 9"/>
        <s v="HENKESTR. 26"/>
        <s v="THERESIENSTR. 5"/>
        <s v="RÜCKERTSTR. 17"/>
        <s v="STERNGASSE 1"/>
        <s v="BGM.-PRECHTL-STR. 21"/>
        <s v="ÄUßERE SULZBACHER STR. 98"/>
        <s v="HANS-BÖCKLER STR. 10"/>
        <s v="AM NECKARTOR 2"/>
        <s v="KRONPRINZSTR. 8"/>
        <s v="SÜDLICHER STADTGRABEN 11"/>
        <s v="PLOCHINGER STR. 21"/>
        <s v="SCHILLERBAU II WILLI-BLEICHER-STR. 3"/>
        <s v="BAHNHOFSTR. 19--23"/>
        <s v="BREUNINGERLAND HEINKELSTR. 1--11"/>
        <s v="JAHNSTR. 26"/>
        <s v="LEDERSTR. 102"/>
        <s v="BREUNINGERLAND TILSITER STR. 15"/>
        <s v="NEUE STR. 40"/>
        <s v="WILHELM-KRAUT-STR. 18"/>
        <s v="FRONACKER STR. 16"/>
        <s v="ZEPPELINRING 7"/>
        <s v="AM PREDIGERTOR 1"/>
        <s v="GEWERBEPARK CITÉ 22"/>
        <s v="AM BAHNHOFSPLATZ 2--3"/>
        <s v="MARLENER STR. 6"/>
        <s v="GEORG-FISCHER-STR. 33"/>
        <s v="KAISERRING 1"/>
        <s v="STEINHÄUSERSTR. 22"/>
        <s v="AM FRIEDENSPLATZ 6"/>
        <s v="PLEIKARTSFÖRSTER STR. 116"/>
        <s v="JULIUS-MOSER-STR. 1"/>
        <s v="MOLTKESTR. 38"/>
        <s v="EUROPASTR. 1"/>
        <s v="UNERTÜRKHEIMER STR.  39-41"/>
        <s v="EISENBAHNSTR. 15"/>
        <s v="THEATERPLATZ 10"/>
        <s v="HAUPTSTR. 4"/>
        <s v="FRIEDRICH-EBERT-STR. 84"/>
        <s v="NORDRING 7"/>
        <s v="KLEINER MARKT 3"/>
        <s v="LINDENALLEE 2"/>
        <s v="WIESBADENER STRAßE "/>
        <s v="MARKTPLATZ 4"/>
        <s v="KARLSTR. 19"/>
        <s v="BAHNHOFSTR. 15"/>
        <s v="NÜRNBERGER STR. 26"/>
        <s v="OBERE KÖNIGSSTRAßE 9"/>
        <s v="STADTHOF 1"/>
        <s v="MARKTPLATZ 8"/>
        <s v="GRABENSTRAßE 5"/>
        <s v="SCHILLERSTR. 12"/>
        <s v="LOUISENSTRAßE 40"/>
        <s v="BAHNHOFSTR. 9"/>
        <s v="LYONER STR. 22"/>
        <s v="GRÜNDAUTALRING 1"/>
        <s v="BACHGASSE 4"/>
        <s v="BAHNHOFSTR. 1"/>
        <s v="NEUWERKSTR.  6"/>
        <s v="SCHILLERSTR.  1"/>
        <s v="VIKTORIASTR.  15"/>
        <s v="KREUZSTR. 15"/>
        <s v="JOHN-F.-KENNEDY-STR. 7"/>
        <s v="GROßE LANGGASSE 3A"/>
        <s v="FLEISCHSTR. 14"/>
        <s v="KÖLNERSTR. 52"/>
        <s v="MOLTKESTR.  19"/>
        <s v="TIERGARTENSTR.  41731"/>
        <s v="FREIE-VOGEL-STR. 393"/>
        <s v="RUHRALLEE 98"/>
        <s v="GRAF-GOTTFRIED-STR. 20"/>
        <s v="FERDINANDSTR. 17"/>
        <s v="DAIMLERSTR. (ECKE EMSCHERSTR.) 1"/>
        <s v="SCHÜTZENSTR. 3"/>
        <s v="KÖRNERSTR. 62"/>
        <s v="STERNSTRAßE 4"/>
        <s v="KNAPPER STR. 26"/>
        <s v="WESELER STR. 539"/>
        <s v="MARTINISTR. 11"/>
        <s v="TIEFE STR. 32"/>
        <s v="LEIMBACHSTR. 189"/>
        <s v="ARNSBERGER STR. 7"/>
        <s v="ECKENDORFER STR. 36"/>
        <s v="PAULINENSTR. 64"/>
        <s v="KÖNIGSTR. 105"/>
        <s v="KAMP 9"/>
        <s v="GEWERBEGEBIET RETHEN-NORD LÜBECKER STR. 17"/>
        <s v="LANGE STR. 63"/>
        <s v="AM KAUF PARK 4"/>
        <s v="AM MÜHLENGRABEN 22"/>
        <s v="HASSELBACHPLATZ 4"/>
        <s v="HERRENSTR. 20"/>
        <s v="KAVALIERSTR. 20--22"/>
        <s v="DÖLVESSTR. 8"/>
        <s v="DEICHSTR. 91D"/>
        <s v="RHEINER STR. 127"/>
        <s v="DONNERSCHWEER STR. 237"/>
        <s v="KURT-SCHUMACHER-DAMM 16"/>
        <s v="HINTERM TEICH 1"/>
        <s v="EBERTSTR. 110"/>
        <s v="WESERSTR. 81"/>
        <s v="ESENSER STR. 122A"/>
        <s v="REINERSWEG 34"/>
        <s v="AMSINCKSTR. 39--41"/>
        <s v="GROßMOORDAMM 69"/>
        <s v="ADAC STRAßE 1"/>
        <s v="NEUER WEG  43"/>
        <s v="TRELLEBORGER STR. 1"/>
        <s v="LÜBECKER STR. 18"/>
        <s v="DEMMINER STR. 10"/>
        <s v="SAARBRÜCKENSTR. 54"/>
        <s v="FÖRDE-PARK, SCHLESWIGER STR. 130"/>
        <s v="PAUL-EHRLICH-STR. 1--3"/>
        <s v="WASBEKER STR. 306"/>
        <s v="BERLINER ALLEE (HEROLD-CENTER) 38--44"/>
        <s v="ELMSHORNER STR. 98"/>
        <s v="BUNDESALLEE 29--30"/>
        <s v="ALEXANDERSTRAßE 1"/>
        <s v="FRITZ-ZUBEIL-STR. 95"/>
        <s v="KATHARINENKIRCHPLATZ 11 11"/>
        <s v="STRIESENER STR. 37 37"/>
        <s v="AM RATHAUS 8 8"/>
        <s v="HAUPTMARKT 3 3"/>
        <s v="STEINSTR. 26 26"/>
        <s v="WILHELMSPLATZ 8 8"/>
        <s v="OBERER STEINWEG 9 9"/>
        <s v="PETERSSTR. 48 48"/>
        <s v="HASSELBACHPLATZ 4 4"/>
        <s v="BREMSSTR. 9 9"/>
        <s v="FUGGERSTR. 11 11"/>
        <s v="MÜNCHNER STR. 46A 46A"/>
        <s v="DORFENER STR. 17 17"/>
        <s v="SCHILLERSTR. 2 2"/>
        <s v="BAHNHOFSTR. 55 55"/>
        <s v="KIRCHGASSE 250 250"/>
        <s v="FRANKFURTER RING 30 30"/>
        <s v="ELSÄSSER STR. 33 33"/>
        <s v="RIDLERSTR. 35 35"/>
        <s v="BAHNHOFSTR. 28 28"/>
        <s v="PARACELSUSSTR. 1 1"/>
        <s v="BAHNHOFSTR. 23 - 25 23 - 25"/>
        <s v="SCHLESISCHE STR. 148 148"/>
        <s v="LUDWIGSTR. 12C 12C"/>
        <s v="ÄUßERE SULZBACHER STR. 98 98"/>
        <s v="UNNAER STRAßE 27 27"/>
        <s v="NORDMANNPASSAGE 4 4"/>
        <s v="WERFTSTR. (IM AUTOHAUS HANSEAT GMBH) 4 4"/>
        <s v="SCHLESISCHE STR.9 9"/>
        <s v="STEINHÄUSERSTR.22 22"/>
        <s v="EUROPASTR.1 1"/>
        <s v="LYONER STR.22 22"/>
        <s v="FREIE-VOGEL-STR.393 393"/>
        <s v="ECKENDORFER STR. 36 36"/>
        <s v="DÖLVESSTR. 8 8"/>
        <s v="SAARBRÜCKENSTR.54 54"/>
        <s v="BUNDESALLEE 39-40A 39-40A"/>
        <s v="ALTE REUTSTRAßE 115 115"/>
        <s v="KARL-MARX-STR. 40 40"/>
        <s v="CORSO STAZIONE DI PROSECCO 35"/>
        <s v="LOC.S.ANDREA -AUTOPORTO"/>
        <s v="VIA P.LE CURIEL 4/B"/>
        <s v="CORSO SS.202 KM 27+651 "/>
        <s v="VIA AQUILEIA 60"/>
        <s v="FELLA EST - A23 DIREZIONE AUSTIRA"/>
        <s v="BAZZERA SUD - A4 DIREZIONE SLOVENIA"/>
        <s v="DUINO SUD - A4 DIREZIONE SLOVENIA"/>
        <s v="FRATTA SUD - A4 DIREZIONE SLOVENIA"/>
        <s v="GONARS SUD - A4 VENEZIA-TRIESTE"/>
        <s v="LIMENELLA SUD - A4 DIREZIONE SLOVENIA"/>
        <s v="CORSO FERNETTI 13"/>
        <s v="VIA FLAVIA 98"/>
        <s v="VIA VALMAURA 1"/>
        <s v="STRADA DI FIUME 356"/>
        <s v="VIA VALENTINIS 61"/>
        <s v="VIA GIULIA 55"/>
        <s v="CAMPO SAN GIACOMO 8"/>
        <s v="VIA F.SEVERO 63/A"/>
        <s v="STRADA DI FIUME 332"/>
        <s v="VIA DEI MORERI 6"/>
        <s v="VIA CORONEO 19/A"/>
        <s v="STRADA PER VIENNA 14"/>
        <s v="LOC.ZUGLIANO OVEST-A23"/>
        <s v="VIA REVOLTELLA 87"/>
        <s v="A4 TRIESTE-VENEZIA KM 35 DA VE"/>
        <s v="PIAVE EST - A27 MESTRE -BELLUNO"/>
        <s v="VIA REDIPUGLIA 42 S.S. 305"/>
        <s v="VIA BOITO 57"/>
        <s v="VIA LOCCHI 38/A"/>
        <s v="VIA PIRANO 25"/>
        <s v="VIA CRISPI 6/B"/>
        <s v="C.SO AUTOPORTO FERNETTI "/>
        <s v="BRUGNERA SUD - A28 DIREZIONE PORTOGURARO"/>
        <s v="STRADA PER LONGERA 26/A"/>
        <s v="VIA DELLA SCALINATA 3"/>
        <s v="VIA RENI 2"/>
        <s v="VIA ROMA 17"/>
        <s v="VIALE XX SETTEMBRE 16"/>
        <s v="VIA PONTE DELLA FABBRA 1/A"/>
        <s v="PIAZZA MONTESANTO 10"/>
        <s v="AUT.A4 VE-TS - LOC.DUINO 78/U/3"/>
        <s v="L.GO S.TOMMASO 13"/>
        <s v="VIA POCAR 1 (CENTRO COMM.EMISFERO)"/>
        <s v="VIA D'ALVIANO 23 (CENTRO COMM.TORRI D'EUROPA)"/>
        <s v="LOCALITA' FOSSALTA DI P.AUT.VE-TS"/>
        <s v="VIALE I MAGGIO 59"/>
        <s v="VIA ROMA 86"/>
        <s v="VIA SIGNORINI 12"/>
        <s v="VIA GRUDEN 33"/>
        <s v="VIA SAN PANTALEONE, 2"/>
        <s v="VIA GINNASTICA 22/A"/>
        <s v="LARGO RIBORGO 1"/>
        <s v="CORSO AUTOSTRADA UDINE/TARVISIO"/>
        <s v="VIA BANELLI 1"/>
        <s v="VIA AQUILEIA 46"/>
        <s v="LOC.PADRICIANO 14"/>
        <s v="PIAZZALE SARTORI 4"/>
        <s v="CORSO SISTIANA 46"/>
        <s v="CAMPO SAN GIACOMO 6"/>
        <s v="VIA PEDEMONTE-AREA 1-EDIF.106"/>
        <s v="VIA CONTI 40"/>
        <s v="LOCALITA' DOMIO 157"/>
        <s v="VIA REDIPUGLIA 25"/>
        <s v="LOC.LEDRA EST - A23 DIR.AUST."/>
        <s v="FRAZIONE DUINO 50"/>
        <s v="VIA CELLINI 1"/>
        <s v="VIA MONTESANTO 64"/>
        <s v="VIA FLAVIA 7"/>
        <s v="STRADA COSTIERA 22"/>
        <s v="LOC.PROSECCO 1"/>
        <s v="VIA GHEGA 8"/>
        <s v="LOCALITA' DOLINA 463"/>
        <s v="VIA STOCK 5"/>
        <s v="V.LE FRIULI 70"/>
        <s v="VIA BRAMANTE 2"/>
        <s v="VIALE TRIESTE 60/A"/>
        <s v="VIA MATTEOTTI 23"/>
        <s v="VIA VENZONE 7/A"/>
        <s v="VIA MURAT 2"/>
        <s v="VIA SETTEFONTANE 37"/>
        <s v="VIA CARDUCCI 17"/>
        <s v="PIAZZALE CURIEL 1"/>
        <s v="VIA GIULIA 75/3"/>
        <s v="VIA CRISPI 13/B"/>
        <s v="LOCALITA'MARANUZ 2"/>
        <s v="VIA VALENTINIS 71"/>
        <s v="PIAZZA DELL'OSPITALE 2"/>
        <s v="PIAZZA FORAGGI 9"/>
        <s v="VIA MOLINO A VENTO 26"/>
        <s v="VIA ROMA 19"/>
        <s v="PIAZZA LIBERTA' 1/C"/>
        <s v="VIA LESTIZZA 4 A23"/>
        <s v="VIA D'ANNUNZIO 19/A"/>
        <s v="VIA FLAVIA DI STRAMARE 62"/>
        <s v="PIAZZALE CAGNI, 1"/>
        <s v="V.LE SETTEMBRE 27"/>
        <s v="VIA CARDUCCI 39"/>
        <s v="P.ZZA LIBERTA' 8"/>
        <s v="VIALE MIRAMARE 2"/>
        <s v="P.ZZA DALMAZIA 1/C"/>
        <s v="VIA SAN CILINO 95"/>
        <s v="CORSO STAZ.CONFINARIA S.ANDRA"/>
        <s v="PIAZZA GARIBALDI 7"/>
        <s v="CORSO C.DI PIAZZA BARTOLI 1/B"/>
        <s v="VIA DEL CARPINETO 20/1"/>
        <s v="LOC.DOMIO 47"/>
        <s v="VIA UDINE 57"/>
        <s v="VIA COSULICH 7/B"/>
        <s v="VIA GIULIA 48"/>
        <s v="VIA REVOLTELLA 38/B"/>
        <s v="LOCALITA' AURISINA 103"/>
        <s v="VIA I MAGGIO, 149"/>
        <s v="VIA PAGANO 3/A"/>
        <s v="VIA CURIEL 1"/>
        <s v="VIA ALPTI GIULIE 2"/>
        <s v="VIA BAIAMONTI, 21"/>
        <s v="VIA CROCIFISSA DI ROSA 3"/>
        <s v="VIA MARCONI 28"/>
        <s v="LARGO PETAZZI 2/B"/>
        <s v="VIA CAPUCCINI 2"/>
        <s v="VIA PROSECCO 15"/>
        <s v="LARGO SANTORIO 4"/>
        <s v="VIA DELL'ISTRIA 11"/>
        <s v="VIA DANTE 7"/>
        <s v="VIA LA MARMORA 18"/>
        <s v="PIAZZA TRA I RIVI 1"/>
        <s v="VIA BAIAMONTI 56/12"/>
        <s v="VIA GIULIA 9"/>
        <s v="PIAZZA GOLDONI 9"/>
        <s v="VIA ROSSETTI 37/A"/>
        <s v="L.GO BARRIERA VECCHIA 10"/>
        <s v="VIA CORONEO 1"/>
        <s v="VIA XYDIAS 1"/>
        <s v="MATCOVICH ALESSANDRO - IMPIANTO ENI-AGIP"/>
        <s v="VIALE MIRAMARE 117/B"/>
        <s v="VIA UDINE 29/A"/>
        <s v="VIA A.ORIANI 8"/>
        <s v="VIA CARDUCCI 11"/>
        <s v="STR.1 PROVINCIALE DEL CARSO"/>
        <s v="VIA FIANONA 15"/>
        <s v="STRADA DEL FRIULI 43"/>
        <s v="LOCALITA' SISTIANA 47"/>
        <s v="CAPO DI PIAZZA MONS SANTIN 2/B"/>
        <s v="VIA REVOLTELLA 110/1"/>
        <s v="VIA CANOVA 29"/>
      </sharedItems>
    </cacheField>
    <cacheField name="Poštna številka" numFmtId="0">
      <sharedItems containsMixedTypes="1" containsNumber="1" containsInteger="1" minValue="300" maxValue="440010"/>
    </cacheField>
    <cacheField name="Kraj / City" numFmtId="0">
      <sharedItems count="1052">
        <s v="KRANJ"/>
        <s v="LJUBLJANA"/>
        <s v="BREZOVICA PRI LJUBLJANI"/>
        <s v="DOMŽALE"/>
        <s v="JESENICE"/>
        <s v="LESCE"/>
        <s v="LJUBLJANA "/>
        <s v="OTOČEC "/>
        <s v="CELJE"/>
        <s v="KOPER"/>
        <s v="POSTOJNA"/>
        <s v="MARIBOR"/>
        <s v="SOLKAN"/>
        <s v="KOČEVJE"/>
        <s v="ČRNOMELJ"/>
        <s v="MURSKA SOBOTA"/>
        <s v="DRAVOGRAD"/>
        <s v="ROGAŠKA SLATINA"/>
        <s v="LENART V SLOVENSKIH GORICAH"/>
        <s v="ŠEMPETER V SAVINJSKI DOLINI"/>
        <s v="RIBNICA"/>
        <s v="BUDAPEST"/>
        <s v="TRBOVLJE"/>
        <s v="BERTRANGE"/>
        <s v="BRATISLAVA"/>
        <s v="WARSZAWA"/>
        <s v="PRAHA"/>
        <s v="VELKE ULANY"/>
        <s v="KOMARNO "/>
        <s v="NOVE MESTO NAD VAHOM"/>
        <s v="DEBRECEN"/>
        <s v="EGER"/>
        <s v="NYÍREGYHÁZA"/>
        <s v="PÉCS"/>
        <s v="SZEGED"/>
        <s v="SZÉKESFEHÉRVÁR"/>
        <s v="ZALAEGERSZEG"/>
        <s v="ESZTERGOM"/>
        <s v="GYŐR"/>
        <s v="KECSKEMÉT"/>
        <s v="HÓDMEZŐVÁSÁRHELY"/>
        <s v="NAGYKANIZSA"/>
        <s v="VESZPRÉM"/>
        <s v="MISKOLC"/>
        <s v="BÉKÉSCSABA"/>
        <s v="PLZEŇ"/>
        <s v="HRADEC KRÁLOVÉ"/>
        <s v="BRNO-LESNÁ"/>
        <s v="OSTRAVA"/>
        <s v="ČESKÉ BUDĚJOVICE"/>
        <s v="PARDUBICE"/>
        <s v="STRAKONICE"/>
        <s v="BENEŠOV"/>
        <s v="BIAŁYSTOK"/>
        <s v="BYDGOSZCZ"/>
        <s v="TORUŃ"/>
        <s v="WŁOCŁAWEK"/>
        <s v="INOWROCŁAW"/>
        <s v="GDYNIA"/>
        <s v="SŁUPSK"/>
        <s v="ELBLĄG"/>
        <s v="KATOWICE"/>
        <s v="GLIWICE"/>
        <s v="RUDA ŚLASKA"/>
        <s v="TARNOWSKIE GÓRY"/>
        <s v="CHORZÓW"/>
        <s v="KRAKÓW"/>
        <s v="KIELCE"/>
        <s v="ŁÓDŹ"/>
        <s v="LUBLIN "/>
        <s v="RZESZÓW "/>
        <s v="ZAMOŚĆ "/>
        <s v="OPOLE"/>
        <s v="SZCZECIN"/>
        <s v="OLSZTYN"/>
        <s v="ZIELONA GÓRA"/>
        <s v="GORZÓW WIELKOPOLSKI"/>
        <s v="WROCŁAW"/>
        <s v="KUDOWA ZDRÓJ "/>
        <s v="ZAWIDÓW"/>
        <s v="KŁODZKO"/>
        <s v="LUBIN"/>
        <s v="LEGNICA"/>
        <s v="SZKLARSKA PORĘBA"/>
        <s v="JELENIA GÓRA"/>
        <s v="CHAŁUPKI"/>
        <s v="ZABEŁKÓW"/>
        <s v="JASIENICA"/>
        <s v="ŻYWIEC"/>
        <s v="WAŁBRZYCH"/>
        <s v="KALISZ"/>
        <s v="LESZNO"/>
        <s v="POZNAŃ"/>
        <s v="TRSTENA"/>
        <s v="BREŽICE "/>
        <s v="JESENICE NA DOLENJSKEM"/>
        <s v="DOL PRI LJUBLJANI "/>
        <s v="VODICE"/>
        <s v="ŠKOFJA VAS"/>
        <s v="AJDOVŠČINA"/>
        <s v="LESKOVEC PRI KRŠKEM "/>
        <s v="ŠMARJE PRI JELŠAH"/>
        <s v="MIKLAVŽ NA DRAVSKEM POLJU"/>
        <s v="ŠMARTNO OB PAKI"/>
        <s v="NOVO MESTO "/>
        <s v="RADOMLJE"/>
        <s v="ANKARAN"/>
        <s v="ŠKOFIJE "/>
        <s v="SEČOVLJE"/>
        <s v="KOZINA"/>
        <s v="SEŽANA"/>
        <s v="ŠEMPETER PRI GORICI"/>
        <s v="NOVA GORICA"/>
        <s v="RATEČE"/>
        <s v="KRANJSKA GORA"/>
        <s v="TRŽIČ"/>
        <s v="PREVALJE"/>
        <s v="ŠENTILJ V SLOVENSKIH GORICAH"/>
        <s v="GORNJA RADGONA"/>
        <s v="TIŠINA"/>
        <s v="ROGAŠOVCI"/>
        <s v="LENDAVA"/>
        <s v="PODLEHNIK"/>
        <s v="METLIKA"/>
        <s v="PODGRAD"/>
        <s v="DOBOVA"/>
        <s v="RADLJE OB DRAVI"/>
        <s v="JELŠANE"/>
        <s v="VIPAVA"/>
        <s v="BREŽICE"/>
        <s v="GROSUPLJE"/>
        <s v="HRASTNIK"/>
        <s v="IZOLA"/>
        <s v="NOVO MESTO"/>
        <s v="PTUJ"/>
        <s v="BLED"/>
        <s v="SLOVENSKA BISTRICA"/>
        <s v="VELENJE"/>
        <s v="RADENCI"/>
        <s v="ČATEŽ OB SAVI"/>
        <s v="TREBNJE"/>
        <s v="KAMNIK"/>
        <s v="ŠKOFJA LOKA"/>
        <s v="IDRIJA"/>
        <s v="VRHNIKA"/>
        <s v="PORTOROŽ"/>
        <s v="BOHINJSKA BISTRICA"/>
        <s v="BOŠTANJ "/>
        <s v="CERKNICA"/>
        <s v="LOGATEC"/>
        <s v="TOLMIN"/>
        <s v="IVANČNA GORICA"/>
        <s v="LITIJA"/>
        <s v="MEDVODE"/>
        <s v="ŽELEZNIKI"/>
        <s v="CERKLJE NA GORENJSKEM"/>
        <s v="KRŠKO"/>
        <s v="ILIRSKA BISTRICA"/>
        <s v="ŠENTJERNEJ"/>
        <s v="SLOVENJ GRADEC"/>
        <s v="RAVNE NA KOROŠKEM"/>
        <s v="KISOVEC"/>
        <s v="LJUTOMER"/>
        <s v="ORMOŽ"/>
        <s v="PESNICA PRI MARIBORU "/>
        <s v="PRESERJE"/>
        <s v="RADEČE"/>
        <s v="HOČE"/>
        <s v="GORENJA VAS"/>
        <s v="ŽIRI"/>
        <s v="BOVEC"/>
        <s v="KIDRIČEVO"/>
        <s v="SELNICA OB DRAVI"/>
        <s v="SLOVENSKE KONJICE"/>
        <s v="DRAMLJE"/>
        <s v="PODPLAT"/>
        <s v="ŠENTJANŽ PRI DRAVOGRADU"/>
        <s v="PRESTRANEK"/>
        <s v="DOBOVEC"/>
        <s v="ŠALOVCI"/>
        <s v="ZAVRČ"/>
        <s v="LAŠKO"/>
        <s v="RÉDICS"/>
        <s v="LETENYE"/>
        <s v="LENTI"/>
        <s v="SZENTGOTHÁRD"/>
        <s v="VELENCE"/>
        <s v="KESZTHELY"/>
        <s v="SZOMBATHELY"/>
        <s v="BALATONLELLE"/>
        <s v="VECSÉS"/>
        <s v="KAPOSVÁR"/>
        <s v="BAKONYGYEPES"/>
        <s v="ZALAKOMÁR"/>
        <s v="BUDÖRS"/>
        <s v="SZOLNOK"/>
        <s v="GYÖNGYÖS"/>
        <s v="MÁTÉSZALKA"/>
        <s v="BAJA"/>
        <s v="LAJOSMIZSE"/>
        <s v="DUNAÚJVÁROS"/>
        <s v="LÉBÉNY"/>
        <s v="FONYÓD"/>
        <s v="ESZTEREGNYE"/>
        <s v="ARAD"/>
        <s v="TIMISOARA"/>
        <s v="BIHOR"/>
        <s v="SATU MARE"/>
        <s v="GRAČIŠČE"/>
        <s v="ŠKOFIJE"/>
        <s v="ŠMARJE"/>
        <s v="DIVAČA"/>
        <s v="DUTOVLJE"/>
        <s v="KOMEN"/>
        <s v="LOKEV"/>
        <s v="SENOŽEČE"/>
        <s v="ŠTANJEL"/>
        <s v="DOBROVO V BRDIH"/>
        <s v="DOL PRI LJUBLJANI"/>
        <s v="STARA CERKEV"/>
        <s v="KOMENDA"/>
        <s v="RAKEK"/>
        <s v="ZAGRADEC"/>
        <s v="BENEDIKT"/>
        <s v="PESNICA PRI MARIBORU"/>
        <s v="MARKOVCI"/>
        <s v="ZGORNJA POLSKAVA"/>
        <s v="ŠENTJUR"/>
        <s v="BELTINCI"/>
        <s v="LUKOVICA"/>
        <s v="LJUBLJANA - ŠENTVID"/>
        <s v="HAJDINA"/>
        <s v="RAKA"/>
        <s v="NOVA VAS"/>
        <s v="SENOVO"/>
        <s v="STARI TRG PRI LOŽU"/>
        <s v="SPODNJI DUPLEK"/>
        <s v="ŠEMPAS"/>
        <s v="RUŠE"/>
        <s v="SVETI JURIJ OB ŠČAVNICI"/>
        <s v="RADOVLJICA"/>
        <s v="PREDDVOR"/>
        <s v="ŽALEC"/>
        <s v="VRANSKO"/>
        <s v="LJUBNO OB SAVINJI"/>
        <s v="MOZIRJE"/>
        <s v="VOJNIK"/>
        <s v="PREBOLD"/>
        <s v="PODČETRTEK"/>
        <s v="VITANJE"/>
        <s v="KOZJE"/>
        <s v="ZREČE"/>
        <s v="BISTRICA OB SOTLI"/>
        <s v="PONIKVA"/>
        <s v="SOLČAVA"/>
        <s v="PLANINA PRI SEVNICI"/>
        <s v="GORNJI GRAD"/>
        <s v="ŠOŠTANJ"/>
        <s v="ŠENTRUPERT"/>
        <s v="ROGATEC"/>
        <s v="LOČE"/>
        <s v="ČRNA NA KOROŠKEM"/>
        <s v="MISLINJA"/>
        <s v="MUTA"/>
        <s v="ŠTORE"/>
        <s v="DOBRNA"/>
        <s v="BLAGOVICA"/>
        <s v="BOROVNICA"/>
        <s v="LAZE V TUHINJU"/>
        <s v="DOBROVA"/>
        <s v="GABROVKA"/>
        <s v="HORJUL"/>
        <s v="IG"/>
        <s v="IZLAKE"/>
        <s v="LJUBLJANA - POLJE"/>
        <s v="LJUBLJANA - ZALOG"/>
        <s v="LJUBLJANA - MOSTE"/>
        <s v="MENGEŠ"/>
        <s v="MORAVČE"/>
        <s v="NAKLO"/>
        <s v="PODPEČ"/>
        <s v="VIŠNJA GORA"/>
        <s v="VELIKE LAŠČE"/>
        <s v="ROVTE"/>
        <s v="ŠENČUR"/>
        <s v="ŠKOFLJICA"/>
        <s v="TRZIN"/>
        <s v="ZAGORJE OB SAVI"/>
        <s v="ZGORNJE JEZERSKO"/>
        <s v="PRAGERSKO"/>
        <s v="RAČE"/>
        <s v="STARŠE"/>
        <s v="POLJČANE"/>
        <s v="OREHOVA VAS"/>
        <s v="OPLOTNICA"/>
        <s v="LOVRENC NA POHORJU"/>
        <s v="SREDIŠČE OB DRAVI"/>
        <s v="GORIŠNICA"/>
        <s v="APAČE"/>
        <s v="KRIŽEVCI"/>
        <s v="DOBROVNIK"/>
        <s v="ODRANCI"/>
        <s v="MARTJANCI"/>
        <s v="CANKOVA"/>
        <s v="KUZMA"/>
        <s v="MAJŠPERK"/>
        <s v="PERNICA"/>
        <s v="KRŠKO "/>
        <s v="SEVNICA"/>
        <s v="BIZELJSKO "/>
        <s v="BOŠTANJ"/>
        <s v="TREBNJE "/>
        <s v="BRESTANICA"/>
        <s v="STRAŽA"/>
        <s v="SEMIČ"/>
        <s v="DVOR"/>
        <s v="VINICA"/>
        <s v="TRŽIŠČE"/>
        <s v="ŠKOCJAN"/>
        <s v="KOČEVJE "/>
        <s v="RIBNICA "/>
        <s v="VAS"/>
        <s v="LOŠKI POTOK"/>
        <s v="MOST NA SOČI"/>
        <s v="KOBARID"/>
        <s v="KANAL"/>
        <s v="MIREN"/>
        <s v="GODOVIČ"/>
        <s v="DORNBERK"/>
        <s v="ČRNI VRH NAD IDRIJO"/>
        <s v="DESKLE"/>
        <s v="PODBRDO"/>
        <s v="PIVKA"/>
        <s v="CERKNO"/>
        <s v="KRIŽEVCI PRI LJUTOMERU "/>
        <s v="RIJEKA"/>
        <s v="DESINEC"/>
        <s v="ZAGREB"/>
        <s v="POREČ"/>
        <s v="VODNJAN"/>
        <s v="KARLOVAC"/>
        <s v="ROVINJ"/>
        <s v="MATULJI"/>
        <s v="BANJOLE"/>
        <s v="IVANEC"/>
        <s v="JURDANI"/>
        <s v="SVETA NEDJELJA"/>
        <s v="DONJA BISTRA"/>
        <s v="MALA SUBOTICA"/>
        <s v="VARAŽDIN"/>
        <s v="ZAPREŠIĆ"/>
        <s v="MIHOLJICE"/>
        <s v="BJELOVAR"/>
        <s v="OZALJ"/>
        <s v="BLATO NA CETINI"/>
        <s v="PAZIN"/>
        <s v="VELIKA GORICA"/>
        <s v="VRBOVEC"/>
        <s v="ČAVLE"/>
        <s v="TRNOVEC"/>
        <s v="SESVETE"/>
        <s v="OŠTARIJE"/>
        <s v="KOPRIVNICA"/>
        <s v="OSIJEK"/>
        <s v="NEDELIŠĆE"/>
        <s v="PRELOG"/>
        <s v="ĐAKOVO"/>
        <s v="DELNICE"/>
        <s v="KRALJEVICA"/>
        <s v="PETRČANE"/>
        <s v="ZATON"/>
        <s v="ZADAR"/>
        <s v="CRIKVENICA"/>
        <s v="SLATINA"/>
        <s v="ZABOK"/>
        <s v="VIŠKOVO"/>
        <s v="VRPOLJE"/>
        <s v="MARIJA BISTRICA"/>
        <s v="ZLATAR BISTRICA"/>
        <s v="SLAVONSKI BROD"/>
        <s v="VELIKA KOPANICA"/>
        <s v="KAŠTEL NOVI"/>
        <s v="VINKOVCI"/>
        <s v="ŠIBENIK"/>
        <s v="BREZNIČKI HUM"/>
        <s v="ZLATAR"/>
        <s v="PETRINJA"/>
        <s v="VIROVITICA"/>
        <s v="POŽEGA"/>
        <s v="VALPOVO"/>
        <s v="SATNICA ĐAKOVAčKA"/>
        <s v="KAŠTEL STARI"/>
        <s v="PAKOŠTANE"/>
        <s v="ZGORNJA KUNGOTA"/>
        <s v="STRANICE"/>
        <s v="KOSTANJEVICA NA KRKI"/>
        <s v="DOLENJSKE TOPLICE"/>
        <s v="MIRNA"/>
        <s v="MOKRONOG"/>
        <s v="DOBRNIČ"/>
        <s v="VELIKA LOKA"/>
        <s v="VELIKI GABER"/>
        <s v="ŽUŽEMBERK"/>
        <s v="MIRNA PEČ"/>
        <s v="DOLE PRI LITIJI"/>
        <s v="LESKOVEC PRI KRŠKEM"/>
        <s v="LJUBLJANA - ŠMARTNO"/>
        <s v="SMLEDNIK"/>
        <s v="LJUBLJANA - ČRNUČE"/>
        <s v="DOB"/>
        <s v="STAHOVICA"/>
        <s v="VAČE"/>
        <s v="LJUBLJANA - DOBRUNJE"/>
        <s v="ŠMARTNO PRI LITIJI"/>
        <s v="KRESNICE"/>
        <s v="SAVA"/>
        <s v="ŠMARJE - SAP"/>
        <s v="ŠENTVID PRI STIČNI"/>
        <s v="KRKA"/>
        <s v="VIDEM - DOBREPOLJE"/>
        <s v="SODRAŽICA"/>
        <s v="DRAGA"/>
        <s v="DOLENJA VAS"/>
        <s v="KOČEVSKA REKA"/>
        <s v="POLHOV GRADEC"/>
        <s v="NOTRANJE GORICE"/>
        <s v="LOG PRI BREZOVICI"/>
        <s v="BEGUNJE PRI CERKNICI"/>
        <s v="ČEMŠENIK"/>
        <s v="DOL PRI HRASTNIKU"/>
        <s v="ZIDANI MOST"/>
        <s v="MARIBOR "/>
        <s v="ZGORNJA VELKA"/>
        <s v="SLADKI VRH"/>
        <s v="CERŠAK"/>
        <s v="JAKOBSKI DOL"/>
        <s v="JUROVSKI DOL"/>
        <s v="MALEČNIK"/>
        <s v="VOLIČINA"/>
        <s v="SVETA ANA V SL. GORICAH"/>
        <s v="SVETA TROJICA V SL. GOR."/>
        <s v="CERKVENJAK"/>
        <s v="ZGORNJA KORENA"/>
        <s v="DORNAVA"/>
        <s v="DESTRNIK"/>
        <s v="TRNOVSKA VAS"/>
        <s v="VITOMARCI"/>
        <s v="JURŠINCI"/>
        <s v="SVETI TOMAŽ"/>
        <s v="IVANJKOVCI"/>
        <s v="PODGORCI"/>
        <s v="VELIKA NEDELJA"/>
        <s v="MIKLAVŽ PRI ORMOŽU"/>
        <s v="CIRKULANE"/>
        <s v="VIDEM PRI PTUJU"/>
        <s v="ZGORNJI LESKOVEC"/>
        <s v="ŽETALE"/>
        <s v="FRAM"/>
        <s v="ZGORNJA LOŽNICA"/>
        <s v="MAKOLE"/>
        <s v="MAJŠPERK "/>
        <s v="LOVRENC NA DR. POLJU"/>
        <s v="CIRKOVCE"/>
        <s v="LIMBUŠ"/>
        <s v="FALA"/>
        <s v="BISTRICA OB DRAVI"/>
        <s v="KAMNICA"/>
        <s v="BRESTERNICA"/>
        <s v="OŽBALT"/>
        <s v="PODVELKA"/>
        <s v="RIBNICA NA POHORJU"/>
        <s v="VUZENICA"/>
        <s v="TRBONJE"/>
        <s v="LIBELIČE"/>
        <s v="ŠMARTNO PRI SL. GRADCU"/>
        <s v="MEŽICA"/>
        <s v="LJUBEČNA"/>
        <s v="FRANKOLOVO"/>
        <s v="LOKA PRI ŽUSMU"/>
        <s v="DOBJE PRI PLANINI"/>
        <s v="GORICA PRI SLIVNICI"/>
        <s v="RIMSKE TOPLICE"/>
        <s v="PETROVČE"/>
        <s v="GRIŽE"/>
        <s v="POLZELA"/>
        <s v="BRASLOVČE"/>
        <s v="NAZARJE"/>
        <s v="REČICA OB SAVINJI"/>
        <s v="LUČE"/>
        <s v="GOLNIK"/>
        <s v="ŽABNICA"/>
        <s v="BRNIK - AERODROM"/>
        <s v="MAVČIČE"/>
        <s v="VISOKO"/>
        <s v="POLJANE NAD ŠKOFJO LOKO"/>
        <s v="SOVODENJ"/>
        <s v="SORICA"/>
        <s v="PODNART"/>
        <s v="KROPA"/>
        <s v="ZGORNJE GORJE"/>
        <s v="BOHINJSKA BELA"/>
        <s v="BOHINJSKO JEZERO"/>
        <s v="BLEJSKA DOBRAVA"/>
        <s v="ŽIROVNICA"/>
        <s v="BEGUNJE NA GORENJSKEM"/>
        <s v="HRUŠICA"/>
        <s v="MOJSTRANA"/>
        <s v="KRIŽE"/>
        <s v="NOVA GORICA "/>
        <s v="KOJSKO"/>
        <s v="GRAHOVO OB BAČI"/>
        <s v="SOLKAN "/>
        <s v="GRGAR"/>
        <s v="ČRNIČE"/>
        <s v="DOBRAVLJE"/>
        <s v="PODNANOS"/>
        <s v="COL"/>
        <s v="SPODNJA IDRIJA"/>
        <s v="RENČE"/>
        <s v="VOLČJA DRAGA"/>
        <s v="BRANIK"/>
        <s v="PRVAČINA"/>
        <s v="KOPER "/>
        <s v="VREMSKI BRITOF"/>
        <s v="PLANINA"/>
        <s v="OBROV"/>
        <s v="ILIRSKA BISTRICA - TRNOVO"/>
        <s v="PREM"/>
        <s v="KOŠANA"/>
        <s v="DEKANI"/>
        <s v="ČRNI KAL"/>
        <s v="POBEGI"/>
        <s v="PIRAN"/>
        <s v="ŠMARJEŠKE  TOPLICE"/>
        <s v="OTOČEC"/>
        <s v="ARTIČE"/>
        <s v="GLOBOKO"/>
        <s v="PIŠECE"/>
        <s v="BIZELJSKO"/>
        <s v="KRŠKA VAS"/>
        <s v="CERKLJE OB KRKI"/>
        <s v="STUDENEC"/>
        <s v="KRMELJ"/>
        <s v="ŠENTJANŽ"/>
        <s v="PODBOČJE"/>
        <s v="BRUSNICE"/>
        <s v="STOPIČE"/>
        <s v="URŠNA SELA"/>
        <s v="SUHOR"/>
        <s v="GRADAC"/>
        <s v="PUCONCI"/>
        <s v="PETROVCI "/>
        <s v="PROSENJAKOVCI"/>
        <s v="BOGOJINA"/>
        <s v="TURNIŠČE"/>
        <s v="VELIKA POLANA"/>
        <s v="MORAVSKE TOPLICE"/>
        <s v="ČRENŠOVCI"/>
        <s v="VERŽEJ"/>
        <s v="GRAD"/>
        <s v="PTUJ-RABELČJA VAS"/>
        <s v="DRAGONJA"/>
        <s v="REITTHAL"/>
        <s v="ST. MICHAEL"/>
        <s v="ROSENBACH"/>
        <s v="DRASENHOFEN"/>
        <s v="GUNTRAMSDORF WEST"/>
        <s v="LEOBERSDORF"/>
        <s v="BAD FISCHAU"/>
        <s v="ZÖBERN"/>
        <s v="ST. PANKRAZ"/>
        <s v="SATTLEDT"/>
        <s v="SUBEN"/>
        <s v="SALZBURG"/>
        <s v="WALS"/>
        <s v="WALS HIMMELREICH"/>
        <s v="HALLWANG"/>
        <s v="GOLLING"/>
        <s v="EBEN SÜD"/>
        <s v="FLACHAU"/>
        <s v="ZEDERHAUS"/>
        <s v="MARKT ALLHAU"/>
        <s v="GRAZ"/>
        <s v="WINDORF"/>
        <s v="SEIERSBERG"/>
        <s v="GÖSSENDORF"/>
        <s v="GRATKORN"/>
        <s v="GRATWEIN"/>
        <s v="DEUTSCHFEISTRITZ"/>
        <s v="UNTERPREMSTÄTTEN"/>
        <s v="DOBL (KAISERWALD)"/>
        <s v="GLEISDORF"/>
        <s v="ILZ"/>
        <s v="LAßNITZHÖHE"/>
        <s v="KALSDORF"/>
        <s v="GABERSDORF"/>
        <s v="GRALLA"/>
        <s v="LEUTSCHACH"/>
        <s v="SPIELFELD"/>
        <s v="STRASS"/>
        <s v="MURECK"/>
        <s v="BAD RADKERSBURG"/>
        <s v="HALBENRAIN"/>
        <s v="LIEBOCH"/>
        <s v="PREDING"/>
        <s v="STAINZ"/>
        <s v="DEUTSCHLANDSBERG"/>
        <s v="VOITSBERG"/>
        <s v="KAPFENBERG"/>
        <s v="KAMMERN"/>
        <s v="LIEZEN"/>
        <s v="KLAGENFURT"/>
        <s v="EBENTHAL"/>
        <s v="VÖLKERMARKT"/>
        <s v="GRIFFEN"/>
        <s v="BAD EISENKAPPEL"/>
        <s v="BLEIBURG"/>
        <s v="FERLACH"/>
        <s v="ST. JAKOB"/>
        <s v="TECHELSBERG"/>
        <s v="VELDEN AM WÖRTHER SEE"/>
        <s v="ST. ANDRÄ"/>
        <s v="VILLACH"/>
        <s v="DROBOLLACH"/>
        <s v="FAAK AM SEE"/>
        <s v="RIEGERSDORF"/>
        <s v="ARNOLDSTEIN"/>
        <s v="FEISTRITZ"/>
        <s v="SPITTAL/DRAU"/>
        <s v="PUSARNITZ"/>
        <s v="EISENTRATTEN"/>
        <s v="WIEN"/>
        <s v="KIEFERSFELDEN"/>
        <s v="ROHRDORF"/>
        <s v="BERGEN"/>
        <s v="FREILASSING"/>
        <s v="PIDING"/>
        <s v="HOLZKIRCHEN"/>
        <s v="IRSCHENBERG"/>
        <s v="FELDKIRCHEN"/>
        <s v="BRUNNTHAL"/>
        <s v="VELBURG-KRONDORF"/>
        <s v="PASSAU"/>
        <s v="HUNDERDORF"/>
        <s v="AIBL"/>
        <s v="WILDON"/>
        <s v="ST. JAKOB IM ROSENTAL"/>
        <s v="FRIESACH"/>
        <s v="WELS"/>
        <s v="KROTTENDORF BEI LIGIST"/>
        <s v="GNAS"/>
        <s v="FELDBACH"/>
        <s v="KIRCHBACH IN STEIERMARK"/>
        <s v="HEILIGENKREUZ AM WAASEN"/>
        <s v="STEYR"/>
        <s v="FELDKIRCHEN BEI GRAZ"/>
        <s v="NIEDERNDORF"/>
        <s v="LIENZ"/>
        <s v="FELDKIRCHEN IN KÄRNTEN"/>
        <s v="BODENSDORF"/>
        <s v="ALTHOFEN"/>
        <s v="GRAFENSTEIN"/>
        <s v="GLOGGNITZ"/>
        <s v="EICHFELD"/>
        <s v="NIKLASDORF"/>
        <s v="GAMLITZ"/>
        <s v="WOLFSBERG"/>
        <s v="LIEBENFELS"/>
        <s v="KÖTTMANNSDORF"/>
        <s v="WUNDSCHUH"/>
        <s v="LEIBNITZ"/>
        <s v="MOOSBURG"/>
        <s v="ROHRBACH IN OBERÖSTERREICH"/>
        <s v="LEBRING"/>
        <s v="RADENTHEIN"/>
        <s v="GLEINSTÄTTEN"/>
        <s v="EBERNDORF"/>
        <s v="LAVAMÜND"/>
        <s v="BAD GLEICHENBERG"/>
        <s v="STUDENZEN"/>
        <s v="LIEBENSDORF"/>
        <s v="SANKT STEFAN OB STAINZ"/>
        <s v="TOBELBAD"/>
        <s v="MARIA SAAL"/>
        <s v="AFRITZ"/>
        <s v="LANNACH"/>
        <s v="FROHNLEITEN"/>
        <s v="KRUMPENDORF"/>
        <s v="FÜRNITZ"/>
        <s v="LUDMANNSDORF"/>
        <s v="FRAUENTAL AN DER LAßNITZ"/>
        <s v="SCHWANBERG"/>
        <s v="EISENSTADT"/>
        <s v="GÜSSING"/>
        <s v="HEILIGENKREUZ "/>
        <s v="MATTERSBURG"/>
        <s v="OBERPULLENDORF"/>
        <s v="OBERWART"/>
        <s v="PARNDORF"/>
        <s v="KÜHNSDORF"/>
        <s v="ST. VEIT/GLAN"/>
        <s v="ALTLENGBACH"/>
        <s v="AMSTETTEN-MAUER"/>
        <s v="ASPANG"/>
        <s v="BERNDORF"/>
        <s v="GÄNSERNDORF"/>
        <s v="GMÜND"/>
        <s v="GROß SIEGHARTS"/>
        <s v="HORN"/>
        <s v="GAMING"/>
        <s v="KREMS/DONAU"/>
        <s v="MISTELBACH"/>
        <s v="SCHWADORF"/>
        <s v="ST. PÖLTEN"/>
        <s v="STOCKERAU"/>
        <s v="TRAISEN"/>
        <s v="TRAISKIRCHEN"/>
        <s v="TULLN"/>
        <s v="WIENER NEUSTADT"/>
        <s v="YBBS"/>
        <s v="ZWETTL"/>
        <s v="LINZ"/>
        <s v="ATTNANG-PUCHHEIM"/>
        <s v="BAD ISCHL"/>
        <s v="BRAUNAU-RANSHOFEN"/>
        <s v="FREISTADT"/>
        <s v="GMUNDEN"/>
        <s v="GRIESKIRCHEN"/>
        <s v="MICHELDORF"/>
        <s v="PERG"/>
        <s v="RIED/INNKREIS"/>
        <s v="SCHÄRDING"/>
        <s v="BAD GASTEIN"/>
        <s v="BISCHOFSHOFEN"/>
        <s v="HALLEIN"/>
        <s v="MONDSEE"/>
        <s v="TAMSWEG"/>
        <s v="ZELL AM SEE"/>
        <s v="STRAßWALCHEN"/>
        <s v="EISENERZ"/>
        <s v="HARTBERG"/>
        <s v="DIEMLACH"/>
        <s v="KÖFLACH"/>
        <s v="KNITTELFELD"/>
        <s v="LEIBNITZ-LEITRING"/>
        <s v="LEOBEN"/>
        <s v="MÜRZZUSCHLAG"/>
        <s v="NEUMARKT"/>
        <s v="SCHLADMING"/>
        <s v="TRIEBEN"/>
        <s v="WEIZ"/>
        <s v="INNSBRUCK"/>
        <s v="BUCH I. TIROL"/>
        <s v="IMST"/>
        <s v="KITZBÜHEL"/>
        <s v="KUFSTEIN"/>
        <s v="LANDECK"/>
        <s v="TELFS"/>
        <s v="WÖRGL"/>
        <s v="PÖRTSCHACH"/>
        <s v="AMSTETTEN"/>
        <s v="TRIBUSWINKEL"/>
        <s v="BADEN"/>
        <s v="BRUCK/LEITHA"/>
        <s v="BRUNN/GEBIRGE"/>
        <s v="HOLLABRUNN"/>
        <s v="KLOSTERNEUBURG"/>
        <s v="LANGENZERSDORF"/>
        <s v="LILIENFELD"/>
        <s v="MELK"/>
        <s v="SCHEIBBS"/>
        <s v="SCHWECHAT"/>
        <s v="ST. VALENTIN"/>
        <s v="WAIDHOFEN/THAYA"/>
        <s v="WAIDHOFEN/YBBS"/>
        <s v="WR. NEUSTADT"/>
        <s v="KEMMELBACH"/>
        <s v="KITTSEE"/>
        <s v="KLINGENBACH"/>
        <s v="NEUSIEDL/SEE"/>
        <s v="NICKELSDORF"/>
        <s v="BRAUNAU"/>
        <s v="EFERDING"/>
        <s v="PINSDORF"/>
        <s v="LINZ-URFAHR"/>
        <s v="MATTIGHOFEN"/>
        <s v="INNERSCHWAND"/>
        <s v="TUMELTSHAM"/>
        <s v="ROHRBACH"/>
        <s v="ST. FLORIAN AM INN"/>
        <s v="VÖCKLABRUCK"/>
        <s v="EUGENDORF"/>
        <s v="ST. JOHANN/PONGAU"/>
        <s v="BUCH/JENBACH"/>
        <s v="REUTTE"/>
        <s v="SCHWAZ"/>
        <s v="ST. JOHANN"/>
        <s v="WATTENS"/>
        <s v="ZAMS"/>
        <s v="ZELL AM ZILLER"/>
        <s v="BÜRS"/>
        <s v="DORNBIRN"/>
        <s v="HARD"/>
        <s v="HOHENEMS"/>
        <s v="HÖRBRANZ"/>
        <s v="RANKWEIL"/>
        <s v="FELDKIRCH"/>
        <s v="BAD AUSEE"/>
        <s v="BRUCK/MUR"/>
        <s v="FÜRSTENFELD"/>
        <s v="LEIBNITZ-KAINDORF"/>
        <s v="MARIAZELL"/>
        <s v="MURAU"/>
        <s v="BÄRNBACH"/>
        <s v="WEIZ/PREDING"/>
        <s v="ZELTWEG"/>
        <s v="HERMAGOR"/>
        <s v="THÖRL-MAGLERN"/>
        <s v="SESVETSKI KRALJEVEC"/>
        <s v="RAVNA GORA"/>
        <s v="SV.KRIŽ ZAČRETJE"/>
        <s v="SAMOBOR"/>
        <s v="BUZIN"/>
        <s v="OGULIN"/>
        <s v="PREGRADA"/>
        <s v="DONJA ZELINA"/>
        <s v="UMAG"/>
        <s v="PETRIJANEC"/>
        <s v="SV.KRIŽ"/>
        <s v="BUZET"/>
        <s v="ČAKOVEC"/>
        <s v="NOVIGRAD"/>
        <s v="PULA"/>
        <s v="RUPA"/>
        <s v="SAVUDRIJA"/>
        <s v="VRSAR"/>
        <s v="ĐURMANEC"/>
        <s v="LUČKO"/>
        <s v="JAKOVLJE"/>
        <s v="VIŠNJAN"/>
        <s v="JEŽEVO"/>
        <s v="ŽUPANJA"/>
        <s v="BRINJE"/>
        <s v="POPOVAČA"/>
        <s v="NOVSKA"/>
        <s v="STARO PETROVO SELO"/>
        <s v="CESTICA"/>
        <s v="ŠAPJANE"/>
        <s v="KRIŽ"/>
        <s v="TAR"/>
        <s v="LABIN"/>
        <s v="NETRETIĆ"/>
        <s v="LIPOVAC"/>
        <s v="KRAPINA"/>
        <s v="KRK"/>
        <s v="MURSKO SREDIŠĆE"/>
        <s v="DUBRAVA KRIŽOVLJANSKA"/>
        <s v="ŽAKANJE"/>
        <s v="VELIKA MLAKA"/>
        <s v="MÜNCHEN"/>
        <s v="WILDAU"/>
        <s v="COTTBUS"/>
        <s v="FRANKFURT/ODER"/>
        <s v="AACHEN"/>
        <s v="KÖLN"/>
        <s v="DUISBURG"/>
        <s v="ESSEN"/>
        <s v="BERGISCH GLADBACH"/>
        <s v="KREFELD"/>
        <s v="LEVERKUSEN"/>
        <s v="MÖNCHENGLADBACH"/>
        <s v="MÜLHEIM"/>
        <s v="NEUSS"/>
        <s v="OBERHAUSEN"/>
        <s v="REMSCHEID"/>
        <s v="SOLINGEN"/>
        <s v="EUSKIRCHEN"/>
        <s v="WESEL"/>
        <s v="SIEGBURG"/>
        <s v="WUPPERTAL"/>
        <s v="BONN"/>
        <s v="DÜSSELDORF"/>
        <s v="DEGGENDORF"/>
        <s v="FREISING"/>
        <s v="FÜRSTENFELDBRUCK"/>
        <s v="NÜRNBERG"/>
        <s v="AMBERG"/>
        <s v="ANSBACH"/>
        <s v="ASCHAFFENBURG"/>
        <s v="BAMBERG"/>
        <s v="BAYREUTH"/>
        <s v="COBURG"/>
        <s v="ERLANGEN"/>
        <s v="FÜRTH"/>
        <s v="SCHWEINFURT"/>
        <s v="WÜRZBURG"/>
        <s v="WEIDEN"/>
        <s v="HOF"/>
        <s v="STUTTGART"/>
        <s v="AALEN"/>
        <s v="ESSLINGEN"/>
        <s v="GÖPPINGEN"/>
        <s v="HEILBRONN"/>
        <s v="LUDWIGSBURG"/>
        <s v="RAVENSBURG"/>
        <s v="REUTLINGEN"/>
        <s v="SINDELFINGEN"/>
        <s v="ULM"/>
        <s v="BALINGEN"/>
        <s v="WAIBLINGEN"/>
        <s v="BIBERACH"/>
        <s v="FREIBURG"/>
        <s v="BADEN-BADEN"/>
        <s v="LÖRRACH"/>
        <s v="OFFENBURG"/>
        <s v="SINGEN"/>
        <s v="VILLINGEN-SCHWENNINGEN"/>
        <s v="KARLSRUHE"/>
        <s v="MANNHEIM"/>
        <s v="HEIDELBERG"/>
        <s v="PFORZHEIM"/>
        <s v="BRUCHSAL"/>
        <s v="NEUSTADT"/>
        <s v="SAARBRÜCKEN"/>
        <s v="KAISERSLAUTERN"/>
        <s v="LUDWIGSHAFEN"/>
        <s v="PIRMASENS"/>
        <s v="WORMS"/>
        <s v="LANDAU"/>
        <s v="SAARLOUIS"/>
        <s v="NEUNKIRCHEN"/>
        <s v="FRANKFURT"/>
        <s v="DARMSTADT"/>
        <s v="FULDA"/>
        <s v="GIEßEN"/>
        <s v="HANAU"/>
        <s v="KASSEL"/>
        <s v="OFFENBACH"/>
        <s v="RÜSSELSHEIM"/>
        <s v="WIESBADEN"/>
        <s v="BAD HOMBURG"/>
        <s v="BENSHEIM"/>
        <s v="GRÜNDAU"/>
        <s v="GERA"/>
        <s v="EISENACH"/>
        <s v="ERFURT"/>
        <s v="JENA"/>
        <s v="KOBLENZ"/>
        <s v="BAD KREUZNACH"/>
        <s v="IDAR-OBERSTEIN"/>
        <s v="MAINZ"/>
        <s v="TRIER"/>
        <s v="DÜREN"/>
        <s v="GUMMERSBACH"/>
        <s v="KLEVE"/>
        <s v="DORTMUND"/>
        <s v="ARNSBERG"/>
        <s v="BOCHUM"/>
        <s v="GELSENKIRCHEN"/>
        <s v="BOTTROP"/>
        <s v="HAGEN"/>
        <s v="HAMM"/>
        <s v="LÜDENSCHEID"/>
        <s v="MÜNSTER"/>
        <s v="RECKLINGHAUSEN"/>
        <s v="RHEINE"/>
        <s v="SIEGEN"/>
        <s v="SOEST"/>
        <s v="BIELEFELD"/>
        <s v="DETMOLD"/>
        <s v="MINDEN"/>
        <s v="PADERBORN"/>
        <s v="LAATZEN"/>
        <s v="BRAUNSCHWEIG"/>
        <s v="GÖTTINGEN"/>
        <s v="WOLFSBURG"/>
        <s v="MAGDEBURG"/>
        <s v="HALLE (SAALE)"/>
        <s v="DESSAU-ROßLAU"/>
        <s v="BREMEN"/>
        <s v="BREMERHAVEN"/>
        <s v="LINGEN"/>
        <s v="OLDENBURG"/>
        <s v="OSNABRÜCK"/>
        <s v="STADE"/>
        <s v="WILHELMSHAVEN"/>
        <s v="AURICH"/>
        <s v="DELMENHORST"/>
        <s v="HAMBURG"/>
        <s v="EMBSEN"/>
        <s v="ROSTOCK"/>
        <s v="SCHWERIN"/>
        <s v="NEUBRANDENBURG"/>
        <s v="KIEL"/>
        <s v="FLENSBURG"/>
        <s v="LÜBECK"/>
        <s v="NEUMÜNSTER"/>
        <s v="NORDERSTEDT"/>
        <s v="PINNEBERG"/>
        <s v="BERLIN"/>
        <s v="POTSDAM"/>
        <s v="BRANDENBURG"/>
        <s v="DRESDEN"/>
        <s v="CHEMNITZ"/>
        <s v="ZWICKAU"/>
        <s v="BAUTZEN"/>
        <s v="GÖRLITZ"/>
        <s v="PLAUEN"/>
        <s v="LEIPZIG"/>
        <s v="AUGSBURG"/>
        <s v="DACHAU"/>
        <s v="ERDING"/>
        <s v="INGOLSTADT"/>
        <s v="KEMPTEN"/>
        <s v="LANDSHUT"/>
        <s v="REGENSBURG"/>
        <s v="ROSENHEIM"/>
        <s v="STRAUBING"/>
        <s v="TRAUNSTEIN"/>
        <s v="ISERLOHN"/>
        <s v="HANNOVER"/>
        <s v="STRALSUND"/>
        <s v="NEURUPPIN"/>
        <s v="SGONICO"/>
        <s v="GORIZIA"/>
        <s v="MUGGIA"/>
        <s v="DUINO AURISINA"/>
        <s v="MALBORGHETTO VALBRUNA"/>
        <s v="MESTRE-ZELARINO"/>
        <s v="FOSSALTA DI PORTOGRUARO"/>
        <s v="GONARS"/>
        <s v="PADOVA"/>
        <s v="MONRUPINO"/>
        <s v="TRIESTE"/>
        <s v="MONFALCONE"/>
        <s v="OPICINA"/>
        <s v="POZZUOLO DEL FRIULI"/>
        <s v="CESSALTO"/>
        <s v="TREVISO"/>
        <s v="FOGLIANO"/>
        <s v="PORDENONE"/>
        <s v="SAN LORENZO ISONTINO"/>
        <s v="RONCHI DEI LEGIONARI"/>
        <s v="BASOVIZZA"/>
        <s v="COLLOREDO DI MONTALBANO"/>
        <s v="AVIANO"/>
        <s v="SAN DORLIGO DELLA VALLE"/>
        <s v="CORMONS"/>
        <s v="GRADISCA D'ISONZO"/>
        <s v="VILLESSE"/>
        <s v="CERVIGNANO DEL FRIULI"/>
        <s v="BRESCIA"/>
      </sharedItems>
    </cacheField>
    <cacheField name="Država / Country" numFmtId="0">
      <sharedItems count="11">
        <s v="SLOVENIJA / SLOVENIA"/>
        <s v="MADŽARSKA / HUNGARY"/>
        <s v="LUKSEMBURG / LUXEMBOURG "/>
        <s v="SLOVAŠKA / SLOVAKIA "/>
        <s v="POLJSKA / POLAND"/>
        <s v="ČEŠKA / CZECH REPUBLIC"/>
        <s v="ROMUNIJA / ROMANIA"/>
        <s v="HRVAŠKA / CROATIA"/>
        <s v="AVSTRIJA / AUSTRIA"/>
        <s v="NEMČIJA / GERMANY"/>
        <s v="ITALIJA / ITALY"/>
      </sharedItems>
    </cacheField>
    <cacheField name="Status" numFmtId="0">
      <sharedItems count="1">
        <s v="POTRJENO"/>
      </sharedItems>
    </cacheField>
    <cacheField name="Prodajalec / Vendor" numFmtId="0">
      <sharedItems count="85">
        <s v="A 1"/>
        <s v="AMZS"/>
        <s v="HUNGARIAN AUTOMOBILE CLUB"/>
        <s v="INTERSERVICE D.O.O. "/>
        <s v="AUTOMOBILE CLUB DU LUXEMBOURG "/>
        <s v="SLOVENSKY AUTOTURIST KLUB ( SATC) "/>
        <s v="PZM TRAVEL SP.  Z O.O."/>
        <s v="AUTOKLUB BOHEMIA ASSISTANCE"/>
        <s v="AUTOKLUB SLOVAKIA ASSISTANCE, S.R.O."/>
        <s v="AUTOTURIST"/>
        <s v="VEROLD"/>
        <s v="POLSKI ZWIĄZEK MOTOROWY"/>
        <s v="OKRĘGOWE BIURO TURYSTYKI PZM"/>
        <s v="BIURO TURYSTYKI ZAKŁAD NR 1 PZM"/>
        <s v="BIURO TURYSTYKI CSK PZM"/>
        <s v="BIURO TURYSTYKI ZAKŁAD NR 5 PZM"/>
        <s v="BIURO TURYSTYKI"/>
        <s v="BIURO TURYSTYKI ZAKŁAD NR 7 INOWROCŁAW"/>
        <s v="PZM OZDG SP. Z O.O."/>
        <s v="OKREGOWE BIURO TURYSTYKI"/>
        <s v="OSM, STACJA DIAGNOSTYCZNA"/>
        <s v="POLSKI ZWIĄZEK MOTOROWY OZDG SP. ZO.O"/>
        <s v="POLSKI ZWIĄZEK MOTOROWY CENTRUM USŁUG MOTORYZACYJNYCH "/>
        <s v="PZM OZDG SP. Z O.O BIURO UBEZPIECZEŃ I TURYSTYKI "/>
        <s v="POLSKI ZWIĄZEK MOTOROWY OZDG SP. Z O.O. "/>
        <s v="POLSKI ZWIAZEK MOTOROWY"/>
        <s v="PZM HOLDING"/>
        <s v="PZM OSM SZCZECIN"/>
        <s v="STACJA PALIW LOTOS"/>
        <s v="PZM O/ZIEONA GÓRA"/>
        <s v="PZM O/GORZÓW"/>
        <s v="PZM O/WROCŁAW"/>
        <s v="PZM DELEGATURA GRANICZNA "/>
        <s v="PZM DELEGATUTA GRANICZNA "/>
        <s v="PZM O/KŁODZKO"/>
        <s v="PZM O/LUBIN"/>
        <s v="PZM O/LEGNICA"/>
        <s v="PZM DELEGATURA JAKUSZYCE"/>
        <s v="PZM O/JELENIA GÓRA"/>
        <s v="AUTOMOBILKLUB TORUŃSKI"/>
        <s v="P.H.U.”HORTUS”SP. Z O.O."/>
        <s v="KANTOR WYMIANY WALUT „DANIEL” "/>
        <s v="STACJA SHELL  JASIENICA WIZAX"/>
        <s v="STACJA SHELL  ŻYWIEC WIZAX"/>
        <s v="BP STANISZEWSKI"/>
        <s v="BP JAGIELLONIA"/>
        <s v="PZM OZDG SP. Z O.O. ZAKŁAD NR 2"/>
        <s v="PZM OZDG SP. Z O.O. ZAKŁAD NR 4"/>
        <s v="PZM OZDG SP. Z O.O. STACJA KONTROLI POJAZDÓW"/>
        <s v="MENJALNICA AŽUR"/>
        <s v="AGIP"/>
        <s v="KOMPAS MTS"/>
        <s v="REGAL GH "/>
        <s v="DELO PRODAJA"/>
        <s v="MERCATOR"/>
        <s v="MOL"/>
        <s v="MOL - BISTRO NA MEJI"/>
        <s v="INTERINA "/>
        <s v="AAK"/>
        <s v="OMV"/>
        <s v="LOGO"/>
        <s v="PETROL"/>
        <s v="AVTO KRKA D.O.O."/>
        <s v="AVTO TEST D.O.O."/>
        <s v="POŠTA SLOVENIJE"/>
        <s v="SPAR "/>
        <s v="TERME MARIBOR"/>
        <s v="TOBAČNA 3DVA"/>
        <s v="ERIKA NOVAK S.P."/>
        <s v="ŠPAN D.O.O"/>
        <s v="CI&amp;CA D.O.O."/>
        <s v="TPV AVTO D.O.O."/>
        <s v="PANVITA KMETIJSTVO D.O.O."/>
        <s v="ASFINAG"/>
        <s v="DRUGA PM / OTHER POINTS OF SALE"/>
        <s v="OAMTC"/>
        <s v="ANTUNOVIĆ TA "/>
        <s v="TIFON "/>
        <s v="CRODUX DERIVATI DVA "/>
        <s v="INA "/>
        <s v="LUKOIL "/>
        <s v="ADAC"/>
        <s v="DRUGA PM / OTHER POS" u="1"/>
        <s v="INTERSERVICE D.O.O. PE LJUBLJANA" u="1"/>
        <s v="INTERSERVICE D.O.O. PE TRBOVLJE" u="1"/>
      </sharedItems>
    </cacheField>
    <cacheField name="Komisionar" numFmtId="0">
      <sharedItems/>
    </cacheField>
  </cacheFields>
  <extLst>
    <ext xmlns:x14="http://schemas.microsoft.com/office/spreadsheetml/2009/9/main" uri="{725AE2AE-9491-48be-B2B4-4EB974FC3084}">
      <x14:pivotCacheDefinition pivotCacheId="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09">
  <r>
    <n v="1"/>
    <s v="N001"/>
    <m/>
    <s v="SI46035737"/>
    <s v="TEHNIČNI PREGLEDI LABORE"/>
    <s v="SI 46035737"/>
    <x v="0"/>
    <n v="4000"/>
    <x v="0"/>
    <x v="0"/>
    <x v="0"/>
    <x v="0"/>
    <s v="A 1"/>
  </r>
  <r>
    <n v="2"/>
    <s v="N002"/>
    <m/>
    <s v="SI46035737"/>
    <s v="TEHNIČNI PREGLEDI PRIMSKOVO"/>
    <s v="SI 46035737"/>
    <x v="1"/>
    <n v="4000"/>
    <x v="0"/>
    <x v="0"/>
    <x v="0"/>
    <x v="0"/>
    <s v="A 1"/>
  </r>
  <r>
    <n v="3"/>
    <s v="N003"/>
    <m/>
    <s v="SI46035737"/>
    <s v="TEHNIČNI PREGLEDI LJUBLJANA"/>
    <s v="SI 46035737"/>
    <x v="2"/>
    <n v="1000"/>
    <x v="1"/>
    <x v="0"/>
    <x v="0"/>
    <x v="0"/>
    <s v="A 1"/>
  </r>
  <r>
    <n v="4"/>
    <s v="N004"/>
    <m/>
    <s v="SI46035737"/>
    <s v="TEHNIČNI PREGLEDI MOSTE"/>
    <s v="SI 46035737"/>
    <x v="3"/>
    <n v="1000"/>
    <x v="1"/>
    <x v="0"/>
    <x v="0"/>
    <x v="0"/>
    <s v="A 1"/>
  </r>
  <r>
    <n v="5"/>
    <s v="N005"/>
    <m/>
    <s v="SI46035737"/>
    <s v="TEHNIČNI PREGLEDI BREZOVICA"/>
    <s v="SI 46035737"/>
    <x v="4"/>
    <n v="1351"/>
    <x v="2"/>
    <x v="0"/>
    <x v="0"/>
    <x v="0"/>
    <s v="A 1"/>
  </r>
  <r>
    <n v="6"/>
    <s v="N006"/>
    <m/>
    <s v="SI46035737"/>
    <s v="TEHNIČNI PREGLEDI VIČ, SALON NISSAN"/>
    <s v="SI 46035737"/>
    <x v="5"/>
    <n v="1000"/>
    <x v="1"/>
    <x v="0"/>
    <x v="0"/>
    <x v="0"/>
    <s v="A 1"/>
  </r>
  <r>
    <n v="7"/>
    <s v="N501"/>
    <s v="S IN M D.O.O."/>
    <s v="SI26197448"/>
    <s v="S IN M D.O.O."/>
    <s v="SI 26197448"/>
    <x v="6"/>
    <n v="1230"/>
    <x v="3"/>
    <x v="0"/>
    <x v="0"/>
    <x v="0"/>
    <s v="A 1"/>
  </r>
  <r>
    <n v="8"/>
    <s v="N502"/>
    <s v="INTEGRAL AVTO d.o.o. Jesenice"/>
    <s v="SI33944946"/>
    <s v="INTEGRAL AVTO d.o.o. Jesenice"/>
    <s v="SI 33944946"/>
    <x v="7"/>
    <n v="4270"/>
    <x v="4"/>
    <x v="0"/>
    <x v="0"/>
    <x v="0"/>
    <s v="A 1"/>
  </r>
  <r>
    <n v="9"/>
    <s v="N503"/>
    <s v="INTEGRAL AVTO d.o.o. Jesenice"/>
    <s v="SI33944946"/>
    <s v="INTEGRAL AVTO d.o.o. Jesenice"/>
    <s v="SI 33944946"/>
    <x v="8"/>
    <n v="4243"/>
    <x v="5"/>
    <x v="0"/>
    <x v="0"/>
    <x v="0"/>
    <s v="A 1"/>
  </r>
  <r>
    <n v="10"/>
    <s v="A001"/>
    <m/>
    <m/>
    <s v="AMZS D.D., PE LJUBLJANA"/>
    <n v="56951442"/>
    <x v="9"/>
    <n v="1000"/>
    <x v="6"/>
    <x v="0"/>
    <x v="0"/>
    <x v="1"/>
    <s v="AMZS"/>
  </r>
  <r>
    <n v="11"/>
    <s v="A002"/>
    <m/>
    <m/>
    <s v="AMZS D.D., PE OTOČEC"/>
    <n v="56951442"/>
    <x v="10"/>
    <n v="8222"/>
    <x v="7"/>
    <x v="0"/>
    <x v="0"/>
    <x v="1"/>
    <s v="AMZS"/>
  </r>
  <r>
    <n v="12"/>
    <s v="A003"/>
    <m/>
    <m/>
    <s v="AMZS D.D., PE KRANJ"/>
    <n v="56951442"/>
    <x v="11"/>
    <n v="4000"/>
    <x v="0"/>
    <x v="0"/>
    <x v="0"/>
    <x v="1"/>
    <s v="AMZS"/>
  </r>
  <r>
    <n v="13"/>
    <s v="A004"/>
    <m/>
    <m/>
    <s v="AMZS D.D., PE CELJE"/>
    <n v="56951442"/>
    <x v="12"/>
    <n v="3000"/>
    <x v="8"/>
    <x v="0"/>
    <x v="0"/>
    <x v="1"/>
    <s v="AMZS"/>
  </r>
  <r>
    <n v="14"/>
    <s v="A005"/>
    <m/>
    <m/>
    <s v="AMZS D.D., PE KOPER"/>
    <n v="56951442"/>
    <x v="13"/>
    <n v="6000"/>
    <x v="9"/>
    <x v="0"/>
    <x v="0"/>
    <x v="1"/>
    <s v="AMZS"/>
  </r>
  <r>
    <n v="15"/>
    <s v="A006"/>
    <m/>
    <m/>
    <s v="AMZS D.D., PE POSTOJNA"/>
    <n v="56951442"/>
    <x v="14"/>
    <n v="6230"/>
    <x v="10"/>
    <x v="0"/>
    <x v="0"/>
    <x v="1"/>
    <s v="AMZS"/>
  </r>
  <r>
    <n v="16"/>
    <s v="A007"/>
    <m/>
    <m/>
    <s v="AMZS D.D., PE MARIBOR"/>
    <n v="56951442"/>
    <x v="15"/>
    <n v="2000"/>
    <x v="11"/>
    <x v="0"/>
    <x v="0"/>
    <x v="1"/>
    <s v="AMZS"/>
  </r>
  <r>
    <n v="17"/>
    <s v="A008"/>
    <m/>
    <m/>
    <s v="AMZS D.D., PE NOVA GORICA"/>
    <n v="56951442"/>
    <x v="16"/>
    <n v="5250"/>
    <x v="12"/>
    <x v="0"/>
    <x v="0"/>
    <x v="1"/>
    <s v="AMZS"/>
  </r>
  <r>
    <n v="18"/>
    <s v="A009"/>
    <m/>
    <m/>
    <s v="AMZS D.D., PE KOČEVJE"/>
    <n v="56951442"/>
    <x v="17"/>
    <n v="1330"/>
    <x v="13"/>
    <x v="0"/>
    <x v="0"/>
    <x v="1"/>
    <s v="AMZS"/>
  </r>
  <r>
    <n v="19"/>
    <s v="A010"/>
    <m/>
    <m/>
    <s v="AMZS D.D., PE ČRNOMELJ"/>
    <n v="56951442"/>
    <x v="18"/>
    <n v="8340"/>
    <x v="14"/>
    <x v="0"/>
    <x v="0"/>
    <x v="1"/>
    <s v="AMZS"/>
  </r>
  <r>
    <n v="20"/>
    <s v="A011"/>
    <m/>
    <m/>
    <s v="AMZS D.D., PE MURSKA SOBOTA"/>
    <n v="56951442"/>
    <x v="19"/>
    <n v="9000"/>
    <x v="15"/>
    <x v="0"/>
    <x v="0"/>
    <x v="1"/>
    <s v="AMZS"/>
  </r>
  <r>
    <n v="21"/>
    <s v="A012"/>
    <m/>
    <m/>
    <s v="AMZS D.D., PE DRAVOGRAD"/>
    <n v="56951442"/>
    <x v="20"/>
    <n v="2370"/>
    <x v="16"/>
    <x v="0"/>
    <x v="0"/>
    <x v="1"/>
    <s v="AMZS"/>
  </r>
  <r>
    <n v="22"/>
    <s v="A013"/>
    <m/>
    <m/>
    <s v="AMZS D.D., POS. ROGAŠKA SLATINA"/>
    <n v="56951442"/>
    <x v="21"/>
    <n v="3250"/>
    <x v="17"/>
    <x v="0"/>
    <x v="0"/>
    <x v="1"/>
    <s v="AMZS"/>
  </r>
  <r>
    <n v="23"/>
    <s v="A014"/>
    <m/>
    <m/>
    <s v="AMZS D.D., POS.LENART"/>
    <n v="56951442"/>
    <x v="22"/>
    <n v="2230"/>
    <x v="18"/>
    <x v="0"/>
    <x v="0"/>
    <x v="1"/>
    <s v="AMZS"/>
  </r>
  <r>
    <n v="24"/>
    <s v="A015"/>
    <m/>
    <m/>
    <s v="AMZS D.D., POSL. ŠEMPETER V SAV.DOLINI"/>
    <n v="56951442"/>
    <x v="23"/>
    <n v="3311"/>
    <x v="19"/>
    <x v="0"/>
    <x v="0"/>
    <x v="1"/>
    <s v="AMZS"/>
  </r>
  <r>
    <n v="25"/>
    <s v="A016"/>
    <m/>
    <m/>
    <s v="AMZS D.D., POSL.LESCE"/>
    <n v="56951442"/>
    <x v="24"/>
    <n v="4248"/>
    <x v="5"/>
    <x v="0"/>
    <x v="0"/>
    <x v="1"/>
    <s v="AMZS"/>
  </r>
  <r>
    <n v="26"/>
    <s v="A017"/>
    <m/>
    <m/>
    <s v="AMZS D.D., POSL. RIBNICA"/>
    <n v="56951442"/>
    <x v="25"/>
    <n v="1310"/>
    <x v="20"/>
    <x v="0"/>
    <x v="0"/>
    <x v="1"/>
    <s v="AMZS"/>
  </r>
  <r>
    <n v="27"/>
    <s v="A501"/>
    <s v="HUNGARIAN AUTOMOBILE CLUB"/>
    <s v="HU19621140"/>
    <s v="HUNGARIAN AUTOMOBILE CLUB"/>
    <s v="HU19621140"/>
    <x v="26"/>
    <n v="1043"/>
    <x v="21"/>
    <x v="1"/>
    <x v="0"/>
    <x v="2"/>
    <s v="AMZS"/>
  </r>
  <r>
    <n v="28"/>
    <s v="A502"/>
    <s v="INTERSERVICE D.O.O. PE LJUBLJANA"/>
    <s v="SI19951914"/>
    <s v="INTERSERVICE D.O.O. PE LJUBLJANA"/>
    <s v="SI19951914"/>
    <x v="27"/>
    <n v="1000"/>
    <x v="6"/>
    <x v="0"/>
    <x v="0"/>
    <x v="3"/>
    <s v="AMZS"/>
  </r>
  <r>
    <n v="29"/>
    <s v="A503"/>
    <s v="INTERSERVICE D.O.O. PE TRBOVLJE"/>
    <s v="SI19951914"/>
    <s v="INTERSERVICE D.O.O. PE TRBOVLJE"/>
    <s v="SI19951914"/>
    <x v="28"/>
    <n v="1420"/>
    <x v="22"/>
    <x v="0"/>
    <x v="0"/>
    <x v="3"/>
    <s v="AMZS"/>
  </r>
  <r>
    <n v="30"/>
    <s v="A504"/>
    <s v="AUTOMOBILE CLUB DU LUXEMBOURG "/>
    <s v="LU 10274640"/>
    <s v="AUTOMOBILE CLUB DU LUXEMBOURG "/>
    <s v="LU 10274640"/>
    <x v="29"/>
    <n v="8080"/>
    <x v="23"/>
    <x v="2"/>
    <x v="0"/>
    <x v="4"/>
    <s v="AMZS"/>
  </r>
  <r>
    <n v="31"/>
    <s v="A505"/>
    <s v="SLOVENSKY AUTOTURIST KLUB ( SATC) "/>
    <s v="SK20211529961"/>
    <s v="SLOVENSKY AUTOTURIST KLUB ( SATC) "/>
    <s v="SK20211529961"/>
    <x v="30"/>
    <s v="851 04"/>
    <x v="24"/>
    <x v="3"/>
    <x v="0"/>
    <x v="5"/>
    <s v="AMZS"/>
  </r>
  <r>
    <n v="32"/>
    <s v="A506"/>
    <s v="PZM TRAVEL SP.  Z O.O."/>
    <s v="PL5251073720"/>
    <s v="PZM TRAVEL SP.  Z O.O."/>
    <s v="PL5251073720"/>
    <x v="31"/>
    <s v="02-513"/>
    <x v="25"/>
    <x v="4"/>
    <x v="0"/>
    <x v="6"/>
    <s v="AMZS"/>
  </r>
  <r>
    <n v="33"/>
    <s v="A507"/>
    <s v="AUTOKLUB BOHEMIA ASSISTANCE"/>
    <s v="CZ61859559"/>
    <s v="AUTOKLUB BOHEMIA ASSISTANCE"/>
    <s v="CZ61859559"/>
    <x v="32"/>
    <n v="14000"/>
    <x v="26"/>
    <x v="5"/>
    <x v="0"/>
    <x v="7"/>
    <s v="AMZS"/>
  </r>
  <r>
    <n v="34"/>
    <s v="A508"/>
    <s v="SLOVENSKY AUTOTURIST KLUB ( SATC) "/>
    <s v="SK20211529961"/>
    <s v="SLOVENSKY AUTOTURIST KLUB ( SATC) "/>
    <s v="SK20211529961"/>
    <x v="33"/>
    <s v="925 22"/>
    <x v="27"/>
    <x v="3"/>
    <x v="0"/>
    <x v="5"/>
    <s v="AMZS"/>
  </r>
  <r>
    <n v="35"/>
    <s v="A509"/>
    <s v="SLOVENSKY AUTOTURIST KLUB ( SATC) "/>
    <s v="SK20211529961"/>
    <s v="SLOVENSKY AUTOTURIST KLUB ( SATC) "/>
    <s v="SK20211529961"/>
    <x v="34"/>
    <s v="945 01"/>
    <x v="28"/>
    <x v="3"/>
    <x v="0"/>
    <x v="5"/>
    <s v="AMZS"/>
  </r>
  <r>
    <n v="36"/>
    <s v="A510"/>
    <s v="SLOVENSKY AUTOTURIST KLUB ( SATC) "/>
    <s v="SK20211529961"/>
    <s v="SLOVENSKY AUTOTURIST KLUB ( SATC) "/>
    <s v="SK20211529961"/>
    <x v="35"/>
    <s v="821 01"/>
    <x v="24"/>
    <x v="3"/>
    <x v="0"/>
    <x v="5"/>
    <s v="AMZS"/>
  </r>
  <r>
    <n v="37"/>
    <s v="A511"/>
    <s v="SLOVENSKY AUTOTURIST KLUB ( SATC) "/>
    <s v="SK20211529961"/>
    <s v="SLOVENSKY AUTOTURIST KLUB ( SATC) "/>
    <s v="SK20211529961"/>
    <x v="36"/>
    <s v="915 01 "/>
    <x v="29"/>
    <x v="3"/>
    <x v="0"/>
    <x v="5"/>
    <s v="AMZS"/>
  </r>
  <r>
    <n v="38"/>
    <s v="A512"/>
    <s v="AUTOKLUB SLOVAKIA ASSISTANCE, S.R.O."/>
    <s v="SK 2020353280"/>
    <s v="AUTOKLUB SLOVAKIA ASSISTANCE, S.R.O."/>
    <s v="SK 2020353280"/>
    <x v="37"/>
    <s v="851 04"/>
    <x v="24"/>
    <x v="3"/>
    <x v="0"/>
    <x v="8"/>
    <s v="AMZS"/>
  </r>
  <r>
    <n v="39"/>
    <s v="A514"/>
    <s v="HUNGARIAN AUTOMOBILE CLUB"/>
    <s v="HU19621140"/>
    <s v="HUNGARIAN AUTOMOBILE CLUB"/>
    <s v="HU19621140"/>
    <x v="38"/>
    <n v="1119"/>
    <x v="21"/>
    <x v="1"/>
    <x v="0"/>
    <x v="2"/>
    <s v="AMZS"/>
  </r>
  <r>
    <n v="40"/>
    <s v="A515"/>
    <s v="HUNGARIAN AUTOMOBILE CLUB"/>
    <s v="HU19621140"/>
    <s v="HUNGARIAN AUTOMOBILE CLUB"/>
    <s v="HU19621140"/>
    <x v="39"/>
    <n v="4024"/>
    <x v="30"/>
    <x v="1"/>
    <x v="0"/>
    <x v="2"/>
    <s v="AMZS"/>
  </r>
  <r>
    <n v="41"/>
    <s v="A516"/>
    <s v="HUNGARIAN AUTOMOBILE CLUB"/>
    <s v="HU19621140"/>
    <s v="HUNGARIAN AUTOMOBILE CLUB"/>
    <s v="HU19621140"/>
    <x v="40"/>
    <n v="3300"/>
    <x v="31"/>
    <x v="1"/>
    <x v="0"/>
    <x v="2"/>
    <s v="AMZS"/>
  </r>
  <r>
    <n v="42"/>
    <s v="A517"/>
    <s v="HUNGARIAN AUTOMOBILE CLUB"/>
    <s v="HU19621140"/>
    <s v="HUNGARIAN AUTOMOBILE CLUB"/>
    <s v="HU19621140"/>
    <x v="41"/>
    <n v="4400"/>
    <x v="32"/>
    <x v="1"/>
    <x v="0"/>
    <x v="2"/>
    <s v="AMZS"/>
  </r>
  <r>
    <n v="43"/>
    <s v="A518"/>
    <s v="HUNGARIAN AUTOMOBILE CLUB"/>
    <s v="HU19621140"/>
    <s v="HUNGARIAN AUTOMOBILE CLUB"/>
    <s v="HU19621140"/>
    <x v="42"/>
    <n v="7624"/>
    <x v="33"/>
    <x v="1"/>
    <x v="0"/>
    <x v="2"/>
    <s v="AMZS"/>
  </r>
  <r>
    <n v="44"/>
    <s v="A519"/>
    <s v="HUNGARIAN AUTOMOBILE CLUB"/>
    <s v="HU19621140"/>
    <s v="HUNGARIAN AUTOMOBILE CLUB"/>
    <s v="HU19621140"/>
    <x v="43"/>
    <n v="6722"/>
    <x v="34"/>
    <x v="1"/>
    <x v="0"/>
    <x v="2"/>
    <s v="AMZS"/>
  </r>
  <r>
    <n v="45"/>
    <s v="A520"/>
    <s v="HUNGARIAN AUTOMOBILE CLUB"/>
    <s v="HU19621140"/>
    <s v="HUNGARIAN AUTOMOBILE CLUB"/>
    <s v="HU19621140"/>
    <x v="44"/>
    <n v="8000"/>
    <x v="35"/>
    <x v="1"/>
    <x v="0"/>
    <x v="2"/>
    <s v="AMZS"/>
  </r>
  <r>
    <n v="46"/>
    <s v="A521"/>
    <s v="HUNGARIAN AUTOMOBILE CLUB"/>
    <s v="HU19621140"/>
    <s v="HUNGARIAN AUTOMOBILE CLUB"/>
    <s v="HU19621140"/>
    <x v="45"/>
    <n v="8900"/>
    <x v="36"/>
    <x v="1"/>
    <x v="0"/>
    <x v="2"/>
    <s v="AMZS"/>
  </r>
  <r>
    <n v="47"/>
    <s v="A522"/>
    <s v="HUNGARIAN AUTOMOBILE CLUB"/>
    <s v="HU19621140"/>
    <s v="HUNGARIAN AUTOMOBILE CLUB"/>
    <s v="HU19621140"/>
    <x v="46"/>
    <n v="1112"/>
    <x v="21"/>
    <x v="1"/>
    <x v="0"/>
    <x v="2"/>
    <s v="AMZS"/>
  </r>
  <r>
    <n v="48"/>
    <s v="A523"/>
    <s v="HUNGARIAN AUTOMOBILE CLUB"/>
    <s v="HU19621140"/>
    <s v="HUNGARIAN AUTOMOBILE CLUB"/>
    <s v="HU19621140"/>
    <x v="47"/>
    <n v="2500"/>
    <x v="37"/>
    <x v="1"/>
    <x v="0"/>
    <x v="2"/>
    <s v="AMZS"/>
  </r>
  <r>
    <n v="49"/>
    <s v="A524"/>
    <s v="HUNGARIAN AUTOMOBILE CLUB"/>
    <s v="HU19621140"/>
    <s v="HUNGARIAN AUTOMOBILE CLUB"/>
    <s v="HU19621140"/>
    <x v="48"/>
    <n v="9027"/>
    <x v="38"/>
    <x v="1"/>
    <x v="0"/>
    <x v="2"/>
    <s v="AMZS"/>
  </r>
  <r>
    <n v="50"/>
    <s v="A525"/>
    <s v="HUNGARIAN AUTOMOBILE CLUB"/>
    <s v="HU19621140"/>
    <s v="HUNGARIAN AUTOMOBILE CLUB"/>
    <s v="HU19621140"/>
    <x v="49"/>
    <n v="6000"/>
    <x v="39"/>
    <x v="1"/>
    <x v="0"/>
    <x v="2"/>
    <s v="AMZS"/>
  </r>
  <r>
    <n v="51"/>
    <s v="A526"/>
    <s v="HUNGARIAN AUTOMOBILE CLUB"/>
    <s v="HU19621140"/>
    <s v="HUNGARIAN AUTOMOBILE CLUB"/>
    <s v="HU19621140"/>
    <x v="50"/>
    <n v="6800"/>
    <x v="40"/>
    <x v="1"/>
    <x v="0"/>
    <x v="2"/>
    <s v="AMZS"/>
  </r>
  <r>
    <n v="52"/>
    <s v="A527"/>
    <s v="HUNGARIAN AUTOMOBILE CLUB"/>
    <s v="HU19621140"/>
    <s v="HUNGARIAN AUTOMOBILE CLUB"/>
    <s v="HU19621140"/>
    <x v="51"/>
    <n v="8800"/>
    <x v="41"/>
    <x v="1"/>
    <x v="0"/>
    <x v="2"/>
    <s v="AMZS"/>
  </r>
  <r>
    <n v="53"/>
    <s v="A528"/>
    <s v="HUNGARIAN AUTOMOBILE CLUB"/>
    <s v="HU19621140"/>
    <s v="HUNGARIAN AUTOMOBILE CLUB"/>
    <s v="HU19621140"/>
    <x v="52"/>
    <n v="7630"/>
    <x v="33"/>
    <x v="1"/>
    <x v="0"/>
    <x v="2"/>
    <s v="AMZS"/>
  </r>
  <r>
    <n v="54"/>
    <s v="A529"/>
    <s v="HUNGARIAN AUTOMOBILE CLUB"/>
    <s v="HU19621140"/>
    <s v="HUNGARIAN AUTOMOBILE CLUB"/>
    <s v="HU19621140"/>
    <x v="53"/>
    <n v="8200"/>
    <x v="42"/>
    <x v="1"/>
    <x v="0"/>
    <x v="2"/>
    <s v="AMZS"/>
  </r>
  <r>
    <n v="55"/>
    <s v="A530"/>
    <s v="HUNGARIAN AUTOMOBILE CLUB"/>
    <s v="HU19621140"/>
    <s v="HUNGARIAN AUTOMOBILE CLUB"/>
    <s v="HU19621140"/>
    <x v="54"/>
    <n v="1183"/>
    <x v="21"/>
    <x v="1"/>
    <x v="0"/>
    <x v="2"/>
    <s v="AMZS"/>
  </r>
  <r>
    <n v="56"/>
    <s v="A531"/>
    <s v="HUNGARIAN AUTOMOBILE CLUB"/>
    <s v="HU19621140"/>
    <s v="HUNGARIAN AUTOMOBILE CLUB"/>
    <s v="HU19621140"/>
    <x v="55"/>
    <n v="3531"/>
    <x v="43"/>
    <x v="1"/>
    <x v="0"/>
    <x v="2"/>
    <s v="AMZS"/>
  </r>
  <r>
    <n v="57"/>
    <s v="A532"/>
    <s v="HUNGARIAN AUTOMOBILE CLUB"/>
    <s v="HU19621140"/>
    <s v="HUNGARIAN AUTOMOBILE CLUB"/>
    <s v="HU19621140"/>
    <x v="56"/>
    <n v="5600"/>
    <x v="44"/>
    <x v="1"/>
    <x v="0"/>
    <x v="2"/>
    <s v="AMZS"/>
  </r>
  <r>
    <n v="58"/>
    <s v="A533"/>
    <s v="AUTOKLUB BOHEMIA ASSISTANCE"/>
    <s v="CZ61859559"/>
    <s v="AUTOKLUB BOHEMIA ASSISTANCE"/>
    <s v="CZ61859559"/>
    <x v="57"/>
    <n v="30576"/>
    <x v="45"/>
    <x v="5"/>
    <x v="0"/>
    <x v="7"/>
    <s v="AMZS"/>
  </r>
  <r>
    <n v="59"/>
    <s v="A534"/>
    <s v="AUTOKLUB BOHEMIA ASSISTANCE"/>
    <s v="CZ61859559"/>
    <s v="AUTOKLUB BOHEMIA ASSISTANCE"/>
    <s v="CZ61859559"/>
    <x v="58"/>
    <n v="50003"/>
    <x v="46"/>
    <x v="5"/>
    <x v="0"/>
    <x v="7"/>
    <s v="AMZS"/>
  </r>
  <r>
    <n v="60"/>
    <s v="A535"/>
    <s v="AUTOKLUB BOHEMIA ASSISTANCE"/>
    <s v="CZ61859559"/>
    <s v="AUTOKLUB BOHEMIA ASSISTANCE"/>
    <s v="CZ61859559"/>
    <x v="59"/>
    <n v="63800"/>
    <x v="47"/>
    <x v="5"/>
    <x v="0"/>
    <x v="7"/>
    <s v="AMZS"/>
  </r>
  <r>
    <n v="61"/>
    <s v="A536"/>
    <s v="AUTOKLUB BOHEMIA ASSISTANCE"/>
    <s v="CZ61859559"/>
    <s v="AUTOKLUB BOHEMIA ASSISTANCE"/>
    <s v="CZ61859559"/>
    <x v="60"/>
    <n v="70200"/>
    <x v="48"/>
    <x v="5"/>
    <x v="0"/>
    <x v="7"/>
    <s v="AMZS"/>
  </r>
  <r>
    <n v="62"/>
    <s v="A537"/>
    <s v="AUTOKLUB BOHEMIA ASSISTANCE"/>
    <s v="CZ61859559"/>
    <s v="AUTOKLUB BOHEMIA ASSISTANCE"/>
    <s v="CZ61859559"/>
    <x v="61"/>
    <n v="37004"/>
    <x v="49"/>
    <x v="5"/>
    <x v="0"/>
    <x v="7"/>
    <s v="AMZS"/>
  </r>
  <r>
    <n v="63"/>
    <s v="A538"/>
    <s v="AUTOTURIST"/>
    <s v="CZ45804800"/>
    <s v="AUTOTURIST"/>
    <s v="CZ45804800"/>
    <x v="62"/>
    <n v="50003"/>
    <x v="46"/>
    <x v="5"/>
    <x v="0"/>
    <x v="9"/>
    <s v="AMZS"/>
  </r>
  <r>
    <n v="64"/>
    <s v="A539"/>
    <s v="AUTOTURIST"/>
    <s v="CZ45804800"/>
    <s v="AUTOTURIST"/>
    <s v="CZ45804800"/>
    <x v="63"/>
    <n v="53002"/>
    <x v="50"/>
    <x v="5"/>
    <x v="0"/>
    <x v="9"/>
    <s v="AMZS"/>
  </r>
  <r>
    <n v="65"/>
    <s v="A540"/>
    <s v="VEROLD"/>
    <s v="CZ48203688"/>
    <s v="VEROLD"/>
    <s v="CZ48203688"/>
    <x v="64"/>
    <n v="38601"/>
    <x v="51"/>
    <x v="5"/>
    <x v="0"/>
    <x v="10"/>
    <s v="AMZS"/>
  </r>
  <r>
    <n v="66"/>
    <s v="A541"/>
    <s v="VEROLD"/>
    <s v="CZ48203688"/>
    <s v="VEROLD"/>
    <s v="CZ48203688"/>
    <x v="65"/>
    <n v="25601"/>
    <x v="52"/>
    <x v="5"/>
    <x v="0"/>
    <x v="10"/>
    <s v="AMZS"/>
  </r>
  <r>
    <n v="67"/>
    <s v="A542"/>
    <s v="POLSKI ZWIĄZEK MOTOROWY"/>
    <s v="PL5251073720"/>
    <s v="POLSKI ZWIĄZEK MOTOROWY"/>
    <s v="PL5251073720"/>
    <x v="66"/>
    <s v="15-703"/>
    <x v="53"/>
    <x v="4"/>
    <x v="0"/>
    <x v="11"/>
    <s v="AMZS"/>
  </r>
  <r>
    <n v="68"/>
    <s v="A543"/>
    <s v="OKRĘGOWE BIURO TURYSTYKI PZM"/>
    <s v="PL5251073720"/>
    <s v="OKRĘGOWE BIURO TURYSTYKI PZM"/>
    <s v="PL5251073720"/>
    <x v="67"/>
    <s v="85-808"/>
    <x v="54"/>
    <x v="4"/>
    <x v="0"/>
    <x v="12"/>
    <s v="AMZS"/>
  </r>
  <r>
    <n v="69"/>
    <s v="A544"/>
    <s v="BIURO TURYSTYKI ZAKŁAD NR 1 PZM"/>
    <s v="PL5251073720"/>
    <s v="BIURO TURYSTYKI"/>
    <s v="PL5251073720"/>
    <x v="68"/>
    <s v="85-347"/>
    <x v="54"/>
    <x v="4"/>
    <x v="0"/>
    <x v="13"/>
    <s v="AMZS"/>
  </r>
  <r>
    <n v="70"/>
    <s v="A545"/>
    <s v="BIURO TURYSTYKI CSK PZM"/>
    <s v="PL5251073720"/>
    <s v="BIURO TURYSTYKI"/>
    <s v="PL5251073720"/>
    <x v="69"/>
    <s v="85-739"/>
    <x v="54"/>
    <x v="4"/>
    <x v="0"/>
    <x v="14"/>
    <s v="AMZS"/>
  </r>
  <r>
    <n v="71"/>
    <s v="A546"/>
    <s v="BIURO TURYSTYKI ZAKŁAD NR 5 PZM"/>
    <s v="PL5251073720"/>
    <s v="BIURO TURYSTYKI"/>
    <s v="PL5251073720"/>
    <x v="70"/>
    <s v="87-105"/>
    <x v="55"/>
    <x v="4"/>
    <x v="0"/>
    <x v="15"/>
    <s v="AMZS"/>
  </r>
  <r>
    <n v="72"/>
    <s v="A547"/>
    <s v="BIURO TURYSTYKI"/>
    <s v="PL5251073720"/>
    <s v="BIURO TURYSTYKI"/>
    <s v="PL5251073720"/>
    <x v="71"/>
    <s v="87-800"/>
    <x v="56"/>
    <x v="4"/>
    <x v="0"/>
    <x v="16"/>
    <s v="AMZS"/>
  </r>
  <r>
    <n v="73"/>
    <s v="A548"/>
    <s v="BIURO TURYSTYKI ZAKŁAD NR 7 INOWROCŁAW"/>
    <s v="PL5251073720"/>
    <s v="BIURO TURYSTYKI"/>
    <s v="PL5251073720"/>
    <x v="72"/>
    <s v="88-100"/>
    <x v="57"/>
    <x v="4"/>
    <x v="0"/>
    <x v="17"/>
    <s v="AMZS"/>
  </r>
  <r>
    <n v="74"/>
    <s v="A549"/>
    <s v="PZM OZDG SP. Z O.O."/>
    <s v="PL5251073720"/>
    <s v="PZM OZDG SP. Z O.O."/>
    <s v="PL5251073720"/>
    <x v="73"/>
    <s v="81-314"/>
    <x v="58"/>
    <x v="4"/>
    <x v="0"/>
    <x v="18"/>
    <s v="AMZS"/>
  </r>
  <r>
    <n v="75"/>
    <s v="A550"/>
    <s v="PZM OZDG SP. Z O.O."/>
    <s v="PL5251073720"/>
    <s v="PZM OZDG SP. Z O.O."/>
    <s v="PL5251073720"/>
    <x v="74"/>
    <s v="76-200"/>
    <x v="59"/>
    <x v="4"/>
    <x v="0"/>
    <x v="18"/>
    <s v="AMZS"/>
  </r>
  <r>
    <n v="76"/>
    <s v="A551"/>
    <s v="PZM OZDG SP. Z O.O."/>
    <s v="PL5251073720"/>
    <s v="PZM OZDG SP. Z O.O."/>
    <s v="PL5251073720"/>
    <x v="75"/>
    <s v="82-300"/>
    <x v="60"/>
    <x v="4"/>
    <x v="0"/>
    <x v="18"/>
    <s v="AMZS"/>
  </r>
  <r>
    <n v="77"/>
    <s v="A552"/>
    <s v="OKREGOWE BIURO TURYSTYKI"/>
    <s v="PL5251073720"/>
    <s v="OKREGOWE BIURO TURYSTYKI"/>
    <s v="PL5251073720"/>
    <x v="76"/>
    <s v="40-014"/>
    <x v="61"/>
    <x v="4"/>
    <x v="0"/>
    <x v="19"/>
    <s v="AMZS"/>
  </r>
  <r>
    <n v="78"/>
    <s v="A553"/>
    <s v="BIURO TURYSTYKI"/>
    <s v="PL5251073720"/>
    <s v="BIURO TURYSTYKI"/>
    <s v="PL5251073720"/>
    <x v="77"/>
    <s v="44-100"/>
    <x v="62"/>
    <x v="4"/>
    <x v="0"/>
    <x v="16"/>
    <s v="AMZS"/>
  </r>
  <r>
    <n v="79"/>
    <s v="A554"/>
    <s v="OSM, STACJA DIAGNOSTYCZNA"/>
    <s v="PL5251073720"/>
    <s v="OSM, STACJA DIAGNOSTYCZNA"/>
    <s v="PL5251073720"/>
    <x v="78"/>
    <s v="41-706"/>
    <x v="63"/>
    <x v="4"/>
    <x v="0"/>
    <x v="20"/>
    <s v="AMZS"/>
  </r>
  <r>
    <n v="80"/>
    <s v="A555"/>
    <s v="OSM, STACJA DIAGNOSTYCZNA"/>
    <s v="PL5251073720"/>
    <s v="OSM, STACJA DIAGNOSTYCZNA"/>
    <s v="PL5251073720"/>
    <x v="79"/>
    <s v="42-600"/>
    <x v="64"/>
    <x v="4"/>
    <x v="0"/>
    <x v="20"/>
    <s v="AMZS"/>
  </r>
  <r>
    <n v="81"/>
    <s v="A556"/>
    <s v="OSM, STACJA DIAGNOSTYCZNA"/>
    <s v="PL5251073720"/>
    <s v="OSM, STACJA DIAGNOSTYCZNA"/>
    <s v="PL5251073720"/>
    <x v="80"/>
    <s v="41-500"/>
    <x v="65"/>
    <x v="4"/>
    <x v="0"/>
    <x v="20"/>
    <s v="AMZS"/>
  </r>
  <r>
    <n v="82"/>
    <s v="A557"/>
    <s v="POLSKI ZWIĄZEK MOTOROWY OZDG SP. ZO.O"/>
    <s v="PL5251073720"/>
    <s v="POLSKI ZWIĄZEK MOTOROWY OZDG SP. ZO.O"/>
    <s v="PL5251073720"/>
    <x v="81"/>
    <s v="31-982"/>
    <x v="66"/>
    <x v="4"/>
    <x v="0"/>
    <x v="21"/>
    <s v="AMZS"/>
  </r>
  <r>
    <n v="83"/>
    <s v="A558"/>
    <s v="POLSKI ZWIĄZEK MOTOROWY CENTRUM USŁUG MOTORYZACYJNYCH "/>
    <s v="PL5251073720"/>
    <s v="POLSKI ZWIĄZEK MOTOROWY CENTRUM USŁUG MOTORYZACYJNYCH "/>
    <s v="PL5251073720"/>
    <x v="82"/>
    <s v="25-023"/>
    <x v="67"/>
    <x v="4"/>
    <x v="0"/>
    <x v="22"/>
    <s v="AMZS"/>
  </r>
  <r>
    <n v="84"/>
    <s v="A559"/>
    <s v="PZM OZDG SP. Z O.O BIURO UBEZPIECZEŃ I TURYSTYKI "/>
    <s v="PL5251073720"/>
    <s v="PZM OZDG SP. Z O.O"/>
    <s v="PL5251073720"/>
    <x v="83"/>
    <s v="91-120"/>
    <x v="68"/>
    <x v="4"/>
    <x v="0"/>
    <x v="23"/>
    <s v="AMZS"/>
  </r>
  <r>
    <n v="85"/>
    <s v="A560"/>
    <s v="POLSKI ZWIĄZEK MOTOROWY OZDG SP. Z O.O. "/>
    <s v="PL5251073720"/>
    <s v="POLSKI ZWIĄZEK MOTOROWY OZDG SP. Z O.O. "/>
    <s v="PL5251073720"/>
    <x v="84"/>
    <s v="20-064"/>
    <x v="69"/>
    <x v="4"/>
    <x v="0"/>
    <x v="24"/>
    <s v="AMZS"/>
  </r>
  <r>
    <n v="86"/>
    <s v="A561"/>
    <s v="POLSKI ZWIĄZEK MOTOROWY OZDG SP. Z O.O. "/>
    <s v="PL5251073720"/>
    <s v="POLSKI ZWIĄZEK MOTOROWY OZDG SP. Z O.O. "/>
    <s v="PL5251073720"/>
    <x v="85"/>
    <s v="35-210 "/>
    <x v="70"/>
    <x v="4"/>
    <x v="0"/>
    <x v="24"/>
    <s v="AMZS"/>
  </r>
  <r>
    <n v="87"/>
    <s v="A562"/>
    <s v="POLSKI ZWIĄZEK MOTOROWY OZDG SP. Z O.O. "/>
    <s v="PL5251073720"/>
    <s v="POLSKI ZWIĄZEK MOTOROWY OZDG SP. Z O.O. "/>
    <s v="PL5251073720"/>
    <x v="86"/>
    <s v="22-400"/>
    <x v="71"/>
    <x v="4"/>
    <x v="0"/>
    <x v="24"/>
    <s v="AMZS"/>
  </r>
  <r>
    <n v="88"/>
    <s v="A563"/>
    <s v="POLSKI ZWIAZEK MOTOROWY"/>
    <s v="PL5251073720"/>
    <s v="POLSKI ZWIAZEK MOTOROWY"/>
    <s v="PL5251073720"/>
    <x v="87"/>
    <s v="45-231"/>
    <x v="72"/>
    <x v="4"/>
    <x v="0"/>
    <x v="25"/>
    <s v="AMZS"/>
  </r>
  <r>
    <n v="89"/>
    <s v="A564"/>
    <s v="PZM HOLDING"/>
    <s v="PL5251073720"/>
    <s v="PZM HOLDING"/>
    <s v="PL5251073720"/>
    <x v="88"/>
    <s v="01-460"/>
    <x v="25"/>
    <x v="4"/>
    <x v="0"/>
    <x v="26"/>
    <s v="AMZS"/>
  </r>
  <r>
    <n v="90"/>
    <s v="A565"/>
    <s v="PZM OSM SZCZECIN"/>
    <s v="PL5251073720"/>
    <s v="PZM OSM SZCZECIN"/>
    <s v="PL5251073720"/>
    <x v="89"/>
    <s v="70-464"/>
    <x v="73"/>
    <x v="4"/>
    <x v="0"/>
    <x v="27"/>
    <s v="AMZS"/>
  </r>
  <r>
    <n v="91"/>
    <s v="A566"/>
    <s v="STACJA PALIW LOTOS"/>
    <s v="PL5251073720"/>
    <s v="STACJA PALIW LOTOS"/>
    <s v="PL5251073720"/>
    <x v="90"/>
    <s v="10-801"/>
    <x v="74"/>
    <x v="4"/>
    <x v="0"/>
    <x v="28"/>
    <s v="AMZS"/>
  </r>
  <r>
    <n v="92"/>
    <s v="A567"/>
    <s v="PZM O/ZIEONA GÓRA"/>
    <s v="PL5251073720"/>
    <s v="PZM O/ZIEONA GÓRA"/>
    <s v="PL5251073720"/>
    <x v="91"/>
    <s v="65-609"/>
    <x v="75"/>
    <x v="4"/>
    <x v="0"/>
    <x v="29"/>
    <s v="AMZS"/>
  </r>
  <r>
    <n v="93"/>
    <s v="A568"/>
    <s v="PZM O/GORZÓW"/>
    <s v="PL5251073720"/>
    <s v="PZM O/GORZÓW"/>
    <s v="PL5251073720"/>
    <x v="92"/>
    <s v="66-400"/>
    <x v="76"/>
    <x v="4"/>
    <x v="0"/>
    <x v="30"/>
    <s v="AMZS"/>
  </r>
  <r>
    <n v="94"/>
    <s v="A569"/>
    <s v="PZM O/WROCŁAW"/>
    <s v="PL5251073720"/>
    <s v="PZM O/WROCŁAW"/>
    <s v="PL5251073720"/>
    <x v="93"/>
    <s v="50-422"/>
    <x v="77"/>
    <x v="4"/>
    <x v="0"/>
    <x v="31"/>
    <s v="AMZS"/>
  </r>
  <r>
    <n v="95"/>
    <s v="A570"/>
    <s v="PZM DELEGATURA GRANICZNA "/>
    <s v="PL5251073720"/>
    <s v="PZM DELEGATURA GRANICZNA "/>
    <s v="PL5251073720"/>
    <x v="94"/>
    <s v="57-350 "/>
    <x v="78"/>
    <x v="4"/>
    <x v="0"/>
    <x v="32"/>
    <s v="AMZS"/>
  </r>
  <r>
    <n v="96"/>
    <s v="A571"/>
    <s v="PZM DELEGATUTA GRANICZNA "/>
    <s v="PL5251073720"/>
    <s v="PZM DELEGATUTA GRANICZNA "/>
    <s v="PL5251073720"/>
    <x v="95"/>
    <s v="59-970"/>
    <x v="79"/>
    <x v="4"/>
    <x v="0"/>
    <x v="33"/>
    <s v="AMZS"/>
  </r>
  <r>
    <n v="97"/>
    <s v="A572"/>
    <s v="PZM O/KŁODZKO"/>
    <s v="PL5251073720"/>
    <s v="PZM O/KŁODZKO"/>
    <s v="PL5251073720"/>
    <x v="96"/>
    <s v="57-300"/>
    <x v="80"/>
    <x v="4"/>
    <x v="0"/>
    <x v="34"/>
    <s v="AMZS"/>
  </r>
  <r>
    <n v="98"/>
    <s v="A573"/>
    <s v="PZM O/LUBIN"/>
    <s v="PL5251073720"/>
    <s v="PZM O/LUBIN"/>
    <s v="PL5251073720"/>
    <x v="97"/>
    <s v="59-300"/>
    <x v="81"/>
    <x v="4"/>
    <x v="0"/>
    <x v="35"/>
    <s v="AMZS"/>
  </r>
  <r>
    <n v="99"/>
    <s v="A574"/>
    <s v="PZM O/LEGNICA"/>
    <s v="PL5251073720"/>
    <s v="PZM O/LEGNICA"/>
    <s v="PL5251073720"/>
    <x v="98"/>
    <s v="59-220"/>
    <x v="82"/>
    <x v="4"/>
    <x v="0"/>
    <x v="36"/>
    <s v="AMZS"/>
  </r>
  <r>
    <n v="100"/>
    <s v="A575"/>
    <s v="PZM DELEGATURA JAKUSZYCE"/>
    <s v="PL5251073720"/>
    <s v="PZM DELEGATURA JAKUSZYCE"/>
    <s v="PL5251073720"/>
    <x v="95"/>
    <s v="58-580"/>
    <x v="83"/>
    <x v="4"/>
    <x v="0"/>
    <x v="37"/>
    <s v="AMZS"/>
  </r>
  <r>
    <n v="101"/>
    <s v="A576"/>
    <s v="PZM O/JELENIA GÓRA"/>
    <s v="PL5251073720"/>
    <s v="PZM O/JELENIA GÓRA"/>
    <s v="PL5251073720"/>
    <x v="99"/>
    <s v="58-500"/>
    <x v="84"/>
    <x v="4"/>
    <x v="0"/>
    <x v="38"/>
    <s v="AMZS"/>
  </r>
  <r>
    <n v="102"/>
    <s v="A577"/>
    <s v="AUTOMOBILKLUB TORUŃSKI"/>
    <s v="PL5251073720"/>
    <s v="AUTOMOBILKLUB TORUŃSKI"/>
    <s v="PL5251073720"/>
    <x v="100"/>
    <s v="87-100 "/>
    <x v="55"/>
    <x v="4"/>
    <x v="0"/>
    <x v="39"/>
    <s v="AMZS"/>
  </r>
  <r>
    <n v="103"/>
    <s v="A578"/>
    <s v="P.H.U.”HORTUS”SP. Z O.O."/>
    <s v="PL5251073720"/>
    <s v="P.H.U.”HORTUS”SP. Z O.O."/>
    <s v="PL5251073720"/>
    <x v="101"/>
    <s v="47-460"/>
    <x v="85"/>
    <x v="4"/>
    <x v="0"/>
    <x v="40"/>
    <s v="AMZS"/>
  </r>
  <r>
    <n v="104"/>
    <s v="A579"/>
    <s v="KANTOR WYMIANY WALUT „DANIEL” "/>
    <s v="PL5251073720"/>
    <s v="KANTOR WYMIANY WALUT „DANIEL” "/>
    <s v="PL5251073720"/>
    <x v="102"/>
    <s v="47-460"/>
    <x v="85"/>
    <x v="4"/>
    <x v="0"/>
    <x v="41"/>
    <s v="AMZS"/>
  </r>
  <r>
    <n v="105"/>
    <s v="A580"/>
    <s v="KANTOR WYMIANY WALUT „DANIEL” "/>
    <s v="PL5251073720"/>
    <s v="KANTOR WYMIANY WALUT „DANIEL” "/>
    <s v="PL5251073720"/>
    <x v="103"/>
    <s v="47-460"/>
    <x v="86"/>
    <x v="4"/>
    <x v="0"/>
    <x v="41"/>
    <s v="AMZS"/>
  </r>
  <r>
    <n v="106"/>
    <s v="A581"/>
    <s v="STACJA SHELL  JASIENICA WIZAX"/>
    <s v="PL5251073720"/>
    <s v="STACJA SHELL  JASIENICA WIZAX"/>
    <s v="PL5251073720"/>
    <x v="104"/>
    <s v="43-385"/>
    <x v="87"/>
    <x v="4"/>
    <x v="0"/>
    <x v="42"/>
    <s v="AMZS"/>
  </r>
  <r>
    <n v="107"/>
    <s v="A582"/>
    <s v="STACJA SHELL  ŻYWIEC WIZAX"/>
    <s v="PL5251073720"/>
    <s v="STACJA SHELL  ŻYWIEC WIZAX"/>
    <s v="PL5251073720"/>
    <x v="105"/>
    <s v="34-300"/>
    <x v="88"/>
    <x v="4"/>
    <x v="0"/>
    <x v="43"/>
    <s v="AMZS"/>
  </r>
  <r>
    <n v="108"/>
    <s v="A583"/>
    <s v="BP STANISZEWSKI"/>
    <s v="PL5251073720"/>
    <s v="BP STANISZEWSKI"/>
    <s v="PL5251073720"/>
    <x v="106"/>
    <s v="58-300"/>
    <x v="89"/>
    <x v="4"/>
    <x v="0"/>
    <x v="44"/>
    <s v="AMZS"/>
  </r>
  <r>
    <n v="109"/>
    <s v="A584"/>
    <s v="BP JAGIELLONIA"/>
    <s v="PL5251073720"/>
    <s v="BP JAGIELLONIA"/>
    <s v="PL5251073720"/>
    <x v="107"/>
    <s v="31-116"/>
    <x v="66"/>
    <x v="4"/>
    <x v="0"/>
    <x v="45"/>
    <s v="AMZS"/>
  </r>
  <r>
    <n v="110"/>
    <s v="A585"/>
    <s v="PZM OZDG SP. Z O.O. ZAKŁAD NR 2"/>
    <s v="PL5251073720"/>
    <s v="PZM OZDG SP. Z O.O. ZAKŁAD NR 2"/>
    <s v="PL5251073720"/>
    <x v="108"/>
    <s v="62-800 "/>
    <x v="90"/>
    <x v="4"/>
    <x v="0"/>
    <x v="46"/>
    <s v="AMZS"/>
  </r>
  <r>
    <n v="111"/>
    <s v="A586"/>
    <s v="PZM OZDG SP. Z O.O. ZAKŁAD NR 4"/>
    <s v="PL5251073720"/>
    <s v="PZM OZDG SP. Z O.O. ZAKŁAD NR 4"/>
    <s v="PL5251073720"/>
    <x v="109"/>
    <s v="64-100"/>
    <x v="91"/>
    <x v="4"/>
    <x v="0"/>
    <x v="47"/>
    <s v="AMZS"/>
  </r>
  <r>
    <n v="112"/>
    <s v="A587"/>
    <s v="PZM OZDG SP. Z O.O. STACJA KONTROLI POJAZDÓW"/>
    <s v="PL5251073720"/>
    <s v="PZM OZDG SP. Z O.O. STACJA KONTROLI POJAZDÓW"/>
    <s v="PL5251073720"/>
    <x v="110"/>
    <s v="60-415"/>
    <x v="92"/>
    <x v="4"/>
    <x v="0"/>
    <x v="48"/>
    <s v="AMZS"/>
  </r>
  <r>
    <n v="113"/>
    <s v="A588"/>
    <s v="SLOVENSKY AUTOTURIST KLUB ( SATC) "/>
    <s v="SK20211529961"/>
    <s v="SLOVENSKY AUTOTURIST KLUB ( SATC) "/>
    <s v="SK20211529961"/>
    <x v="111"/>
    <s v="028 01"/>
    <x v="93"/>
    <x v="3"/>
    <x v="0"/>
    <x v="5"/>
    <s v="AMZS"/>
  </r>
  <r>
    <n v="114"/>
    <s v="A589"/>
    <s v="HUNGARIAN AUTOMOBILE CLUB"/>
    <s v="HU19621140"/>
    <s v="HUNGARIAN AUTOMOBILE CLUB"/>
    <s v="HU19621140"/>
    <x v="112"/>
    <n v="1024"/>
    <x v="21"/>
    <x v="1"/>
    <x v="0"/>
    <x v="2"/>
    <s v="AMZS"/>
  </r>
  <r>
    <n v="115"/>
    <s v="M001"/>
    <m/>
    <m/>
    <s v="MENJALNICA AŽUR"/>
    <n v="83981268"/>
    <x v="113"/>
    <n v="8250"/>
    <x v="94"/>
    <x v="0"/>
    <x v="0"/>
    <x v="49"/>
    <s v="DARSAD"/>
  </r>
  <r>
    <n v="116"/>
    <s v="M002"/>
    <m/>
    <m/>
    <s v="MENJALNICA AŽUR"/>
    <n v="83981268"/>
    <x v="114"/>
    <n v="8261"/>
    <x v="95"/>
    <x v="0"/>
    <x v="0"/>
    <x v="49"/>
    <s v="DARSAD"/>
  </r>
  <r>
    <n v="117"/>
    <s v="L001"/>
    <s v="MATEJ ROBLEK S.P."/>
    <s v="SI31577563"/>
    <s v="BS AGIP SENOŽETI"/>
    <s v="SI31577563"/>
    <x v="115"/>
    <n v="1262"/>
    <x v="96"/>
    <x v="0"/>
    <x v="0"/>
    <x v="50"/>
    <s v="ENI"/>
  </r>
  <r>
    <n v="118"/>
    <s v="L002"/>
    <s v="BS BENCINSKI SERVIS D.O.O."/>
    <s v="SI15561828"/>
    <s v="BS AGIP VODICE"/>
    <s v="SI15561828"/>
    <x v="116"/>
    <n v="1217"/>
    <x v="97"/>
    <x v="0"/>
    <x v="0"/>
    <x v="50"/>
    <s v="ENI"/>
  </r>
  <r>
    <n v="119"/>
    <s v="L003"/>
    <s v="DAVID ŽERDONER S.P."/>
    <s v="SI29949238"/>
    <s v="BS AGIP RUDNIK"/>
    <s v="SI29949238"/>
    <x v="117"/>
    <n v="1000"/>
    <x v="1"/>
    <x v="0"/>
    <x v="0"/>
    <x v="50"/>
    <s v="ENI"/>
  </r>
  <r>
    <n v="120"/>
    <s v="L004"/>
    <s v="DAVID ŽERDONER S.P."/>
    <s v="SI29949238"/>
    <s v="BS AGIP BTC"/>
    <s v="SI29949238"/>
    <x v="118"/>
    <n v="1001"/>
    <x v="1"/>
    <x v="0"/>
    <x v="0"/>
    <x v="50"/>
    <s v="ENI"/>
  </r>
  <r>
    <n v="121"/>
    <s v="L005"/>
    <s v="LANTIDA D.O.O.,"/>
    <s v="SI62856503"/>
    <s v="BS AGIP ARCLIN"/>
    <s v="SI62856503"/>
    <x v="119"/>
    <n v="3211"/>
    <x v="98"/>
    <x v="0"/>
    <x v="0"/>
    <x v="50"/>
    <s v="ENI"/>
  </r>
  <r>
    <n v="122"/>
    <s v="L006"/>
    <s v="MATEJ ROBLEK S.P."/>
    <s v="SI31577563"/>
    <s v="BS AGIP AJDOVŠČINA"/>
    <s v="SI31577563"/>
    <x v="120"/>
    <n v="5270"/>
    <x v="99"/>
    <x v="0"/>
    <x v="0"/>
    <x v="50"/>
    <s v="ENI"/>
  </r>
  <r>
    <n v="123"/>
    <s v="L007"/>
    <s v="LANITIM D.O.O."/>
    <s v="SI90975308"/>
    <s v="BS AGIP KRŠKO"/>
    <s v="SI90975308"/>
    <x v="121"/>
    <n v="8273"/>
    <x v="100"/>
    <x v="0"/>
    <x v="0"/>
    <x v="50"/>
    <s v="ENI"/>
  </r>
  <r>
    <n v="124"/>
    <s v="L008"/>
    <s v="TRI REMI D.O.O."/>
    <s v="SI57348081"/>
    <s v="BS AGIP ŠMARJE"/>
    <s v="SI57348081"/>
    <x v="122"/>
    <n v="3240"/>
    <x v="101"/>
    <x v="0"/>
    <x v="0"/>
    <x v="50"/>
    <s v="ENI"/>
  </r>
  <r>
    <n v="125"/>
    <s v="L009"/>
    <s v="TRI REMI D.O.O."/>
    <s v="SI57348081"/>
    <s v="BS AGIP MIKLAVŽ"/>
    <s v="SI57348081"/>
    <x v="123"/>
    <n v="2204"/>
    <x v="102"/>
    <x v="0"/>
    <x v="0"/>
    <x v="50"/>
    <s v="ENI"/>
  </r>
  <r>
    <n v="126"/>
    <s v="L010"/>
    <s v="TADEJA SITAR S.P."/>
    <s v="SI88461815"/>
    <s v="BS AGIP LETUŠ"/>
    <s v="SI88461815"/>
    <x v="124"/>
    <n v="3327"/>
    <x v="103"/>
    <x v="0"/>
    <x v="0"/>
    <x v="50"/>
    <s v="ENI"/>
  </r>
  <r>
    <n v="127"/>
    <s v="L011"/>
    <s v="BENCINSKI SERVIS, INDRID MLINAR S.P."/>
    <s v="SI65121180"/>
    <s v="BS AGIP TRBOVLJE"/>
    <s v="SI65121180"/>
    <x v="125"/>
    <n v="1420"/>
    <x v="22"/>
    <x v="0"/>
    <x v="0"/>
    <x v="50"/>
    <s v="ENI"/>
  </r>
  <r>
    <n v="128"/>
    <s v="L012"/>
    <s v="LANITIM D.O.O."/>
    <s v="SI90975308"/>
    <s v="BS AGIP NOVO MESTO"/>
    <s v="SI90975308"/>
    <x v="126"/>
    <n v="8000"/>
    <x v="104"/>
    <x v="0"/>
    <x v="0"/>
    <x v="50"/>
    <s v="ENI"/>
  </r>
  <r>
    <n v="129"/>
    <s v="C001"/>
    <m/>
    <m/>
    <s v="JARŠE"/>
    <n v="26884836"/>
    <x v="127"/>
    <n v="1235"/>
    <x v="105"/>
    <x v="0"/>
    <x v="0"/>
    <x v="51"/>
    <s v="KOMPAS MTS"/>
  </r>
  <r>
    <n v="130"/>
    <s v="C002"/>
    <m/>
    <m/>
    <s v="LAZARET"/>
    <n v="21177520"/>
    <x v="128"/>
    <n v="6280"/>
    <x v="106"/>
    <x v="0"/>
    <x v="0"/>
    <x v="51"/>
    <s v="KOMPAS MTS"/>
  </r>
  <r>
    <n v="131"/>
    <s v="C003"/>
    <m/>
    <m/>
    <s v="ŠKOFIJE VSTOP, PETRA"/>
    <n v="21177520"/>
    <x v="129"/>
    <n v="6281"/>
    <x v="107"/>
    <x v="0"/>
    <x v="0"/>
    <x v="51"/>
    <s v="KOMPAS MTS"/>
  </r>
  <r>
    <n v="132"/>
    <s v="C004"/>
    <m/>
    <m/>
    <s v="ŠKOFIJE IZSTOP"/>
    <n v="21177520"/>
    <x v="130"/>
    <n v="6281"/>
    <x v="107"/>
    <x v="0"/>
    <x v="0"/>
    <x v="51"/>
    <s v="KOMPAS MTS"/>
  </r>
  <r>
    <n v="133"/>
    <s v="C005"/>
    <m/>
    <m/>
    <s v="DRAGONJA"/>
    <n v="21177520"/>
    <x v="131"/>
    <n v="6333"/>
    <x v="108"/>
    <x v="0"/>
    <x v="0"/>
    <x v="51"/>
    <s v="KOMPAS MTS"/>
  </r>
  <r>
    <n v="134"/>
    <s v="C006"/>
    <m/>
    <m/>
    <s v="KOZINA"/>
    <n v="21177520"/>
    <x v="132"/>
    <n v="6240"/>
    <x v="109"/>
    <x v="0"/>
    <x v="0"/>
    <x v="51"/>
    <s v="KOMPAS MTS"/>
  </r>
  <r>
    <n v="135"/>
    <s v="C007"/>
    <m/>
    <m/>
    <s v="LIPICA"/>
    <n v="21177520"/>
    <x v="133"/>
    <n v="6210"/>
    <x v="110"/>
    <x v="0"/>
    <x v="0"/>
    <x v="51"/>
    <s v="KOMPAS MTS"/>
  </r>
  <r>
    <n v="136"/>
    <s v="C008"/>
    <m/>
    <m/>
    <s v="FERNETIČI"/>
    <n v="21177520"/>
    <x v="134"/>
    <n v="6210"/>
    <x v="110"/>
    <x v="0"/>
    <x v="0"/>
    <x v="51"/>
    <s v="KOMPAS MTS"/>
  </r>
  <r>
    <n v="137"/>
    <s v="C009"/>
    <m/>
    <m/>
    <s v="VRTOJBA "/>
    <n v="21177520"/>
    <x v="135"/>
    <n v="5290"/>
    <x v="111"/>
    <x v="0"/>
    <x v="0"/>
    <x v="51"/>
    <s v="KOMPAS MTS"/>
  </r>
  <r>
    <n v="138"/>
    <s v="C010"/>
    <m/>
    <m/>
    <s v="ROŽNA DOLINA "/>
    <n v="21177520"/>
    <x v="136"/>
    <n v="5000"/>
    <x v="112"/>
    <x v="0"/>
    <x v="0"/>
    <x v="51"/>
    <s v="KOMPAS MTS"/>
  </r>
  <r>
    <n v="139"/>
    <s v="C011"/>
    <m/>
    <m/>
    <s v="RATEČE"/>
    <n v="21177520"/>
    <x v="137"/>
    <n v="4283"/>
    <x v="113"/>
    <x v="0"/>
    <x v="0"/>
    <x v="51"/>
    <s v="KOMPAS MTS"/>
  </r>
  <r>
    <n v="140"/>
    <s v="C012"/>
    <m/>
    <m/>
    <s v="KORENSKO SEDLO"/>
    <n v="21177520"/>
    <x v="138"/>
    <n v="4280"/>
    <x v="114"/>
    <x v="0"/>
    <x v="0"/>
    <x v="51"/>
    <s v="KOMPAS MTS"/>
  </r>
  <r>
    <n v="141"/>
    <s v="C013"/>
    <m/>
    <m/>
    <s v=" LJUBELJ"/>
    <n v="21177520"/>
    <x v="139"/>
    <n v="4290"/>
    <x v="115"/>
    <x v="0"/>
    <x v="0"/>
    <x v="51"/>
    <s v="KOMPAS MTS"/>
  </r>
  <r>
    <n v="142"/>
    <s v="C014"/>
    <m/>
    <m/>
    <s v="HOLMEC"/>
    <n v="21177520"/>
    <x v="140"/>
    <n v="2391"/>
    <x v="116"/>
    <x v="0"/>
    <x v="0"/>
    <x v="51"/>
    <s v="KOMPAS MTS"/>
  </r>
  <r>
    <n v="143"/>
    <s v="C015"/>
    <m/>
    <m/>
    <s v="VIČ"/>
    <n v="21177520"/>
    <x v="141"/>
    <n v="2370"/>
    <x v="16"/>
    <x v="0"/>
    <x v="0"/>
    <x v="51"/>
    <s v="KOMPAS MTS"/>
  </r>
  <r>
    <n v="144"/>
    <s v="C016"/>
    <m/>
    <m/>
    <s v="ŠENTILJ"/>
    <n v="21177520"/>
    <x v="142"/>
    <n v="2212"/>
    <x v="117"/>
    <x v="0"/>
    <x v="0"/>
    <x v="51"/>
    <s v="KOMPAS MTS"/>
  </r>
  <r>
    <n v="145"/>
    <s v="C017"/>
    <m/>
    <m/>
    <s v="ŠENTILJ 2"/>
    <n v="21177520"/>
    <x v="143"/>
    <n v="2212"/>
    <x v="117"/>
    <x v="0"/>
    <x v="0"/>
    <x v="51"/>
    <s v="KOMPAS MTS"/>
  </r>
  <r>
    <n v="146"/>
    <s v="C018"/>
    <m/>
    <m/>
    <s v="GORNJA RADGONA"/>
    <n v="21177520"/>
    <x v="144"/>
    <n v="9250"/>
    <x v="118"/>
    <x v="0"/>
    <x v="0"/>
    <x v="51"/>
    <s v="KOMPAS MTS"/>
  </r>
  <r>
    <n v="147"/>
    <s v="C019"/>
    <m/>
    <m/>
    <s v="GEDEROVCI"/>
    <n v="21177520"/>
    <x v="145"/>
    <n v="9251"/>
    <x v="119"/>
    <x v="0"/>
    <x v="0"/>
    <x v="51"/>
    <s v="KOMPAS MTS"/>
  </r>
  <r>
    <n v="148"/>
    <s v="C020"/>
    <m/>
    <m/>
    <s v="KARAVANKE JUG"/>
    <n v="70639612"/>
    <x v="146"/>
    <n v="4270"/>
    <x v="4"/>
    <x v="0"/>
    <x v="0"/>
    <x v="51"/>
    <s v="KOMPAS MTS"/>
  </r>
  <r>
    <n v="149"/>
    <s v="C021"/>
    <m/>
    <m/>
    <s v="KUZMA"/>
    <n v="21177520"/>
    <x v="147"/>
    <n v="9262"/>
    <x v="120"/>
    <x v="0"/>
    <x v="0"/>
    <x v="51"/>
    <s v="KOMPAS MTS"/>
  </r>
  <r>
    <n v="150"/>
    <s v="C022"/>
    <m/>
    <m/>
    <s v="ANDREA"/>
    <n v="21177520"/>
    <x v="135"/>
    <n v="5290"/>
    <x v="111"/>
    <x v="0"/>
    <x v="0"/>
    <x v="51"/>
    <s v="KOMPAS MTS"/>
  </r>
  <r>
    <n v="151"/>
    <s v="C501"/>
    <s v="REGAL GH D.O.O."/>
    <s v="SI76930572"/>
    <s v="MP PETIŠOVCI"/>
    <s v="SI76930572"/>
    <x v="148"/>
    <n v="9220"/>
    <x v="121"/>
    <x v="0"/>
    <x v="0"/>
    <x v="52"/>
    <s v="KOMPAS MTS"/>
  </r>
  <r>
    <n v="152"/>
    <s v="C502"/>
    <s v="REGAL GH D.O.O."/>
    <s v="SI76930572"/>
    <s v="MP GRUŠKOVJE NEW"/>
    <s v="SI76930572"/>
    <x v="149"/>
    <n v="2286"/>
    <x v="122"/>
    <x v="0"/>
    <x v="0"/>
    <x v="52"/>
    <s v="KOMPAS MTS"/>
  </r>
  <r>
    <n v="153"/>
    <s v="C503"/>
    <s v="REGAL GH D.O.O."/>
    <s v="SI76930572"/>
    <s v="MP METLIKA"/>
    <s v="SI76930572"/>
    <x v="150"/>
    <n v="8330"/>
    <x v="123"/>
    <x v="0"/>
    <x v="0"/>
    <x v="52"/>
    <s v="KOMPAS MTS"/>
  </r>
  <r>
    <n v="154"/>
    <s v="C504"/>
    <s v="REGAL GH D.O.O."/>
    <s v="SI76930572"/>
    <s v="MP RADGONA"/>
    <s v="SI76930572"/>
    <x v="151"/>
    <n v="9250"/>
    <x v="118"/>
    <x v="0"/>
    <x v="0"/>
    <x v="52"/>
    <s v="KOMPAS MTS"/>
  </r>
  <r>
    <n v="155"/>
    <s v="C505"/>
    <s v="REGAL GH D.O.O."/>
    <s v="SI76930572"/>
    <s v="MP STAROD"/>
    <s v="SI76930572"/>
    <x v="152"/>
    <n v="6244"/>
    <x v="124"/>
    <x v="0"/>
    <x v="0"/>
    <x v="52"/>
    <s v="KOMPAS MTS"/>
  </r>
  <r>
    <n v="156"/>
    <s v="C506"/>
    <s v="REGAL GH D.O.O."/>
    <s v="SI76930572"/>
    <s v="MP RIGONCE"/>
    <s v="SI76930572"/>
    <x v="153"/>
    <n v="8257"/>
    <x v="125"/>
    <x v="0"/>
    <x v="0"/>
    <x v="52"/>
    <s v="KOMPAS MTS"/>
  </r>
  <r>
    <n v="157"/>
    <s v="C507"/>
    <s v="REGAL GH D.O.O."/>
    <s v="SI76930572"/>
    <s v="MP GRUŠKOVJE OLD"/>
    <s v="SI76930572"/>
    <x v="154"/>
    <n v="2286"/>
    <x v="122"/>
    <x v="0"/>
    <x v="0"/>
    <x v="52"/>
    <s v="KOMPAS MTS"/>
  </r>
  <r>
    <n v="158"/>
    <s v="C508"/>
    <s v="REGAL GH D.O.O."/>
    <s v="SI76930572"/>
    <s v="MP VIČ DRAVOGRAD"/>
    <s v="SI76930572"/>
    <x v="155"/>
    <n v="2370"/>
    <x v="16"/>
    <x v="0"/>
    <x v="0"/>
    <x v="52"/>
    <s v="KOMPAS MTS"/>
  </r>
  <r>
    <n v="159"/>
    <s v="C509"/>
    <s v="REGAL GH D.O.O."/>
    <s v="SI76930572"/>
    <s v="MP RADELJ"/>
    <s v="SI76930572"/>
    <x v="156"/>
    <n v="2360"/>
    <x v="126"/>
    <x v="0"/>
    <x v="0"/>
    <x v="52"/>
    <s v="KOMPAS MTS"/>
  </r>
  <r>
    <n v="160"/>
    <s v="C510"/>
    <s v="ADRIAMIA INT D.O.O."/>
    <s v="SI70194076"/>
    <s v="MP JELŠANE"/>
    <s v="SI70194076"/>
    <x v="157"/>
    <n v="6254"/>
    <x v="127"/>
    <x v="0"/>
    <x v="0"/>
    <x v="51"/>
    <s v="KOMPAS MTS"/>
  </r>
  <r>
    <n v="161"/>
    <s v="C511"/>
    <s v="ADRIAMIA INT D.O.O."/>
    <s v="SI70194076"/>
    <s v="MP JELŠANE"/>
    <s v="SI70194076"/>
    <x v="158"/>
    <n v="6254"/>
    <x v="127"/>
    <x v="0"/>
    <x v="0"/>
    <x v="51"/>
    <s v="KOMPAS MTS"/>
  </r>
  <r>
    <n v="162"/>
    <s v="C512"/>
    <s v="DELO PRODAJA"/>
    <s v="SI17806771"/>
    <s v="DELO VIPAVA"/>
    <s v="SI17806771"/>
    <x v="159"/>
    <n v="5271"/>
    <x v="128"/>
    <x v="0"/>
    <x v="0"/>
    <x v="53"/>
    <s v="KOMPAS MTS"/>
  </r>
  <r>
    <n v="163"/>
    <s v="C513"/>
    <s v="DELO PRODAJA"/>
    <s v="SI17806771"/>
    <s v="DELO AJDOVŠČINA LOKARJEV DREVORED"/>
    <s v="SI17806771"/>
    <x v="160"/>
    <n v="5270"/>
    <x v="99"/>
    <x v="0"/>
    <x v="0"/>
    <x v="53"/>
    <s v="KOMPAS MTS"/>
  </r>
  <r>
    <n v="164"/>
    <s v="C514"/>
    <s v="DELO PRODAJA"/>
    <s v="SI17806771"/>
    <s v="BIZELJSKA BREŽICE"/>
    <s v="SI17806771"/>
    <x v="161"/>
    <n v="8250"/>
    <x v="129"/>
    <x v="0"/>
    <x v="0"/>
    <x v="53"/>
    <s v="KOMPAS MTS"/>
  </r>
  <r>
    <n v="165"/>
    <s v="C515"/>
    <s v="DELO PRODAJA"/>
    <s v="SI17806771"/>
    <s v="DELO CELJE BOLNICA"/>
    <s v="SI17806771"/>
    <x v="162"/>
    <n v="3000"/>
    <x v="8"/>
    <x v="0"/>
    <x v="0"/>
    <x v="53"/>
    <s v="KOMPAS MTS"/>
  </r>
  <r>
    <n v="166"/>
    <s v="C516"/>
    <s v="DELO PRODAJA"/>
    <s v="SI17806771"/>
    <s v="DELO CELJE K.METROPOL,STANETOVA"/>
    <s v="SI17806771"/>
    <x v="163"/>
    <n v="3000"/>
    <x v="8"/>
    <x v="0"/>
    <x v="0"/>
    <x v="53"/>
    <s v="KOMPAS MTS"/>
  </r>
  <r>
    <n v="167"/>
    <s v="C517"/>
    <s v="DELO PRODAJA"/>
    <s v="SI17806771"/>
    <s v="DELO CELJE LJUBLJANSKA, KINO-DOM"/>
    <s v="SI17806771"/>
    <x v="164"/>
    <n v="3000"/>
    <x v="8"/>
    <x v="0"/>
    <x v="0"/>
    <x v="53"/>
    <s v="KOMPAS MTS"/>
  </r>
  <r>
    <n v="168"/>
    <s v="C518"/>
    <s v="DELO PRODAJA"/>
    <s v="SI17806771"/>
    <s v="DELO GROSUPLJE"/>
    <s v="SI17806771"/>
    <x v="165"/>
    <n v="1290"/>
    <x v="130"/>
    <x v="0"/>
    <x v="0"/>
    <x v="53"/>
    <s v="KOMPAS MTS"/>
  </r>
  <r>
    <n v="169"/>
    <s v="C519"/>
    <s v="DELO PRODAJA"/>
    <s v="SI17806771"/>
    <s v="DELO HRASTNIK TRG FRANCA KOŽARJA 5"/>
    <s v="SI17806771"/>
    <x v="166"/>
    <n v="1430"/>
    <x v="131"/>
    <x v="0"/>
    <x v="0"/>
    <x v="53"/>
    <s v="KOMPAS MTS"/>
  </r>
  <r>
    <n v="170"/>
    <s v="C520"/>
    <s v="DELO PRODAJA"/>
    <s v="SI17806771"/>
    <s v="DELO IZOLA AVTOBUSNA POSTAJA"/>
    <s v="SI17806771"/>
    <x v="167"/>
    <n v="6310"/>
    <x v="132"/>
    <x v="0"/>
    <x v="0"/>
    <x v="53"/>
    <s v="KOMPAS MTS"/>
  </r>
  <r>
    <n v="171"/>
    <s v="C521"/>
    <s v="DELO PRODAJA"/>
    <s v="SI17806771"/>
    <s v="DELO KOPER  - OLMO"/>
    <s v="SI17806771"/>
    <x v="168"/>
    <n v="6000"/>
    <x v="9"/>
    <x v="0"/>
    <x v="0"/>
    <x v="53"/>
    <s v="KOMPAS MTS"/>
  </r>
  <r>
    <n v="172"/>
    <s v="C522"/>
    <s v="DELO PRODAJA"/>
    <s v="SI17806771"/>
    <s v="DELO KRANJ- PLANINA"/>
    <s v="SI17806771"/>
    <x v="169"/>
    <n v="4000"/>
    <x v="0"/>
    <x v="0"/>
    <x v="0"/>
    <x v="53"/>
    <s v="KOMPAS MTS"/>
  </r>
  <r>
    <n v="173"/>
    <s v="C523"/>
    <s v="DELO PRODAJA"/>
    <s v="SI17806771"/>
    <s v="DELO KRANJ SLOVENSKI TRG"/>
    <s v="SI17806771"/>
    <x v="170"/>
    <n v="4000"/>
    <x v="0"/>
    <x v="0"/>
    <x v="0"/>
    <x v="53"/>
    <s v="KOMPAS MTS"/>
  </r>
  <r>
    <n v="174"/>
    <s v="C524"/>
    <s v="DELO PRODAJA"/>
    <s v="SI17806771"/>
    <s v="DELO KRANJ GLAVNI TRG"/>
    <s v="SI17806771"/>
    <x v="171"/>
    <n v="4000"/>
    <x v="0"/>
    <x v="0"/>
    <x v="0"/>
    <x v="53"/>
    <s v="KOMPAS MTS"/>
  </r>
  <r>
    <n v="175"/>
    <s v="C525"/>
    <s v="DELO PRODAJA"/>
    <s v="SI17806771"/>
    <s v="DELO AP KRANJ"/>
    <s v="SI17806771"/>
    <x v="172"/>
    <n v="4000"/>
    <x v="0"/>
    <x v="0"/>
    <x v="0"/>
    <x v="53"/>
    <s v="KOMPAS MTS"/>
  </r>
  <r>
    <n v="176"/>
    <s v="C526"/>
    <s v="DELO PRODAJA"/>
    <s v="SI17806771"/>
    <s v="DELO LJUBLJANA -LESNINA"/>
    <s v="SI17806771"/>
    <x v="173"/>
    <n v="1000"/>
    <x v="1"/>
    <x v="0"/>
    <x v="0"/>
    <x v="53"/>
    <s v="KOMPAS MTS"/>
  </r>
  <r>
    <n v="177"/>
    <s v="C527"/>
    <s v="DELO PRODAJA"/>
    <s v="SI17806771"/>
    <s v="DELO LJUBLJANA LINHARTOVA"/>
    <s v="SI17806771"/>
    <x v="174"/>
    <n v="1000"/>
    <x v="1"/>
    <x v="0"/>
    <x v="0"/>
    <x v="53"/>
    <s v="KOMPAS MTS"/>
  </r>
  <r>
    <n v="178"/>
    <s v="C528"/>
    <s v="DELO PRODAJA"/>
    <s v="SI17806771"/>
    <s v="DELO LJUBLJANA VODOVODNA"/>
    <s v="SI17806771"/>
    <x v="175"/>
    <n v="1000"/>
    <x v="1"/>
    <x v="0"/>
    <x v="0"/>
    <x v="53"/>
    <s v="KOMPAS MTS"/>
  </r>
  <r>
    <n v="179"/>
    <s v="C529"/>
    <s v="DELO PRODAJA"/>
    <s v="SI17806771"/>
    <s v="DELO LJUBLJANA ŠUBIČEVA"/>
    <s v="SI17806771"/>
    <x v="176"/>
    <n v="1000"/>
    <x v="1"/>
    <x v="0"/>
    <x v="0"/>
    <x v="53"/>
    <s v="KOMPAS MTS"/>
  </r>
  <r>
    <n v="180"/>
    <s v="C530"/>
    <s v="DELO PRODAJA"/>
    <s v="SI17806771"/>
    <s v="DELO LJUBLJANA TOMŠIČEVA - PRI NAMI"/>
    <s v="SI17806771"/>
    <x v="177"/>
    <n v="1000"/>
    <x v="1"/>
    <x v="0"/>
    <x v="0"/>
    <x v="53"/>
    <s v="KOMPAS MTS"/>
  </r>
  <r>
    <n v="181"/>
    <s v="C531"/>
    <s v="DELO PRODAJA"/>
    <s v="SI17806771"/>
    <s v="DELO LJUBLJANA TROMOSTOVJE"/>
    <s v="SI17806771"/>
    <x v="178"/>
    <n v="1000"/>
    <x v="1"/>
    <x v="0"/>
    <x v="0"/>
    <x v="53"/>
    <s v="KOMPAS MTS"/>
  </r>
  <r>
    <n v="182"/>
    <s v="C532"/>
    <s v="DELO PRODAJA"/>
    <s v="SI17806771"/>
    <s v="DELO LJUBLJANA -KLINIČNI CENTER-L"/>
    <s v="SI17806771"/>
    <x v="179"/>
    <n v="1000"/>
    <x v="1"/>
    <x v="0"/>
    <x v="0"/>
    <x v="53"/>
    <s v="KOMPAS MTS"/>
  </r>
  <r>
    <n v="183"/>
    <s v="C533"/>
    <s v="DELO PRODAJA"/>
    <s v="SI17806771"/>
    <s v="DELO LJUBLJANA PODVOZ"/>
    <s v="SI17806771"/>
    <x v="180"/>
    <n v="1000"/>
    <x v="1"/>
    <x v="0"/>
    <x v="0"/>
    <x v="53"/>
    <s v="KOMPAS MTS"/>
  </r>
  <r>
    <n v="184"/>
    <s v="C534"/>
    <s v="DELO PRODAJA"/>
    <s v="SI17806771"/>
    <s v="DELO LJUBLJANA  JAVNA SKLADIŠČA"/>
    <s v="SI17806771"/>
    <x v="181"/>
    <n v="1000"/>
    <x v="1"/>
    <x v="0"/>
    <x v="0"/>
    <x v="53"/>
    <s v="KOMPAS MTS"/>
  </r>
  <r>
    <n v="185"/>
    <s v="C535"/>
    <s v="DELO PRODAJA"/>
    <s v="SI17806771"/>
    <s v="DELO LJUBLJANA FUŽINE BRODARJEV TRG"/>
    <s v="SI17806771"/>
    <x v="182"/>
    <n v="1000"/>
    <x v="1"/>
    <x v="0"/>
    <x v="0"/>
    <x v="53"/>
    <s v="KOMPAS MTS"/>
  </r>
  <r>
    <n v="186"/>
    <s v="C536"/>
    <s v="DELO PRODAJA"/>
    <s v="SI17806771"/>
    <s v="DELO LJUBLJANA LITIJSKA"/>
    <s v="SI17806771"/>
    <x v="183"/>
    <n v="1000"/>
    <x v="1"/>
    <x v="0"/>
    <x v="0"/>
    <x v="53"/>
    <s v="KOMPAS MTS"/>
  </r>
  <r>
    <n v="187"/>
    <s v="C537"/>
    <s v="DELO PRODAJA"/>
    <s v="SI17806771"/>
    <s v="DELO LJUBLJANA -ALJAŽEVA"/>
    <s v="SI17806771"/>
    <x v="184"/>
    <n v="1000"/>
    <x v="1"/>
    <x v="0"/>
    <x v="0"/>
    <x v="53"/>
    <s v="KOMPAS MTS"/>
  </r>
  <r>
    <n v="188"/>
    <s v="C538"/>
    <s v="DELO PRODAJA"/>
    <s v="SI17806771"/>
    <s v="DELO LJUBLJANA CELOVŠKA 163"/>
    <s v="SI17806771"/>
    <x v="185"/>
    <n v="1000"/>
    <x v="1"/>
    <x v="0"/>
    <x v="0"/>
    <x v="53"/>
    <s v="KOMPAS MTS"/>
  </r>
  <r>
    <n v="189"/>
    <s v="C539"/>
    <s v="DELO PRODAJA"/>
    <s v="SI17806771"/>
    <s v="DELO LJUBLJANA CELOVŠKA 104"/>
    <s v="SI17806771"/>
    <x v="186"/>
    <n v="1000"/>
    <x v="1"/>
    <x v="0"/>
    <x v="0"/>
    <x v="53"/>
    <s v="KOMPAS MTS"/>
  </r>
  <r>
    <n v="190"/>
    <s v="C540"/>
    <s v="DELO PRODAJA"/>
    <s v="SI17806771"/>
    <s v="DELO LJUBLJANA TRNOVO"/>
    <s v="SI17806771"/>
    <x v="187"/>
    <n v="1000"/>
    <x v="1"/>
    <x v="0"/>
    <x v="0"/>
    <x v="53"/>
    <s v="KOMPAS MTS"/>
  </r>
  <r>
    <n v="191"/>
    <s v="C541"/>
    <s v="DELO PRODAJA"/>
    <s v="SI17806771"/>
    <s v="DELO LJUBLJANA LANGUSOVA"/>
    <s v="SI17806771"/>
    <x v="188"/>
    <n v="1000"/>
    <x v="1"/>
    <x v="0"/>
    <x v="0"/>
    <x v="53"/>
    <s v="KOMPAS MTS"/>
  </r>
  <r>
    <n v="192"/>
    <s v="C542"/>
    <s v="DELO PRODAJA"/>
    <s v="SI17806771"/>
    <s v="DELO MARIBOR MODNA HIŠA"/>
    <s v="SI17806771"/>
    <x v="189"/>
    <n v="2000"/>
    <x v="11"/>
    <x v="0"/>
    <x v="0"/>
    <x v="53"/>
    <s v="KOMPAS MTS"/>
  </r>
  <r>
    <n v="193"/>
    <s v="C543"/>
    <s v="DELO PRODAJA"/>
    <s v="SI17806771"/>
    <s v="DELO MARIBOR GLAVNI TRG"/>
    <s v="SI17806771"/>
    <x v="190"/>
    <n v="2000"/>
    <x v="11"/>
    <x v="0"/>
    <x v="0"/>
    <x v="53"/>
    <s v="KOMPAS MTS"/>
  </r>
  <r>
    <n v="194"/>
    <s v="C544"/>
    <s v="DELO PRODAJA"/>
    <s v="SI17806771"/>
    <s v="DELO MARIBOR PRI SLAVIJI"/>
    <s v="SI17806771"/>
    <x v="191"/>
    <n v="2000"/>
    <x v="11"/>
    <x v="0"/>
    <x v="0"/>
    <x v="53"/>
    <s v="KOMPAS MTS"/>
  </r>
  <r>
    <n v="195"/>
    <s v="C545"/>
    <s v="DELO PRODAJA"/>
    <s v="SI17806771"/>
    <s v="DELO NOVO MESTO BRŠLJIN"/>
    <s v="SI17806771"/>
    <x v="192"/>
    <n v="8000"/>
    <x v="133"/>
    <x v="0"/>
    <x v="0"/>
    <x v="53"/>
    <s v="KOMPAS MTS"/>
  </r>
  <r>
    <n v="196"/>
    <s v="C546"/>
    <s v="DELO PRODAJA"/>
    <s v="SI17806771"/>
    <s v="DELO NOVO MESTO -NOVI TRG"/>
    <s v="SI17806771"/>
    <x v="193"/>
    <n v="8000"/>
    <x v="133"/>
    <x v="0"/>
    <x v="0"/>
    <x v="53"/>
    <s v="KOMPAS MTS"/>
  </r>
  <r>
    <n v="197"/>
    <s v="C547"/>
    <s v="DELO PRODAJA"/>
    <s v="SI17806771"/>
    <s v="DELO PTUJ MIKLOŠIČEVA -L"/>
    <s v="SI17806771"/>
    <x v="194"/>
    <n v="2250"/>
    <x v="134"/>
    <x v="0"/>
    <x v="0"/>
    <x v="53"/>
    <s v="KOMPAS MTS"/>
  </r>
  <r>
    <n v="198"/>
    <s v="C548"/>
    <s v="DELO PRODAJA"/>
    <s v="SI17806771"/>
    <s v="DELO PTUJ NOVI TRG"/>
    <s v="SI17806771"/>
    <x v="195"/>
    <n v="2250"/>
    <x v="134"/>
    <x v="0"/>
    <x v="0"/>
    <x v="53"/>
    <s v="KOMPAS MTS"/>
  </r>
  <r>
    <n v="199"/>
    <s v="C549"/>
    <s v="DELO PRODAJA"/>
    <s v="SI17806771"/>
    <s v="DELO AP BLED"/>
    <s v="SI17806771"/>
    <x v="196"/>
    <n v="4260"/>
    <x v="135"/>
    <x v="0"/>
    <x v="0"/>
    <x v="53"/>
    <s v="KOMPAS MTS"/>
  </r>
  <r>
    <n v="200"/>
    <s v="C550"/>
    <s v="DELO PRODAJA"/>
    <s v="SI17806771"/>
    <s v="DELO BLED CASINO-L"/>
    <s v="SI17806771"/>
    <x v="197"/>
    <n v="4260"/>
    <x v="135"/>
    <x v="0"/>
    <x v="0"/>
    <x v="53"/>
    <s v="KOMPAS MTS"/>
  </r>
  <r>
    <n v="201"/>
    <s v="C551"/>
    <s v="DELO PRODAJA"/>
    <s v="SI17806771"/>
    <s v="DELO RIBNICA"/>
    <s v="SI17806771"/>
    <x v="198"/>
    <n v="1310"/>
    <x v="20"/>
    <x v="0"/>
    <x v="0"/>
    <x v="53"/>
    <s v="KOMPAS MTS"/>
  </r>
  <r>
    <n v="202"/>
    <s v="C552"/>
    <s v="DELO PRODAJA"/>
    <s v="SI17806771"/>
    <s v="DELO SLOVENSKA BISTRICA"/>
    <s v="SI17806771"/>
    <x v="199"/>
    <n v="2310"/>
    <x v="136"/>
    <x v="0"/>
    <x v="0"/>
    <x v="53"/>
    <s v="KOMPAS MTS"/>
  </r>
  <r>
    <n v="203"/>
    <s v="C553"/>
    <s v="DELO PRODAJA"/>
    <s v="SI17806771"/>
    <s v="DELO VELENJE SUPERNOVA"/>
    <s v="SI17806771"/>
    <x v="200"/>
    <n v="3321"/>
    <x v="137"/>
    <x v="0"/>
    <x v="0"/>
    <x v="53"/>
    <s v="KOMPAS MTS"/>
  </r>
  <r>
    <n v="204"/>
    <s v="C554"/>
    <s v="DELO PRODAJA"/>
    <s v="SI17806771"/>
    <s v="DELO VELENJE VHOD V GORENJE"/>
    <s v="SI17806771"/>
    <x v="201"/>
    <n v="3321"/>
    <x v="137"/>
    <x v="0"/>
    <x v="0"/>
    <x v="53"/>
    <s v="KOMPAS MTS"/>
  </r>
  <r>
    <n v="205"/>
    <s v="C555"/>
    <s v="DELO PRODAJA"/>
    <s v="SI17806771"/>
    <s v="DELO MARIBOR PARIŠKE KOMUNE"/>
    <s v="SI17806771"/>
    <x v="202"/>
    <n v="2000"/>
    <x v="11"/>
    <x v="0"/>
    <x v="0"/>
    <x v="53"/>
    <s v="KOMPAS MTS"/>
  </r>
  <r>
    <n v="206"/>
    <s v="C556"/>
    <s v="DELO PRODAJA"/>
    <s v="SI17806771"/>
    <s v="DELO MARIBOR PRI BOLNICI"/>
    <s v="SI17806771"/>
    <x v="203"/>
    <n v="2000"/>
    <x v="11"/>
    <x v="0"/>
    <x v="0"/>
    <x v="53"/>
    <s v="KOMPAS MTS"/>
  </r>
  <r>
    <n v="207"/>
    <s v="C557"/>
    <s v="DELO PRODAJA"/>
    <s v="SI17806771"/>
    <s v="DELO MARIBOR ERTLOVA"/>
    <s v="SI17806771"/>
    <x v="204"/>
    <n v="2000"/>
    <x v="11"/>
    <x v="0"/>
    <x v="0"/>
    <x v="53"/>
    <s v="KOMPAS MTS"/>
  </r>
  <r>
    <n v="208"/>
    <s v="C558"/>
    <s v="DELO PRODAJA"/>
    <s v="SI17806771"/>
    <s v="DELO LJUBLJANA VODNIKOVA"/>
    <s v="SI17806771"/>
    <x v="205"/>
    <n v="1000"/>
    <x v="1"/>
    <x v="0"/>
    <x v="0"/>
    <x v="53"/>
    <s v="KOMPAS MTS"/>
  </r>
  <r>
    <n v="209"/>
    <s v="C559"/>
    <s v="DELO PRODAJA"/>
    <s v="SI17806771"/>
    <s v="DELO LJUBLJANA BAVARSKI DVOR"/>
    <s v="SI17806771"/>
    <x v="206"/>
    <n v="1000"/>
    <x v="1"/>
    <x v="0"/>
    <x v="0"/>
    <x v="53"/>
    <s v="KOMPAS MTS"/>
  </r>
  <r>
    <n v="210"/>
    <s v="C560"/>
    <s v="DELO PRODAJA"/>
    <s v="SI17806771"/>
    <s v="DELO LJUBLJANA SPL.BOLNICA"/>
    <s v="SI17806771"/>
    <x v="207"/>
    <n v="1000"/>
    <x v="1"/>
    <x v="0"/>
    <x v="0"/>
    <x v="53"/>
    <s v="KOMPAS MTS"/>
  </r>
  <r>
    <n v="211"/>
    <s v="C561"/>
    <s v="DELO PRODAJA"/>
    <s v="SI17806771"/>
    <s v="DELO MARIBOR BETNAVSKA"/>
    <s v="SI17806771"/>
    <x v="208"/>
    <n v="2000"/>
    <x v="11"/>
    <x v="0"/>
    <x v="0"/>
    <x v="53"/>
    <s v="KOMPAS MTS"/>
  </r>
  <r>
    <n v="212"/>
    <s v="C562"/>
    <s v="DELO PRODAJA"/>
    <s v="SI17806771"/>
    <s v="DELO LJUBLJANA ŽEL.POSTAJA-LOKAL"/>
    <s v="SI17806771"/>
    <x v="209"/>
    <n v="1000"/>
    <x v="1"/>
    <x v="0"/>
    <x v="0"/>
    <x v="53"/>
    <s v="KOMPAS MTS"/>
  </r>
  <r>
    <n v="213"/>
    <s v="C563"/>
    <s v="DELO PRODAJA"/>
    <s v="SI17806771"/>
    <s v="DELO LJUBLJANA IGRIŠKA"/>
    <s v="SI17806771"/>
    <x v="210"/>
    <n v="1000"/>
    <x v="1"/>
    <x v="0"/>
    <x v="0"/>
    <x v="53"/>
    <s v="KOMPAS MTS"/>
  </r>
  <r>
    <n v="214"/>
    <s v="C564"/>
    <s v="DELO PRODAJA"/>
    <s v="SI17806771"/>
    <s v="DELO LJUBLJANA MERCATOR"/>
    <s v="SI17806771"/>
    <x v="211"/>
    <n v="1000"/>
    <x v="1"/>
    <x v="0"/>
    <x v="0"/>
    <x v="53"/>
    <s v="KOMPAS MTS"/>
  </r>
  <r>
    <n v="215"/>
    <s v="C565"/>
    <s v="DELO PRODAJA"/>
    <s v="SI17806771"/>
    <s v="DELO LJUBLJANA AŠKERČEVA"/>
    <s v="SI17806771"/>
    <x v="212"/>
    <n v="1000"/>
    <x v="1"/>
    <x v="0"/>
    <x v="0"/>
    <x v="53"/>
    <s v="KOMPAS MTS"/>
  </r>
  <r>
    <n v="216"/>
    <s v="C566"/>
    <s v="DELO PRODAJA"/>
    <s v="SI17806771"/>
    <s v="DELO MARIBOR VETRINJSKA"/>
    <s v="SI17806771"/>
    <x v="213"/>
    <n v="2000"/>
    <x v="11"/>
    <x v="0"/>
    <x v="0"/>
    <x v="53"/>
    <s v="KOMPAS MTS"/>
  </r>
  <r>
    <n v="217"/>
    <s v="C567"/>
    <s v="DELO PRODAJA"/>
    <s v="SI17806771"/>
    <s v="DELO LJUBLJANA KRŽIČEVA-L"/>
    <s v="SI17806771"/>
    <x v="214"/>
    <n v="1000"/>
    <x v="1"/>
    <x v="0"/>
    <x v="0"/>
    <x v="53"/>
    <s v="KOMPAS MTS"/>
  </r>
  <r>
    <n v="218"/>
    <s v="C568"/>
    <s v="DELO PRODAJA"/>
    <s v="SI17806771"/>
    <s v="DELO CELJE BOLNICA GL.VHOD"/>
    <s v="SI17806771"/>
    <x v="215"/>
    <n v="3000"/>
    <x v="8"/>
    <x v="0"/>
    <x v="0"/>
    <x v="53"/>
    <s v="KOMPAS MTS"/>
  </r>
  <r>
    <n v="219"/>
    <s v="C569"/>
    <s v="DELO PRODAJA"/>
    <s v="SI17806771"/>
    <s v="DELO MARIBOR TRG BORISA KIDRIČA"/>
    <s v="SI17806771"/>
    <x v="216"/>
    <n v="2000"/>
    <x v="11"/>
    <x v="0"/>
    <x v="0"/>
    <x v="53"/>
    <s v="KOMPAS MTS"/>
  </r>
  <r>
    <n v="220"/>
    <s v="C570"/>
    <s v="DELO PRODAJA"/>
    <s v="SI17806771"/>
    <s v="DELO RADENCI PRI KOPALIŠČU"/>
    <s v="SI17806771"/>
    <x v="217"/>
    <n v="9252"/>
    <x v="138"/>
    <x v="0"/>
    <x v="0"/>
    <x v="53"/>
    <s v="KOMPAS MTS"/>
  </r>
  <r>
    <n v="221"/>
    <s v="C571"/>
    <s v="DELO PRODAJA"/>
    <s v="SI17806771"/>
    <s v="DELO LJUBLJANA BRATOV BABNIK"/>
    <s v="SI17806771"/>
    <x v="218"/>
    <n v="1000"/>
    <x v="1"/>
    <x v="0"/>
    <x v="0"/>
    <x v="53"/>
    <s v="KOMPAS MTS"/>
  </r>
  <r>
    <n v="222"/>
    <s v="C572"/>
    <s v="DELO PRODAJA"/>
    <s v="SI17806771"/>
    <s v="DELO LJUBLJANA-KAJUHOVA"/>
    <s v="SI17806771"/>
    <x v="219"/>
    <n v="1000"/>
    <x v="1"/>
    <x v="0"/>
    <x v="0"/>
    <x v="53"/>
    <s v="KOMPAS MTS"/>
  </r>
  <r>
    <n v="223"/>
    <s v="C573"/>
    <s v="DELO PRODAJA"/>
    <s v="SI17806771"/>
    <s v="DELO ČATEŽ"/>
    <s v="SI17806771"/>
    <x v="220"/>
    <n v="8251"/>
    <x v="139"/>
    <x v="0"/>
    <x v="0"/>
    <x v="53"/>
    <s v="KOMPAS MTS"/>
  </r>
  <r>
    <n v="224"/>
    <s v="C574"/>
    <s v="DELO PRODAJA"/>
    <s v="SI17806771"/>
    <s v="DELO LJUBLJANA- LOKAL BEŽIGRAD"/>
    <s v="SI17806771"/>
    <x v="221"/>
    <n v="1000"/>
    <x v="1"/>
    <x v="0"/>
    <x v="0"/>
    <x v="53"/>
    <s v="KOMPAS MTS"/>
  </r>
  <r>
    <n v="225"/>
    <s v="C575"/>
    <s v="DELO PRODAJA"/>
    <s v="SI17806771"/>
    <s v="DELO LJUBLJANA MESTNI LOG"/>
    <s v="SI17806771"/>
    <x v="222"/>
    <n v="1000"/>
    <x v="1"/>
    <x v="0"/>
    <x v="0"/>
    <x v="53"/>
    <s v="KOMPAS MTS"/>
  </r>
  <r>
    <n v="226"/>
    <s v="C576"/>
    <s v="DELO PRODAJA"/>
    <s v="SI17806771"/>
    <s v="DELO CELJE HUDINJA"/>
    <s v="SI17806771"/>
    <x v="223"/>
    <n v="3000"/>
    <x v="8"/>
    <x v="0"/>
    <x v="0"/>
    <x v="53"/>
    <s v="KOMPAS MTS"/>
  </r>
  <r>
    <n v="227"/>
    <s v="C577"/>
    <s v="DELO PRODAJA"/>
    <s v="SI17806771"/>
    <s v="DELO LJUBLJANA PROLETARSKA"/>
    <s v="SI17806771"/>
    <x v="224"/>
    <n v="1000"/>
    <x v="1"/>
    <x v="0"/>
    <x v="0"/>
    <x v="53"/>
    <s v="KOMPAS MTS"/>
  </r>
  <r>
    <n v="228"/>
    <s v="C578"/>
    <s v="DELO PRODAJA"/>
    <s v="SI17806771"/>
    <s v="DELO CELJE PRI LJUBLJANSKI 20"/>
    <s v="SI17806771"/>
    <x v="225"/>
    <n v="3000"/>
    <x v="8"/>
    <x v="0"/>
    <x v="0"/>
    <x v="53"/>
    <s v="KOMPAS MTS"/>
  </r>
  <r>
    <n v="229"/>
    <s v="C579"/>
    <s v="DELO PRODAJA"/>
    <s v="SI17806771"/>
    <s v="DELO CELJE NOVA VAS"/>
    <s v="SI17806771"/>
    <x v="226"/>
    <n v="3000"/>
    <x v="8"/>
    <x v="0"/>
    <x v="0"/>
    <x v="53"/>
    <s v="KOMPAS MTS"/>
  </r>
  <r>
    <n v="230"/>
    <s v="C580"/>
    <s v="DELO PRODAJA"/>
    <s v="SI17806771"/>
    <s v="DELO DOMŽALE PRI LIDL"/>
    <s v="SI17806771"/>
    <x v="227"/>
    <n v="1232"/>
    <x v="3"/>
    <x v="0"/>
    <x v="0"/>
    <x v="53"/>
    <s v="KOMPAS MTS"/>
  </r>
  <r>
    <n v="231"/>
    <s v="C581"/>
    <s v="DELO PRODAJA"/>
    <s v="SI17806771"/>
    <s v="DELO TREBNJE"/>
    <s v="SI17806771"/>
    <x v="228"/>
    <n v="8210"/>
    <x v="140"/>
    <x v="0"/>
    <x v="0"/>
    <x v="53"/>
    <s v="KOMPAS MTS"/>
  </r>
  <r>
    <n v="232"/>
    <s v="C582"/>
    <s v="DELO PRODAJA"/>
    <s v="SI17806771"/>
    <s v="DELO NOVO MESTO KANDIJA"/>
    <s v="SI17806771"/>
    <x v="229"/>
    <n v="8000"/>
    <x v="133"/>
    <x v="0"/>
    <x v="0"/>
    <x v="53"/>
    <s v="KOMPAS MTS"/>
  </r>
  <r>
    <n v="233"/>
    <s v="C583"/>
    <s v="DELO PRODAJA"/>
    <s v="SI17806771"/>
    <s v="DELO  PROLETARSKA MARIBOR"/>
    <s v="SI17806771"/>
    <x v="230"/>
    <n v="2000"/>
    <x v="11"/>
    <x v="0"/>
    <x v="0"/>
    <x v="53"/>
    <s v="KOMPAS MTS"/>
  </r>
  <r>
    <n v="234"/>
    <s v="C584"/>
    <s v="DELO PRODAJA"/>
    <s v="SI17806771"/>
    <s v="DELO MARIBOR XIV.DIVIZIJE"/>
    <s v="SI17806771"/>
    <x v="231"/>
    <n v="2000"/>
    <x v="11"/>
    <x v="0"/>
    <x v="0"/>
    <x v="53"/>
    <s v="KOMPAS MTS"/>
  </r>
  <r>
    <n v="235"/>
    <s v="C585"/>
    <s v="DELO PRODAJA"/>
    <s v="SI17806771"/>
    <s v="DELO PRI LIDL POSTOJNA"/>
    <s v="SI17806771"/>
    <x v="232"/>
    <n v="6230"/>
    <x v="10"/>
    <x v="0"/>
    <x v="0"/>
    <x v="53"/>
    <s v="KOMPAS MTS"/>
  </r>
  <r>
    <n v="236"/>
    <s v="C586"/>
    <s v="DELO PRODAJA"/>
    <s v="SI17806771"/>
    <s v="DELO MURSKA SOBOTA PRI LIDL"/>
    <s v="SI17806771"/>
    <x v="233"/>
    <n v="9000"/>
    <x v="15"/>
    <x v="0"/>
    <x v="0"/>
    <x v="53"/>
    <s v="KOMPAS MTS"/>
  </r>
  <r>
    <n v="237"/>
    <s v="C587"/>
    <s v="DELO PRODAJA"/>
    <s v="SI17806771"/>
    <s v="DELO PRI LIDL BTC LJ."/>
    <s v="SI17806771"/>
    <x v="234"/>
    <n v="1000"/>
    <x v="1"/>
    <x v="0"/>
    <x v="0"/>
    <x v="53"/>
    <s v="KOMPAS MTS"/>
  </r>
  <r>
    <n v="238"/>
    <s v="C588"/>
    <s v="DELO PRODAJA"/>
    <s v="SI17806771"/>
    <s v="DELO PRI LIDL AJDOVŠČINA"/>
    <s v="SI17806771"/>
    <x v="235"/>
    <n v="5270"/>
    <x v="99"/>
    <x v="0"/>
    <x v="0"/>
    <x v="53"/>
    <s v="KOMPAS MTS"/>
  </r>
  <r>
    <n v="239"/>
    <s v="C589"/>
    <s v="DELO PRODAJA"/>
    <s v="SI17806771"/>
    <s v="DELO PRI LIDL KOPER"/>
    <s v="SI17806771"/>
    <x v="236"/>
    <n v="6000"/>
    <x v="9"/>
    <x v="0"/>
    <x v="0"/>
    <x v="53"/>
    <s v="KOMPAS MTS"/>
  </r>
  <r>
    <n v="240"/>
    <s v="C590"/>
    <s v="DELO PRODAJA"/>
    <s v="SI17806771"/>
    <s v="DELO PRI LIDL BREŽICE"/>
    <s v="SI17806771"/>
    <x v="237"/>
    <n v="8250"/>
    <x v="129"/>
    <x v="0"/>
    <x v="0"/>
    <x v="53"/>
    <s v="KOMPAS MTS"/>
  </r>
  <r>
    <n v="241"/>
    <s v="C591"/>
    <s v="DELO PRODAJA"/>
    <s v="SI17806771"/>
    <s v="DELO PRI LIDL MARIBOR PTUJSKA"/>
    <s v="SI17806771"/>
    <x v="238"/>
    <n v="2000"/>
    <x v="11"/>
    <x v="0"/>
    <x v="0"/>
    <x v="53"/>
    <s v="KOMPAS MTS"/>
  </r>
  <r>
    <n v="242"/>
    <s v="C592"/>
    <s v="DELO PRODAJA"/>
    <s v="SI17806771"/>
    <s v="DELO PRI LIDL MARIBOR TRŽAŠKA"/>
    <s v="SI17806771"/>
    <x v="239"/>
    <n v="2000"/>
    <x v="11"/>
    <x v="0"/>
    <x v="0"/>
    <x v="53"/>
    <s v="KOMPAS MTS"/>
  </r>
  <r>
    <n v="243"/>
    <s v="C593"/>
    <s v="DELO PRODAJA"/>
    <s v="SI17806771"/>
    <s v="DELO PRI LIDL KRANJ"/>
    <s v="SI17806771"/>
    <x v="240"/>
    <n v="4000"/>
    <x v="0"/>
    <x v="0"/>
    <x v="0"/>
    <x v="53"/>
    <s v="KOMPAS MTS"/>
  </r>
  <r>
    <n v="244"/>
    <s v="C594"/>
    <s v="DELO PRODAJA"/>
    <s v="SI17806771"/>
    <s v="DELO PRI LIDL KAMNIK"/>
    <s v="SI17806771"/>
    <x v="241"/>
    <n v="1240"/>
    <x v="141"/>
    <x v="0"/>
    <x v="0"/>
    <x v="53"/>
    <s v="KOMPAS MTS"/>
  </r>
  <r>
    <n v="245"/>
    <s v="C595"/>
    <s v="DELO PRODAJA"/>
    <s v="SI17806771"/>
    <s v="DELO PRI LIDL CELJE"/>
    <s v="SI17806771"/>
    <x v="242"/>
    <n v="3000"/>
    <x v="8"/>
    <x v="0"/>
    <x v="0"/>
    <x v="53"/>
    <s v="KOMPAS MTS"/>
  </r>
  <r>
    <n v="246"/>
    <s v="C596"/>
    <s v="DELO PRODAJA"/>
    <s v="SI17806771"/>
    <s v="DELO KOPER ŠALARA"/>
    <s v="SI17806771"/>
    <x v="243"/>
    <n v="6000"/>
    <x v="9"/>
    <x v="0"/>
    <x v="0"/>
    <x v="53"/>
    <s v="KOMPAS MTS"/>
  </r>
  <r>
    <n v="247"/>
    <s v="C597"/>
    <s v="DELO PRODAJA"/>
    <s v="SI17806771"/>
    <s v="DELO TRG REVOLUCIJE"/>
    <s v="SI17806771"/>
    <x v="244"/>
    <n v="2000"/>
    <x v="11"/>
    <x v="0"/>
    <x v="0"/>
    <x v="53"/>
    <s v="KOMPAS MTS"/>
  </r>
  <r>
    <n v="248"/>
    <s v="C598"/>
    <s v="DELO PRODAJA"/>
    <s v="SI17806771"/>
    <s v="DELO LJUBLJANA  ALEJA MLADIH"/>
    <s v="SI17806771"/>
    <x v="245"/>
    <n v="1000"/>
    <x v="1"/>
    <x v="0"/>
    <x v="0"/>
    <x v="53"/>
    <s v="KOMPAS MTS"/>
  </r>
  <r>
    <n v="249"/>
    <s v="C599"/>
    <s v="DELO PRODAJA"/>
    <s v="SI17806771"/>
    <s v="DELO LJUBLJANA ZD ŠIŠKA"/>
    <s v="SI17806771"/>
    <x v="246"/>
    <n v="1000"/>
    <x v="1"/>
    <x v="0"/>
    <x v="0"/>
    <x v="53"/>
    <s v="KOMPAS MTS"/>
  </r>
  <r>
    <n v="250"/>
    <s v="C600"/>
    <s v="DELO PRODAJA"/>
    <s v="SI17806771"/>
    <s v="DELO LJUBLJANA ZUPANČIČEVA JAMA"/>
    <s v="SI17806771"/>
    <x v="247"/>
    <n v="1000"/>
    <x v="1"/>
    <x v="0"/>
    <x v="0"/>
    <x v="53"/>
    <s v="KOMPAS MTS"/>
  </r>
  <r>
    <n v="251"/>
    <s v="C601"/>
    <s v="DELO PRODAJA"/>
    <s v="SI17806771"/>
    <s v="FUŽINE PREGLOV TRG"/>
    <s v="SI17806771"/>
    <x v="248"/>
    <n v="1000"/>
    <x v="1"/>
    <x v="0"/>
    <x v="0"/>
    <x v="53"/>
    <s v="KOMPAS MTS"/>
  </r>
  <r>
    <n v="252"/>
    <s v="C602"/>
    <s v="DELO PRODAJA"/>
    <s v="SI17806771"/>
    <s v="DELO PRI LIDL KOROŠKA MB"/>
    <s v="SI17806771"/>
    <x v="249"/>
    <n v="2000"/>
    <x v="11"/>
    <x v="0"/>
    <x v="0"/>
    <x v="53"/>
    <s v="KOMPAS MTS"/>
  </r>
  <r>
    <n v="253"/>
    <s v="C603"/>
    <s v="DELO PRODAJA"/>
    <s v="SI17806771"/>
    <s v="DELO PRI LIDL TRBOVLJE"/>
    <s v="SI17806771"/>
    <x v="250"/>
    <n v="1422"/>
    <x v="22"/>
    <x v="0"/>
    <x v="0"/>
    <x v="53"/>
    <s v="KOMPAS MTS"/>
  </r>
  <r>
    <n v="254"/>
    <s v="C604"/>
    <s v="DELO PRODAJA"/>
    <s v="SI17806771"/>
    <s v="DELO MERKUR VIŽMARJE"/>
    <s v="SI17806771"/>
    <x v="251"/>
    <n v="1000"/>
    <x v="1"/>
    <x v="0"/>
    <x v="0"/>
    <x v="53"/>
    <s v="KOMPAS MTS"/>
  </r>
  <r>
    <n v="255"/>
    <s v="C605"/>
    <s v="DELO PRODAJA"/>
    <s v="SI17806771"/>
    <s v="DELO MERKUR ŠKOFJA LOKA"/>
    <s v="SI17806771"/>
    <x v="252"/>
    <n v="4220"/>
    <x v="142"/>
    <x v="0"/>
    <x v="0"/>
    <x v="53"/>
    <s v="KOMPAS MTS"/>
  </r>
  <r>
    <n v="256"/>
    <s v="C606"/>
    <s v="DELO PRODAJA"/>
    <s v="SI17806771"/>
    <s v="DELO ŽUSTERNA KOPER"/>
    <s v="SI17806771"/>
    <x v="253"/>
    <n v="6000"/>
    <x v="9"/>
    <x v="0"/>
    <x v="0"/>
    <x v="53"/>
    <s v="KOMPAS MTS"/>
  </r>
  <r>
    <n v="257"/>
    <s v="C607"/>
    <s v="DELO PRODAJA"/>
    <s v="SI17806771"/>
    <s v="DELO LENART"/>
    <s v="SI17806771"/>
    <x v="254"/>
    <n v="2230"/>
    <x v="18"/>
    <x v="0"/>
    <x v="0"/>
    <x v="53"/>
    <s v="KOMPAS MTS"/>
  </r>
  <r>
    <n v="258"/>
    <s v="C608"/>
    <s v="DELO PRODAJA"/>
    <s v="SI17806771"/>
    <s v="DELO IDRIJA"/>
    <s v="SI17806771"/>
    <x v="255"/>
    <n v="5280"/>
    <x v="143"/>
    <x v="0"/>
    <x v="0"/>
    <x v="53"/>
    <s v="KOMPAS MTS"/>
  </r>
  <r>
    <n v="259"/>
    <s v="C609"/>
    <s v="DELO PRODAJA"/>
    <s v="SI17806771"/>
    <s v="DELO OBI RUDNIK LJUBLJANA"/>
    <s v="SI17806771"/>
    <x v="256"/>
    <n v="1000"/>
    <x v="1"/>
    <x v="0"/>
    <x v="0"/>
    <x v="53"/>
    <s v="KOMPAS MTS"/>
  </r>
  <r>
    <n v="260"/>
    <s v="C610"/>
    <s v="DELO PRODAJA"/>
    <s v="SI17806771"/>
    <s v="DELO METLIKA"/>
    <s v="SI17806771"/>
    <x v="257"/>
    <n v="8330"/>
    <x v="123"/>
    <x v="0"/>
    <x v="0"/>
    <x v="53"/>
    <s v="KOMPAS MTS"/>
  </r>
  <r>
    <n v="261"/>
    <s v="F001"/>
    <m/>
    <m/>
    <s v="SUPERMARKET SLOVENČEVA LJUBLJANA"/>
    <s v=" SI45884595"/>
    <x v="258"/>
    <n v="1000"/>
    <x v="1"/>
    <x v="0"/>
    <x v="0"/>
    <x v="54"/>
    <s v="MERCATOR"/>
  </r>
  <r>
    <n v="262"/>
    <s v="F002"/>
    <m/>
    <m/>
    <s v="SUPERMARKET FUŽINE LJUBLJANA"/>
    <s v=" SI45884595"/>
    <x v="259"/>
    <n v="1000"/>
    <x v="1"/>
    <x v="0"/>
    <x v="0"/>
    <x v="54"/>
    <s v="MERCATOR"/>
  </r>
  <r>
    <n v="263"/>
    <s v="F003"/>
    <m/>
    <m/>
    <s v="SUPERMARKET KOSEZE LJUBLJANA"/>
    <s v=" SI45884595"/>
    <x v="260"/>
    <n v="1000"/>
    <x v="1"/>
    <x v="0"/>
    <x v="0"/>
    <x v="54"/>
    <s v="MERCATOR"/>
  </r>
  <r>
    <n v="264"/>
    <s v="F004"/>
    <m/>
    <m/>
    <s v="SUPERMARKET VRHNIKA"/>
    <s v=" SI45884595"/>
    <x v="261"/>
    <n v="1360"/>
    <x v="144"/>
    <x v="0"/>
    <x v="0"/>
    <x v="54"/>
    <s v="MERCATOR"/>
  </r>
  <r>
    <n v="265"/>
    <s v="F005"/>
    <m/>
    <m/>
    <s v="SUPERMARKET LESCE"/>
    <s v=" SI45884595"/>
    <x v="262"/>
    <n v="4248"/>
    <x v="5"/>
    <x v="0"/>
    <x v="0"/>
    <x v="54"/>
    <s v="MERCATOR"/>
  </r>
  <r>
    <n v="266"/>
    <s v="F006"/>
    <m/>
    <m/>
    <s v="SUPERMARKET ZALOŠKA LJUBLJANA"/>
    <s v=" SI45884595"/>
    <x v="263"/>
    <n v="1000"/>
    <x v="1"/>
    <x v="0"/>
    <x v="0"/>
    <x v="54"/>
    <s v="MERCATOR"/>
  </r>
  <r>
    <n v="267"/>
    <s v="F007"/>
    <m/>
    <m/>
    <s v="SUPERMARKET LUCIJA"/>
    <s v=" SI45884595"/>
    <x v="264"/>
    <n v="6320"/>
    <x v="145"/>
    <x v="0"/>
    <x v="0"/>
    <x v="54"/>
    <s v="MERCATOR"/>
  </r>
  <r>
    <n v="268"/>
    <s v="F008"/>
    <m/>
    <m/>
    <s v="SUPERMARKET NOVE JARŠE LJUBLJANA"/>
    <s v=" SI45884595"/>
    <x v="265"/>
    <n v="1000"/>
    <x v="1"/>
    <x v="0"/>
    <x v="0"/>
    <x v="54"/>
    <s v="MERCATOR"/>
  </r>
  <r>
    <n v="269"/>
    <s v="F009"/>
    <m/>
    <m/>
    <s v="SUPERMARKET KOLODVORSKA KOPER"/>
    <s v=" SI45884595"/>
    <x v="266"/>
    <n v="6000"/>
    <x v="9"/>
    <x v="0"/>
    <x v="0"/>
    <x v="54"/>
    <s v="MERCATOR"/>
  </r>
  <r>
    <n v="270"/>
    <s v="F010"/>
    <m/>
    <m/>
    <s v="SUPERMARKET BOHINJSKA BISTRICA"/>
    <s v=" SI45884595"/>
    <x v="267"/>
    <n v="4264"/>
    <x v="146"/>
    <x v="0"/>
    <x v="0"/>
    <x v="54"/>
    <s v="MERCATOR"/>
  </r>
  <r>
    <n v="271"/>
    <s v="F011"/>
    <m/>
    <m/>
    <s v="SUPERMARKET BOŠTANJ"/>
    <s v=" SI45884595"/>
    <x v="268"/>
    <n v="8294"/>
    <x v="147"/>
    <x v="0"/>
    <x v="0"/>
    <x v="54"/>
    <s v="MERCATOR"/>
  </r>
  <r>
    <n v="272"/>
    <s v="F012"/>
    <m/>
    <m/>
    <s v="HM ŠKOFJA LOKA"/>
    <s v=" SI45884595"/>
    <x v="269"/>
    <n v="4220"/>
    <x v="142"/>
    <x v="0"/>
    <x v="0"/>
    <x v="54"/>
    <s v="MERCATOR"/>
  </r>
  <r>
    <n v="273"/>
    <s v="F013"/>
    <m/>
    <m/>
    <s v="SUPERMARKET CERKNICA"/>
    <s v=" SI45884595"/>
    <x v="270"/>
    <n v="1380"/>
    <x v="148"/>
    <x v="0"/>
    <x v="0"/>
    <x v="54"/>
    <s v="MERCATOR"/>
  </r>
  <r>
    <n v="274"/>
    <s v="F014"/>
    <m/>
    <m/>
    <s v="SUPERMARKET GROSUPLJE"/>
    <s v=" SI45884595"/>
    <x v="271"/>
    <n v="1290"/>
    <x v="130"/>
    <x v="0"/>
    <x v="0"/>
    <x v="54"/>
    <s v="MERCATOR"/>
  </r>
  <r>
    <n v="275"/>
    <s v="F015"/>
    <m/>
    <m/>
    <s v="SUPERMARKET LOGATEC"/>
    <s v=" SI45884595"/>
    <x v="272"/>
    <n v="1370"/>
    <x v="149"/>
    <x v="0"/>
    <x v="0"/>
    <x v="54"/>
    <s v="MERCATOR"/>
  </r>
  <r>
    <n v="276"/>
    <s v="F016"/>
    <m/>
    <m/>
    <s v="HM KOPER"/>
    <s v=" SI45884595"/>
    <x v="273"/>
    <n v="6000"/>
    <x v="9"/>
    <x v="0"/>
    <x v="0"/>
    <x v="54"/>
    <s v="MERCATOR"/>
  </r>
  <r>
    <n v="277"/>
    <s v="F017"/>
    <m/>
    <m/>
    <s v="SUPERMARKET TOLMIN"/>
    <s v=" SI45884595"/>
    <x v="274"/>
    <n v="5220"/>
    <x v="150"/>
    <x v="0"/>
    <x v="0"/>
    <x v="54"/>
    <s v="MERCATOR"/>
  </r>
  <r>
    <n v="278"/>
    <s v="F018"/>
    <m/>
    <m/>
    <s v="MAXIMARKET   (TRAFIKA SPODAJ)"/>
    <s v=" SI45884595"/>
    <x v="275"/>
    <n v="1000"/>
    <x v="1"/>
    <x v="0"/>
    <x v="0"/>
    <x v="54"/>
    <s v="MERCATOR"/>
  </r>
  <r>
    <n v="279"/>
    <s v="F019"/>
    <m/>
    <m/>
    <s v="HM DOMŽALE"/>
    <s v="SI45884595 "/>
    <x v="276"/>
    <n v="1230"/>
    <x v="3"/>
    <x v="0"/>
    <x v="0"/>
    <x v="54"/>
    <s v="MERCATOR"/>
  </r>
  <r>
    <n v="280"/>
    <s v="F020"/>
    <m/>
    <m/>
    <s v="SUPERMARKET IVANČNA GORICA"/>
    <s v=" SI45884595"/>
    <x v="277"/>
    <n v="1295"/>
    <x v="151"/>
    <x v="0"/>
    <x v="0"/>
    <x v="54"/>
    <s v="MERCATOR"/>
  </r>
  <r>
    <n v="281"/>
    <s v="F021"/>
    <m/>
    <m/>
    <s v="SUPERMARKET  LITIJA"/>
    <s v=" SI45884595"/>
    <x v="278"/>
    <n v="1270"/>
    <x v="152"/>
    <x v="0"/>
    <x v="0"/>
    <x v="54"/>
    <s v="MERCATOR"/>
  </r>
  <r>
    <n v="282"/>
    <s v="F022"/>
    <m/>
    <m/>
    <s v="HM JESENICE"/>
    <s v=" SI45884595"/>
    <x v="279"/>
    <n v="4270"/>
    <x v="4"/>
    <x v="0"/>
    <x v="0"/>
    <x v="54"/>
    <s v="MERCATOR"/>
  </r>
  <r>
    <n v="283"/>
    <s v="F023"/>
    <m/>
    <m/>
    <s v="HM KRANJ PRIMSKOVO"/>
    <s v=" SI45884595"/>
    <x v="280"/>
    <n v="4000"/>
    <x v="0"/>
    <x v="0"/>
    <x v="0"/>
    <x v="54"/>
    <s v="MERCATOR"/>
  </r>
  <r>
    <n v="284"/>
    <s v="F024"/>
    <m/>
    <m/>
    <s v="SUPERMARKET MEDVODE"/>
    <s v=" SI45884595"/>
    <x v="281"/>
    <n v="1215"/>
    <x v="153"/>
    <x v="0"/>
    <x v="0"/>
    <x v="54"/>
    <s v="MERCATOR"/>
  </r>
  <r>
    <n v="285"/>
    <s v="F025"/>
    <m/>
    <m/>
    <s v="SUPERMARKET  ŽELEZNIKI"/>
    <s v=" SI45884595"/>
    <x v="282"/>
    <n v="4228"/>
    <x v="154"/>
    <x v="0"/>
    <x v="0"/>
    <x v="54"/>
    <s v="MERCATOR"/>
  </r>
  <r>
    <n v="286"/>
    <s v="F026"/>
    <m/>
    <m/>
    <s v="SUPERMARKET  KOKRICA"/>
    <s v=" SI45884595"/>
    <x v="283"/>
    <n v="4000"/>
    <x v="0"/>
    <x v="0"/>
    <x v="0"/>
    <x v="54"/>
    <s v="MERCATOR"/>
  </r>
  <r>
    <n v="287"/>
    <s v="F027"/>
    <m/>
    <m/>
    <s v="SUPERMARKET PARMOVA LJUBLJANA"/>
    <s v=" SI45884595"/>
    <x v="284"/>
    <n v="1000"/>
    <x v="1"/>
    <x v="0"/>
    <x v="0"/>
    <x v="54"/>
    <s v="MERCATOR"/>
  </r>
  <r>
    <n v="288"/>
    <s v="F028"/>
    <m/>
    <m/>
    <s v="SUPERMARKET TRŽIČ"/>
    <s v=" SI45884595"/>
    <x v="285"/>
    <n v="4290"/>
    <x v="115"/>
    <x v="0"/>
    <x v="0"/>
    <x v="54"/>
    <s v="MERCATOR"/>
  </r>
  <r>
    <n v="289"/>
    <s v="F029"/>
    <m/>
    <m/>
    <s v="SUPERMARKET CERKLJE"/>
    <s v=" SI45884595"/>
    <x v="286"/>
    <n v="4207"/>
    <x v="155"/>
    <x v="0"/>
    <x v="0"/>
    <x v="54"/>
    <s v="MERCATOR"/>
  </r>
  <r>
    <n v="290"/>
    <s v="F030"/>
    <m/>
    <m/>
    <s v="HM KRANJ SAVSKI OTOK"/>
    <s v=" SI45884595"/>
    <x v="287"/>
    <n v="4000"/>
    <x v="0"/>
    <x v="0"/>
    <x v="0"/>
    <x v="54"/>
    <s v="MERCATOR"/>
  </r>
  <r>
    <n v="291"/>
    <s v="F031"/>
    <m/>
    <m/>
    <s v="HM KAMNIK"/>
    <s v=" SI45884595"/>
    <x v="288"/>
    <n v="1241"/>
    <x v="141"/>
    <x v="0"/>
    <x v="0"/>
    <x v="54"/>
    <s v="MERCATOR"/>
  </r>
  <r>
    <n v="292"/>
    <s v="F032"/>
    <m/>
    <m/>
    <s v="SUPERMARKET ČRNOMELJ"/>
    <s v=" SI45884595 "/>
    <x v="289"/>
    <n v="8340"/>
    <x v="14"/>
    <x v="0"/>
    <x v="0"/>
    <x v="54"/>
    <s v="MERCATOR"/>
  </r>
  <r>
    <n v="293"/>
    <s v="F033"/>
    <m/>
    <m/>
    <s v="SUPERMARKET KRŠKO"/>
    <s v=" SI45884595"/>
    <x v="290"/>
    <n v="8270"/>
    <x v="156"/>
    <x v="0"/>
    <x v="0"/>
    <x v="54"/>
    <s v="MERCATOR"/>
  </r>
  <r>
    <n v="294"/>
    <s v="F034"/>
    <m/>
    <m/>
    <s v="SUPERMARKET TREBNJE"/>
    <s v=" SI45884595"/>
    <x v="291"/>
    <n v="8210"/>
    <x v="140"/>
    <x v="0"/>
    <x v="0"/>
    <x v="54"/>
    <s v="MERCATOR"/>
  </r>
  <r>
    <n v="295"/>
    <s v="F035"/>
    <m/>
    <m/>
    <s v="HM BREŽICE"/>
    <s v=" SI45884595"/>
    <x v="292"/>
    <n v="8250"/>
    <x v="129"/>
    <x v="0"/>
    <x v="0"/>
    <x v="54"/>
    <s v="MERCATOR"/>
  </r>
  <r>
    <n v="296"/>
    <s v="F036"/>
    <m/>
    <m/>
    <s v="SUPERMARKET ILIRSKA BISTRICA"/>
    <s v=" SI45884595"/>
    <x v="293"/>
    <n v="6250"/>
    <x v="157"/>
    <x v="0"/>
    <x v="0"/>
    <x v="54"/>
    <s v="MERCATOR"/>
  </r>
  <r>
    <n v="297"/>
    <s v="F037"/>
    <m/>
    <m/>
    <s v="SUPERMARKET ŠEMPETER PRI GORICI"/>
    <s v=" SI45884595"/>
    <x v="294"/>
    <n v="5290"/>
    <x v="111"/>
    <x v="0"/>
    <x v="0"/>
    <x v="54"/>
    <s v="MERCATOR"/>
  </r>
  <r>
    <n v="298"/>
    <s v="F038"/>
    <m/>
    <m/>
    <s v="HM NOVA GORICA"/>
    <s v=" SI45884595"/>
    <x v="295"/>
    <n v="5000"/>
    <x v="112"/>
    <x v="0"/>
    <x v="0"/>
    <x v="54"/>
    <s v="MERCATOR"/>
  </r>
  <r>
    <n v="299"/>
    <s v="F039"/>
    <m/>
    <m/>
    <s v="SUPERMARKET POLJANSKA/MESARSKA LJUB"/>
    <s v=" SI45884595"/>
    <x v="296"/>
    <n v="1000"/>
    <x v="1"/>
    <x v="0"/>
    <x v="0"/>
    <x v="54"/>
    <s v="MERCATOR"/>
  </r>
  <r>
    <n v="300"/>
    <s v="F040"/>
    <m/>
    <m/>
    <s v="SUPERMARKET  AJDOVŠČINA"/>
    <s v=" SI45884595"/>
    <x v="297"/>
    <n v="5270"/>
    <x v="99"/>
    <x v="0"/>
    <x v="0"/>
    <x v="54"/>
    <s v="MERCATOR"/>
  </r>
  <r>
    <n v="301"/>
    <s v="F041"/>
    <m/>
    <m/>
    <s v="SUPERMARKET IDRIJA"/>
    <s v=" SI45884595"/>
    <x v="298"/>
    <n v="5280"/>
    <x v="143"/>
    <x v="0"/>
    <x v="0"/>
    <x v="54"/>
    <s v="MERCATOR"/>
  </r>
  <r>
    <n v="302"/>
    <s v="F042"/>
    <m/>
    <m/>
    <s v="SUPERMARKET NOVO MESTO II"/>
    <s v=" SI45884595"/>
    <x v="299"/>
    <n v="8000"/>
    <x v="133"/>
    <x v="0"/>
    <x v="0"/>
    <x v="54"/>
    <s v="MERCATOR"/>
  </r>
  <r>
    <n v="303"/>
    <s v="F043"/>
    <m/>
    <m/>
    <s v="HM ŠMARTINSKA"/>
    <s v=" SI45884595"/>
    <x v="300"/>
    <n v="1000"/>
    <x v="1"/>
    <x v="0"/>
    <x v="0"/>
    <x v="54"/>
    <s v="MERCATOR"/>
  </r>
  <r>
    <n v="304"/>
    <s v="F044"/>
    <m/>
    <m/>
    <s v="HM LJUBLJANA"/>
    <s v=" SI45884595"/>
    <x v="301"/>
    <n v="1000"/>
    <x v="1"/>
    <x v="0"/>
    <x v="0"/>
    <x v="54"/>
    <s v="MERCATOR"/>
  </r>
  <r>
    <n v="305"/>
    <s v="F045"/>
    <m/>
    <m/>
    <s v="HM NOVA GORICA MESTO"/>
    <s v=" SI45884595"/>
    <x v="302"/>
    <n v="5000"/>
    <x v="112"/>
    <x v="0"/>
    <x v="0"/>
    <x v="54"/>
    <s v="MERCATOR"/>
  </r>
  <r>
    <n v="306"/>
    <s v="F046"/>
    <m/>
    <m/>
    <s v="HM NOVO MESTO BRŠLJIN"/>
    <s v=" SI45884595"/>
    <x v="303"/>
    <n v="8000"/>
    <x v="133"/>
    <x v="0"/>
    <x v="0"/>
    <x v="54"/>
    <s v="MERCATOR"/>
  </r>
  <r>
    <n v="307"/>
    <s v="F047"/>
    <m/>
    <m/>
    <s v="SUPERMARKET ŠENTJERNEJ"/>
    <s v=" SI45884595"/>
    <x v="304"/>
    <n v="8310"/>
    <x v="158"/>
    <x v="0"/>
    <x v="0"/>
    <x v="54"/>
    <s v="MERCATOR"/>
  </r>
  <r>
    <n v="308"/>
    <s v="F048"/>
    <m/>
    <m/>
    <s v="HM RUDNIK"/>
    <s v=" SI45884595"/>
    <x v="305"/>
    <n v="1000"/>
    <x v="1"/>
    <x v="0"/>
    <x v="0"/>
    <x v="54"/>
    <s v="MERCATOR"/>
  </r>
  <r>
    <n v="309"/>
    <s v="F049"/>
    <m/>
    <m/>
    <s v="HM POSTOJNA"/>
    <s v=" SI45884595"/>
    <x v="306"/>
    <n v="6230"/>
    <x v="10"/>
    <x v="0"/>
    <x v="0"/>
    <x v="54"/>
    <s v="MERCATOR"/>
  </r>
  <r>
    <n v="310"/>
    <s v="F050"/>
    <m/>
    <m/>
    <s v="HM CELJE"/>
    <s v=" SI45884595"/>
    <x v="307"/>
    <n v="3000"/>
    <x v="8"/>
    <x v="0"/>
    <x v="0"/>
    <x v="54"/>
    <s v="MERCATOR"/>
  </r>
  <r>
    <n v="311"/>
    <s v="F051"/>
    <m/>
    <m/>
    <s v="SUPERMARKET HIT TRBOVLJE"/>
    <s v=" SI45884595"/>
    <x v="308"/>
    <n v="1420"/>
    <x v="22"/>
    <x v="0"/>
    <x v="0"/>
    <x v="54"/>
    <s v="MERCATOR"/>
  </r>
  <r>
    <n v="312"/>
    <s v="F052"/>
    <m/>
    <m/>
    <s v="HM SLOVENJ GRADEC"/>
    <s v="SI45884595 "/>
    <x v="309"/>
    <n v="2380"/>
    <x v="159"/>
    <x v="0"/>
    <x v="0"/>
    <x v="54"/>
    <s v="MERCATOR"/>
  </r>
  <r>
    <n v="313"/>
    <s v="F053"/>
    <m/>
    <m/>
    <s v="SUPERMARKET RAVNE"/>
    <s v=" SI45884595"/>
    <x v="310"/>
    <n v="2390"/>
    <x v="160"/>
    <x v="0"/>
    <x v="0"/>
    <x v="54"/>
    <s v="MERCATOR"/>
  </r>
  <r>
    <n v="314"/>
    <s v="F054"/>
    <m/>
    <m/>
    <s v="HM NOVO MESTO"/>
    <s v=" SI45884595"/>
    <x v="311"/>
    <n v="8000"/>
    <x v="133"/>
    <x v="0"/>
    <x v="0"/>
    <x v="54"/>
    <s v="MERCATOR"/>
  </r>
  <r>
    <n v="315"/>
    <s v="F055"/>
    <m/>
    <m/>
    <s v="SUPERMARKET KISOVEC"/>
    <s v=" SI45884595"/>
    <x v="312"/>
    <n v="1412"/>
    <x v="161"/>
    <x v="0"/>
    <x v="0"/>
    <x v="54"/>
    <s v="MERCATOR"/>
  </r>
  <r>
    <n v="316"/>
    <s v="F056"/>
    <m/>
    <m/>
    <s v="HM MARIBOR TABOR"/>
    <s v=" SI45884595"/>
    <x v="313"/>
    <n v="2000"/>
    <x v="11"/>
    <x v="0"/>
    <x v="0"/>
    <x v="54"/>
    <s v="MERCATOR"/>
  </r>
  <r>
    <n v="317"/>
    <s v="F057"/>
    <m/>
    <m/>
    <s v="HM VELENJE"/>
    <s v=" SI45884595"/>
    <x v="314"/>
    <n v="3320"/>
    <x v="137"/>
    <x v="0"/>
    <x v="0"/>
    <x v="54"/>
    <s v="MERCATOR"/>
  </r>
  <r>
    <n v="318"/>
    <s v="F058"/>
    <m/>
    <m/>
    <s v="SUPERMARKET LENART"/>
    <s v=" SI45884595"/>
    <x v="315"/>
    <n v="2230"/>
    <x v="18"/>
    <x v="0"/>
    <x v="0"/>
    <x v="54"/>
    <s v="MERCATOR"/>
  </r>
  <r>
    <n v="319"/>
    <s v="F059"/>
    <m/>
    <m/>
    <s v="SUPERMARKET JAGODA MARIBOR"/>
    <s v=" SI45884595"/>
    <x v="316"/>
    <n v="2000"/>
    <x v="11"/>
    <x v="0"/>
    <x v="0"/>
    <x v="54"/>
    <s v="MERCATOR"/>
  </r>
  <r>
    <n v="320"/>
    <s v="F060"/>
    <m/>
    <m/>
    <s v="HM POBREŽJE"/>
    <s v=" SI45884595"/>
    <x v="317"/>
    <n v="2000"/>
    <x v="11"/>
    <x v="0"/>
    <x v="0"/>
    <x v="54"/>
    <s v="MERCATOR"/>
  </r>
  <r>
    <n v="321"/>
    <s v="F061"/>
    <m/>
    <m/>
    <s v="SUPERMARKET SLOV. BISTRICA"/>
    <s v=" SI45884595"/>
    <x v="318"/>
    <n v="2310"/>
    <x v="136"/>
    <x v="0"/>
    <x v="0"/>
    <x v="54"/>
    <s v="MERCATOR"/>
  </r>
  <r>
    <n v="322"/>
    <s v="F062"/>
    <m/>
    <m/>
    <s v="SUPERMARKET LENDAVA"/>
    <s v=" SI45884595"/>
    <x v="319"/>
    <n v="9220"/>
    <x v="121"/>
    <x v="0"/>
    <x v="0"/>
    <x v="54"/>
    <s v="MERCATOR"/>
  </r>
  <r>
    <n v="323"/>
    <s v="F063"/>
    <m/>
    <m/>
    <s v="HM MURSKA SOBOTA"/>
    <s v=" SI45884595"/>
    <x v="320"/>
    <n v="9000"/>
    <x v="15"/>
    <x v="0"/>
    <x v="0"/>
    <x v="54"/>
    <s v="MERCATOR"/>
  </r>
  <r>
    <n v="324"/>
    <s v="F064"/>
    <m/>
    <m/>
    <s v="SUPERMARKET LJUTOMER"/>
    <s v=" SI45884595"/>
    <x v="321"/>
    <n v="9240"/>
    <x v="162"/>
    <x v="0"/>
    <x v="0"/>
    <x v="54"/>
    <s v="MERCATOR"/>
  </r>
  <r>
    <n v="325"/>
    <s v="F065"/>
    <m/>
    <m/>
    <s v="SUPERMARKET ORMOŽ"/>
    <s v=" SI45884595 "/>
    <x v="322"/>
    <n v="2270"/>
    <x v="163"/>
    <x v="0"/>
    <x v="0"/>
    <x v="54"/>
    <s v="MERCATOR"/>
  </r>
  <r>
    <n v="326"/>
    <s v="F066"/>
    <m/>
    <m/>
    <s v="SUPERMARKET SUPERMESTO PTUJ"/>
    <s v=" SI45884595"/>
    <x v="323"/>
    <n v="2250"/>
    <x v="134"/>
    <x v="0"/>
    <x v="0"/>
    <x v="54"/>
    <s v="MERCATOR"/>
  </r>
  <r>
    <n v="327"/>
    <s v="F067"/>
    <m/>
    <m/>
    <s v="HM PTUJ"/>
    <s v=" SI45884595"/>
    <x v="324"/>
    <n v="2250"/>
    <x v="134"/>
    <x v="0"/>
    <x v="0"/>
    <x v="54"/>
    <s v="MERCATOR"/>
  </r>
  <r>
    <n v="328"/>
    <s v="F068"/>
    <m/>
    <m/>
    <s v="SUPERMARKET PESNICA"/>
    <s v=" SI45884595"/>
    <x v="325"/>
    <n v="2211"/>
    <x v="164"/>
    <x v="0"/>
    <x v="0"/>
    <x v="54"/>
    <s v="MERCATOR"/>
  </r>
  <r>
    <n v="329"/>
    <s v="F069"/>
    <m/>
    <m/>
    <s v="MARKET CELOVŠKA 163 LJUBLJANA"/>
    <s v=" SI45884595"/>
    <x v="326"/>
    <n v="1000"/>
    <x v="1"/>
    <x v="0"/>
    <x v="0"/>
    <x v="54"/>
    <s v="MERCATOR"/>
  </r>
  <r>
    <n v="330"/>
    <s v="F070"/>
    <m/>
    <m/>
    <s v="MARKET BREZOVICA"/>
    <s v=" SI45884595"/>
    <x v="327"/>
    <n v="1351"/>
    <x v="2"/>
    <x v="0"/>
    <x v="0"/>
    <x v="54"/>
    <s v="MERCATOR"/>
  </r>
  <r>
    <n v="331"/>
    <s v="F071"/>
    <m/>
    <m/>
    <s v="MARKET PODPEČ"/>
    <s v=" SI45884595"/>
    <x v="328"/>
    <n v="1352"/>
    <x v="165"/>
    <x v="0"/>
    <x v="0"/>
    <x v="54"/>
    <s v="MERCATOR"/>
  </r>
  <r>
    <n v="332"/>
    <s v="F072"/>
    <m/>
    <m/>
    <s v="MARKET GALA METLIKA"/>
    <s v=" SI45884595"/>
    <x v="329"/>
    <n v="8330"/>
    <x v="123"/>
    <x v="0"/>
    <x v="0"/>
    <x v="54"/>
    <s v="MERCATOR"/>
  </r>
  <r>
    <n v="333"/>
    <s v="F073"/>
    <m/>
    <m/>
    <s v="MARKET TZO KOČEVJE"/>
    <s v=" SI45884595"/>
    <x v="330"/>
    <n v="1330"/>
    <x v="13"/>
    <x v="0"/>
    <x v="0"/>
    <x v="54"/>
    <s v="MERCATOR"/>
  </r>
  <r>
    <n v="334"/>
    <s v="F074"/>
    <m/>
    <m/>
    <s v="MARKET RADEČE"/>
    <s v=" SI45884595"/>
    <x v="331"/>
    <n v="1433"/>
    <x v="166"/>
    <x v="0"/>
    <x v="0"/>
    <x v="54"/>
    <s v="MERCATOR"/>
  </r>
  <r>
    <n v="335"/>
    <s v="F075"/>
    <m/>
    <m/>
    <s v="MARKET HOČE"/>
    <s v=" SI45884595"/>
    <x v="332"/>
    <n v="2311"/>
    <x v="167"/>
    <x v="0"/>
    <x v="0"/>
    <x v="54"/>
    <s v="MERCATOR"/>
  </r>
  <r>
    <n v="336"/>
    <s v="F076"/>
    <m/>
    <m/>
    <s v="MARKET RADGONSKA CESTA RADENCI"/>
    <s v=" SI45884595"/>
    <x v="333"/>
    <n v="9252"/>
    <x v="138"/>
    <x v="0"/>
    <x v="0"/>
    <x v="54"/>
    <s v="MERCATOR"/>
  </r>
  <r>
    <n v="337"/>
    <s v="F077"/>
    <m/>
    <m/>
    <s v="MARKET SLOVENSKA 40 MURSKA SOBOTA"/>
    <s v=" SI45884595"/>
    <x v="334"/>
    <n v="9000"/>
    <x v="15"/>
    <x v="0"/>
    <x v="0"/>
    <x v="54"/>
    <s v="MERCATOR"/>
  </r>
  <r>
    <n v="338"/>
    <s v="F078"/>
    <m/>
    <m/>
    <s v="MARKET NOVI TRG PTUJ"/>
    <s v=" SI45884595"/>
    <x v="335"/>
    <n v="2250"/>
    <x v="134"/>
    <x v="0"/>
    <x v="0"/>
    <x v="54"/>
    <s v="MERCATOR"/>
  </r>
  <r>
    <n v="339"/>
    <s v="F079"/>
    <m/>
    <m/>
    <s v="MARKET PLANINA KRANJ"/>
    <s v=" SI45884595"/>
    <x v="336"/>
    <n v="4000"/>
    <x v="0"/>
    <x v="0"/>
    <x v="0"/>
    <x v="54"/>
    <s v="MERCATOR"/>
  </r>
  <r>
    <n v="340"/>
    <s v="F080"/>
    <m/>
    <m/>
    <s v="MARKET GORENJA VAS"/>
    <s v=" SI45884595"/>
    <x v="337"/>
    <n v="4224"/>
    <x v="168"/>
    <x v="0"/>
    <x v="0"/>
    <x v="54"/>
    <s v="MERCATOR"/>
  </r>
  <r>
    <n v="341"/>
    <s v="F081"/>
    <m/>
    <m/>
    <s v="MARKET ŽIRI"/>
    <s v=" SI45884595"/>
    <x v="267"/>
    <n v="4226"/>
    <x v="169"/>
    <x v="0"/>
    <x v="0"/>
    <x v="54"/>
    <s v="MERCATOR"/>
  </r>
  <r>
    <n v="342"/>
    <s v="F082"/>
    <m/>
    <m/>
    <s v="MARKET SEŽANA"/>
    <s v="SI45884595 "/>
    <x v="338"/>
    <n v="6210"/>
    <x v="110"/>
    <x v="0"/>
    <x v="0"/>
    <x v="54"/>
    <s v="MERCATOR"/>
  </r>
  <r>
    <n v="343"/>
    <s v="F083"/>
    <m/>
    <m/>
    <s v="MARKET BOVEC"/>
    <s v=" SI45884595"/>
    <x v="339"/>
    <n v="5230"/>
    <x v="170"/>
    <x v="0"/>
    <x v="0"/>
    <x v="54"/>
    <s v="MERCATOR"/>
  </r>
  <r>
    <n v="344"/>
    <s v="F084"/>
    <m/>
    <m/>
    <s v="MARKET BOROVŠKA KRAJNSKA GORA"/>
    <s v=" SI45884595"/>
    <x v="340"/>
    <n v="4280"/>
    <x v="114"/>
    <x v="0"/>
    <x v="0"/>
    <x v="54"/>
    <s v="MERCATOR"/>
  </r>
  <r>
    <n v="345"/>
    <s v="F085"/>
    <m/>
    <m/>
    <s v="MARKET NA GMAJNI LJUBLJANA"/>
    <s v=" SI45884595"/>
    <x v="341"/>
    <n v="1000"/>
    <x v="1"/>
    <x v="0"/>
    <x v="0"/>
    <x v="54"/>
    <s v="MERCATOR"/>
  </r>
  <r>
    <n v="346"/>
    <s v="F086"/>
    <m/>
    <m/>
    <s v="MARKET KOLODVORSKA RIBNICA"/>
    <s v=" SI45884595"/>
    <x v="342"/>
    <n v="1310"/>
    <x v="20"/>
    <x v="0"/>
    <x v="0"/>
    <x v="54"/>
    <s v="MERCATOR"/>
  </r>
  <r>
    <n v="347"/>
    <s v="F087"/>
    <m/>
    <m/>
    <s v="SM ČRNUČE"/>
    <s v=" SI45884595"/>
    <x v="343"/>
    <n v="1000"/>
    <x v="1"/>
    <x v="0"/>
    <x v="0"/>
    <x v="54"/>
    <s v="MERCATOR"/>
  </r>
  <r>
    <n v="348"/>
    <s v="F088"/>
    <m/>
    <m/>
    <s v="MARKET VNANJE GORICE"/>
    <s v=" SI45884595"/>
    <x v="344"/>
    <n v="1351"/>
    <x v="2"/>
    <x v="0"/>
    <x v="0"/>
    <x v="54"/>
    <s v="MERCATOR"/>
  </r>
  <r>
    <n v="349"/>
    <s v="F089"/>
    <m/>
    <m/>
    <s v="MARKET DALMATINOVA "/>
    <s v=" SI45884595"/>
    <x v="345"/>
    <n v="1000"/>
    <x v="1"/>
    <x v="0"/>
    <x v="0"/>
    <x v="54"/>
    <s v="MERCATOR"/>
  </r>
  <r>
    <n v="350"/>
    <s v="F090"/>
    <m/>
    <m/>
    <s v="MARKET NOVE FUŽINE 41 LJUBLJANA"/>
    <s v=" SI45884595"/>
    <x v="346"/>
    <n v="1000"/>
    <x v="1"/>
    <x v="0"/>
    <x v="0"/>
    <x v="54"/>
    <s v="MERCATOR"/>
  </r>
  <r>
    <n v="351"/>
    <s v="F091"/>
    <m/>
    <m/>
    <s v="MARKET NOVE FUŽINE 8 LJUBLJANA"/>
    <s v=" SI45884595"/>
    <x v="347"/>
    <n v="1000"/>
    <x v="1"/>
    <x v="0"/>
    <x v="0"/>
    <x v="54"/>
    <s v="MERCATOR"/>
  </r>
  <r>
    <n v="352"/>
    <s v="F092"/>
    <m/>
    <m/>
    <s v="MARKET PROLETARSKA LJUBLJANA"/>
    <s v=" SI45884595"/>
    <x v="348"/>
    <n v="1000"/>
    <x v="1"/>
    <x v="0"/>
    <x v="0"/>
    <x v="54"/>
    <s v="MERCATOR"/>
  </r>
  <r>
    <n v="353"/>
    <s v="F093"/>
    <m/>
    <m/>
    <s v="MARKET ZALOŠKA 168 LJUBLJANA"/>
    <s v=" SI45884595"/>
    <x v="349"/>
    <n v="1000"/>
    <x v="1"/>
    <x v="0"/>
    <x v="0"/>
    <x v="54"/>
    <s v="MERCATOR"/>
  </r>
  <r>
    <n v="354"/>
    <s v="F094"/>
    <m/>
    <m/>
    <s v="MARKET CENETA ŠTUPARJA LJUBLJANA"/>
    <s v=" SI45884595"/>
    <x v="350"/>
    <n v="1000"/>
    <x v="1"/>
    <x v="0"/>
    <x v="0"/>
    <x v="54"/>
    <s v="MERCATOR"/>
  </r>
  <r>
    <n v="355"/>
    <s v="F095"/>
    <m/>
    <m/>
    <s v="MARKET TRŽAŠKA LJUBLJANA"/>
    <s v=" SI45884595 "/>
    <x v="351"/>
    <n v="1000"/>
    <x v="1"/>
    <x v="0"/>
    <x v="0"/>
    <x v="54"/>
    <s v="MERCATOR"/>
  </r>
  <r>
    <n v="356"/>
    <s v="G001"/>
    <m/>
    <m/>
    <s v="BS KIDRIČEVO"/>
    <s v="SI 88362264"/>
    <x v="352"/>
    <n v="2325"/>
    <x v="171"/>
    <x v="0"/>
    <x v="0"/>
    <x v="55"/>
    <s v="MOL"/>
  </r>
  <r>
    <n v="357"/>
    <s v="G002"/>
    <m/>
    <m/>
    <s v="BS ROGAŠKA SLATINA"/>
    <s v="SI 88362264"/>
    <x v="353"/>
    <n v="3250"/>
    <x v="17"/>
    <x v="0"/>
    <x v="0"/>
    <x v="55"/>
    <s v="MOL"/>
  </r>
  <r>
    <n v="358"/>
    <s v="G003"/>
    <m/>
    <m/>
    <s v="BS CELJE, KIDRIČEVA"/>
    <s v="SI 88362264"/>
    <x v="354"/>
    <n v="3000"/>
    <x v="8"/>
    <x v="0"/>
    <x v="0"/>
    <x v="55"/>
    <s v="MOL"/>
  </r>
  <r>
    <n v="359"/>
    <s v="G004"/>
    <m/>
    <m/>
    <s v="BS LITIJA"/>
    <s v="SI 88362264"/>
    <x v="355"/>
    <n v="1270"/>
    <x v="152"/>
    <x v="0"/>
    <x v="0"/>
    <x v="55"/>
    <s v="MOL"/>
  </r>
  <r>
    <n v="360"/>
    <s v="G005"/>
    <m/>
    <m/>
    <s v="BS KOČEVJE"/>
    <s v="SI 88362264"/>
    <x v="356"/>
    <n v="1330"/>
    <x v="13"/>
    <x v="0"/>
    <x v="0"/>
    <x v="55"/>
    <s v="MOL"/>
  </r>
  <r>
    <n v="361"/>
    <s v="G006"/>
    <m/>
    <m/>
    <s v="BS SLOVENSKA BISTRICA"/>
    <s v="SI 88362264"/>
    <x v="357"/>
    <n v="2310"/>
    <x v="136"/>
    <x v="0"/>
    <x v="0"/>
    <x v="55"/>
    <s v="MOL"/>
  </r>
  <r>
    <n v="362"/>
    <s v="G007"/>
    <m/>
    <m/>
    <s v="BS MURSKA SOBOTA"/>
    <s v="SI 88362264"/>
    <x v="358"/>
    <n v="9000"/>
    <x v="15"/>
    <x v="0"/>
    <x v="0"/>
    <x v="55"/>
    <s v="MOL"/>
  </r>
  <r>
    <n v="363"/>
    <s v="G008"/>
    <m/>
    <m/>
    <s v="BS RIBNICA"/>
    <s v="SI 88362264"/>
    <x v="359"/>
    <n v="1310"/>
    <x v="20"/>
    <x v="0"/>
    <x v="0"/>
    <x v="55"/>
    <s v="MOL"/>
  </r>
  <r>
    <n v="364"/>
    <s v="G009"/>
    <m/>
    <m/>
    <s v="BS CELJE, MARIBORSKA"/>
    <s v="SI 88362264"/>
    <x v="360"/>
    <n v="3000"/>
    <x v="8"/>
    <x v="0"/>
    <x v="0"/>
    <x v="55"/>
    <s v="MOL"/>
  </r>
  <r>
    <n v="365"/>
    <s v="G010"/>
    <m/>
    <m/>
    <s v="BS LOGATEC"/>
    <s v="SI 88362264"/>
    <x v="361"/>
    <n v="1370"/>
    <x v="149"/>
    <x v="0"/>
    <x v="0"/>
    <x v="55"/>
    <s v="MOL"/>
  </r>
  <r>
    <n v="366"/>
    <s v="G011"/>
    <m/>
    <m/>
    <s v="BS MURSKA SOBOTA"/>
    <s v="SI 88362264"/>
    <x v="362"/>
    <n v="9000"/>
    <x v="15"/>
    <x v="0"/>
    <x v="0"/>
    <x v="55"/>
    <s v="MOL"/>
  </r>
  <r>
    <n v="367"/>
    <s v="G012"/>
    <m/>
    <m/>
    <s v="BS PINCE"/>
    <s v="SI 88362264"/>
    <x v="363"/>
    <n v="3220"/>
    <x v="121"/>
    <x v="0"/>
    <x v="0"/>
    <x v="55"/>
    <s v="MOL"/>
  </r>
  <r>
    <n v="368"/>
    <s v="G013"/>
    <m/>
    <m/>
    <s v="BS RADVANJE MARIBOR"/>
    <s v="SI 88362264"/>
    <x v="364"/>
    <n v="2000"/>
    <x v="11"/>
    <x v="0"/>
    <x v="0"/>
    <x v="55"/>
    <s v="MOL"/>
  </r>
  <r>
    <n v="369"/>
    <s v="G014"/>
    <m/>
    <m/>
    <s v="BS KOZINA"/>
    <s v="SI 88362264"/>
    <x v="365"/>
    <n v="6240"/>
    <x v="109"/>
    <x v="0"/>
    <x v="0"/>
    <x v="55"/>
    <s v="MOL"/>
  </r>
  <r>
    <n v="370"/>
    <s v="G015"/>
    <m/>
    <m/>
    <s v="BS GORNJA RADGONA"/>
    <s v="SI 88362264"/>
    <x v="366"/>
    <n v="9250"/>
    <x v="118"/>
    <x v="0"/>
    <x v="0"/>
    <x v="55"/>
    <s v="MOL"/>
  </r>
  <r>
    <n v="371"/>
    <s v="G016"/>
    <m/>
    <m/>
    <s v="BS HOČE"/>
    <s v="SI 88362264"/>
    <x v="367"/>
    <n v="2311"/>
    <x v="167"/>
    <x v="0"/>
    <x v="0"/>
    <x v="55"/>
    <s v="MOL"/>
  </r>
  <r>
    <n v="372"/>
    <s v="G017"/>
    <m/>
    <m/>
    <s v="BS NOVO MESTO"/>
    <s v="SI 88362264"/>
    <x v="368"/>
    <n v="8000"/>
    <x v="133"/>
    <x v="0"/>
    <x v="0"/>
    <x v="55"/>
    <s v="MOL"/>
  </r>
  <r>
    <n v="373"/>
    <s v="G018"/>
    <m/>
    <m/>
    <s v="BS SEŽANA"/>
    <s v="SI 88362264"/>
    <x v="369"/>
    <n v="6210"/>
    <x v="110"/>
    <x v="0"/>
    <x v="0"/>
    <x v="55"/>
    <s v="MOL"/>
  </r>
  <r>
    <n v="374"/>
    <s v="G019"/>
    <m/>
    <m/>
    <s v="BS SELNICA OB DRAVI"/>
    <s v="SI 88362264"/>
    <x v="370"/>
    <n v="2352"/>
    <x v="172"/>
    <x v="0"/>
    <x v="0"/>
    <x v="55"/>
    <s v="MOL"/>
  </r>
  <r>
    <n v="375"/>
    <s v="G020"/>
    <m/>
    <m/>
    <s v="BS LORMANJE"/>
    <s v="SI 88362264"/>
    <x v="371"/>
    <n v="2230"/>
    <x v="18"/>
    <x v="0"/>
    <x v="0"/>
    <x v="55"/>
    <s v="MOL"/>
  </r>
  <r>
    <n v="376"/>
    <s v="G021"/>
    <m/>
    <m/>
    <s v="BS CELJE"/>
    <s v="SI 88362264"/>
    <x v="372"/>
    <n v="3000"/>
    <x v="8"/>
    <x v="0"/>
    <x v="0"/>
    <x v="55"/>
    <s v="MOL"/>
  </r>
  <r>
    <n v="377"/>
    <s v="G022"/>
    <m/>
    <m/>
    <s v="BS SLOVENSKE KONJICE"/>
    <s v="SI 88362264"/>
    <x v="373"/>
    <n v="3210"/>
    <x v="173"/>
    <x v="0"/>
    <x v="0"/>
    <x v="55"/>
    <s v="MOL"/>
  </r>
  <r>
    <n v="378"/>
    <s v="G023"/>
    <m/>
    <m/>
    <s v="BS DRAMLJE "/>
    <s v="SI 88362264"/>
    <x v="374"/>
    <n v="3222"/>
    <x v="174"/>
    <x v="0"/>
    <x v="0"/>
    <x v="55"/>
    <s v="MOL"/>
  </r>
  <r>
    <n v="379"/>
    <s v="G024"/>
    <m/>
    <m/>
    <s v="BS MESTINJE"/>
    <s v="SI 88362264"/>
    <x v="375"/>
    <n v="3241"/>
    <x v="175"/>
    <x v="0"/>
    <x v="0"/>
    <x v="55"/>
    <s v="MOL"/>
  </r>
  <r>
    <n v="380"/>
    <s v="G025"/>
    <m/>
    <m/>
    <s v="BS MURSKA SOBOTA"/>
    <s v="SI 88362264"/>
    <x v="376"/>
    <n v="9000"/>
    <x v="15"/>
    <x v="0"/>
    <x v="0"/>
    <x v="55"/>
    <s v="MOL"/>
  </r>
  <r>
    <n v="381"/>
    <s v="G026"/>
    <m/>
    <m/>
    <s v="BS KOČEVJE "/>
    <s v="SI 88362264"/>
    <x v="377"/>
    <n v="1330"/>
    <x v="13"/>
    <x v="0"/>
    <x v="0"/>
    <x v="55"/>
    <s v="MOL"/>
  </r>
  <r>
    <n v="382"/>
    <s v="G027"/>
    <m/>
    <m/>
    <s v="BS OTIŠKI VRH"/>
    <s v="SI 88362264"/>
    <x v="378"/>
    <n v="2373"/>
    <x v="176"/>
    <x v="0"/>
    <x v="0"/>
    <x v="55"/>
    <s v="MOL"/>
  </r>
  <r>
    <n v="383"/>
    <s v="G028"/>
    <m/>
    <m/>
    <s v="BS POBREŽJE MARIBOR"/>
    <s v="SI 88362264"/>
    <x v="379"/>
    <n v="2000"/>
    <x v="11"/>
    <x v="0"/>
    <x v="0"/>
    <x v="55"/>
    <s v="MOL"/>
  </r>
  <r>
    <n v="384"/>
    <s v="G029"/>
    <m/>
    <m/>
    <s v="BS PRESTRANEK"/>
    <s v="SI 88362264"/>
    <x v="380"/>
    <n v="6258"/>
    <x v="177"/>
    <x v="0"/>
    <x v="0"/>
    <x v="55"/>
    <s v="MOL"/>
  </r>
  <r>
    <n v="385"/>
    <s v="G030"/>
    <m/>
    <m/>
    <s v="BS LJUTOMER"/>
    <s v="SI 88362264"/>
    <x v="381"/>
    <n v="9240"/>
    <x v="162"/>
    <x v="0"/>
    <x v="0"/>
    <x v="55"/>
    <s v="MOL"/>
  </r>
  <r>
    <n v="386"/>
    <s v="G031"/>
    <m/>
    <m/>
    <s v="BS ŠENTILJ "/>
    <s v="SI 88362264"/>
    <x v="382"/>
    <n v="2212"/>
    <x v="117"/>
    <x v="0"/>
    <x v="0"/>
    <x v="55"/>
    <s v="MOL"/>
  </r>
  <r>
    <n v="387"/>
    <s v="G032"/>
    <m/>
    <m/>
    <s v="BS ZASAVJE"/>
    <s v="SI 88362264"/>
    <x v="383"/>
    <n v="1423"/>
    <x v="178"/>
    <x v="0"/>
    <x v="0"/>
    <x v="55"/>
    <s v="MOL"/>
  </r>
  <r>
    <n v="388"/>
    <s v="G033"/>
    <m/>
    <m/>
    <s v="BS ROŽNA DOLINA"/>
    <s v="SI 88362264"/>
    <x v="384"/>
    <n v="5000"/>
    <x v="112"/>
    <x v="0"/>
    <x v="0"/>
    <x v="55"/>
    <s v="MOL"/>
  </r>
  <r>
    <n v="389"/>
    <s v="G034"/>
    <m/>
    <m/>
    <s v="BS PTUJ"/>
    <s v="SI 88362264"/>
    <x v="385"/>
    <n v="2250"/>
    <x v="134"/>
    <x v="0"/>
    <x v="0"/>
    <x v="55"/>
    <s v="MOL"/>
  </r>
  <r>
    <n v="390"/>
    <s v="G501"/>
    <s v="TEREZIJA BRUS"/>
    <s v="SI59898321"/>
    <s v="BISTRO NA MEJI TEREZIJA BRUS S.P."/>
    <s v="SI 59898321"/>
    <x v="386"/>
    <n v="9220"/>
    <x v="121"/>
    <x v="0"/>
    <x v="0"/>
    <x v="56"/>
    <s v="MOL"/>
  </r>
  <r>
    <n v="391"/>
    <s v="G502"/>
    <s v="INTERINA D.O.O."/>
    <s v="SI95464620"/>
    <s v="INTERINA HOTIZA"/>
    <s v="SI 95464620"/>
    <x v="387"/>
    <n v="9220"/>
    <x v="121"/>
    <x v="0"/>
    <x v="0"/>
    <x v="57"/>
    <s v="MOL"/>
  </r>
  <r>
    <n v="392"/>
    <s v="G503"/>
    <s v="INTERINA D.O.O."/>
    <s v="SI95464620"/>
    <s v="INTERINA ŠALOVCI"/>
    <s v="SI 95464620"/>
    <x v="388"/>
    <n v="9204"/>
    <x v="179"/>
    <x v="0"/>
    <x v="0"/>
    <x v="57"/>
    <s v="MOL"/>
  </r>
  <r>
    <n v="393"/>
    <s v="G504"/>
    <s v="INTERINA D.O.O."/>
    <s v="SI 95464620"/>
    <s v="INTERINA ZAVRČ"/>
    <s v="SI 95464620"/>
    <x v="389"/>
    <n v="2283"/>
    <x v="180"/>
    <x v="0"/>
    <x v="0"/>
    <x v="57"/>
    <s v="MOL"/>
  </r>
  <r>
    <n v="394"/>
    <s v="G505"/>
    <s v="INTERINA D.O.O."/>
    <s v="SI 95464620"/>
    <s v="INTERINA LAŠKO"/>
    <s v="SI 95464620"/>
    <x v="390"/>
    <n v="3270"/>
    <x v="181"/>
    <x v="0"/>
    <x v="0"/>
    <x v="57"/>
    <s v="MOL"/>
  </r>
  <r>
    <n v="395"/>
    <s v="G506"/>
    <s v="INTERINA D.O.O."/>
    <s v="SI 95464620"/>
    <s v="INTERINA RADLJE OB DRAVI"/>
    <s v="SI 95464620"/>
    <x v="391"/>
    <n v="2360"/>
    <x v="126"/>
    <x v="0"/>
    <x v="0"/>
    <x v="57"/>
    <s v="MOL"/>
  </r>
  <r>
    <n v="396"/>
    <s v="G507"/>
    <s v="INTERINA D.O.O."/>
    <s v="SI 95464620"/>
    <s v="INTERINA LENART"/>
    <s v="SI 95464620"/>
    <x v="392"/>
    <n v="2230"/>
    <x v="18"/>
    <x v="0"/>
    <x v="0"/>
    <x v="57"/>
    <s v="MOL"/>
  </r>
  <r>
    <n v="397"/>
    <s v="G508"/>
    <s v="MOL PLC, HUNGARIAN OIL AND GAS PLC"/>
    <s v="HU 10625790"/>
    <s v="MOL PS RÉDICS"/>
    <s v="HU 10625790"/>
    <x v="393"/>
    <n v="8978"/>
    <x v="182"/>
    <x v="1"/>
    <x v="0"/>
    <x v="55"/>
    <s v="MOL"/>
  </r>
  <r>
    <n v="398"/>
    <s v="G509"/>
    <s v="MOL PLC, HUNGARIAN OIL AND GAS PLC"/>
    <s v="HU 10625790"/>
    <s v="MOL PS LETENYE"/>
    <s v="HU 10625790"/>
    <x v="394"/>
    <n v="8868"/>
    <x v="183"/>
    <x v="1"/>
    <x v="0"/>
    <x v="55"/>
    <s v="MOL"/>
  </r>
  <r>
    <n v="399"/>
    <s v="G510"/>
    <s v="MOL PLC, HUNGARIAN OIL AND GAS PLC"/>
    <s v="HU 10625790"/>
    <s v="MOL PS LENTI"/>
    <s v="HU 10625790"/>
    <x v="395"/>
    <n v="8960"/>
    <x v="184"/>
    <x v="1"/>
    <x v="0"/>
    <x v="55"/>
    <s v="MOL"/>
  </r>
  <r>
    <n v="400"/>
    <s v="G511"/>
    <s v="MOL PLC, HUNGARIAN OIL AND GAS PLC"/>
    <s v="HU 10625790"/>
    <s v="MOL PS SZENTGOTHÁRD"/>
    <s v="HU 10625790"/>
    <x v="396"/>
    <n v="9970"/>
    <x v="185"/>
    <x v="1"/>
    <x v="0"/>
    <x v="55"/>
    <s v="MOL"/>
  </r>
  <r>
    <n v="401"/>
    <s v="G512"/>
    <s v="MOL PLC, HUNGARIAN OIL AND GAS PLC"/>
    <s v="HU 10625790"/>
    <s v="MOL PS M7 MOTORWAY"/>
    <s v="HU 10625790"/>
    <x v="397"/>
    <n v="2481"/>
    <x v="186"/>
    <x v="1"/>
    <x v="0"/>
    <x v="55"/>
    <s v="MOL"/>
  </r>
  <r>
    <n v="402"/>
    <s v="G513"/>
    <s v="MOL PLC, HUNGARIAN OIL AND GAS PLC"/>
    <s v="HU 10625790"/>
    <s v="MOL PS BUDAPEST"/>
    <s v="HU 10625790"/>
    <x v="398"/>
    <n v="1117"/>
    <x v="21"/>
    <x v="1"/>
    <x v="0"/>
    <x v="55"/>
    <s v="MOL"/>
  </r>
  <r>
    <n v="403"/>
    <s v="G514"/>
    <s v="MOL PLC, HUNGARIAN "/>
    <s v="HU 10625790"/>
    <s v="MOL PS BUDAPEST"/>
    <s v="HU 10625790"/>
    <x v="399"/>
    <n v="1119"/>
    <x v="21"/>
    <x v="1"/>
    <x v="0"/>
    <x v="55"/>
    <s v="MOL"/>
  </r>
  <r>
    <n v="404"/>
    <s v="G515"/>
    <s v="MOL PLC, HUNGARIAN OIL AND GAS PLC"/>
    <s v="HU 10625790"/>
    <s v="MOL PS BUDAPEST"/>
    <s v="HU 10625790"/>
    <x v="400"/>
    <n v="1016"/>
    <x v="21"/>
    <x v="1"/>
    <x v="0"/>
    <x v="55"/>
    <s v="MOL"/>
  </r>
  <r>
    <n v="405"/>
    <s v="G516"/>
    <s v="MOL PLC, HUNGARIAN OIL AND GAS PLC"/>
    <s v="HU 10625790"/>
    <s v="MOL PS BUDAPEST"/>
    <s v="HU 10625790"/>
    <x v="401"/>
    <n v="1021"/>
    <x v="21"/>
    <x v="1"/>
    <x v="0"/>
    <x v="55"/>
    <s v="MOL"/>
  </r>
  <r>
    <n v="406"/>
    <s v="G517"/>
    <s v="MOL PLC, HUNGARIAN OIL AND GAS PLC"/>
    <s v="HU 10625790"/>
    <s v="MOL PS ZALAEGERSZEG"/>
    <s v="HU 10625790"/>
    <x v="402"/>
    <n v="8900"/>
    <x v="36"/>
    <x v="1"/>
    <x v="0"/>
    <x v="55"/>
    <s v="MOL"/>
  </r>
  <r>
    <n v="407"/>
    <s v="G518"/>
    <s v="MOL PLC, HUNGARIAN OIL AND GAS PLC"/>
    <s v="HU 10625790"/>
    <s v="MOL PS NAGYKANIZSA"/>
    <s v="HU 10625790"/>
    <x v="403"/>
    <n v="8800"/>
    <x v="41"/>
    <x v="1"/>
    <x v="0"/>
    <x v="55"/>
    <s v="MOL"/>
  </r>
  <r>
    <n v="408"/>
    <s v="G519"/>
    <s v="MOL PLC, HUNGARIAN OIL AND GAS PLC"/>
    <s v="HU 10625790"/>
    <s v="MOL PS KESZTHELY"/>
    <s v="HU 10625790"/>
    <x v="404"/>
    <n v="8360"/>
    <x v="187"/>
    <x v="1"/>
    <x v="0"/>
    <x v="55"/>
    <s v="MOL"/>
  </r>
  <r>
    <n v="409"/>
    <s v="G520"/>
    <s v="MOL PLC, HUNGARIAN OIL AND GAS PLC"/>
    <s v="HU 10625790"/>
    <s v="MOL PS SZÉKESFEHÉRVÁR"/>
    <s v="HU 10625790"/>
    <x v="405"/>
    <n v="8000"/>
    <x v="35"/>
    <x v="1"/>
    <x v="0"/>
    <x v="55"/>
    <s v="MOL"/>
  </r>
  <r>
    <n v="410"/>
    <s v="G521"/>
    <s v="MOL PLC, HUNGARIAN OIL AND GAS PLC"/>
    <s v="HU 10625790"/>
    <s v="MOL PS M7  SZOMBATHELY"/>
    <s v="HU 10625790"/>
    <x v="406"/>
    <n v="9700"/>
    <x v="188"/>
    <x v="1"/>
    <x v="0"/>
    <x v="55"/>
    <s v="MOL"/>
  </r>
  <r>
    <n v="411"/>
    <s v="G522"/>
    <s v="MOL PLC, HUNGARIAN OIL AND GAS PLC"/>
    <s v="HU 10625790"/>
    <s v="MOL PS SZOMBATHELY"/>
    <s v="HU 10625790"/>
    <x v="407"/>
    <n v="8638"/>
    <x v="189"/>
    <x v="1"/>
    <x v="0"/>
    <x v="55"/>
    <s v="MOL"/>
  </r>
  <r>
    <n v="412"/>
    <s v="G523"/>
    <s v="MOL PLC, HUNGARIAN OIL AND GAS PLC"/>
    <s v="HU 10625790"/>
    <s v="MOL PS M0 MOTORWAY"/>
    <s v="HU 10625790"/>
    <x v="408"/>
    <n v="2220"/>
    <x v="190"/>
    <x v="1"/>
    <x v="0"/>
    <x v="55"/>
    <s v="MOL"/>
  </r>
  <r>
    <n v="413"/>
    <s v="G524"/>
    <s v="MOL PLC, HUNGARIAN OIL AND GAS PLC"/>
    <s v="HU 10625790"/>
    <s v="MOL PS SZEGED"/>
    <s v="HU 10625790"/>
    <x v="409"/>
    <n v="6771"/>
    <x v="34"/>
    <x v="1"/>
    <x v="0"/>
    <x v="55"/>
    <s v="MOL"/>
  </r>
  <r>
    <n v="414"/>
    <s v="G525"/>
    <s v="MOL PLC, HUNGARIAN OIL AND GAS PLC"/>
    <s v="HU 10625790"/>
    <s v="MOL PS KAPOSVÁR"/>
    <s v="HU 10625790"/>
    <x v="410"/>
    <n v="7400"/>
    <x v="191"/>
    <x v="1"/>
    <x v="0"/>
    <x v="55"/>
    <s v="MOL"/>
  </r>
  <r>
    <n v="415"/>
    <s v="G526"/>
    <s v="MOL PLC, HUNGARIAN OIL AND GAS PLC"/>
    <s v="HU 10625790"/>
    <s v="MOL PS BAKONYGYEPES"/>
    <s v="HU 10625790"/>
    <x v="411"/>
    <n v="8448"/>
    <x v="192"/>
    <x v="1"/>
    <x v="0"/>
    <x v="55"/>
    <s v="MOL"/>
  </r>
  <r>
    <n v="416"/>
    <s v="G527"/>
    <s v="MOL PLC, HUNGARIAN OIL AND GAS PLC"/>
    <s v="HU 10625790"/>
    <s v="MOL PS M7 MOTORWAY"/>
    <s v="HU 10625790"/>
    <x v="412"/>
    <n v="8751"/>
    <x v="193"/>
    <x v="1"/>
    <x v="0"/>
    <x v="55"/>
    <s v="MOL"/>
  </r>
  <r>
    <n v="417"/>
    <s v="G528"/>
    <s v="AAK"/>
    <s v="HU 12147715"/>
    <s v="M3 MOTORWAY 12 KM RIGHT SIGHT AREA"/>
    <s v="HU 12147715"/>
    <x v="413"/>
    <n v="1616"/>
    <x v="21"/>
    <x v="1"/>
    <x v="0"/>
    <x v="58"/>
    <s v="MOL"/>
  </r>
  <r>
    <n v="418"/>
    <s v="G529"/>
    <s v="AAK"/>
    <s v="HU 12147715"/>
    <s v="M1/M7 MOTORWAY 9. KM RIGHT SIGHT AREA"/>
    <s v="HU 12147715"/>
    <x v="414"/>
    <n v="2040"/>
    <x v="194"/>
    <x v="1"/>
    <x v="0"/>
    <x v="58"/>
    <s v="MOL"/>
  </r>
  <r>
    <n v="419"/>
    <s v="G530"/>
    <s v="AAK"/>
    <s v="HU 12147715"/>
    <s v="AAK"/>
    <s v="HU 12147715"/>
    <x v="415"/>
    <n v="3500"/>
    <x v="43"/>
    <x v="1"/>
    <x v="0"/>
    <x v="58"/>
    <s v="MOL"/>
  </r>
  <r>
    <n v="420"/>
    <s v="G531"/>
    <s v="AAK"/>
    <s v="HU 12147715"/>
    <s v="AAK"/>
    <s v="HU 12147715"/>
    <x v="416"/>
    <n v="4028"/>
    <x v="30"/>
    <x v="1"/>
    <x v="0"/>
    <x v="58"/>
    <s v="MOL"/>
  </r>
  <r>
    <n v="421"/>
    <s v="G532"/>
    <s v="AAK"/>
    <s v="HU 12147715"/>
    <s v="AAK"/>
    <s v="HU 12147715"/>
    <x v="417"/>
    <n v="5000"/>
    <x v="195"/>
    <x v="1"/>
    <x v="0"/>
    <x v="58"/>
    <s v="MOL"/>
  </r>
  <r>
    <n v="422"/>
    <s v="G533"/>
    <s v="AAK"/>
    <s v="HU 12147715"/>
    <s v="AAK"/>
    <s v="HU 12147715"/>
    <x v="418"/>
    <n v="3200"/>
    <x v="196"/>
    <x v="1"/>
    <x v="0"/>
    <x v="58"/>
    <s v="MOL"/>
  </r>
  <r>
    <n v="423"/>
    <s v="G534"/>
    <s v="AAK"/>
    <s v="HU 12147715"/>
    <s v="AAK"/>
    <s v="HU 12147715"/>
    <x v="419"/>
    <n v="4400"/>
    <x v="32"/>
    <x v="1"/>
    <x v="0"/>
    <x v="58"/>
    <s v="MOL"/>
  </r>
  <r>
    <n v="424"/>
    <s v="G535"/>
    <s v="AAK"/>
    <s v="HU 12147715"/>
    <s v="AAK"/>
    <s v="HU 12147715"/>
    <x v="420"/>
    <n v="4700"/>
    <x v="197"/>
    <x v="1"/>
    <x v="0"/>
    <x v="58"/>
    <s v="MOL"/>
  </r>
  <r>
    <n v="425"/>
    <s v="G536"/>
    <s v="AAK"/>
    <s v="HU 12147715"/>
    <s v="AAK"/>
    <s v="HU 12147715"/>
    <x v="421"/>
    <n v="5600"/>
    <x v="44"/>
    <x v="1"/>
    <x v="0"/>
    <x v="58"/>
    <s v="MOL"/>
  </r>
  <r>
    <n v="426"/>
    <s v="G537"/>
    <s v="AAK"/>
    <s v="HU 12147715"/>
    <s v="AAK"/>
    <s v="HU 12147715"/>
    <x v="422"/>
    <n v="6500"/>
    <x v="198"/>
    <x v="1"/>
    <x v="0"/>
    <x v="58"/>
    <s v="MOL"/>
  </r>
  <r>
    <n v="427"/>
    <s v="G538"/>
    <s v="AAK"/>
    <s v="HU 12147715"/>
    <s v="AAK"/>
    <s v="HU 12147715"/>
    <x v="423"/>
    <n v="6724"/>
    <x v="34"/>
    <x v="1"/>
    <x v="0"/>
    <x v="58"/>
    <s v="MOL"/>
  </r>
  <r>
    <n v="428"/>
    <s v="G539"/>
    <s v="AAK"/>
    <s v="HU 12147715"/>
    <s v="AAK"/>
    <s v="HU 12147715"/>
    <x v="424"/>
    <n v="7632"/>
    <x v="33"/>
    <x v="1"/>
    <x v="0"/>
    <x v="58"/>
    <s v="MOL"/>
  </r>
  <r>
    <n v="429"/>
    <s v="G540"/>
    <s v="AAK"/>
    <s v="HU 12147715"/>
    <s v="M5 MOTORWAY 67. KM RIGHT SIGHT AREA"/>
    <s v="HU 12147715"/>
    <x v="425"/>
    <n v="6050"/>
    <x v="199"/>
    <x v="1"/>
    <x v="0"/>
    <x v="58"/>
    <s v="MOL"/>
  </r>
  <r>
    <n v="430"/>
    <s v="G541"/>
    <s v="AAK"/>
    <s v="HU 12147715"/>
    <s v="AAK"/>
    <s v="HU 12147715"/>
    <x v="426"/>
    <n v="2400"/>
    <x v="200"/>
    <x v="1"/>
    <x v="0"/>
    <x v="58"/>
    <s v="MOL"/>
  </r>
  <r>
    <n v="431"/>
    <s v="G542"/>
    <s v="AAK"/>
    <s v="HU 12147715"/>
    <s v="M7 MOTORWAY 59. KM RIGHT SIGHT  AREA"/>
    <s v="HU 12147715"/>
    <x v="425"/>
    <n v="8000"/>
    <x v="35"/>
    <x v="1"/>
    <x v="0"/>
    <x v="58"/>
    <s v="MOL"/>
  </r>
  <r>
    <n v="432"/>
    <s v="G543"/>
    <s v="AAK"/>
    <s v="HU 12147715"/>
    <s v="M1 MOTORWAY 142. KM LEFT SIGHT SERVICE AREA"/>
    <s v="HU 12147715"/>
    <x v="427"/>
    <n v="9155"/>
    <x v="201"/>
    <x v="1"/>
    <x v="0"/>
    <x v="58"/>
    <s v="MOL"/>
  </r>
  <r>
    <n v="433"/>
    <s v="G544"/>
    <s v="AAK"/>
    <s v="HU 12147715"/>
    <s v="AAK"/>
    <s v="HU 12147715"/>
    <x v="428"/>
    <n v="8200"/>
    <x v="42"/>
    <x v="1"/>
    <x v="0"/>
    <x v="58"/>
    <s v="MOL"/>
  </r>
  <r>
    <n v="434"/>
    <s v="G545"/>
    <s v="AAK"/>
    <s v="HU 12147715"/>
    <s v="AAK"/>
    <s v="HU 12147715"/>
    <x v="429"/>
    <n v="9700"/>
    <x v="188"/>
    <x v="1"/>
    <x v="0"/>
    <x v="58"/>
    <s v="MOL"/>
  </r>
  <r>
    <n v="435"/>
    <s v="G546"/>
    <s v="AAK"/>
    <s v="HU 12147715"/>
    <s v="M7 MOTORWAY 150. KM RIGHT SIGHT  AREA"/>
    <s v="HU 12147715"/>
    <x v="427"/>
    <n v="8640"/>
    <x v="202"/>
    <x v="1"/>
    <x v="0"/>
    <x v="58"/>
    <s v="MOL"/>
  </r>
  <r>
    <n v="436"/>
    <s v="G547"/>
    <s v="AAK"/>
    <s v="HU 12147715"/>
    <s v="M7 MOTORWAY 219. KM RIGHT SIGHT  AREA"/>
    <s v="HU 12147715"/>
    <x v="427"/>
    <n v="8882"/>
    <x v="203"/>
    <x v="1"/>
    <x v="0"/>
    <x v="58"/>
    <s v="MOL"/>
  </r>
  <r>
    <n v="437"/>
    <s v="G548"/>
    <s v="STEFFI TRADING"/>
    <s v="RO 20589971"/>
    <s v="NADLAC"/>
    <s v="RO 20589971"/>
    <x v="430"/>
    <n v="315500"/>
    <x v="204"/>
    <x v="6"/>
    <x v="0"/>
    <x v="55"/>
    <s v="MOL"/>
  </r>
  <r>
    <n v="438"/>
    <s v="G549"/>
    <s v="STEFFI TRADING"/>
    <s v="RO 20589971"/>
    <s v="CENAD"/>
    <s v="RO 20589971"/>
    <x v="431"/>
    <n v="300"/>
    <x v="205"/>
    <x v="6"/>
    <x v="0"/>
    <x v="55"/>
    <s v="MOL"/>
  </r>
  <r>
    <n v="439"/>
    <s v="G550"/>
    <s v="STEFFI TRADING"/>
    <s v="RO 20589971"/>
    <s v="BORS"/>
    <s v="RO 20589971"/>
    <x v="432"/>
    <n v="410605"/>
    <x v="206"/>
    <x v="6"/>
    <x v="0"/>
    <x v="55"/>
    <s v="MOL"/>
  </r>
  <r>
    <n v="440"/>
    <s v="G551"/>
    <s v="STEFFI TRADING"/>
    <s v="RO 20589971"/>
    <s v="ORADEA"/>
    <s v="RO 20589971"/>
    <x v="433"/>
    <n v="410605"/>
    <x v="206"/>
    <x v="6"/>
    <x v="0"/>
    <x v="55"/>
    <s v="MOL"/>
  </r>
  <r>
    <n v="441"/>
    <s v="G552"/>
    <s v="STEFFI TRADING"/>
    <s v="RO 20589971"/>
    <s v="NADLAC"/>
    <s v="RO 20589971"/>
    <x v="434"/>
    <n v="315500"/>
    <x v="204"/>
    <x v="6"/>
    <x v="0"/>
    <x v="55"/>
    <s v="MOL"/>
  </r>
  <r>
    <n v="442"/>
    <s v="G553"/>
    <s v="STEFFI TRADING"/>
    <s v="RO 20589971"/>
    <s v="ARAD"/>
    <s v="RO 20589971"/>
    <x v="435"/>
    <n v="315500"/>
    <x v="204"/>
    <x v="6"/>
    <x v="0"/>
    <x v="55"/>
    <s v="MOL"/>
  </r>
  <r>
    <n v="443"/>
    <s v="G554"/>
    <s v="STEFFI TRADING"/>
    <s v="RO 20589971"/>
    <s v="SANNICOLAU MARE"/>
    <s v="RO 20589971"/>
    <x v="436"/>
    <n v="300"/>
    <x v="205"/>
    <x v="6"/>
    <x v="0"/>
    <x v="55"/>
    <s v="MOL"/>
  </r>
  <r>
    <n v="444"/>
    <s v="G555"/>
    <s v="STEFFI TRADING"/>
    <s v="RO 20589971"/>
    <s v="BORS"/>
    <s v="RO 20589971"/>
    <x v="437"/>
    <n v="410605"/>
    <x v="206"/>
    <x v="6"/>
    <x v="0"/>
    <x v="55"/>
    <s v="MOL"/>
  </r>
  <r>
    <n v="445"/>
    <s v="G556"/>
    <s v="STEFFI TRADING"/>
    <s v="RO 20589971"/>
    <s v="NADLAC"/>
    <s v="RO 20589971"/>
    <x v="438"/>
    <n v="315500"/>
    <x v="204"/>
    <x v="6"/>
    <x v="0"/>
    <x v="55"/>
    <s v="MOL"/>
  </r>
  <r>
    <n v="446"/>
    <s v="G557"/>
    <s v="STEFFI TRADING"/>
    <s v="RO 20589971"/>
    <s v="SAT. PETEA"/>
    <s v="SAT. PETEA"/>
    <x v="439"/>
    <n v="440010"/>
    <x v="207"/>
    <x v="6"/>
    <x v="0"/>
    <x v="55"/>
    <s v="MOL"/>
  </r>
  <r>
    <n v="447"/>
    <s v="B001"/>
    <m/>
    <m/>
    <s v="BERTOKI"/>
    <s v="SI74639781"/>
    <x v="440"/>
    <n v="6000"/>
    <x v="9"/>
    <x v="0"/>
    <x v="0"/>
    <x v="59"/>
    <s v="OMV"/>
  </r>
  <r>
    <n v="448"/>
    <s v="B002"/>
    <m/>
    <m/>
    <s v="GRAČIŠČE"/>
    <s v="SI62048457"/>
    <x v="441"/>
    <n v="6272"/>
    <x v="208"/>
    <x v="0"/>
    <x v="0"/>
    <x v="59"/>
    <s v="OMV"/>
  </r>
  <r>
    <n v="449"/>
    <s v="B003"/>
    <m/>
    <m/>
    <s v="IZOLA SEVER"/>
    <s v="SI39788709"/>
    <x v="442"/>
    <n v="6310"/>
    <x v="132"/>
    <x v="0"/>
    <x v="0"/>
    <x v="59"/>
    <s v="OMV"/>
  </r>
  <r>
    <n v="450"/>
    <s v="B004"/>
    <m/>
    <m/>
    <s v="IZOLA JUG"/>
    <s v="SI39788709"/>
    <x v="443"/>
    <n v="6310"/>
    <x v="132"/>
    <x v="0"/>
    <x v="0"/>
    <x v="59"/>
    <s v="OMV"/>
  </r>
  <r>
    <n v="451"/>
    <s v="B005"/>
    <m/>
    <m/>
    <s v="KOPER SEMEDELA"/>
    <s v="SI83547304"/>
    <x v="444"/>
    <n v="6000"/>
    <x v="9"/>
    <x v="0"/>
    <x v="0"/>
    <x v="59"/>
    <s v="OMV"/>
  </r>
  <r>
    <n v="452"/>
    <s v="B006"/>
    <m/>
    <m/>
    <s v="KOZINA"/>
    <s v="SI67483186"/>
    <x v="445"/>
    <n v="6240"/>
    <x v="109"/>
    <x v="0"/>
    <x v="0"/>
    <x v="59"/>
    <s v="OMV"/>
  </r>
  <r>
    <n v="453"/>
    <s v="B007"/>
    <m/>
    <m/>
    <s v="KRVAVI POTOK"/>
    <s v="SI67483186"/>
    <x v="446"/>
    <n v="6240"/>
    <x v="109"/>
    <x v="0"/>
    <x v="0"/>
    <x v="59"/>
    <s v="OMV"/>
  </r>
  <r>
    <n v="454"/>
    <s v="B008"/>
    <m/>
    <m/>
    <s v="LAZARET"/>
    <s v="SI84710152"/>
    <x v="447"/>
    <n v="6280"/>
    <x v="106"/>
    <x v="0"/>
    <x v="0"/>
    <x v="59"/>
    <s v="OMV"/>
  </r>
  <r>
    <n v="455"/>
    <s v="B009"/>
    <m/>
    <m/>
    <s v="LUCIJA ZAHOD"/>
    <s v="SI94687897"/>
    <x v="448"/>
    <n v="6320"/>
    <x v="145"/>
    <x v="0"/>
    <x v="0"/>
    <x v="59"/>
    <s v="OMV"/>
  </r>
  <r>
    <n v="456"/>
    <s v="B010"/>
    <m/>
    <m/>
    <s v="PESEK"/>
    <s v="SI62048457"/>
    <x v="449"/>
    <n v="6240"/>
    <x v="109"/>
    <x v="0"/>
    <x v="0"/>
    <x v="59"/>
    <s v="OMV"/>
  </r>
  <r>
    <n v="457"/>
    <s v="B011"/>
    <m/>
    <m/>
    <s v="ŠKOFIJE BLOK VZHOD"/>
    <s v="SI46313451"/>
    <x v="450"/>
    <n v="6281"/>
    <x v="209"/>
    <x v="0"/>
    <x v="0"/>
    <x v="59"/>
    <s v="OMV"/>
  </r>
  <r>
    <n v="458"/>
    <s v="B012"/>
    <m/>
    <m/>
    <s v="ŠKOFIJE BLOK ZAHOD"/>
    <s v="SI46313451"/>
    <x v="451"/>
    <n v="6281"/>
    <x v="209"/>
    <x v="0"/>
    <x v="0"/>
    <x v="59"/>
    <s v="OMV"/>
  </r>
  <r>
    <n v="459"/>
    <s v="B013"/>
    <m/>
    <m/>
    <s v="ŠMARJE"/>
    <s v="SI82058741"/>
    <x v="452"/>
    <n v="6274"/>
    <x v="210"/>
    <x v="0"/>
    <x v="0"/>
    <x v="59"/>
    <s v="OMV"/>
  </r>
  <r>
    <n v="460"/>
    <s v="B014"/>
    <m/>
    <m/>
    <s v="DIVAČA"/>
    <s v="SI73874175"/>
    <x v="453"/>
    <n v="6215"/>
    <x v="211"/>
    <x v="0"/>
    <x v="0"/>
    <x v="59"/>
    <s v="OMV"/>
  </r>
  <r>
    <n v="461"/>
    <s v="B015"/>
    <m/>
    <m/>
    <s v="DUTOVLJE"/>
    <s v="SI26124009"/>
    <x v="454"/>
    <n v="6221"/>
    <x v="212"/>
    <x v="0"/>
    <x v="0"/>
    <x v="59"/>
    <s v="OMV"/>
  </r>
  <r>
    <n v="462"/>
    <s v="B016"/>
    <m/>
    <m/>
    <s v="FERNETIČI SEVER"/>
    <s v="SI38561786"/>
    <x v="455"/>
    <n v="6210"/>
    <x v="110"/>
    <x v="0"/>
    <x v="0"/>
    <x v="59"/>
    <s v="OMV"/>
  </r>
  <r>
    <n v="463"/>
    <s v="B017"/>
    <m/>
    <m/>
    <s v="FERNETIČI"/>
    <s v="SI46313451"/>
    <x v="456"/>
    <n v="6210"/>
    <x v="110"/>
    <x v="0"/>
    <x v="0"/>
    <x v="59"/>
    <s v="OMV"/>
  </r>
  <r>
    <n v="464"/>
    <s v="B018"/>
    <m/>
    <m/>
    <s v="FERNETIČI JUG"/>
    <s v="SI38561786"/>
    <x v="457"/>
    <n v="6210"/>
    <x v="110"/>
    <x v="0"/>
    <x v="0"/>
    <x v="59"/>
    <s v="OMV"/>
  </r>
  <r>
    <n v="465"/>
    <s v="B019"/>
    <m/>
    <m/>
    <s v="ILIRSKA BISTRICA BAZOVIŠKA"/>
    <s v="SI37647288"/>
    <x v="458"/>
    <n v="6250"/>
    <x v="157"/>
    <x v="0"/>
    <x v="0"/>
    <x v="59"/>
    <s v="OMV"/>
  </r>
  <r>
    <n v="466"/>
    <s v="B020"/>
    <m/>
    <m/>
    <s v="KOMEN"/>
    <s v="SI26124009"/>
    <x v="459"/>
    <n v="6223"/>
    <x v="213"/>
    <x v="0"/>
    <x v="0"/>
    <x v="59"/>
    <s v="OMV"/>
  </r>
  <r>
    <n v="467"/>
    <s v="B021"/>
    <m/>
    <m/>
    <s v="LOKEV"/>
    <s v="SI44017677"/>
    <x v="460"/>
    <n v="6219"/>
    <x v="214"/>
    <x v="0"/>
    <x v="0"/>
    <x v="59"/>
    <s v="OMV"/>
  </r>
  <r>
    <n v="468"/>
    <s v="B022"/>
    <m/>
    <m/>
    <s v="PODGRAD"/>
    <s v="SI62048457"/>
    <x v="461"/>
    <n v="6244"/>
    <x v="124"/>
    <x v="0"/>
    <x v="0"/>
    <x v="59"/>
    <s v="OMV"/>
  </r>
  <r>
    <n v="469"/>
    <s v="B023"/>
    <m/>
    <m/>
    <s v="POSTOJNA TITOVA"/>
    <s v="SI97853950"/>
    <x v="462"/>
    <n v="6230"/>
    <x v="10"/>
    <x v="0"/>
    <x v="0"/>
    <x v="59"/>
    <s v="OMV"/>
  </r>
  <r>
    <n v="470"/>
    <s v="B024"/>
    <m/>
    <m/>
    <s v="RAVBARKOMANDA VZHOD"/>
    <s v="SI88322459"/>
    <x v="463"/>
    <n v="6230"/>
    <x v="10"/>
    <x v="0"/>
    <x v="0"/>
    <x v="59"/>
    <s v="OMV"/>
  </r>
  <r>
    <n v="471"/>
    <s v="B025"/>
    <m/>
    <m/>
    <s v="RAVBARKOMANDA ZAHOD"/>
    <s v="SI88322459"/>
    <x v="464"/>
    <n v="6230"/>
    <x v="10"/>
    <x v="0"/>
    <x v="0"/>
    <x v="59"/>
    <s v="OMV"/>
  </r>
  <r>
    <n v="472"/>
    <s v="B026"/>
    <m/>
    <m/>
    <s v="ROŽNA DOLINA"/>
    <s v="SI38341140"/>
    <x v="465"/>
    <n v="5000"/>
    <x v="112"/>
    <x v="0"/>
    <x v="0"/>
    <x v="59"/>
    <s v="OMV"/>
  </r>
  <r>
    <n v="473"/>
    <s v="B027"/>
    <m/>
    <m/>
    <s v="SENOŽEČE"/>
    <s v="SI73874175"/>
    <x v="466"/>
    <n v="6224"/>
    <x v="215"/>
    <x v="0"/>
    <x v="0"/>
    <x v="59"/>
    <s v="OMV"/>
  </r>
  <r>
    <n v="474"/>
    <s v="B028"/>
    <m/>
    <m/>
    <s v="SEŽANA"/>
    <s v="SI27132579"/>
    <x v="467"/>
    <n v="6210"/>
    <x v="110"/>
    <x v="0"/>
    <x v="0"/>
    <x v="59"/>
    <s v="OMV"/>
  </r>
  <r>
    <n v="475"/>
    <s v="B029"/>
    <m/>
    <m/>
    <s v="SPODNJA IDRIJA"/>
    <s v="SI64327868"/>
    <x v="468"/>
    <n v="5280"/>
    <x v="143"/>
    <x v="0"/>
    <x v="0"/>
    <x v="59"/>
    <s v="OMV"/>
  </r>
  <r>
    <n v="476"/>
    <s v="B030"/>
    <m/>
    <m/>
    <s v="ŠTANJEL"/>
    <s v="SI26124009"/>
    <x v="469"/>
    <n v="6222"/>
    <x v="216"/>
    <x v="0"/>
    <x v="0"/>
    <x v="59"/>
    <s v="OMV"/>
  </r>
  <r>
    <n v="477"/>
    <s v="B031"/>
    <m/>
    <m/>
    <s v="VRTOJBA"/>
    <s v="SI13503863"/>
    <x v="470"/>
    <n v="5290"/>
    <x v="111"/>
    <x v="0"/>
    <x v="0"/>
    <x v="59"/>
    <s v="OMV"/>
  </r>
  <r>
    <n v="478"/>
    <s v="B032"/>
    <m/>
    <m/>
    <s v="VIPOLŽE"/>
    <s v="SI30777828"/>
    <x v="471"/>
    <n v="5212"/>
    <x v="217"/>
    <x v="0"/>
    <x v="0"/>
    <x v="59"/>
    <s v="OMV"/>
  </r>
  <r>
    <n v="479"/>
    <s v="B033"/>
    <m/>
    <m/>
    <s v="BREŽICE"/>
    <s v="SI67800416"/>
    <x v="472"/>
    <n v="8250"/>
    <x v="129"/>
    <x v="0"/>
    <x v="0"/>
    <x v="59"/>
    <s v="OMV"/>
  </r>
  <r>
    <n v="480"/>
    <s v="B034"/>
    <m/>
    <m/>
    <s v="ČRNOMELJ"/>
    <s v="SI48736627"/>
    <x v="473"/>
    <n v="8340"/>
    <x v="14"/>
    <x v="0"/>
    <x v="0"/>
    <x v="59"/>
    <s v="OMV"/>
  </r>
  <r>
    <n v="481"/>
    <s v="B035"/>
    <m/>
    <m/>
    <s v="DOL PRI LJUBLJANI"/>
    <s v="SI27792048"/>
    <x v="474"/>
    <n v="1262"/>
    <x v="218"/>
    <x v="0"/>
    <x v="0"/>
    <x v="59"/>
    <s v="OMV"/>
  </r>
  <r>
    <n v="482"/>
    <s v="B036"/>
    <m/>
    <m/>
    <s v="KAMNIK"/>
    <s v="SI84670827"/>
    <x v="475"/>
    <n v="1240"/>
    <x v="141"/>
    <x v="0"/>
    <x v="0"/>
    <x v="59"/>
    <s v="OMV"/>
  </r>
  <r>
    <n v="483"/>
    <s v="B037"/>
    <m/>
    <m/>
    <s v="KOČEVJE"/>
    <s v="SI58673962"/>
    <x v="476"/>
    <n v="1332"/>
    <x v="219"/>
    <x v="0"/>
    <x v="0"/>
    <x v="59"/>
    <s v="OMV"/>
  </r>
  <r>
    <n v="484"/>
    <s v="B038"/>
    <m/>
    <m/>
    <s v="KOMENDA"/>
    <s v="SI64604560"/>
    <x v="477"/>
    <n v="1218"/>
    <x v="220"/>
    <x v="0"/>
    <x v="0"/>
    <x v="59"/>
    <s v="OMV"/>
  </r>
  <r>
    <n v="485"/>
    <s v="B039"/>
    <m/>
    <m/>
    <s v="KRŠKO"/>
    <s v="SI44903413"/>
    <x v="478"/>
    <n v="8270"/>
    <x v="156"/>
    <x v="0"/>
    <x v="0"/>
    <x v="59"/>
    <s v="OMV"/>
  </r>
  <r>
    <n v="486"/>
    <s v="B040"/>
    <m/>
    <m/>
    <s v="LITIJA"/>
    <s v="SI27792048"/>
    <x v="479"/>
    <n v="1270"/>
    <x v="152"/>
    <x v="0"/>
    <x v="0"/>
    <x v="59"/>
    <s v="OMV"/>
  </r>
  <r>
    <n v="487"/>
    <s v="B041"/>
    <m/>
    <m/>
    <s v="LJUBLJANA LITIJSKA"/>
    <s v="SI94625301"/>
    <x v="480"/>
    <n v="1000"/>
    <x v="1"/>
    <x v="0"/>
    <x v="0"/>
    <x v="59"/>
    <s v="OMV"/>
  </r>
  <r>
    <n v="488"/>
    <s v="B042"/>
    <m/>
    <m/>
    <s v="NOVO MESTO"/>
    <s v="SI50365061"/>
    <x v="481"/>
    <n v="8000"/>
    <x v="133"/>
    <x v="0"/>
    <x v="0"/>
    <x v="59"/>
    <s v="OMV"/>
  </r>
  <r>
    <n v="489"/>
    <s v="B043"/>
    <m/>
    <m/>
    <s v="RAKEK"/>
    <s v="SI36825298"/>
    <x v="482"/>
    <n v="1381"/>
    <x v="221"/>
    <x v="0"/>
    <x v="0"/>
    <x v="59"/>
    <s v="OMV"/>
  </r>
  <r>
    <n v="490"/>
    <s v="B044"/>
    <m/>
    <m/>
    <s v="ŠKOFJA LOKA"/>
    <s v="SI79254993"/>
    <x v="483"/>
    <n v="4220"/>
    <x v="142"/>
    <x v="0"/>
    <x v="0"/>
    <x v="59"/>
    <s v="OMV"/>
  </r>
  <r>
    <n v="491"/>
    <s v="B045"/>
    <m/>
    <m/>
    <s v="TREBNJE"/>
    <s v="SI22137416"/>
    <x v="484"/>
    <n v="8210"/>
    <x v="140"/>
    <x v="0"/>
    <x v="0"/>
    <x v="59"/>
    <s v="OMV"/>
  </r>
  <r>
    <n v="492"/>
    <s v="B046"/>
    <m/>
    <m/>
    <s v="ZAGRADEC"/>
    <s v="SI59032413"/>
    <x v="485"/>
    <n v="1303"/>
    <x v="222"/>
    <x v="0"/>
    <x v="0"/>
    <x v="59"/>
    <s v="OMV"/>
  </r>
  <r>
    <n v="493"/>
    <s v="B047"/>
    <m/>
    <m/>
    <s v="LJUBLJANA ZALOŠKA JUG"/>
    <s v="SI39330664"/>
    <x v="486"/>
    <n v="1000"/>
    <x v="1"/>
    <x v="0"/>
    <x v="0"/>
    <x v="59"/>
    <s v="OMV"/>
  </r>
  <r>
    <n v="494"/>
    <s v="B048"/>
    <m/>
    <m/>
    <s v="LJUBLJANA ZALOŠKA SEVER"/>
    <s v="SI39330664"/>
    <x v="487"/>
    <n v="1000"/>
    <x v="1"/>
    <x v="0"/>
    <x v="0"/>
    <x v="59"/>
    <s v="OMV"/>
  </r>
  <r>
    <n v="495"/>
    <s v="B049"/>
    <m/>
    <m/>
    <s v="VIR DOMŽALE"/>
    <s v="SI62034162"/>
    <x v="488"/>
    <n v="1230"/>
    <x v="3"/>
    <x v="0"/>
    <x v="0"/>
    <x v="59"/>
    <s v="OMV"/>
  </r>
  <r>
    <n v="496"/>
    <s v="B050"/>
    <m/>
    <m/>
    <s v="BENEDIKT"/>
    <s v="SI72025646"/>
    <x v="489"/>
    <n v="2234"/>
    <x v="223"/>
    <x v="0"/>
    <x v="0"/>
    <x v="59"/>
    <s v="OMV"/>
  </r>
  <r>
    <n v="497"/>
    <s v="B051"/>
    <m/>
    <m/>
    <s v="DOBRENJE VZHOD"/>
    <s v="SI39948536"/>
    <x v="490"/>
    <n v="2211"/>
    <x v="224"/>
    <x v="0"/>
    <x v="0"/>
    <x v="59"/>
    <s v="OMV"/>
  </r>
  <r>
    <n v="498"/>
    <s v="B052"/>
    <m/>
    <m/>
    <s v="DOBRENJE ZAHOD"/>
    <s v="SI63615797"/>
    <x v="491"/>
    <n v="2211"/>
    <x v="224"/>
    <x v="0"/>
    <x v="0"/>
    <x v="59"/>
    <s v="OMV"/>
  </r>
  <r>
    <n v="499"/>
    <s v="B053"/>
    <m/>
    <m/>
    <s v="DRAVOGRAD"/>
    <s v="SI14288460"/>
    <x v="492"/>
    <n v="2370"/>
    <x v="16"/>
    <x v="0"/>
    <x v="0"/>
    <x v="59"/>
    <s v="OMV"/>
  </r>
  <r>
    <n v="500"/>
    <s v="B054"/>
    <m/>
    <m/>
    <s v="LJUTOMER"/>
    <s v="SI19702132"/>
    <x v="493"/>
    <n v="9240"/>
    <x v="162"/>
    <x v="0"/>
    <x v="0"/>
    <x v="59"/>
    <s v="OMV"/>
  </r>
  <r>
    <n v="501"/>
    <s v="B055"/>
    <m/>
    <m/>
    <s v="MARIBOR PTUJSKA ZAHOD"/>
    <s v="SI76206971"/>
    <x v="494"/>
    <n v="2000"/>
    <x v="11"/>
    <x v="0"/>
    <x v="0"/>
    <x v="59"/>
    <s v="OMV"/>
  </r>
  <r>
    <n v="502"/>
    <s v="B056"/>
    <m/>
    <m/>
    <s v="MURSKA SOBOTA"/>
    <s v="SI52376109"/>
    <x v="495"/>
    <n v="9000"/>
    <x v="15"/>
    <x v="0"/>
    <x v="0"/>
    <x v="59"/>
    <s v="OMV"/>
  </r>
  <r>
    <n v="503"/>
    <s v="B057"/>
    <m/>
    <m/>
    <s v="ORMOŽ"/>
    <s v="SI84176628"/>
    <x v="496"/>
    <n v="2270"/>
    <x v="163"/>
    <x v="0"/>
    <x v="0"/>
    <x v="59"/>
    <s v="OMV"/>
  </r>
  <r>
    <n v="504"/>
    <s v="B058"/>
    <m/>
    <m/>
    <s v="STOJNCI"/>
    <s v="SI39948536"/>
    <x v="497"/>
    <n v="2281"/>
    <x v="225"/>
    <x v="0"/>
    <x v="0"/>
    <x v="59"/>
    <s v="OMV"/>
  </r>
  <r>
    <n v="505"/>
    <s v="B059"/>
    <m/>
    <m/>
    <s v="ZGORNJA POLSKAVA"/>
    <s v="SI93106165"/>
    <x v="498"/>
    <n v="2314"/>
    <x v="226"/>
    <x v="0"/>
    <x v="0"/>
    <x v="59"/>
    <s v="OMV"/>
  </r>
  <r>
    <n v="506"/>
    <s v="B060"/>
    <m/>
    <m/>
    <s v="CELJE AERO"/>
    <s v="SI84168064"/>
    <x v="499"/>
    <n v="3000"/>
    <x v="8"/>
    <x v="0"/>
    <x v="0"/>
    <x v="59"/>
    <s v="OMV"/>
  </r>
  <r>
    <n v="507"/>
    <s v="B061"/>
    <m/>
    <m/>
    <s v="ŠENTJUR"/>
    <s v="SI37377639"/>
    <x v="500"/>
    <n v="3230"/>
    <x v="227"/>
    <x v="0"/>
    <x v="0"/>
    <x v="59"/>
    <s v="OMV"/>
  </r>
  <r>
    <n v="508"/>
    <s v="B062"/>
    <m/>
    <m/>
    <s v="VELENJE SELO"/>
    <s v="SI71080481"/>
    <x v="501"/>
    <n v="3320"/>
    <x v="137"/>
    <x v="0"/>
    <x v="0"/>
    <x v="59"/>
    <s v="OMV"/>
  </r>
  <r>
    <n v="509"/>
    <s v="B063"/>
    <m/>
    <m/>
    <s v="AJŠEVICA"/>
    <s v="SI49704982"/>
    <x v="502"/>
    <n v="5000"/>
    <x v="112"/>
    <x v="0"/>
    <x v="0"/>
    <x v="59"/>
    <s v="OMV"/>
  </r>
  <r>
    <n v="510"/>
    <s v="B064"/>
    <m/>
    <m/>
    <s v="LESCE"/>
    <s v="SI12340219"/>
    <x v="503"/>
    <n v="4248"/>
    <x v="5"/>
    <x v="0"/>
    <x v="0"/>
    <x v="59"/>
    <s v="OMV"/>
  </r>
  <r>
    <n v="511"/>
    <s v="B065"/>
    <m/>
    <m/>
    <s v="LIPOVCI"/>
    <s v="SI50728563"/>
    <x v="504"/>
    <n v="9231"/>
    <x v="228"/>
    <x v="0"/>
    <x v="0"/>
    <x v="59"/>
    <s v="OMV"/>
  </r>
  <r>
    <n v="512"/>
    <s v="B066"/>
    <m/>
    <m/>
    <s v="KOPER TERMINAL"/>
    <s v="SI68520212"/>
    <x v="505"/>
    <n v="6000"/>
    <x v="9"/>
    <x v="0"/>
    <x v="0"/>
    <x v="59"/>
    <s v="OMV"/>
  </r>
  <r>
    <n v="513"/>
    <s v="B067"/>
    <m/>
    <m/>
    <s v="LUKOVICA"/>
    <s v="SI60381485"/>
    <x v="506"/>
    <n v="1225"/>
    <x v="229"/>
    <x v="0"/>
    <x v="0"/>
    <x v="59"/>
    <s v="OMV"/>
  </r>
  <r>
    <n v="514"/>
    <s v="B068"/>
    <m/>
    <m/>
    <s v="ŠENTVID"/>
    <s v="SI66598192"/>
    <x v="507"/>
    <n v="1210"/>
    <x v="230"/>
    <x v="0"/>
    <x v="0"/>
    <x v="59"/>
    <s v="OMV"/>
  </r>
  <r>
    <n v="515"/>
    <s v="B069"/>
    <m/>
    <m/>
    <s v="KRANJ"/>
    <s v="SI66598192"/>
    <x v="508"/>
    <n v="4000"/>
    <x v="0"/>
    <x v="0"/>
    <x v="0"/>
    <x v="59"/>
    <s v="OMV"/>
  </r>
  <r>
    <n v="516"/>
    <s v="B070"/>
    <m/>
    <m/>
    <s v="VELENJE GORENJE"/>
    <s v="SI71080481"/>
    <x v="509"/>
    <n v="3320"/>
    <x v="137"/>
    <x v="0"/>
    <x v="0"/>
    <x v="59"/>
    <s v="OMV"/>
  </r>
  <r>
    <n v="517"/>
    <s v="B071"/>
    <m/>
    <m/>
    <s v="TEPANJE"/>
    <s v="SI91612900"/>
    <x v="510"/>
    <n v="3210"/>
    <x v="173"/>
    <x v="0"/>
    <x v="0"/>
    <x v="59"/>
    <s v="OMV"/>
  </r>
  <r>
    <n v="518"/>
    <s v="B072"/>
    <m/>
    <m/>
    <s v="CELJE MEDLOG"/>
    <s v="SI38334895"/>
    <x v="511"/>
    <n v="3000"/>
    <x v="8"/>
    <x v="0"/>
    <x v="0"/>
    <x v="59"/>
    <s v="OMV"/>
  </r>
  <r>
    <n v="519"/>
    <s v="B073"/>
    <m/>
    <m/>
    <s v="DRAVSKO POLJE SEVER"/>
    <s v="SI27323382"/>
    <x v="512"/>
    <n v="2288"/>
    <x v="231"/>
    <x v="0"/>
    <x v="0"/>
    <x v="59"/>
    <s v="OMV"/>
  </r>
  <r>
    <n v="520"/>
    <s v="B074"/>
    <m/>
    <m/>
    <s v="DRAVSKO POLJE JUG"/>
    <s v="SI27323382"/>
    <x v="513"/>
    <n v="2288"/>
    <x v="231"/>
    <x v="0"/>
    <x v="0"/>
    <x v="59"/>
    <s v="OMV"/>
  </r>
  <r>
    <n v="521"/>
    <s v="B075"/>
    <m/>
    <m/>
    <s v="SMEDNIK"/>
    <s v="SI50365061"/>
    <x v="514"/>
    <n v="8274"/>
    <x v="232"/>
    <x v="0"/>
    <x v="0"/>
    <x v="59"/>
    <s v="OMV"/>
  </r>
  <r>
    <n v="522"/>
    <s v="B076"/>
    <m/>
    <m/>
    <s v="NOVO MESTO BRŠLJIN"/>
    <s v="SI50365061"/>
    <x v="515"/>
    <n v="8000"/>
    <x v="133"/>
    <x v="0"/>
    <x v="0"/>
    <x v="59"/>
    <s v="OMV"/>
  </r>
  <r>
    <n v="523"/>
    <s v="B077"/>
    <m/>
    <m/>
    <s v="GROSUPLJE CIKAVA"/>
    <s v="SI55423329"/>
    <x v="516"/>
    <n v="1290"/>
    <x v="130"/>
    <x v="0"/>
    <x v="0"/>
    <x v="59"/>
    <s v="OMV"/>
  </r>
  <r>
    <n v="524"/>
    <s v="B078"/>
    <m/>
    <m/>
    <s v="KOPER BONIFIKA"/>
    <s v="SI96022809"/>
    <x v="517"/>
    <n v="6000"/>
    <x v="9"/>
    <x v="0"/>
    <x v="0"/>
    <x v="59"/>
    <s v="OMV"/>
  </r>
  <r>
    <n v="525"/>
    <s v="B079"/>
    <m/>
    <m/>
    <s v="KOPER TOMOS"/>
    <s v="SI82058741"/>
    <x v="518"/>
    <n v="6000"/>
    <x v="9"/>
    <x v="0"/>
    <x v="0"/>
    <x v="59"/>
    <s v="OMV"/>
  </r>
  <r>
    <n v="526"/>
    <s v="B080"/>
    <m/>
    <m/>
    <s v="PORTOROŽ"/>
    <s v="SI42288029"/>
    <x v="519"/>
    <n v="6320"/>
    <x v="145"/>
    <x v="0"/>
    <x v="0"/>
    <x v="59"/>
    <s v="OMV"/>
  </r>
  <r>
    <n v="527"/>
    <s v="B081"/>
    <m/>
    <m/>
    <s v="LUCIJA VZHOD"/>
    <s v="SI94687897"/>
    <x v="520"/>
    <n v="6320"/>
    <x v="145"/>
    <x v="0"/>
    <x v="0"/>
    <x v="59"/>
    <s v="OMV"/>
  </r>
  <r>
    <n v="528"/>
    <s v="B082"/>
    <m/>
    <m/>
    <s v="POSTOJNA TRŽAŠKA"/>
    <s v="SI86188798"/>
    <x v="521"/>
    <n v="6230"/>
    <x v="10"/>
    <x v="0"/>
    <x v="0"/>
    <x v="59"/>
    <s v="OMV"/>
  </r>
  <r>
    <n v="529"/>
    <s v="B083"/>
    <m/>
    <m/>
    <s v="BREZOVICA"/>
    <s v="SI97853950"/>
    <x v="522"/>
    <n v="1351"/>
    <x v="2"/>
    <x v="0"/>
    <x v="0"/>
    <x v="59"/>
    <s v="OMV"/>
  </r>
  <r>
    <n v="530"/>
    <s v="B084"/>
    <m/>
    <m/>
    <s v="GROSUPLJE"/>
    <s v="SI81912412"/>
    <x v="523"/>
    <n v="1290"/>
    <x v="130"/>
    <x v="0"/>
    <x v="0"/>
    <x v="59"/>
    <s v="OMV"/>
  </r>
  <r>
    <n v="531"/>
    <s v="B085"/>
    <m/>
    <m/>
    <s v="LJUBLJANA LETALIŠKA"/>
    <s v="SI30453011"/>
    <x v="524"/>
    <n v="1000"/>
    <x v="1"/>
    <x v="0"/>
    <x v="0"/>
    <x v="59"/>
    <s v="OMV"/>
  </r>
  <r>
    <n v="532"/>
    <s v="B086"/>
    <m/>
    <m/>
    <s v="NOVA VAS"/>
    <s v="SI89526546"/>
    <x v="525"/>
    <n v="1385"/>
    <x v="233"/>
    <x v="0"/>
    <x v="0"/>
    <x v="59"/>
    <s v="OMV"/>
  </r>
  <r>
    <n v="533"/>
    <s v="B087"/>
    <m/>
    <m/>
    <s v="SENOVO"/>
    <s v="SI44903413"/>
    <x v="526"/>
    <n v="8281"/>
    <x v="234"/>
    <x v="0"/>
    <x v="0"/>
    <x v="59"/>
    <s v="OMV"/>
  </r>
  <r>
    <n v="534"/>
    <s v="B088"/>
    <m/>
    <m/>
    <s v="STARI TRG"/>
    <s v="SI71232168"/>
    <x v="527"/>
    <n v="1386"/>
    <x v="235"/>
    <x v="0"/>
    <x v="0"/>
    <x v="59"/>
    <s v="OMV"/>
  </r>
  <r>
    <n v="535"/>
    <s v="B089"/>
    <m/>
    <m/>
    <s v="GEDEROVCI"/>
    <s v="SI76039714"/>
    <x v="528"/>
    <n v="9251"/>
    <x v="119"/>
    <x v="0"/>
    <x v="0"/>
    <x v="59"/>
    <s v="OMV"/>
  </r>
  <r>
    <n v="536"/>
    <s v="B090"/>
    <m/>
    <m/>
    <s v="MARIBOR PTUJSKA VZHOD"/>
    <s v="SI84165138"/>
    <x v="529"/>
    <n v="2000"/>
    <x v="11"/>
    <x v="0"/>
    <x v="0"/>
    <x v="59"/>
    <s v="OMV"/>
  </r>
  <r>
    <n v="537"/>
    <s v="B091"/>
    <m/>
    <m/>
    <s v="MARIBOR BOHOVA"/>
    <s v="SI41941985"/>
    <x v="530"/>
    <n v="2000"/>
    <x v="11"/>
    <x v="0"/>
    <x v="0"/>
    <x v="59"/>
    <s v="OMV"/>
  </r>
  <r>
    <n v="538"/>
    <s v="B092"/>
    <m/>
    <m/>
    <s v="SPODNJI DUPLEK"/>
    <s v="SI19979240"/>
    <x v="531"/>
    <n v="2241"/>
    <x v="236"/>
    <x v="0"/>
    <x v="0"/>
    <x v="59"/>
    <s v="OMV"/>
  </r>
  <r>
    <n v="539"/>
    <s v="B093"/>
    <m/>
    <m/>
    <s v="CELJE EMO"/>
    <s v="SI98281461"/>
    <x v="532"/>
    <n v="3000"/>
    <x v="8"/>
    <x v="0"/>
    <x v="0"/>
    <x v="59"/>
    <s v="OMV"/>
  </r>
  <r>
    <n v="540"/>
    <s v="B094"/>
    <m/>
    <m/>
    <s v="LOPATA JUG"/>
    <s v="SI74586009"/>
    <x v="533"/>
    <n v="3000"/>
    <x v="8"/>
    <x v="0"/>
    <x v="0"/>
    <x v="59"/>
    <s v="OMV"/>
  </r>
  <r>
    <n v="541"/>
    <s v="B095"/>
    <m/>
    <m/>
    <s v="SLOVENSKE KONJICE"/>
    <s v="SI23386649"/>
    <x v="534"/>
    <n v="3210"/>
    <x v="173"/>
    <x v="0"/>
    <x v="0"/>
    <x v="59"/>
    <s v="OMV"/>
  </r>
  <r>
    <n v="542"/>
    <s v="B096"/>
    <m/>
    <m/>
    <s v="OBREŽJE JUG"/>
    <s v="SI60381485"/>
    <x v="535"/>
    <n v="8261"/>
    <x v="95"/>
    <x v="0"/>
    <x v="0"/>
    <x v="59"/>
    <s v="OMV"/>
  </r>
  <r>
    <n v="543"/>
    <s v="B097"/>
    <m/>
    <m/>
    <s v="ŠEMPAS"/>
    <s v="SI60381485"/>
    <x v="536"/>
    <n v="5261"/>
    <x v="237"/>
    <x v="0"/>
    <x v="0"/>
    <x v="59"/>
    <s v="OMV"/>
  </r>
  <r>
    <n v="544"/>
    <s v="B098"/>
    <m/>
    <m/>
    <s v="SLOVENSKA BISTRICA"/>
    <s v="SI23386649"/>
    <x v="537"/>
    <n v="2310"/>
    <x v="136"/>
    <x v="0"/>
    <x v="0"/>
    <x v="59"/>
    <s v="OMV"/>
  </r>
  <r>
    <n v="545"/>
    <s v="B099"/>
    <m/>
    <m/>
    <s v="RUŠE BEZENA"/>
    <s v="SI61800791"/>
    <x v="538"/>
    <n v="2342"/>
    <x v="238"/>
    <x v="0"/>
    <x v="0"/>
    <x v="59"/>
    <s v="OMV"/>
  </r>
  <r>
    <n v="546"/>
    <s v="B100"/>
    <m/>
    <m/>
    <s v="GRABONOŠ"/>
    <s v="SI70738351"/>
    <x v="539"/>
    <n v="9244"/>
    <x v="239"/>
    <x v="0"/>
    <x v="0"/>
    <x v="59"/>
    <s v="OMV"/>
  </r>
  <r>
    <n v="547"/>
    <s v="B101"/>
    <m/>
    <m/>
    <s v="RADOVLJICA SEVER"/>
    <s v="SI55423329"/>
    <x v="540"/>
    <n v="4240"/>
    <x v="240"/>
    <x v="0"/>
    <x v="0"/>
    <x v="59"/>
    <s v="OMV"/>
  </r>
  <r>
    <n v="548"/>
    <s v="B102"/>
    <m/>
    <m/>
    <s v="RADOVLJICA JUG"/>
    <s v="SI15312372"/>
    <x v="541"/>
    <n v="4240"/>
    <x v="240"/>
    <x v="0"/>
    <x v="0"/>
    <x v="59"/>
    <s v="OMV"/>
  </r>
  <r>
    <n v="549"/>
    <s v="B103"/>
    <m/>
    <m/>
    <s v="BRESTOVICA"/>
    <s v="SI38561786"/>
    <x v="542"/>
    <n v="6223"/>
    <x v="213"/>
    <x v="0"/>
    <x v="0"/>
    <x v="59"/>
    <s v="OMV"/>
  </r>
  <r>
    <n v="550"/>
    <s v="D001"/>
    <m/>
    <m/>
    <s v="BS BREZOVICA"/>
    <n v="36921491"/>
    <x v="543"/>
    <n v="1351"/>
    <x v="2"/>
    <x v="0"/>
    <x v="0"/>
    <x v="60"/>
    <s v="LOGO"/>
  </r>
  <r>
    <n v="551"/>
    <s v="D002"/>
    <m/>
    <m/>
    <s v="BS ŠKOFJA LOKA"/>
    <n v="36921491"/>
    <x v="544"/>
    <n v="4220"/>
    <x v="142"/>
    <x v="0"/>
    <x v="0"/>
    <x v="60"/>
    <s v="LOGO"/>
  </r>
  <r>
    <n v="552"/>
    <s v="D003"/>
    <m/>
    <m/>
    <s v="BS TUPALIČE"/>
    <n v="36921491"/>
    <x v="545"/>
    <n v="4205"/>
    <x v="241"/>
    <x v="0"/>
    <x v="0"/>
    <x v="60"/>
    <s v="LOGO"/>
  </r>
  <r>
    <n v="553"/>
    <s v="D004"/>
    <m/>
    <m/>
    <s v="BS VELIKA PIREŠICA"/>
    <n v="36921491"/>
    <x v="546"/>
    <n v="3310"/>
    <x v="242"/>
    <x v="0"/>
    <x v="0"/>
    <x v="60"/>
    <s v="LOGO"/>
  </r>
  <r>
    <n v="554"/>
    <s v="J001"/>
    <m/>
    <m/>
    <s v="SLOVENSKE KONJICE"/>
    <s v="SI80267432"/>
    <x v="547"/>
    <n v="3210"/>
    <x v="173"/>
    <x v="0"/>
    <x v="0"/>
    <x v="61"/>
    <s v="PETROL"/>
  </r>
  <r>
    <n v="555"/>
    <s v="J002"/>
    <m/>
    <m/>
    <s v="VELENJE"/>
    <s v="SI80267432"/>
    <x v="548"/>
    <n v="3320"/>
    <x v="137"/>
    <x v="0"/>
    <x v="0"/>
    <x v="61"/>
    <s v="PETROL"/>
  </r>
  <r>
    <n v="556"/>
    <s v="J003"/>
    <m/>
    <m/>
    <s v="VRANSKO"/>
    <s v="SI80267432"/>
    <x v="549"/>
    <n v="3305"/>
    <x v="243"/>
    <x v="0"/>
    <x v="0"/>
    <x v="61"/>
    <s v="PETROL"/>
  </r>
  <r>
    <n v="557"/>
    <s v="J004"/>
    <m/>
    <m/>
    <s v="CELJE"/>
    <s v="SI80267432"/>
    <x v="550"/>
    <n v="3000"/>
    <x v="8"/>
    <x v="0"/>
    <x v="0"/>
    <x v="61"/>
    <s v="PETROL"/>
  </r>
  <r>
    <n v="558"/>
    <s v="J005"/>
    <m/>
    <m/>
    <s v="CELJE"/>
    <s v="SI80267432"/>
    <x v="551"/>
    <n v="3000"/>
    <x v="8"/>
    <x v="0"/>
    <x v="0"/>
    <x v="61"/>
    <s v="PETROL"/>
  </r>
  <r>
    <n v="559"/>
    <s v="J006"/>
    <m/>
    <m/>
    <s v="LJUBNO OB SAVINJI"/>
    <s v="SI80267432"/>
    <x v="552"/>
    <n v="3333"/>
    <x v="244"/>
    <x v="0"/>
    <x v="0"/>
    <x v="61"/>
    <s v="PETROL"/>
  </r>
  <r>
    <n v="560"/>
    <s v="J007"/>
    <m/>
    <m/>
    <s v="MOZIRJE"/>
    <s v="SI80267432"/>
    <x v="553"/>
    <n v="3330"/>
    <x v="245"/>
    <x v="0"/>
    <x v="0"/>
    <x v="61"/>
    <s v="PETROL"/>
  </r>
  <r>
    <n v="561"/>
    <s v="J008"/>
    <m/>
    <m/>
    <s v="VOJNIK"/>
    <s v="SI80267432"/>
    <x v="554"/>
    <n v="3212"/>
    <x v="246"/>
    <x v="0"/>
    <x v="0"/>
    <x v="61"/>
    <s v="PETROL"/>
  </r>
  <r>
    <n v="562"/>
    <s v="J009"/>
    <m/>
    <m/>
    <s v="VELENJE"/>
    <s v="SI80267432"/>
    <x v="390"/>
    <n v="3320"/>
    <x v="137"/>
    <x v="0"/>
    <x v="0"/>
    <x v="61"/>
    <s v="PETROL"/>
  </r>
  <r>
    <n v="563"/>
    <s v="J010"/>
    <m/>
    <m/>
    <s v="PREBOLD"/>
    <s v="SI80267432"/>
    <x v="555"/>
    <n v="3312"/>
    <x v="247"/>
    <x v="0"/>
    <x v="0"/>
    <x v="61"/>
    <s v="PETROL"/>
  </r>
  <r>
    <n v="564"/>
    <s v="J011"/>
    <m/>
    <m/>
    <s v="PODČETRTEK"/>
    <s v="SI80267432"/>
    <x v="556"/>
    <n v="3254"/>
    <x v="248"/>
    <x v="0"/>
    <x v="0"/>
    <x v="61"/>
    <s v="PETROL"/>
  </r>
  <r>
    <n v="565"/>
    <s v="J012"/>
    <m/>
    <m/>
    <s v="SLOVENSKE KONJICE"/>
    <s v="SI80267432"/>
    <x v="557"/>
    <n v="3210"/>
    <x v="173"/>
    <x v="0"/>
    <x v="0"/>
    <x v="61"/>
    <s v="PETROL"/>
  </r>
  <r>
    <n v="566"/>
    <s v="J013"/>
    <m/>
    <m/>
    <s v="SLOVENSKE KONJICE"/>
    <s v="SI80267432"/>
    <x v="558"/>
    <n v="3210"/>
    <x v="173"/>
    <x v="0"/>
    <x v="0"/>
    <x v="61"/>
    <s v="PETROL"/>
  </r>
  <r>
    <n v="567"/>
    <s v="J014"/>
    <m/>
    <m/>
    <s v="VITANJE"/>
    <s v="SI80267432"/>
    <x v="559"/>
    <n v="3205"/>
    <x v="249"/>
    <x v="0"/>
    <x v="0"/>
    <x v="61"/>
    <s v="PETROL"/>
  </r>
  <r>
    <n v="568"/>
    <s v="J015"/>
    <m/>
    <m/>
    <s v="CELJE"/>
    <s v="SI80267432"/>
    <x v="560"/>
    <n v="3000"/>
    <x v="8"/>
    <x v="0"/>
    <x v="0"/>
    <x v="61"/>
    <s v="PETROL"/>
  </r>
  <r>
    <n v="569"/>
    <s v="J016"/>
    <m/>
    <m/>
    <s v="KOZJE"/>
    <s v="SI80267432"/>
    <x v="561"/>
    <n v="3260"/>
    <x v="250"/>
    <x v="0"/>
    <x v="0"/>
    <x v="61"/>
    <s v="PETROL"/>
  </r>
  <r>
    <n v="570"/>
    <s v="J017"/>
    <m/>
    <m/>
    <s v="CELJE"/>
    <s v="SI80267432"/>
    <x v="562"/>
    <n v="3000"/>
    <x v="8"/>
    <x v="0"/>
    <x v="0"/>
    <x v="61"/>
    <s v="PETROL"/>
  </r>
  <r>
    <n v="571"/>
    <s v="J018"/>
    <m/>
    <m/>
    <s v="ZREČE"/>
    <s v="SI80267432"/>
    <x v="563"/>
    <n v="3214"/>
    <x v="251"/>
    <x v="0"/>
    <x v="0"/>
    <x v="61"/>
    <s v="PETROL"/>
  </r>
  <r>
    <n v="572"/>
    <s v="J019"/>
    <m/>
    <m/>
    <s v="BISTRICA OB SOTLI"/>
    <s v="SI80267432"/>
    <x v="564"/>
    <n v="3256"/>
    <x v="252"/>
    <x v="0"/>
    <x v="0"/>
    <x v="61"/>
    <s v="PETROL"/>
  </r>
  <r>
    <n v="573"/>
    <s v="J020"/>
    <m/>
    <m/>
    <s v="PONIKVA"/>
    <s v="SI80267432"/>
    <x v="565"/>
    <n v="3232"/>
    <x v="253"/>
    <x v="0"/>
    <x v="0"/>
    <x v="61"/>
    <s v="PETROL"/>
  </r>
  <r>
    <n v="574"/>
    <s v="J021"/>
    <m/>
    <m/>
    <s v="SOLČAVA"/>
    <s v="SI80267432"/>
    <x v="566"/>
    <n v="3335"/>
    <x v="254"/>
    <x v="0"/>
    <x v="0"/>
    <x v="61"/>
    <s v="PETROL"/>
  </r>
  <r>
    <n v="575"/>
    <s v="J022"/>
    <m/>
    <m/>
    <s v="PLANINA PRI SEVNICI"/>
    <s v="SI80267432"/>
    <x v="567"/>
    <n v="3225"/>
    <x v="255"/>
    <x v="0"/>
    <x v="0"/>
    <x v="61"/>
    <s v="PETROL"/>
  </r>
  <r>
    <n v="576"/>
    <s v="J023"/>
    <m/>
    <m/>
    <s v="ROGAŠKA SLATINA"/>
    <s v="SI80267432"/>
    <x v="568"/>
    <n v="3250"/>
    <x v="17"/>
    <x v="0"/>
    <x v="0"/>
    <x v="61"/>
    <s v="PETROL"/>
  </r>
  <r>
    <n v="577"/>
    <s v="J024"/>
    <m/>
    <m/>
    <s v="ŠEMPETER V SAVINJSKI DOLI"/>
    <s v="SI80267432"/>
    <x v="569"/>
    <n v="3311"/>
    <x v="19"/>
    <x v="0"/>
    <x v="0"/>
    <x v="61"/>
    <s v="PETROL"/>
  </r>
  <r>
    <n v="578"/>
    <s v="J025"/>
    <m/>
    <m/>
    <s v="LAŠKO"/>
    <s v="SI80267432"/>
    <x v="570"/>
    <n v="3270"/>
    <x v="181"/>
    <x v="0"/>
    <x v="0"/>
    <x v="61"/>
    <s v="PETROL"/>
  </r>
  <r>
    <n v="579"/>
    <s v="J026"/>
    <m/>
    <m/>
    <s v="GORNJI GRAD"/>
    <s v="SI80267432"/>
    <x v="571"/>
    <n v="3342"/>
    <x v="256"/>
    <x v="0"/>
    <x v="0"/>
    <x v="61"/>
    <s v="PETROL"/>
  </r>
  <r>
    <n v="580"/>
    <s v="J027"/>
    <m/>
    <m/>
    <s v="CELJE"/>
    <s v="SI80267432"/>
    <x v="572"/>
    <n v="3000"/>
    <x v="8"/>
    <x v="0"/>
    <x v="0"/>
    <x v="61"/>
    <s v="PETROL"/>
  </r>
  <r>
    <n v="581"/>
    <s v="J028"/>
    <m/>
    <m/>
    <s v="ŠOŠTANJ"/>
    <s v="SI80267432"/>
    <x v="573"/>
    <n v="3325"/>
    <x v="257"/>
    <x v="0"/>
    <x v="0"/>
    <x v="61"/>
    <s v="PETROL"/>
  </r>
  <r>
    <n v="582"/>
    <s v="J029"/>
    <m/>
    <m/>
    <s v="ŠENTRUPERT"/>
    <s v="SI80267432"/>
    <x v="555"/>
    <n v="3271"/>
    <x v="258"/>
    <x v="0"/>
    <x v="0"/>
    <x v="61"/>
    <s v="PETROL"/>
  </r>
  <r>
    <n v="583"/>
    <s v="J030"/>
    <m/>
    <m/>
    <s v="RADEČE"/>
    <s v="SI80267432"/>
    <x v="574"/>
    <n v="1433"/>
    <x v="166"/>
    <x v="0"/>
    <x v="0"/>
    <x v="61"/>
    <s v="PETROL"/>
  </r>
  <r>
    <n v="584"/>
    <s v="J031"/>
    <m/>
    <m/>
    <s v="VELENJE"/>
    <s v="SI80267432"/>
    <x v="575"/>
    <n v="3320"/>
    <x v="137"/>
    <x v="0"/>
    <x v="0"/>
    <x v="61"/>
    <s v="PETROL"/>
  </r>
  <r>
    <n v="585"/>
    <s v="J032"/>
    <m/>
    <m/>
    <s v="VELENJE"/>
    <s v="SI80267432"/>
    <x v="576"/>
    <n v="3320"/>
    <x v="137"/>
    <x v="0"/>
    <x v="0"/>
    <x v="61"/>
    <s v="PETROL"/>
  </r>
  <r>
    <n v="586"/>
    <s v="J033"/>
    <m/>
    <m/>
    <s v="ŠMARJE PRI JELŠAH"/>
    <s v="SI80267432"/>
    <x v="577"/>
    <n v="3240"/>
    <x v="101"/>
    <x v="0"/>
    <x v="0"/>
    <x v="61"/>
    <s v="PETROL"/>
  </r>
  <r>
    <n v="587"/>
    <s v="J034"/>
    <m/>
    <m/>
    <s v="ROGATEC"/>
    <s v="SI80267432"/>
    <x v="578"/>
    <n v="3252"/>
    <x v="259"/>
    <x v="0"/>
    <x v="0"/>
    <x v="61"/>
    <s v="PETROL"/>
  </r>
  <r>
    <n v="588"/>
    <s v="J035"/>
    <m/>
    <m/>
    <s v="ŽALEC"/>
    <s v="SI80267432"/>
    <x v="579"/>
    <n v="3310"/>
    <x v="242"/>
    <x v="0"/>
    <x v="0"/>
    <x v="61"/>
    <s v="PETROL"/>
  </r>
  <r>
    <n v="589"/>
    <s v="J036"/>
    <m/>
    <m/>
    <s v="PODPLAT"/>
    <s v="SI80267432"/>
    <x v="580"/>
    <n v="3241"/>
    <x v="175"/>
    <x v="0"/>
    <x v="0"/>
    <x v="61"/>
    <s v="PETROL"/>
  </r>
  <r>
    <n v="590"/>
    <s v="J037"/>
    <m/>
    <m/>
    <s v="CELJE"/>
    <s v="SI80267432"/>
    <x v="581"/>
    <n v="3000"/>
    <x v="8"/>
    <x v="0"/>
    <x v="0"/>
    <x v="61"/>
    <s v="PETROL"/>
  </r>
  <r>
    <n v="591"/>
    <s v="J038"/>
    <m/>
    <m/>
    <s v="CELJE"/>
    <s v="SI80267432"/>
    <x v="582"/>
    <n v="3000"/>
    <x v="8"/>
    <x v="0"/>
    <x v="0"/>
    <x v="61"/>
    <s v="PETROL"/>
  </r>
  <r>
    <n v="592"/>
    <s v="J039"/>
    <m/>
    <m/>
    <s v="LOČE PRI POLJČANAH"/>
    <s v="SI80267432"/>
    <x v="583"/>
    <n v="3215"/>
    <x v="260"/>
    <x v="0"/>
    <x v="0"/>
    <x v="61"/>
    <s v="PETROL"/>
  </r>
  <r>
    <n v="593"/>
    <s v="J040"/>
    <m/>
    <m/>
    <s v="CELJE"/>
    <s v="SI80267432"/>
    <x v="584"/>
    <n v="3000"/>
    <x v="8"/>
    <x v="0"/>
    <x v="0"/>
    <x v="61"/>
    <s v="PETROL"/>
  </r>
  <r>
    <n v="594"/>
    <s v="J041"/>
    <m/>
    <m/>
    <s v="DRAVOGRAD"/>
    <s v="SI80267432"/>
    <x v="585"/>
    <n v="2370"/>
    <x v="16"/>
    <x v="0"/>
    <x v="0"/>
    <x v="61"/>
    <s v="PETROL"/>
  </r>
  <r>
    <n v="595"/>
    <s v="J042"/>
    <m/>
    <m/>
    <s v="RAVNE NA KOROŠKEM"/>
    <s v="SI80267432"/>
    <x v="586"/>
    <n v="2390"/>
    <x v="160"/>
    <x v="0"/>
    <x v="0"/>
    <x v="61"/>
    <s v="PETROL"/>
  </r>
  <r>
    <n v="596"/>
    <s v="J043"/>
    <m/>
    <m/>
    <s v="ČRNA NA KOROŠKEM"/>
    <s v="SI80267432"/>
    <x v="587"/>
    <n v="2393"/>
    <x v="261"/>
    <x v="0"/>
    <x v="0"/>
    <x v="61"/>
    <s v="PETROL"/>
  </r>
  <r>
    <n v="597"/>
    <s v="J044"/>
    <m/>
    <m/>
    <s v="SLOVENJ GRADEC"/>
    <s v="SI80267432"/>
    <x v="588"/>
    <n v="2380"/>
    <x v="159"/>
    <x v="0"/>
    <x v="0"/>
    <x v="61"/>
    <s v="PETROL"/>
  </r>
  <r>
    <n v="598"/>
    <s v="J045"/>
    <m/>
    <m/>
    <s v="PREVALJE"/>
    <s v="SI80267432"/>
    <x v="589"/>
    <n v="2391"/>
    <x v="116"/>
    <x v="0"/>
    <x v="0"/>
    <x v="61"/>
    <s v="PETROL"/>
  </r>
  <r>
    <n v="599"/>
    <s v="J046"/>
    <m/>
    <m/>
    <s v="MISLINJA"/>
    <s v="SI80267432"/>
    <x v="590"/>
    <n v="2382"/>
    <x v="262"/>
    <x v="0"/>
    <x v="0"/>
    <x v="61"/>
    <s v="PETROL"/>
  </r>
  <r>
    <n v="600"/>
    <s v="J047"/>
    <m/>
    <m/>
    <s v="MUTA"/>
    <s v="SI80267432"/>
    <x v="591"/>
    <n v="2366"/>
    <x v="263"/>
    <x v="0"/>
    <x v="0"/>
    <x v="61"/>
    <s v="PETROL"/>
  </r>
  <r>
    <n v="601"/>
    <s v="J048"/>
    <m/>
    <m/>
    <s v="ŠENTJANŽ PRI DRAVOGRADU"/>
    <s v="SI80267432"/>
    <x v="592"/>
    <n v="2373"/>
    <x v="176"/>
    <x v="0"/>
    <x v="0"/>
    <x v="61"/>
    <s v="PETROL"/>
  </r>
  <r>
    <n v="602"/>
    <s v="J049"/>
    <m/>
    <m/>
    <s v="SLOVENJ GRADEC"/>
    <s v="SI80267432"/>
    <x v="593"/>
    <n v="2380"/>
    <x v="159"/>
    <x v="0"/>
    <x v="0"/>
    <x v="61"/>
    <s v="PETROL"/>
  </r>
  <r>
    <n v="603"/>
    <s v="J050"/>
    <m/>
    <m/>
    <s v="SLOVENJ GRADEC"/>
    <s v="SI80267432"/>
    <x v="594"/>
    <n v="2380"/>
    <x v="159"/>
    <x v="0"/>
    <x v="0"/>
    <x v="61"/>
    <s v="PETROL"/>
  </r>
  <r>
    <n v="604"/>
    <s v="J051"/>
    <m/>
    <m/>
    <s v="CELJE"/>
    <s v="SI80267432"/>
    <x v="595"/>
    <n v="3000"/>
    <x v="8"/>
    <x v="0"/>
    <x v="0"/>
    <x v="61"/>
    <s v="PETROL"/>
  </r>
  <r>
    <n v="605"/>
    <s v="J052"/>
    <m/>
    <m/>
    <s v="ŠTORE"/>
    <s v="SI80267432"/>
    <x v="596"/>
    <n v="3220"/>
    <x v="264"/>
    <x v="0"/>
    <x v="0"/>
    <x v="61"/>
    <s v="PETROL"/>
  </r>
  <r>
    <n v="606"/>
    <s v="J053"/>
    <m/>
    <m/>
    <s v="ŠENTJUR"/>
    <s v="SI80267432"/>
    <x v="597"/>
    <n v="3230"/>
    <x v="227"/>
    <x v="0"/>
    <x v="0"/>
    <x v="61"/>
    <s v="PETROL"/>
  </r>
  <r>
    <n v="607"/>
    <s v="J054"/>
    <m/>
    <m/>
    <s v="DOBRNA"/>
    <s v="SI80267432"/>
    <x v="598"/>
    <n v="3204"/>
    <x v="265"/>
    <x v="0"/>
    <x v="0"/>
    <x v="61"/>
    <s v="PETROL"/>
  </r>
  <r>
    <n v="608"/>
    <s v="J055"/>
    <m/>
    <m/>
    <s v="BLAGOVICA"/>
    <s v="SI80267432"/>
    <x v="599"/>
    <n v="1223"/>
    <x v="266"/>
    <x v="0"/>
    <x v="0"/>
    <x v="61"/>
    <s v="PETROL"/>
  </r>
  <r>
    <n v="609"/>
    <s v="J056"/>
    <m/>
    <m/>
    <s v="BLED (I.)- LJUBLJANSKA J"/>
    <s v="SI80267432"/>
    <x v="600"/>
    <n v="4260"/>
    <x v="135"/>
    <x v="0"/>
    <x v="0"/>
    <x v="61"/>
    <s v="PETROL"/>
  </r>
  <r>
    <n v="610"/>
    <s v="J057"/>
    <m/>
    <m/>
    <s v="BLED (II.)- LJUBLJANSKA S"/>
    <s v="SI80267432"/>
    <x v="601"/>
    <n v="4260"/>
    <x v="135"/>
    <x v="0"/>
    <x v="0"/>
    <x v="61"/>
    <s v="PETROL"/>
  </r>
  <r>
    <n v="611"/>
    <s v="J058"/>
    <m/>
    <m/>
    <s v="BOHINJSKA BISTRICA"/>
    <s v="SI80267432"/>
    <x v="602"/>
    <n v="4264"/>
    <x v="146"/>
    <x v="0"/>
    <x v="0"/>
    <x v="61"/>
    <s v="PETROL"/>
  </r>
  <r>
    <n v="612"/>
    <s v="J059"/>
    <m/>
    <m/>
    <s v="BOROVNICA"/>
    <s v="SI80267432"/>
    <x v="126"/>
    <n v="1353"/>
    <x v="267"/>
    <x v="0"/>
    <x v="0"/>
    <x v="61"/>
    <s v="PETROL"/>
  </r>
  <r>
    <n v="613"/>
    <s v="J060"/>
    <m/>
    <m/>
    <s v="BRODE"/>
    <s v="SI80267432"/>
    <x v="603"/>
    <n v="4220"/>
    <x v="142"/>
    <x v="0"/>
    <x v="0"/>
    <x v="61"/>
    <s v="PETROL"/>
  </r>
  <r>
    <n v="614"/>
    <s v="J061"/>
    <m/>
    <m/>
    <s v="CERKLJE NA GORENJSKEM"/>
    <s v="SI80267432"/>
    <x v="604"/>
    <n v="4207"/>
    <x v="155"/>
    <x v="0"/>
    <x v="0"/>
    <x v="61"/>
    <s v="PETROL"/>
  </r>
  <r>
    <n v="615"/>
    <s v="J062"/>
    <m/>
    <m/>
    <s v="ČEŠNJICE V TUHINJU"/>
    <s v="SI80267432"/>
    <x v="605"/>
    <n v="1219"/>
    <x v="268"/>
    <x v="0"/>
    <x v="0"/>
    <x v="61"/>
    <s v="PETROL"/>
  </r>
  <r>
    <n v="616"/>
    <s v="J063"/>
    <m/>
    <m/>
    <s v="DOBROVA"/>
    <s v="SI80267432"/>
    <x v="606"/>
    <n v="1356"/>
    <x v="269"/>
    <x v="0"/>
    <x v="0"/>
    <x v="61"/>
    <s v="PETROL"/>
  </r>
  <r>
    <n v="617"/>
    <s v="J064"/>
    <m/>
    <m/>
    <s v="DOMŽALE (I.) - LJUBLJANSKA"/>
    <s v="SI80267432"/>
    <x v="607"/>
    <n v="1230"/>
    <x v="3"/>
    <x v="0"/>
    <x v="0"/>
    <x v="61"/>
    <s v="PETROL"/>
  </r>
  <r>
    <n v="618"/>
    <s v="J065"/>
    <m/>
    <m/>
    <s v="DOMŽALE (II.) - ČEŠMINOVA"/>
    <s v="SI80267432"/>
    <x v="608"/>
    <n v="1230"/>
    <x v="3"/>
    <x v="0"/>
    <x v="0"/>
    <x v="61"/>
    <s v="PETROL"/>
  </r>
  <r>
    <n v="619"/>
    <s v="J066"/>
    <m/>
    <m/>
    <s v="GABROVKA "/>
    <s v="SI80267432"/>
    <x v="609"/>
    <n v="1274"/>
    <x v="270"/>
    <x v="0"/>
    <x v="0"/>
    <x v="61"/>
    <s v="PETROL"/>
  </r>
  <r>
    <n v="620"/>
    <s v="J067"/>
    <m/>
    <m/>
    <s v="GORENJA VAS"/>
    <s v="SI80267432"/>
    <x v="610"/>
    <n v="4224"/>
    <x v="168"/>
    <x v="0"/>
    <x v="0"/>
    <x v="61"/>
    <s v="PETROL"/>
  </r>
  <r>
    <n v="621"/>
    <s v="J068"/>
    <m/>
    <m/>
    <s v="GROSUPLJE         "/>
    <s v="SI80267432"/>
    <x v="611"/>
    <n v="1290"/>
    <x v="130"/>
    <x v="0"/>
    <x v="0"/>
    <x v="61"/>
    <s v="PETROL"/>
  </r>
  <r>
    <n v="622"/>
    <s v="J069"/>
    <m/>
    <m/>
    <s v="HORJUL"/>
    <s v="SI80267432"/>
    <x v="612"/>
    <n v="1354"/>
    <x v="271"/>
    <x v="0"/>
    <x v="0"/>
    <x v="61"/>
    <s v="PETROL"/>
  </r>
  <r>
    <n v="623"/>
    <s v="J070"/>
    <m/>
    <m/>
    <s v="HRASTNIK"/>
    <s v="SI80267432"/>
    <x v="613"/>
    <n v="1430"/>
    <x v="131"/>
    <x v="0"/>
    <x v="0"/>
    <x v="61"/>
    <s v="PETROL"/>
  </r>
  <r>
    <n v="624"/>
    <s v="J071"/>
    <m/>
    <m/>
    <s v="HRUŠICA (I.) AC JUG"/>
    <s v="SI80267432"/>
    <x v="614"/>
    <n v="4270"/>
    <x v="4"/>
    <x v="0"/>
    <x v="0"/>
    <x v="61"/>
    <s v="PETROL"/>
  </r>
  <r>
    <n v="625"/>
    <s v="J072"/>
    <m/>
    <m/>
    <s v="HRUŠICA (II.) AC SEVER"/>
    <s v="SI80267432"/>
    <x v="615"/>
    <n v="4270"/>
    <x v="4"/>
    <x v="0"/>
    <x v="0"/>
    <x v="61"/>
    <s v="PETROL"/>
  </r>
  <r>
    <n v="626"/>
    <s v="J073"/>
    <m/>
    <m/>
    <s v="IG                      "/>
    <s v="SI80267432"/>
    <x v="616"/>
    <n v="1292"/>
    <x v="272"/>
    <x v="0"/>
    <x v="0"/>
    <x v="61"/>
    <s v="PETROL"/>
  </r>
  <r>
    <n v="627"/>
    <s v="J074"/>
    <m/>
    <m/>
    <s v="IVANČNA GORICA"/>
    <s v="SI80267432"/>
    <x v="617"/>
    <n v="1295"/>
    <x v="151"/>
    <x v="0"/>
    <x v="0"/>
    <x v="61"/>
    <s v="PETROL"/>
  </r>
  <r>
    <n v="628"/>
    <s v="J075"/>
    <m/>
    <m/>
    <s v="IZLAKE"/>
    <s v="SI80267432"/>
    <x v="618"/>
    <n v="1411"/>
    <x v="273"/>
    <x v="0"/>
    <x v="0"/>
    <x v="61"/>
    <s v="PETROL"/>
  </r>
  <r>
    <n v="629"/>
    <s v="J076"/>
    <m/>
    <m/>
    <s v="JESENICE - KOROŠKA BELA"/>
    <s v="SI80267432"/>
    <x v="619"/>
    <n v="4270"/>
    <x v="4"/>
    <x v="0"/>
    <x v="0"/>
    <x v="61"/>
    <s v="PETROL"/>
  </r>
  <r>
    <n v="630"/>
    <s v="J077"/>
    <m/>
    <m/>
    <s v="JESENICE (II.) - MARŠALA TITA"/>
    <s v="SI80267432"/>
    <x v="620"/>
    <n v="4270"/>
    <x v="4"/>
    <x v="0"/>
    <x v="0"/>
    <x v="61"/>
    <s v="PETROL"/>
  </r>
  <r>
    <n v="631"/>
    <s v="J078"/>
    <m/>
    <m/>
    <s v="JESENICE (III.) - CESTA ŽELEZARJEV"/>
    <s v="SI80267432"/>
    <x v="621"/>
    <n v="4270"/>
    <x v="4"/>
    <x v="0"/>
    <x v="0"/>
    <x v="61"/>
    <s v="PETROL"/>
  </r>
  <r>
    <n v="632"/>
    <s v="J079"/>
    <m/>
    <m/>
    <s v="KAMNIK (II) LJUBLJANSKA"/>
    <s v="SI80267432"/>
    <x v="622"/>
    <n v="1241"/>
    <x v="141"/>
    <x v="0"/>
    <x v="0"/>
    <x v="61"/>
    <s v="PETROL"/>
  </r>
  <r>
    <n v="633"/>
    <s v="J080"/>
    <m/>
    <m/>
    <s v="KAMNIK (III.) PEROVO"/>
    <s v="SI80267432"/>
    <x v="623"/>
    <n v="1241"/>
    <x v="141"/>
    <x v="0"/>
    <x v="0"/>
    <x v="61"/>
    <s v="PETROL"/>
  </r>
  <r>
    <n v="634"/>
    <s v="J081"/>
    <m/>
    <m/>
    <s v="KRANJ - LABORE"/>
    <s v="SI80267432"/>
    <x v="624"/>
    <n v="4000"/>
    <x v="0"/>
    <x v="0"/>
    <x v="0"/>
    <x v="61"/>
    <s v="PETROL"/>
  </r>
  <r>
    <n v="635"/>
    <s v="J082"/>
    <m/>
    <m/>
    <s v="KRANJ - STANETA ŽAGARJA 53 B"/>
    <s v="SI80267432"/>
    <x v="625"/>
    <n v="4000"/>
    <x v="0"/>
    <x v="0"/>
    <x v="0"/>
    <x v="61"/>
    <s v="PETROL"/>
  </r>
  <r>
    <n v="636"/>
    <s v="J083"/>
    <m/>
    <m/>
    <s v="KRANJ - STANETA ŽAGARJA 58 B"/>
    <s v="SI80267432"/>
    <x v="626"/>
    <n v="4000"/>
    <x v="0"/>
    <x v="0"/>
    <x v="0"/>
    <x v="61"/>
    <s v="PETROL"/>
  </r>
  <r>
    <n v="637"/>
    <s v="J084"/>
    <m/>
    <m/>
    <s v="KRANJ - STANETA ŽAGARJA 65"/>
    <s v="SI80267432"/>
    <x v="627"/>
    <n v="4000"/>
    <x v="0"/>
    <x v="0"/>
    <x v="0"/>
    <x v="61"/>
    <s v="PETROL"/>
  </r>
  <r>
    <n v="638"/>
    <s v="J085"/>
    <m/>
    <m/>
    <s v="KRANJ - ZLATO POLJE (I.) ZAHOD"/>
    <s v="SI80267432"/>
    <x v="628"/>
    <n v="4000"/>
    <x v="0"/>
    <x v="0"/>
    <x v="0"/>
    <x v="61"/>
    <s v="PETROL"/>
  </r>
  <r>
    <n v="639"/>
    <s v="J086"/>
    <m/>
    <m/>
    <s v="KRANJ - ZLATO POLJE (II.) VZHOD"/>
    <s v="SI80267432"/>
    <x v="629"/>
    <n v="4000"/>
    <x v="0"/>
    <x v="0"/>
    <x v="0"/>
    <x v="61"/>
    <s v="PETROL"/>
  </r>
  <r>
    <n v="640"/>
    <s v="J087"/>
    <m/>
    <m/>
    <s v="KRANJSKA GORA"/>
    <s v="SI80267432"/>
    <x v="630"/>
    <n v="4280"/>
    <x v="114"/>
    <x v="0"/>
    <x v="0"/>
    <x v="61"/>
    <s v="PETROL"/>
  </r>
  <r>
    <n v="641"/>
    <s v="J088"/>
    <m/>
    <m/>
    <s v="LESCE"/>
    <s v="SI80267432"/>
    <x v="631"/>
    <n v="4248"/>
    <x v="5"/>
    <x v="0"/>
    <x v="0"/>
    <x v="61"/>
    <s v="PETROL"/>
  </r>
  <r>
    <n v="642"/>
    <s v="J089"/>
    <m/>
    <m/>
    <s v="LITIJA (I.) - LJUBLJANSKA"/>
    <s v="SI80267432"/>
    <x v="632"/>
    <n v="1270"/>
    <x v="152"/>
    <x v="0"/>
    <x v="0"/>
    <x v="61"/>
    <s v="PETROL"/>
  </r>
  <r>
    <n v="643"/>
    <s v="J090"/>
    <m/>
    <m/>
    <s v="LITIJA (II.) - BRODARSKA"/>
    <s v="SI80267432"/>
    <x v="633"/>
    <n v="1270"/>
    <x v="152"/>
    <x v="0"/>
    <x v="0"/>
    <x v="61"/>
    <s v="PETROL"/>
  </r>
  <r>
    <n v="644"/>
    <s v="J091"/>
    <m/>
    <m/>
    <s v="LJ - CELOVŠKA (I.) 226"/>
    <s v="SI80267432"/>
    <x v="634"/>
    <n v="1000"/>
    <x v="1"/>
    <x v="0"/>
    <x v="0"/>
    <x v="61"/>
    <s v="PETROL"/>
  </r>
  <r>
    <n v="645"/>
    <s v="J092"/>
    <m/>
    <m/>
    <s v="LJ - CELOVŠKA (II.) 251"/>
    <s v="SI80267432"/>
    <x v="635"/>
    <n v="1000"/>
    <x v="1"/>
    <x v="0"/>
    <x v="0"/>
    <x v="61"/>
    <s v="PETROL"/>
  </r>
  <r>
    <n v="646"/>
    <s v="J093"/>
    <m/>
    <m/>
    <s v="LJ - CELOVŠKA (IV.) 148"/>
    <s v="SI80267432"/>
    <x v="636"/>
    <n v="1000"/>
    <x v="1"/>
    <x v="0"/>
    <x v="0"/>
    <x v="61"/>
    <s v="PETROL"/>
  </r>
  <r>
    <n v="647"/>
    <s v="J094"/>
    <m/>
    <m/>
    <s v="LJ - ČRNUČE (I.), DUNAJSKA"/>
    <s v="SI80267432"/>
    <x v="637"/>
    <n v="1000"/>
    <x v="1"/>
    <x v="0"/>
    <x v="0"/>
    <x v="61"/>
    <s v="PETROL"/>
  </r>
  <r>
    <n v="648"/>
    <s v="J095"/>
    <m/>
    <m/>
    <s v="LJ - ČRNUČE (II.), ŠTAJERSKA"/>
    <s v="SI80267432"/>
    <x v="638"/>
    <n v="1000"/>
    <x v="1"/>
    <x v="0"/>
    <x v="0"/>
    <x v="61"/>
    <s v="PETROL"/>
  </r>
  <r>
    <n v="649"/>
    <s v="J096"/>
    <m/>
    <m/>
    <s v="LJ - DUNAJSKA (I.) 130"/>
    <s v="SI80267432"/>
    <x v="639"/>
    <n v="1000"/>
    <x v="1"/>
    <x v="0"/>
    <x v="0"/>
    <x v="61"/>
    <s v="PETROL"/>
  </r>
  <r>
    <n v="650"/>
    <s v="J097"/>
    <m/>
    <m/>
    <s v="LJ - DUNAJSKA (II.) 133"/>
    <s v="SI80267432"/>
    <x v="640"/>
    <n v="1000"/>
    <x v="1"/>
    <x v="0"/>
    <x v="0"/>
    <x v="61"/>
    <s v="PETROL"/>
  </r>
  <r>
    <n v="651"/>
    <s v="J098"/>
    <m/>
    <m/>
    <s v="LJ - DUNAJSKA (III.) 70"/>
    <s v="SI80267432"/>
    <x v="641"/>
    <n v="1000"/>
    <x v="1"/>
    <x v="0"/>
    <x v="0"/>
    <x v="61"/>
    <s v="PETROL"/>
  </r>
  <r>
    <n v="652"/>
    <s v="J099"/>
    <m/>
    <m/>
    <s v="LJ - KAJUHOVA"/>
    <s v="SI80267432"/>
    <x v="642"/>
    <n v="1000"/>
    <x v="1"/>
    <x v="0"/>
    <x v="0"/>
    <x v="61"/>
    <s v="PETROL"/>
  </r>
  <r>
    <n v="653"/>
    <s v="J100"/>
    <m/>
    <m/>
    <s v="LJ - LETALIŠKA   "/>
    <s v="SI80267432"/>
    <x v="643"/>
    <n v="1000"/>
    <x v="1"/>
    <x v="0"/>
    <x v="0"/>
    <x v="61"/>
    <s v="PETROL"/>
  </r>
  <r>
    <n v="654"/>
    <s v="J101"/>
    <m/>
    <m/>
    <s v="LJ - LITIJSKA "/>
    <s v="SI80267432"/>
    <x v="644"/>
    <n v="1000"/>
    <x v="1"/>
    <x v="0"/>
    <x v="0"/>
    <x v="61"/>
    <s v="PETROL"/>
  </r>
  <r>
    <n v="655"/>
    <s v="J102"/>
    <m/>
    <m/>
    <s v="LJ - POLJE                 "/>
    <s v="SI80267432"/>
    <x v="645"/>
    <n v="1260"/>
    <x v="274"/>
    <x v="0"/>
    <x v="0"/>
    <x v="61"/>
    <s v="PETROL"/>
  </r>
  <r>
    <n v="656"/>
    <s v="J103"/>
    <m/>
    <m/>
    <s v="LJ - RAKOVNIK"/>
    <s v="SI80267432"/>
    <x v="646"/>
    <n v="1000"/>
    <x v="1"/>
    <x v="0"/>
    <x v="0"/>
    <x v="61"/>
    <s v="PETROL"/>
  </r>
  <r>
    <n v="657"/>
    <s v="J104"/>
    <m/>
    <m/>
    <s v="LJ - RUDNIK (I.) VZHOD           "/>
    <s v="SI80267432"/>
    <x v="647"/>
    <n v="1000"/>
    <x v="1"/>
    <x v="0"/>
    <x v="0"/>
    <x v="61"/>
    <s v="PETROL"/>
  </r>
  <r>
    <n v="658"/>
    <s v="J105"/>
    <m/>
    <m/>
    <s v="LJ - RUDNIK (II.) ZAHOD           "/>
    <s v="SI80267432"/>
    <x v="648"/>
    <n v="1000"/>
    <x v="1"/>
    <x v="0"/>
    <x v="0"/>
    <x v="61"/>
    <s v="PETROL"/>
  </r>
  <r>
    <n v="659"/>
    <s v="J106"/>
    <m/>
    <m/>
    <s v="LJ - ŠMARTINSKA (I.) 45     "/>
    <s v="SI80267432"/>
    <x v="649"/>
    <n v="1000"/>
    <x v="1"/>
    <x v="0"/>
    <x v="0"/>
    <x v="61"/>
    <s v="PETROL"/>
  </r>
  <r>
    <n v="660"/>
    <s v="J107"/>
    <m/>
    <m/>
    <s v="LJ - ŠMARTINSKA (II.) 101   "/>
    <s v="SI80267432"/>
    <x v="650"/>
    <n v="1000"/>
    <x v="1"/>
    <x v="0"/>
    <x v="0"/>
    <x v="61"/>
    <s v="PETROL"/>
  </r>
  <r>
    <n v="661"/>
    <s v="J108"/>
    <m/>
    <m/>
    <s v="LJ - ŠMARTINSKA (III.) 150   "/>
    <s v="SI80267432"/>
    <x v="651"/>
    <n v="1000"/>
    <x v="1"/>
    <x v="0"/>
    <x v="0"/>
    <x v="61"/>
    <s v="PETROL"/>
  </r>
  <r>
    <n v="662"/>
    <s v="J109"/>
    <m/>
    <m/>
    <s v="LJ - TIVOLSKA  "/>
    <s v="SI80267432"/>
    <x v="652"/>
    <n v="1000"/>
    <x v="1"/>
    <x v="0"/>
    <x v="0"/>
    <x v="61"/>
    <s v="PETROL"/>
  </r>
  <r>
    <n v="663"/>
    <s v="J110"/>
    <m/>
    <m/>
    <s v="LJ - TRNOVO               "/>
    <s v="SI80267432"/>
    <x v="653"/>
    <n v="1000"/>
    <x v="1"/>
    <x v="0"/>
    <x v="0"/>
    <x v="61"/>
    <s v="PETROL"/>
  </r>
  <r>
    <n v="664"/>
    <s v="J111"/>
    <m/>
    <m/>
    <s v="LJ - TRŽAŠKA 130 (III.)"/>
    <s v="SI80267432"/>
    <x v="654"/>
    <n v="1000"/>
    <x v="1"/>
    <x v="0"/>
    <x v="0"/>
    <x v="61"/>
    <s v="PETROL"/>
  </r>
  <r>
    <n v="665"/>
    <s v="J112"/>
    <m/>
    <m/>
    <s v="LJ - TRŽAŠKA 131A (II.)"/>
    <s v="SI80267432"/>
    <x v="655"/>
    <n v="1000"/>
    <x v="1"/>
    <x v="0"/>
    <x v="0"/>
    <x v="61"/>
    <s v="PETROL"/>
  </r>
  <r>
    <n v="666"/>
    <s v="J113"/>
    <m/>
    <m/>
    <s v="LJ - TRŽAŠKA 44 (I.)"/>
    <s v="SI80267432"/>
    <x v="656"/>
    <n v="1000"/>
    <x v="1"/>
    <x v="0"/>
    <x v="0"/>
    <x v="61"/>
    <s v="PETROL"/>
  </r>
  <r>
    <n v="667"/>
    <s v="J114"/>
    <m/>
    <m/>
    <s v="LJ - ZADVOR              "/>
    <s v="SI80267432"/>
    <x v="657"/>
    <n v="1261"/>
    <x v="1"/>
    <x v="0"/>
    <x v="0"/>
    <x v="61"/>
    <s v="PETROL"/>
  </r>
  <r>
    <n v="668"/>
    <s v="J115"/>
    <m/>
    <m/>
    <s v="LJ - ZALOG"/>
    <s v="SI80267432"/>
    <x v="658"/>
    <n v="1260"/>
    <x v="275"/>
    <x v="0"/>
    <x v="0"/>
    <x v="61"/>
    <s v="PETROL"/>
  </r>
  <r>
    <n v="669"/>
    <s v="J116"/>
    <m/>
    <m/>
    <s v="LJ - ZALOŠKA  "/>
    <s v="SI80267432"/>
    <x v="659"/>
    <n v="1260"/>
    <x v="276"/>
    <x v="0"/>
    <x v="0"/>
    <x v="61"/>
    <s v="PETROL"/>
  </r>
  <r>
    <n v="670"/>
    <s v="J117"/>
    <m/>
    <m/>
    <s v="LJ AC, BARJE (I.) SEVER"/>
    <s v="SI80267432"/>
    <x v="660"/>
    <n v="1000"/>
    <x v="1"/>
    <x v="0"/>
    <x v="0"/>
    <x v="61"/>
    <s v="PETROL"/>
  </r>
  <r>
    <n v="671"/>
    <s v="J118"/>
    <m/>
    <m/>
    <s v="LJ AC, BARJE (II.) JUG"/>
    <s v="SI80267432"/>
    <x v="661"/>
    <n v="1000"/>
    <x v="1"/>
    <x v="0"/>
    <x v="0"/>
    <x v="61"/>
    <s v="PETROL"/>
  </r>
  <r>
    <n v="672"/>
    <s v="J119"/>
    <m/>
    <m/>
    <s v="LOGATEC"/>
    <s v="SI80267432"/>
    <x v="662"/>
    <n v="1370"/>
    <x v="149"/>
    <x v="0"/>
    <x v="0"/>
    <x v="61"/>
    <s v="PETROL"/>
  </r>
  <r>
    <n v="673"/>
    <s v="J120"/>
    <m/>
    <m/>
    <s v="LOM (I.) AC - VZHOD"/>
    <s v="SI80267432"/>
    <x v="663"/>
    <n v="1370"/>
    <x v="149"/>
    <x v="0"/>
    <x v="0"/>
    <x v="61"/>
    <s v="PETROL"/>
  </r>
  <r>
    <n v="674"/>
    <s v="J121"/>
    <m/>
    <m/>
    <s v="LOM (II.) AC - ZAHOD"/>
    <s v="SI80267432"/>
    <x v="664"/>
    <n v="1370"/>
    <x v="149"/>
    <x v="0"/>
    <x v="0"/>
    <x v="61"/>
    <s v="PETROL"/>
  </r>
  <r>
    <n v="675"/>
    <s v="J122"/>
    <m/>
    <m/>
    <s v="LUKOVICA AC - JUG"/>
    <s v="SI80267432"/>
    <x v="665"/>
    <n v="1225"/>
    <x v="229"/>
    <x v="0"/>
    <x v="0"/>
    <x v="61"/>
    <s v="PETROL"/>
  </r>
  <r>
    <n v="676"/>
    <s v="J123"/>
    <m/>
    <m/>
    <s v="MEDVODE (I.) - GORENJSKA 14"/>
    <s v="SI80267432"/>
    <x v="666"/>
    <n v="1215"/>
    <x v="153"/>
    <x v="0"/>
    <x v="0"/>
    <x v="61"/>
    <s v="PETROL"/>
  </r>
  <r>
    <n v="677"/>
    <s v="J124"/>
    <m/>
    <m/>
    <s v="MEDVODE (II.) - GORENJSKA 1"/>
    <s v="SI80267432"/>
    <x v="667"/>
    <n v="1215"/>
    <x v="153"/>
    <x v="0"/>
    <x v="0"/>
    <x v="61"/>
    <s v="PETROL"/>
  </r>
  <r>
    <n v="678"/>
    <s v="J125"/>
    <m/>
    <m/>
    <s v="MEDVODE (III.) - GORENJSKA 15"/>
    <s v="SI80267432"/>
    <x v="668"/>
    <n v="1215"/>
    <x v="153"/>
    <x v="0"/>
    <x v="0"/>
    <x v="61"/>
    <s v="PETROL"/>
  </r>
  <r>
    <n v="679"/>
    <s v="J126"/>
    <m/>
    <m/>
    <s v="MENGEŠ"/>
    <s v="SI80267432"/>
    <x v="669"/>
    <n v="1234"/>
    <x v="277"/>
    <x v="0"/>
    <x v="0"/>
    <x v="61"/>
    <s v="PETROL"/>
  </r>
  <r>
    <n v="680"/>
    <s v="J127"/>
    <m/>
    <m/>
    <s v="MORAVČE"/>
    <s v="SI80267432"/>
    <x v="670"/>
    <n v="1251"/>
    <x v="278"/>
    <x v="0"/>
    <x v="0"/>
    <x v="61"/>
    <s v="PETROL"/>
  </r>
  <r>
    <n v="681"/>
    <s v="J128"/>
    <m/>
    <m/>
    <s v="MOSTE PRI KOMENDI"/>
    <s v="SI80267432"/>
    <x v="671"/>
    <n v="1218"/>
    <x v="220"/>
    <x v="0"/>
    <x v="0"/>
    <x v="61"/>
    <s v="PETROL"/>
  </r>
  <r>
    <n v="682"/>
    <s v="J129"/>
    <m/>
    <m/>
    <s v="NAKLO"/>
    <s v="SI80267432"/>
    <x v="672"/>
    <n v="4202"/>
    <x v="279"/>
    <x v="0"/>
    <x v="0"/>
    <x v="61"/>
    <s v="PETROL"/>
  </r>
  <r>
    <n v="683"/>
    <s v="J130"/>
    <m/>
    <m/>
    <s v="PODKOREN"/>
    <s v="SI80267432"/>
    <x v="673"/>
    <n v="4280"/>
    <x v="114"/>
    <x v="0"/>
    <x v="0"/>
    <x v="61"/>
    <s v="PETROL"/>
  </r>
  <r>
    <n v="684"/>
    <s v="J131"/>
    <m/>
    <m/>
    <s v="PODPEČ"/>
    <s v="SI80267432"/>
    <x v="674"/>
    <n v="1352"/>
    <x v="280"/>
    <x v="0"/>
    <x v="0"/>
    <x v="61"/>
    <s v="PETROL"/>
  </r>
  <r>
    <n v="685"/>
    <s v="J132"/>
    <m/>
    <m/>
    <s v="PODSMREKA AC - SEVER"/>
    <s v="SI80267432"/>
    <x v="675"/>
    <n v="1294"/>
    <x v="281"/>
    <x v="0"/>
    <x v="0"/>
    <x v="61"/>
    <s v="PETROL"/>
  </r>
  <r>
    <n v="686"/>
    <s v="J133"/>
    <m/>
    <m/>
    <s v="RADOVLJICA (I.) - KRANJSKA"/>
    <s v="SI80267432"/>
    <x v="676"/>
    <n v="4240"/>
    <x v="240"/>
    <x v="0"/>
    <x v="0"/>
    <x v="61"/>
    <s v="PETROL"/>
  </r>
  <r>
    <n v="687"/>
    <s v="J134"/>
    <m/>
    <m/>
    <s v="RADOVLJICA (II.) - GORENJSKA"/>
    <s v="SI80267432"/>
    <x v="677"/>
    <n v="4240"/>
    <x v="240"/>
    <x v="0"/>
    <x v="0"/>
    <x v="61"/>
    <s v="PETROL"/>
  </r>
  <r>
    <n v="688"/>
    <s v="J135"/>
    <m/>
    <m/>
    <s v="RAŠICA"/>
    <s v="SI80267432"/>
    <x v="678"/>
    <n v="1315"/>
    <x v="282"/>
    <x v="0"/>
    <x v="0"/>
    <x v="61"/>
    <s v="PETROL"/>
  </r>
  <r>
    <n v="689"/>
    <s v="J136"/>
    <m/>
    <m/>
    <s v="RATEČE"/>
    <s v="SI80267432"/>
    <x v="679"/>
    <n v="4283"/>
    <x v="113"/>
    <x v="0"/>
    <x v="0"/>
    <x v="61"/>
    <s v="PETROL"/>
  </r>
  <r>
    <n v="690"/>
    <s v="J137"/>
    <m/>
    <m/>
    <s v="ROVTE"/>
    <s v="SI80267432"/>
    <x v="680"/>
    <n v="1373"/>
    <x v="283"/>
    <x v="0"/>
    <x v="0"/>
    <x v="61"/>
    <s v="PETROL"/>
  </r>
  <r>
    <n v="691"/>
    <s v="J138"/>
    <m/>
    <m/>
    <s v="ŠENČUR"/>
    <s v="SI80267432"/>
    <x v="681"/>
    <n v="4208"/>
    <x v="284"/>
    <x v="0"/>
    <x v="0"/>
    <x v="61"/>
    <s v="PETROL"/>
  </r>
  <r>
    <n v="692"/>
    <s v="J139"/>
    <m/>
    <m/>
    <s v="ŠKOFJA LOKA (II.) - TRATA"/>
    <s v="SI80267432"/>
    <x v="682"/>
    <n v="4220"/>
    <x v="142"/>
    <x v="0"/>
    <x v="0"/>
    <x v="61"/>
    <s v="PETROL"/>
  </r>
  <r>
    <n v="693"/>
    <s v="J140"/>
    <m/>
    <m/>
    <s v="ŠKOFJA LOKA (III.) - KIDRIČEVA JUG"/>
    <s v="SI80267432"/>
    <x v="683"/>
    <n v="4220"/>
    <x v="142"/>
    <x v="0"/>
    <x v="0"/>
    <x v="61"/>
    <s v="PETROL"/>
  </r>
  <r>
    <n v="694"/>
    <s v="J141"/>
    <m/>
    <m/>
    <s v="ŠKOFLJICA          "/>
    <s v="SI80267432"/>
    <x v="684"/>
    <n v="1291"/>
    <x v="285"/>
    <x v="0"/>
    <x v="0"/>
    <x v="61"/>
    <s v="PETROL"/>
  </r>
  <r>
    <n v="695"/>
    <s v="J142"/>
    <m/>
    <m/>
    <s v="TRBOVLJE (I.) - TRG REVOLUCIJE"/>
    <s v="SI80267432"/>
    <x v="685"/>
    <n v="1420"/>
    <x v="22"/>
    <x v="0"/>
    <x v="0"/>
    <x v="61"/>
    <s v="PETROL"/>
  </r>
  <r>
    <n v="696"/>
    <s v="J143"/>
    <m/>
    <m/>
    <s v="TRBOVLJE (II.) - VODENSKA"/>
    <s v="SI80267432"/>
    <x v="686"/>
    <n v="1420"/>
    <x v="22"/>
    <x v="0"/>
    <x v="0"/>
    <x v="61"/>
    <s v="PETROL"/>
  </r>
  <r>
    <n v="697"/>
    <s v="J144"/>
    <m/>
    <m/>
    <s v="TRZIN                  "/>
    <s v="SI80267432"/>
    <x v="687"/>
    <n v="1236"/>
    <x v="286"/>
    <x v="0"/>
    <x v="0"/>
    <x v="61"/>
    <s v="PETROL"/>
  </r>
  <r>
    <n v="698"/>
    <s v="J145"/>
    <m/>
    <m/>
    <s v="TRŽIČ (I.) - VZHOD"/>
    <s v="SI80267432"/>
    <x v="688"/>
    <n v="4290"/>
    <x v="115"/>
    <x v="0"/>
    <x v="0"/>
    <x v="61"/>
    <s v="PETROL"/>
  </r>
  <r>
    <n v="699"/>
    <s v="J146"/>
    <m/>
    <m/>
    <s v="TRŽIČ (II.) - ZAHOD"/>
    <s v="SI80267432"/>
    <x v="689"/>
    <n v="4290"/>
    <x v="115"/>
    <x v="0"/>
    <x v="0"/>
    <x v="61"/>
    <s v="PETROL"/>
  </r>
  <r>
    <n v="700"/>
    <s v="J147"/>
    <m/>
    <m/>
    <s v="VOKLO (I.) AC ZAHOD"/>
    <s v="SI80267432"/>
    <x v="690"/>
    <n v="4208"/>
    <x v="284"/>
    <x v="0"/>
    <x v="0"/>
    <x v="61"/>
    <s v="PETROL"/>
  </r>
  <r>
    <n v="701"/>
    <s v="J148"/>
    <m/>
    <m/>
    <s v="VOKLO (II.) AC VZHOD"/>
    <s v="SI80267432"/>
    <x v="691"/>
    <n v="4208"/>
    <x v="284"/>
    <x v="0"/>
    <x v="0"/>
    <x v="61"/>
    <s v="PETROL"/>
  </r>
  <r>
    <n v="702"/>
    <s v="J149"/>
    <m/>
    <m/>
    <s v="VRHNIKA (I.) - LJUBLJANSKA Z"/>
    <s v="SI80267432"/>
    <x v="692"/>
    <n v="1360"/>
    <x v="144"/>
    <x v="0"/>
    <x v="0"/>
    <x v="61"/>
    <s v="PETROL"/>
  </r>
  <r>
    <n v="703"/>
    <s v="J150"/>
    <m/>
    <m/>
    <s v="VRHNIKA (II.) - LJUBLJANSKA V"/>
    <s v="SI80267432"/>
    <x v="693"/>
    <n v="1360"/>
    <x v="144"/>
    <x v="0"/>
    <x v="0"/>
    <x v="61"/>
    <s v="PETROL"/>
  </r>
  <r>
    <n v="704"/>
    <s v="J151"/>
    <m/>
    <m/>
    <s v="ZAGORJE OB SAVI"/>
    <s v="SI80267432"/>
    <x v="694"/>
    <n v="1410"/>
    <x v="287"/>
    <x v="0"/>
    <x v="0"/>
    <x v="61"/>
    <s v="PETROL"/>
  </r>
  <r>
    <n v="705"/>
    <s v="J152"/>
    <m/>
    <m/>
    <s v="ZGORNJE JEZERSKO"/>
    <s v="SI80267432"/>
    <x v="695"/>
    <n v="4206"/>
    <x v="288"/>
    <x v="0"/>
    <x v="0"/>
    <x v="61"/>
    <s v="PETROL"/>
  </r>
  <r>
    <n v="706"/>
    <s v="J153"/>
    <m/>
    <m/>
    <s v="ŽEJE PRI KOMENDI"/>
    <s v="SI80267432"/>
    <x v="696"/>
    <n v="1218"/>
    <x v="220"/>
    <x v="0"/>
    <x v="0"/>
    <x v="61"/>
    <s v="PETROL"/>
  </r>
  <r>
    <n v="707"/>
    <s v="J154"/>
    <m/>
    <m/>
    <s v="ŽELEZNIKI"/>
    <s v="SI80267432"/>
    <x v="697"/>
    <n v="4228"/>
    <x v="154"/>
    <x v="0"/>
    <x v="0"/>
    <x v="61"/>
    <s v="PETROL"/>
  </r>
  <r>
    <n v="708"/>
    <s v="J155"/>
    <m/>
    <m/>
    <s v="ŽIRI"/>
    <s v="SI80267432"/>
    <x v="698"/>
    <n v="4226"/>
    <x v="169"/>
    <x v="0"/>
    <x v="0"/>
    <x v="61"/>
    <s v="PETROL"/>
  </r>
  <r>
    <n v="709"/>
    <s v="J156"/>
    <m/>
    <m/>
    <s v="MB, ŠENTILJSKA"/>
    <s v="SI80267432"/>
    <x v="699"/>
    <n v="2000"/>
    <x v="11"/>
    <x v="0"/>
    <x v="0"/>
    <x v="61"/>
    <s v="PETROL"/>
  </r>
  <r>
    <n v="710"/>
    <s v="J157"/>
    <m/>
    <m/>
    <s v="MB, TRŽAŠKA 36"/>
    <s v="SI80267432"/>
    <x v="700"/>
    <n v="2000"/>
    <x v="11"/>
    <x v="0"/>
    <x v="0"/>
    <x v="61"/>
    <s v="PETROL"/>
  </r>
  <r>
    <n v="711"/>
    <s v="J158"/>
    <m/>
    <m/>
    <s v="MB, MLINSKA "/>
    <s v="SI80267432"/>
    <x v="701"/>
    <n v="2000"/>
    <x v="11"/>
    <x v="0"/>
    <x v="0"/>
    <x v="61"/>
    <s v="PETROL"/>
  </r>
  <r>
    <n v="712"/>
    <s v="J159"/>
    <m/>
    <m/>
    <s v="ŠENTILJ AC - ZAHOD"/>
    <s v="SI80267432"/>
    <x v="702"/>
    <n v="2212"/>
    <x v="117"/>
    <x v="0"/>
    <x v="0"/>
    <x v="61"/>
    <s v="PETROL"/>
  </r>
  <r>
    <n v="713"/>
    <s v="J160"/>
    <m/>
    <m/>
    <s v="MB, PTUJSKA 136"/>
    <s v="SI80267432"/>
    <x v="703"/>
    <n v="2000"/>
    <x v="11"/>
    <x v="0"/>
    <x v="0"/>
    <x v="61"/>
    <s v="PETROL"/>
  </r>
  <r>
    <n v="714"/>
    <s v="J161"/>
    <m/>
    <m/>
    <s v="MB, VALVASORJEVA "/>
    <s v="SI80267432"/>
    <x v="704"/>
    <n v="2000"/>
    <x v="11"/>
    <x v="0"/>
    <x v="0"/>
    <x v="61"/>
    <s v="PETROL"/>
  </r>
  <r>
    <n v="715"/>
    <s v="J162"/>
    <m/>
    <m/>
    <s v="SLOVENSKA BISTRICA - LJUBLJANSKA ZAHOD"/>
    <s v="SI80267432"/>
    <x v="705"/>
    <n v="2310"/>
    <x v="136"/>
    <x v="0"/>
    <x v="0"/>
    <x v="61"/>
    <s v="PETROL"/>
  </r>
  <r>
    <n v="716"/>
    <s v="J163"/>
    <m/>
    <m/>
    <s v="MB, GOSPOSVETSKA - SEVER"/>
    <s v="SI80267432"/>
    <x v="706"/>
    <n v="2000"/>
    <x v="11"/>
    <x v="0"/>
    <x v="0"/>
    <x v="61"/>
    <s v="PETROL"/>
  </r>
  <r>
    <n v="717"/>
    <s v="J164"/>
    <m/>
    <m/>
    <s v="MB, PARTIZANSKA "/>
    <s v="SI80267432"/>
    <x v="707"/>
    <n v="2000"/>
    <x v="11"/>
    <x v="0"/>
    <x v="0"/>
    <x v="61"/>
    <s v="PETROL"/>
  </r>
  <r>
    <n v="718"/>
    <s v="J165"/>
    <m/>
    <m/>
    <s v="MB, PTUJSKA 111"/>
    <s v="SI80267432"/>
    <x v="708"/>
    <n v="2000"/>
    <x v="11"/>
    <x v="0"/>
    <x v="0"/>
    <x v="61"/>
    <s v="PETROL"/>
  </r>
  <r>
    <n v="719"/>
    <s v="J166"/>
    <m/>
    <m/>
    <s v="RUŠE"/>
    <s v="SI80267432"/>
    <x v="709"/>
    <n v="2342"/>
    <x v="238"/>
    <x v="0"/>
    <x v="0"/>
    <x v="61"/>
    <s v="PETROL"/>
  </r>
  <r>
    <n v="720"/>
    <s v="J167"/>
    <m/>
    <m/>
    <s v="PRAGERSKO"/>
    <s v="SI80267432"/>
    <x v="710"/>
    <n v="2331"/>
    <x v="289"/>
    <x v="0"/>
    <x v="0"/>
    <x v="61"/>
    <s v="PETROL"/>
  </r>
  <r>
    <n v="721"/>
    <s v="J168"/>
    <m/>
    <m/>
    <s v="RAČE"/>
    <s v="SI80267432"/>
    <x v="711"/>
    <n v="2327"/>
    <x v="290"/>
    <x v="0"/>
    <x v="0"/>
    <x v="61"/>
    <s v="PETROL"/>
  </r>
  <r>
    <n v="722"/>
    <s v="J169"/>
    <m/>
    <m/>
    <s v="MB, TRŽAŠKA 10"/>
    <s v="SI80267432"/>
    <x v="712"/>
    <n v="2000"/>
    <x v="11"/>
    <x v="0"/>
    <x v="0"/>
    <x v="61"/>
    <s v="PETROL"/>
  </r>
  <r>
    <n v="723"/>
    <s v="J170"/>
    <m/>
    <m/>
    <s v="ŠENTILJ, MARIBORSKA "/>
    <s v="SI80267432"/>
    <x v="713"/>
    <n v="2212"/>
    <x v="117"/>
    <x v="0"/>
    <x v="0"/>
    <x v="61"/>
    <s v="PETROL"/>
  </r>
  <r>
    <n v="724"/>
    <s v="J171"/>
    <m/>
    <m/>
    <s v="STARŠE"/>
    <s v="SI80267432"/>
    <x v="714"/>
    <n v="2205"/>
    <x v="291"/>
    <x v="0"/>
    <x v="0"/>
    <x v="61"/>
    <s v="PETROL"/>
  </r>
  <r>
    <n v="725"/>
    <s v="J172"/>
    <m/>
    <m/>
    <s v="POLJČANE"/>
    <s v="SI80267432"/>
    <x v="715"/>
    <n v="2319"/>
    <x v="292"/>
    <x v="0"/>
    <x v="0"/>
    <x v="61"/>
    <s v="PETROL"/>
  </r>
  <r>
    <n v="726"/>
    <s v="J173"/>
    <m/>
    <m/>
    <s v="ŠENTILJ - DUNAJSKA"/>
    <s v="SI80267432"/>
    <x v="716"/>
    <n v="2212"/>
    <x v="117"/>
    <x v="0"/>
    <x v="0"/>
    <x v="61"/>
    <s v="PETROL"/>
  </r>
  <r>
    <n v="727"/>
    <s v="J174"/>
    <m/>
    <m/>
    <s v="SLIVNICA AC - ZAHOD"/>
    <s v="SI80267432"/>
    <x v="717"/>
    <n v="2312"/>
    <x v="293"/>
    <x v="0"/>
    <x v="0"/>
    <x v="61"/>
    <s v="PETROL"/>
  </r>
  <r>
    <n v="728"/>
    <s v="J175"/>
    <m/>
    <m/>
    <s v="MB, GOSPOSVETSKA - JUG"/>
    <s v="SI80267432"/>
    <x v="718"/>
    <n v="2000"/>
    <x v="11"/>
    <x v="0"/>
    <x v="0"/>
    <x v="61"/>
    <s v="PETROL"/>
  </r>
  <r>
    <n v="729"/>
    <s v="J176"/>
    <m/>
    <m/>
    <s v="OPLOTNICA"/>
    <s v="SI80267432"/>
    <x v="719"/>
    <n v="2317"/>
    <x v="294"/>
    <x v="0"/>
    <x v="0"/>
    <x v="61"/>
    <s v="PETROL"/>
  </r>
  <r>
    <n v="730"/>
    <s v="J177"/>
    <m/>
    <m/>
    <s v="SELNICA OB DRAVI"/>
    <s v="SI80267432"/>
    <x v="720"/>
    <n v="2352"/>
    <x v="172"/>
    <x v="0"/>
    <x v="0"/>
    <x v="61"/>
    <s v="PETROL"/>
  </r>
  <r>
    <n v="731"/>
    <s v="J178"/>
    <m/>
    <m/>
    <s v="MB, NA POLJANAH "/>
    <s v="SI80267432"/>
    <x v="721"/>
    <n v="2000"/>
    <x v="11"/>
    <x v="0"/>
    <x v="0"/>
    <x v="61"/>
    <s v="PETROL"/>
  </r>
  <r>
    <n v="732"/>
    <s v="J179"/>
    <m/>
    <m/>
    <s v="LOVRENC NA POHORJU"/>
    <s v="SI80267432"/>
    <x v="722"/>
    <n v="2344"/>
    <x v="295"/>
    <x v="0"/>
    <x v="0"/>
    <x v="61"/>
    <s v="PETROL"/>
  </r>
  <r>
    <n v="733"/>
    <s v="J180"/>
    <m/>
    <m/>
    <s v="ŠENTILJ AC - VZHOD"/>
    <s v="SI80267432"/>
    <x v="723"/>
    <n v="2212"/>
    <x v="117"/>
    <x v="0"/>
    <x v="0"/>
    <x v="61"/>
    <s v="PETROL"/>
  </r>
  <r>
    <n v="734"/>
    <s v="J181"/>
    <m/>
    <m/>
    <s v="SREDIŠČE OB DRAVI"/>
    <s v="SI80267432"/>
    <x v="724"/>
    <n v="2277"/>
    <x v="296"/>
    <x v="0"/>
    <x v="0"/>
    <x v="61"/>
    <s v="PETROL"/>
  </r>
  <r>
    <n v="735"/>
    <s v="J182"/>
    <m/>
    <m/>
    <s v="MOŠKANJCI"/>
    <s v="SI80267432"/>
    <x v="725"/>
    <n v="2272"/>
    <x v="297"/>
    <x v="0"/>
    <x v="0"/>
    <x v="61"/>
    <s v="PETROL"/>
  </r>
  <r>
    <n v="736"/>
    <s v="J183"/>
    <m/>
    <m/>
    <s v="LENART"/>
    <s v="SI80267432"/>
    <x v="726"/>
    <n v="2230"/>
    <x v="18"/>
    <x v="0"/>
    <x v="0"/>
    <x v="61"/>
    <s v="PETROL"/>
  </r>
  <r>
    <n v="737"/>
    <s v="J184"/>
    <m/>
    <m/>
    <s v="ČRNCI"/>
    <s v="SI80267432"/>
    <x v="727"/>
    <n v="9253"/>
    <x v="298"/>
    <x v="0"/>
    <x v="0"/>
    <x v="61"/>
    <s v="PETROL"/>
  </r>
  <r>
    <n v="738"/>
    <s v="J185"/>
    <m/>
    <m/>
    <s v="MB, POBREŽJE"/>
    <s v="SI80267432"/>
    <x v="728"/>
    <n v="2000"/>
    <x v="11"/>
    <x v="0"/>
    <x v="0"/>
    <x v="61"/>
    <s v="PETROL"/>
  </r>
  <r>
    <n v="739"/>
    <s v="J186"/>
    <m/>
    <m/>
    <s v="MB, PTUJSKA 188"/>
    <s v="SI80267432"/>
    <x v="729"/>
    <n v="2000"/>
    <x v="11"/>
    <x v="0"/>
    <x v="0"/>
    <x v="61"/>
    <s v="PETROL"/>
  </r>
  <r>
    <n v="740"/>
    <s v="J187"/>
    <m/>
    <m/>
    <s v="MS CANKARJEVA"/>
    <s v="SI80267432"/>
    <x v="730"/>
    <n v="9000"/>
    <x v="15"/>
    <x v="0"/>
    <x v="0"/>
    <x v="61"/>
    <s v="PETROL"/>
  </r>
  <r>
    <n v="741"/>
    <s v="J188"/>
    <m/>
    <m/>
    <s v="LJUTOMER"/>
    <s v="SI80267432"/>
    <x v="731"/>
    <n v="9240"/>
    <x v="162"/>
    <x v="0"/>
    <x v="0"/>
    <x v="61"/>
    <s v="PETROL"/>
  </r>
  <r>
    <n v="742"/>
    <s v="J189"/>
    <m/>
    <m/>
    <s v="LENDAVA"/>
    <s v="SI80267432"/>
    <x v="732"/>
    <n v="9220"/>
    <x v="121"/>
    <x v="0"/>
    <x v="0"/>
    <x v="61"/>
    <s v="PETROL"/>
  </r>
  <r>
    <n v="743"/>
    <s v="J190"/>
    <m/>
    <m/>
    <s v="MS, TIŠINSKA - SEVER"/>
    <s v="SI80267432"/>
    <x v="733"/>
    <n v="9000"/>
    <x v="15"/>
    <x v="0"/>
    <x v="0"/>
    <x v="61"/>
    <s v="PETROL"/>
  </r>
  <r>
    <n v="744"/>
    <s v="J191"/>
    <m/>
    <m/>
    <s v="ROGAŠOVCI"/>
    <s v="SI80267432"/>
    <x v="734"/>
    <n v="9262"/>
    <x v="120"/>
    <x v="0"/>
    <x v="0"/>
    <x v="61"/>
    <s v="PETROL"/>
  </r>
  <r>
    <n v="745"/>
    <s v="J192"/>
    <m/>
    <m/>
    <s v="DOLJNI LAKOŠ"/>
    <s v="SI80267432"/>
    <x v="735"/>
    <n v="9220"/>
    <x v="121"/>
    <x v="0"/>
    <x v="0"/>
    <x v="61"/>
    <s v="PETROL"/>
  </r>
  <r>
    <n v="746"/>
    <s v="J193"/>
    <m/>
    <m/>
    <s v="RADENCI"/>
    <s v="SI80267432"/>
    <x v="736"/>
    <n v="9252"/>
    <x v="138"/>
    <x v="0"/>
    <x v="0"/>
    <x v="61"/>
    <s v="PETROL"/>
  </r>
  <r>
    <n v="747"/>
    <s v="J194"/>
    <m/>
    <m/>
    <s v="BELTINCI"/>
    <s v="SI80267432"/>
    <x v="737"/>
    <n v="9231"/>
    <x v="228"/>
    <x v="0"/>
    <x v="0"/>
    <x v="61"/>
    <s v="PETROL"/>
  </r>
  <r>
    <n v="748"/>
    <s v="J195"/>
    <m/>
    <m/>
    <s v="KRIŽEVCI"/>
    <s v="SI80267432"/>
    <x v="738"/>
    <n v="9206"/>
    <x v="299"/>
    <x v="0"/>
    <x v="0"/>
    <x v="61"/>
    <s v="PETROL"/>
  </r>
  <r>
    <n v="749"/>
    <s v="J196"/>
    <m/>
    <m/>
    <s v="DOBROVNIK"/>
    <s v="SI80267432"/>
    <x v="739"/>
    <n v="9223"/>
    <x v="300"/>
    <x v="0"/>
    <x v="0"/>
    <x v="61"/>
    <s v="PETROL"/>
  </r>
  <r>
    <n v="750"/>
    <s v="J197"/>
    <m/>
    <m/>
    <s v="ODRANCI"/>
    <s v="SI80267432"/>
    <x v="740"/>
    <n v="9233"/>
    <x v="301"/>
    <x v="0"/>
    <x v="0"/>
    <x v="61"/>
    <s v="PETROL"/>
  </r>
  <r>
    <n v="751"/>
    <s v="J198"/>
    <m/>
    <m/>
    <s v="G. RADGONA - MELE"/>
    <s v="SI80267432"/>
    <x v="741"/>
    <n v="9250"/>
    <x v="118"/>
    <x v="0"/>
    <x v="0"/>
    <x v="61"/>
    <s v="PETROL"/>
  </r>
  <r>
    <n v="752"/>
    <s v="J199"/>
    <m/>
    <m/>
    <s v="MARTJANCI"/>
    <s v="SI80267432"/>
    <x v="742"/>
    <n v="9221"/>
    <x v="302"/>
    <x v="0"/>
    <x v="0"/>
    <x v="61"/>
    <s v="PETROL"/>
  </r>
  <r>
    <n v="753"/>
    <s v="J200"/>
    <m/>
    <m/>
    <s v="MS, TIŠINSKA - JUG"/>
    <s v="SI80267432"/>
    <x v="743"/>
    <n v="9000"/>
    <x v="15"/>
    <x v="0"/>
    <x v="0"/>
    <x v="61"/>
    <s v="PETROL"/>
  </r>
  <r>
    <n v="754"/>
    <s v="J201"/>
    <m/>
    <m/>
    <s v="CANKOVA"/>
    <s v="SI80267432"/>
    <x v="744"/>
    <n v="9261"/>
    <x v="303"/>
    <x v="0"/>
    <x v="0"/>
    <x v="61"/>
    <s v="PETROL"/>
  </r>
  <r>
    <n v="755"/>
    <s v="J202"/>
    <m/>
    <m/>
    <s v="KUZMA"/>
    <s v="SI80267432"/>
    <x v="745"/>
    <n v="9263"/>
    <x v="304"/>
    <x v="0"/>
    <x v="0"/>
    <x v="61"/>
    <s v="PETROL"/>
  </r>
  <r>
    <n v="756"/>
    <s v="J203"/>
    <m/>
    <m/>
    <s v="GRABONOŠ AC - SEVER"/>
    <s v="SI80267432"/>
    <x v="746"/>
    <n v="9244"/>
    <x v="239"/>
    <x v="0"/>
    <x v="0"/>
    <x v="61"/>
    <s v="PETROL"/>
  </r>
  <r>
    <n v="757"/>
    <s v="J204"/>
    <m/>
    <m/>
    <s v="ORMOŽ"/>
    <s v="SI80267432"/>
    <x v="747"/>
    <n v="2270"/>
    <x v="163"/>
    <x v="0"/>
    <x v="0"/>
    <x v="61"/>
    <s v="PETROL"/>
  </r>
  <r>
    <n v="758"/>
    <s v="J205"/>
    <m/>
    <m/>
    <s v="PTUJ, ORMOŠKA 25"/>
    <s v="SI80267432"/>
    <x v="748"/>
    <n v="2250"/>
    <x v="134"/>
    <x v="0"/>
    <x v="0"/>
    <x v="61"/>
    <s v="PETROL"/>
  </r>
  <r>
    <n v="759"/>
    <s v="J206"/>
    <m/>
    <m/>
    <s v="HAJDOŠE"/>
    <s v="SI80267432"/>
    <x v="749"/>
    <n v="2288"/>
    <x v="231"/>
    <x v="0"/>
    <x v="0"/>
    <x v="61"/>
    <s v="PETROL"/>
  </r>
  <r>
    <n v="760"/>
    <s v="J207"/>
    <m/>
    <m/>
    <s v="PODLEHNIK - VZHOD"/>
    <s v="SI80267432"/>
    <x v="750"/>
    <n v="2286"/>
    <x v="122"/>
    <x v="0"/>
    <x v="0"/>
    <x v="61"/>
    <s v="PETROL"/>
  </r>
  <r>
    <n v="761"/>
    <s v="J208"/>
    <m/>
    <m/>
    <s v="PODLEHNIK - ZAHOD"/>
    <s v="SI80267432"/>
    <x v="751"/>
    <n v="2286"/>
    <x v="122"/>
    <x v="0"/>
    <x v="0"/>
    <x v="61"/>
    <s v="PETROL"/>
  </r>
  <r>
    <n v="762"/>
    <s v="J209"/>
    <m/>
    <m/>
    <s v="MAJŠPERK"/>
    <s v="SI80267432"/>
    <x v="752"/>
    <n v="2322"/>
    <x v="305"/>
    <x v="0"/>
    <x v="0"/>
    <x v="61"/>
    <s v="PETROL"/>
  </r>
  <r>
    <n v="763"/>
    <s v="J210"/>
    <m/>
    <m/>
    <s v="PTUJ, ORMOŠKA 26B"/>
    <s v="SI80267432"/>
    <x v="753"/>
    <n v="2250"/>
    <x v="134"/>
    <x v="0"/>
    <x v="0"/>
    <x v="61"/>
    <s v="PETROL"/>
  </r>
  <r>
    <n v="764"/>
    <s v="J211"/>
    <m/>
    <m/>
    <s v="PTUJ, OSOJNIKOVA"/>
    <s v="SI80267432"/>
    <x v="754"/>
    <n v="2250"/>
    <x v="134"/>
    <x v="0"/>
    <x v="0"/>
    <x v="61"/>
    <s v="PETROL"/>
  </r>
  <r>
    <n v="765"/>
    <s v="J212"/>
    <m/>
    <m/>
    <s v="DOLGA VAS"/>
    <s v="SI80267432"/>
    <x v="755"/>
    <n v="9220"/>
    <x v="121"/>
    <x v="0"/>
    <x v="0"/>
    <x v="61"/>
    <s v="PETROL"/>
  </r>
  <r>
    <n v="766"/>
    <s v="J213"/>
    <m/>
    <m/>
    <s v="MS (AC - S)"/>
    <s v="SI80267432"/>
    <x v="756"/>
    <n v="9000"/>
    <x v="15"/>
    <x v="0"/>
    <x v="0"/>
    <x v="61"/>
    <s v="PETROL"/>
  </r>
  <r>
    <n v="767"/>
    <s v="J214"/>
    <m/>
    <m/>
    <s v="MS (AC - J)"/>
    <s v="SI80267432"/>
    <x v="757"/>
    <n v="9000"/>
    <x v="15"/>
    <x v="0"/>
    <x v="0"/>
    <x v="61"/>
    <s v="PETROL"/>
  </r>
  <r>
    <n v="768"/>
    <s v="J215"/>
    <m/>
    <m/>
    <s v="VOSEK "/>
    <s v="SI80267432"/>
    <x v="758"/>
    <n v="2231"/>
    <x v="306"/>
    <x v="0"/>
    <x v="0"/>
    <x v="61"/>
    <s v="PETROL"/>
  </r>
  <r>
    <n v="769"/>
    <s v="J216"/>
    <m/>
    <m/>
    <s v="SLOVENSKA BISTRICA, LJUBLJANSKA - KROŽIŠČE"/>
    <s v="SI80267432"/>
    <x v="759"/>
    <n v="2310"/>
    <x v="136"/>
    <x v="0"/>
    <x v="0"/>
    <x v="61"/>
    <s v="PETROL"/>
  </r>
  <r>
    <n v="770"/>
    <s v="J217"/>
    <m/>
    <m/>
    <s v="PTUJ, ZAGREBŠKA"/>
    <s v="SI80267432"/>
    <x v="760"/>
    <n v="2250"/>
    <x v="134"/>
    <x v="0"/>
    <x v="0"/>
    <x v="61"/>
    <s v="PETROL"/>
  </r>
  <r>
    <n v="771"/>
    <s v="J218"/>
    <m/>
    <m/>
    <s v="MB, PUHOVA"/>
    <s v="SI80267432"/>
    <x v="761"/>
    <n v="2000"/>
    <x v="11"/>
    <x v="0"/>
    <x v="0"/>
    <x v="61"/>
    <s v="PETROL"/>
  </r>
  <r>
    <n v="772"/>
    <s v="J219"/>
    <m/>
    <m/>
    <s v="PTUJ, DORNAVSKA "/>
    <s v="SI80267432"/>
    <x v="762"/>
    <n v="2250"/>
    <x v="134"/>
    <x v="0"/>
    <x v="0"/>
    <x v="61"/>
    <s v="PETROL"/>
  </r>
  <r>
    <n v="773"/>
    <s v="J220"/>
    <m/>
    <m/>
    <s v="MB, TRŽAŠKA 11"/>
    <s v="SI80267432"/>
    <x v="763"/>
    <n v="2000"/>
    <x v="11"/>
    <x v="0"/>
    <x v="0"/>
    <x v="61"/>
    <s v="PETROL"/>
  </r>
  <r>
    <n v="774"/>
    <s v="J221"/>
    <m/>
    <m/>
    <s v="LORMANJE AC - JUG"/>
    <s v="SI80267432"/>
    <x v="764"/>
    <n v="2230"/>
    <x v="18"/>
    <x v="0"/>
    <x v="0"/>
    <x v="61"/>
    <s v="PETROL"/>
  </r>
  <r>
    <n v="775"/>
    <s v="J222"/>
    <m/>
    <m/>
    <s v="PINCE AC - JUG"/>
    <s v="SI80267432"/>
    <x v="765"/>
    <n v="9220"/>
    <x v="121"/>
    <x v="0"/>
    <x v="0"/>
    <x v="61"/>
    <s v="PETROL"/>
  </r>
  <r>
    <n v="776"/>
    <s v="J223"/>
    <m/>
    <m/>
    <s v="SLIVNICA AC - VZHOD"/>
    <s v="SI80267432"/>
    <x v="766"/>
    <n v="2311"/>
    <x v="167"/>
    <x v="0"/>
    <x v="0"/>
    <x v="61"/>
    <s v="PETROL"/>
  </r>
  <r>
    <n v="777"/>
    <s v="J224"/>
    <m/>
    <m/>
    <s v="KRŠKO - CESTA KRŠKIH ŽRTEV"/>
    <s v="SI80267432"/>
    <x v="767"/>
    <n v="8270"/>
    <x v="307"/>
    <x v="0"/>
    <x v="0"/>
    <x v="61"/>
    <s v="PETROL"/>
  </r>
  <r>
    <n v="778"/>
    <s v="J225"/>
    <m/>
    <m/>
    <s v="SEVNICA"/>
    <s v="SI80267432"/>
    <x v="768"/>
    <n v="8290"/>
    <x v="308"/>
    <x v="0"/>
    <x v="0"/>
    <x v="61"/>
    <s v="PETROL"/>
  </r>
  <r>
    <n v="779"/>
    <s v="J226"/>
    <m/>
    <m/>
    <s v="ČATEŽ AC - JUG"/>
    <s v="SI80267432"/>
    <x v="769"/>
    <n v="8250"/>
    <x v="94"/>
    <x v="0"/>
    <x v="0"/>
    <x v="61"/>
    <s v="PETROL"/>
  </r>
  <r>
    <n v="780"/>
    <s v="J227"/>
    <m/>
    <m/>
    <s v="BIZELJSKO"/>
    <s v="SI80267432"/>
    <x v="770"/>
    <n v="8259"/>
    <x v="309"/>
    <x v="0"/>
    <x v="0"/>
    <x v="61"/>
    <s v="PETROL"/>
  </r>
  <r>
    <n v="781"/>
    <s v="J228"/>
    <m/>
    <m/>
    <s v="BREŽICE - CESTA SVOBODE"/>
    <s v="SI80267432"/>
    <x v="771"/>
    <n v="8250"/>
    <x v="94"/>
    <x v="0"/>
    <x v="0"/>
    <x v="61"/>
    <s v="PETROL"/>
  </r>
  <r>
    <n v="782"/>
    <s v="J229"/>
    <m/>
    <m/>
    <s v="BOŠTANJ PRI SEVNICI"/>
    <s v="SI80267432"/>
    <x v="772"/>
    <n v="8294"/>
    <x v="310"/>
    <x v="0"/>
    <x v="0"/>
    <x v="61"/>
    <s v="PETROL"/>
  </r>
  <r>
    <n v="783"/>
    <s v="J230"/>
    <m/>
    <m/>
    <s v="OTOČEC - JUG"/>
    <s v="SI80267432"/>
    <x v="773"/>
    <n v="8222"/>
    <x v="7"/>
    <x v="0"/>
    <x v="0"/>
    <x v="61"/>
    <s v="PETROL"/>
  </r>
  <r>
    <n v="784"/>
    <s v="J231"/>
    <m/>
    <m/>
    <s v="ČRNOMELJ - BELOKRANJSKA"/>
    <s v="SI80267432"/>
    <x v="774"/>
    <n v="8340"/>
    <x v="14"/>
    <x v="0"/>
    <x v="0"/>
    <x v="61"/>
    <s v="PETROL"/>
  </r>
  <r>
    <n v="785"/>
    <s v="J232"/>
    <m/>
    <m/>
    <s v="TREBNJE - POD GRADOM"/>
    <s v="SI80267432"/>
    <x v="775"/>
    <n v="8210"/>
    <x v="311"/>
    <x v="0"/>
    <x v="0"/>
    <x v="61"/>
    <s v="PETROL"/>
  </r>
  <r>
    <n v="786"/>
    <s v="J233"/>
    <m/>
    <m/>
    <s v="NOVO MESTO - SEIDLOVA"/>
    <s v="SI80267432"/>
    <x v="776"/>
    <n v="8000"/>
    <x v="133"/>
    <x v="0"/>
    <x v="0"/>
    <x v="61"/>
    <s v="PETROL"/>
  </r>
  <r>
    <n v="787"/>
    <s v="J234"/>
    <m/>
    <m/>
    <s v="BRESTANICA"/>
    <s v="SI80267432"/>
    <x v="777"/>
    <n v="8280"/>
    <x v="312"/>
    <x v="0"/>
    <x v="0"/>
    <x v="61"/>
    <s v="PETROL"/>
  </r>
  <r>
    <n v="788"/>
    <s v="J235"/>
    <m/>
    <m/>
    <s v="VAVTA VAS"/>
    <s v="SI80267432"/>
    <x v="778"/>
    <n v="8351"/>
    <x v="313"/>
    <x v="0"/>
    <x v="0"/>
    <x v="61"/>
    <s v="PETROL"/>
  </r>
  <r>
    <n v="789"/>
    <s v="J236"/>
    <m/>
    <m/>
    <s v="SEMIČ"/>
    <s v="SI80267432"/>
    <x v="779"/>
    <n v="8333"/>
    <x v="314"/>
    <x v="0"/>
    <x v="0"/>
    <x v="61"/>
    <s v="PETROL"/>
  </r>
  <r>
    <n v="790"/>
    <s v="J237"/>
    <m/>
    <m/>
    <s v="ŠENTJERNEJ"/>
    <s v="SI80267432"/>
    <x v="780"/>
    <n v="8310"/>
    <x v="158"/>
    <x v="0"/>
    <x v="0"/>
    <x v="61"/>
    <s v="PETROL"/>
  </r>
  <r>
    <n v="791"/>
    <s v="J238"/>
    <m/>
    <m/>
    <s v="DVOR PRI ŽUŽEMBERKU"/>
    <s v="SI80267432"/>
    <x v="781"/>
    <n v="8361"/>
    <x v="315"/>
    <x v="0"/>
    <x v="0"/>
    <x v="61"/>
    <s v="PETROL"/>
  </r>
  <r>
    <n v="792"/>
    <s v="J239"/>
    <m/>
    <m/>
    <s v="VINICA"/>
    <s v="SI80267432"/>
    <x v="782"/>
    <n v="8344"/>
    <x v="316"/>
    <x v="0"/>
    <x v="0"/>
    <x v="61"/>
    <s v="PETROL"/>
  </r>
  <r>
    <n v="793"/>
    <s v="J240"/>
    <m/>
    <m/>
    <s v="METLIKA - C. XV BRIGADE JUG"/>
    <s v="SI80267432"/>
    <x v="783"/>
    <n v="8330"/>
    <x v="123"/>
    <x v="0"/>
    <x v="0"/>
    <x v="61"/>
    <s v="PETROL"/>
  </r>
  <r>
    <n v="794"/>
    <s v="J241"/>
    <m/>
    <m/>
    <s v="KRŠKO - CESTA 4. JULIJA"/>
    <s v="SI80267432"/>
    <x v="784"/>
    <n v="8270"/>
    <x v="307"/>
    <x v="0"/>
    <x v="0"/>
    <x v="61"/>
    <s v="PETROL"/>
  </r>
  <r>
    <n v="795"/>
    <s v="J242"/>
    <m/>
    <m/>
    <s v="TRŽIŠČE"/>
    <s v="SI80267432"/>
    <x v="785"/>
    <n v="8295"/>
    <x v="317"/>
    <x v="0"/>
    <x v="0"/>
    <x v="61"/>
    <s v="PETROL"/>
  </r>
  <r>
    <n v="796"/>
    <s v="J243"/>
    <m/>
    <m/>
    <s v="ČRNOMELJ - KOČEVJE"/>
    <s v="SI80267432"/>
    <x v="786"/>
    <n v="8340"/>
    <x v="14"/>
    <x v="0"/>
    <x v="0"/>
    <x v="61"/>
    <s v="PETROL"/>
  </r>
  <r>
    <n v="797"/>
    <s v="J244"/>
    <m/>
    <m/>
    <s v="DOBOVA"/>
    <s v="SI80267432"/>
    <x v="787"/>
    <n v="8257"/>
    <x v="125"/>
    <x v="0"/>
    <x v="0"/>
    <x v="61"/>
    <s v="PETROL"/>
  </r>
  <r>
    <n v="798"/>
    <s v="J245"/>
    <m/>
    <m/>
    <s v="ŠKOCJAN"/>
    <s v="SI80267432"/>
    <x v="788"/>
    <n v="8275"/>
    <x v="318"/>
    <x v="0"/>
    <x v="0"/>
    <x v="61"/>
    <s v="PETROL"/>
  </r>
  <r>
    <n v="799"/>
    <s v="J246"/>
    <m/>
    <m/>
    <s v="METLIKA - C. XV BRIGADE SEVER"/>
    <s v="SI80267432"/>
    <x v="789"/>
    <n v="8330"/>
    <x v="123"/>
    <x v="0"/>
    <x v="0"/>
    <x v="61"/>
    <s v="PETROL"/>
  </r>
  <r>
    <n v="800"/>
    <s v="J247"/>
    <m/>
    <m/>
    <s v="OBREŽJE AC - VZHOD"/>
    <s v="SI80267432"/>
    <x v="790"/>
    <n v="8261"/>
    <x v="95"/>
    <x v="0"/>
    <x v="0"/>
    <x v="61"/>
    <s v="PETROL"/>
  </r>
  <r>
    <n v="801"/>
    <s v="J248"/>
    <m/>
    <m/>
    <s v="BREŽICE - TOVARNIŠKA"/>
    <s v="SI80267432"/>
    <x v="791"/>
    <n v="8250"/>
    <x v="94"/>
    <x v="0"/>
    <x v="0"/>
    <x v="61"/>
    <s v="PETROL"/>
  </r>
  <r>
    <n v="802"/>
    <s v="J249"/>
    <m/>
    <m/>
    <s v="ZALOKE AC - JUG"/>
    <s v="SI80267432"/>
    <x v="792"/>
    <n v="8274"/>
    <x v="232"/>
    <x v="0"/>
    <x v="0"/>
    <x v="61"/>
    <s v="PETROL"/>
  </r>
  <r>
    <n v="803"/>
    <s v="J250"/>
    <m/>
    <m/>
    <s v="ZALOKE AC - SEVER"/>
    <s v="SI80267432"/>
    <x v="793"/>
    <n v="8274"/>
    <x v="232"/>
    <x v="0"/>
    <x v="0"/>
    <x v="61"/>
    <s v="PETROL"/>
  </r>
  <r>
    <n v="804"/>
    <s v="J251"/>
    <m/>
    <m/>
    <s v="KOČEVJE - LJUBLJANSKA ZAHOD"/>
    <s v="SI80267432"/>
    <x v="794"/>
    <n v="1330"/>
    <x v="319"/>
    <x v="0"/>
    <x v="0"/>
    <x v="61"/>
    <s v="PETROL"/>
  </r>
  <r>
    <n v="805"/>
    <s v="J252"/>
    <m/>
    <m/>
    <s v="ŽLEBIČ"/>
    <s v="SI80267432"/>
    <x v="795"/>
    <n v="1310"/>
    <x v="320"/>
    <x v="0"/>
    <x v="0"/>
    <x v="61"/>
    <s v="PETROL"/>
  </r>
  <r>
    <n v="806"/>
    <s v="J253"/>
    <m/>
    <m/>
    <s v="KOČEVJE - LJUBLJANSKA VZHOD"/>
    <s v="SI80267432"/>
    <x v="796"/>
    <n v="1330"/>
    <x v="319"/>
    <x v="0"/>
    <x v="0"/>
    <x v="61"/>
    <s v="PETROL"/>
  </r>
  <r>
    <n v="807"/>
    <s v="J254"/>
    <m/>
    <m/>
    <s v="PETRINA"/>
    <s v="SI80267432"/>
    <x v="797"/>
    <n v="1336"/>
    <x v="321"/>
    <x v="0"/>
    <x v="0"/>
    <x v="61"/>
    <s v="PETROL"/>
  </r>
  <r>
    <n v="808"/>
    <s v="J255"/>
    <m/>
    <m/>
    <s v="LOŠKI POTOK"/>
    <s v="SI80267432"/>
    <x v="798"/>
    <n v="1318"/>
    <x v="322"/>
    <x v="0"/>
    <x v="0"/>
    <x v="61"/>
    <s v="PETROL"/>
  </r>
  <r>
    <n v="809"/>
    <s v="J256"/>
    <m/>
    <m/>
    <s v="NOVO MESTO - TOPLIŠKA"/>
    <s v="SI80267432"/>
    <x v="799"/>
    <n v="8000"/>
    <x v="133"/>
    <x v="0"/>
    <x v="0"/>
    <x v="61"/>
    <s v="PETROL"/>
  </r>
  <r>
    <n v="810"/>
    <s v="J257"/>
    <m/>
    <m/>
    <s v="NOVO MESTO - BRŠLJIN"/>
    <s v="SI80267432"/>
    <x v="800"/>
    <n v="8000"/>
    <x v="133"/>
    <x v="0"/>
    <x v="0"/>
    <x v="61"/>
    <s v="PETROL"/>
  </r>
  <r>
    <n v="811"/>
    <s v="J258"/>
    <m/>
    <m/>
    <s v="NOVO MESTO - ŽABJA VAS"/>
    <s v="SI80267432"/>
    <x v="801"/>
    <n v="8000"/>
    <x v="133"/>
    <x v="0"/>
    <x v="0"/>
    <x v="61"/>
    <s v="PETROL"/>
  </r>
  <r>
    <n v="812"/>
    <s v="J259"/>
    <m/>
    <m/>
    <s v="STARINE AC - JUG"/>
    <s v="SI80267432"/>
    <x v="802"/>
    <n v="8222"/>
    <x v="7"/>
    <x v="0"/>
    <x v="0"/>
    <x v="61"/>
    <s v="PETROL"/>
  </r>
  <r>
    <n v="813"/>
    <s v="J260"/>
    <m/>
    <m/>
    <s v="STARINE AC - SEVER"/>
    <s v="SI80267432"/>
    <x v="803"/>
    <n v="8222"/>
    <x v="7"/>
    <x v="0"/>
    <x v="0"/>
    <x v="61"/>
    <s v="PETROL"/>
  </r>
  <r>
    <n v="814"/>
    <s v="J261"/>
    <m/>
    <m/>
    <s v=" SOLKAN"/>
    <s v="SI80267432"/>
    <x v="804"/>
    <n v="5250"/>
    <x v="12"/>
    <x v="0"/>
    <x v="0"/>
    <x v="61"/>
    <s v="PETROL"/>
  </r>
  <r>
    <n v="815"/>
    <s v="J262"/>
    <m/>
    <m/>
    <s v=" ŠEMPETER PRI GORICI I"/>
    <s v="SI80267432"/>
    <x v="805"/>
    <n v="5290"/>
    <x v="111"/>
    <x v="0"/>
    <x v="0"/>
    <x v="61"/>
    <s v="PETROL"/>
  </r>
  <r>
    <n v="816"/>
    <s v="J263"/>
    <m/>
    <m/>
    <s v=" NOVA GORICA I"/>
    <s v="SI80267432"/>
    <x v="806"/>
    <n v="5000"/>
    <x v="112"/>
    <x v="0"/>
    <x v="0"/>
    <x v="61"/>
    <s v="PETROL"/>
  </r>
  <r>
    <n v="817"/>
    <s v="J264"/>
    <m/>
    <m/>
    <s v=" IDRIJA"/>
    <s v="SI80267432"/>
    <x v="807"/>
    <n v="5280"/>
    <x v="143"/>
    <x v="0"/>
    <x v="0"/>
    <x v="61"/>
    <s v="PETROL"/>
  </r>
  <r>
    <n v="818"/>
    <s v="J265"/>
    <m/>
    <m/>
    <s v=" ROŽNA DOLINA"/>
    <s v="SI80267432"/>
    <x v="808"/>
    <n v="5000"/>
    <x v="112"/>
    <x v="0"/>
    <x v="0"/>
    <x v="61"/>
    <s v="PETROL"/>
  </r>
  <r>
    <n v="819"/>
    <s v="J266"/>
    <m/>
    <m/>
    <s v=" MOST NA SOČI"/>
    <s v="SI80267432"/>
    <x v="809"/>
    <n v="5216"/>
    <x v="323"/>
    <x v="0"/>
    <x v="0"/>
    <x v="61"/>
    <s v="PETROL"/>
  </r>
  <r>
    <n v="820"/>
    <s v="J267"/>
    <m/>
    <m/>
    <s v=" KOBARID"/>
    <s v="SI80267432"/>
    <x v="810"/>
    <n v="5222"/>
    <x v="324"/>
    <x v="0"/>
    <x v="0"/>
    <x v="61"/>
    <s v="PETROL"/>
  </r>
  <r>
    <n v="821"/>
    <s v="J268"/>
    <m/>
    <m/>
    <s v=" KANAL OB SOČI"/>
    <s v="SI80267432"/>
    <x v="811"/>
    <n v="5213"/>
    <x v="325"/>
    <x v="0"/>
    <x v="0"/>
    <x v="61"/>
    <s v="PETROL"/>
  </r>
  <r>
    <n v="822"/>
    <s v="J269"/>
    <m/>
    <m/>
    <s v=" ŠEMPETER PRI GORICI III"/>
    <s v="SI80267432"/>
    <x v="812"/>
    <n v="5290"/>
    <x v="111"/>
    <x v="0"/>
    <x v="0"/>
    <x v="61"/>
    <s v="PETROL"/>
  </r>
  <r>
    <n v="823"/>
    <s v="J270"/>
    <m/>
    <m/>
    <s v=" MIREN"/>
    <s v="SI80267432"/>
    <x v="813"/>
    <n v="5291"/>
    <x v="326"/>
    <x v="0"/>
    <x v="0"/>
    <x v="61"/>
    <s v="PETROL"/>
  </r>
  <r>
    <n v="824"/>
    <s v="J271"/>
    <m/>
    <m/>
    <s v=" GODOVIČ"/>
    <s v="SI80267432"/>
    <x v="814"/>
    <n v="5275"/>
    <x v="327"/>
    <x v="0"/>
    <x v="0"/>
    <x v="61"/>
    <s v="PETROL"/>
  </r>
  <r>
    <n v="825"/>
    <s v="J272"/>
    <m/>
    <m/>
    <s v=" DORNBERK"/>
    <s v="SI80267432"/>
    <x v="815"/>
    <n v="5294"/>
    <x v="328"/>
    <x v="0"/>
    <x v="0"/>
    <x v="61"/>
    <s v="PETROL"/>
  </r>
  <r>
    <n v="826"/>
    <s v="J273"/>
    <m/>
    <m/>
    <s v=" NOVA GORICA III"/>
    <s v="SI80267432"/>
    <x v="816"/>
    <n v="5000"/>
    <x v="112"/>
    <x v="0"/>
    <x v="0"/>
    <x v="61"/>
    <s v="PETROL"/>
  </r>
  <r>
    <n v="827"/>
    <s v="J274"/>
    <m/>
    <m/>
    <s v=" AJDOVŠČINA III"/>
    <s v="SI80267432"/>
    <x v="817"/>
    <n v="5270"/>
    <x v="99"/>
    <x v="0"/>
    <x v="0"/>
    <x v="61"/>
    <s v="PETROL"/>
  </r>
  <r>
    <n v="828"/>
    <s v="J275"/>
    <m/>
    <m/>
    <s v=" NOVA GORICA IV"/>
    <s v="SI80267432"/>
    <x v="818"/>
    <n v="5000"/>
    <x v="112"/>
    <x v="0"/>
    <x v="0"/>
    <x v="61"/>
    <s v="PETROL"/>
  </r>
  <r>
    <n v="829"/>
    <s v="J276"/>
    <m/>
    <m/>
    <s v=" ŠEMPAS"/>
    <s v="SI80267432"/>
    <x v="819"/>
    <n v="5261"/>
    <x v="237"/>
    <x v="0"/>
    <x v="0"/>
    <x v="61"/>
    <s v="PETROL"/>
  </r>
  <r>
    <n v="830"/>
    <s v="J277"/>
    <m/>
    <m/>
    <s v=" BOVEC"/>
    <s v="SI80267432"/>
    <x v="820"/>
    <n v="5230"/>
    <x v="170"/>
    <x v="0"/>
    <x v="0"/>
    <x v="61"/>
    <s v="PETROL"/>
  </r>
  <r>
    <n v="831"/>
    <s v="J278"/>
    <m/>
    <m/>
    <s v=" ČRNI VRH"/>
    <s v="SI80267432"/>
    <x v="821"/>
    <n v="5274"/>
    <x v="329"/>
    <x v="0"/>
    <x v="0"/>
    <x v="61"/>
    <s v="PETROL"/>
  </r>
  <r>
    <n v="832"/>
    <s v="J279"/>
    <m/>
    <m/>
    <s v=" DESKLE"/>
    <s v="SI80267432"/>
    <x v="822"/>
    <n v="5210"/>
    <x v="330"/>
    <x v="0"/>
    <x v="0"/>
    <x v="61"/>
    <s v="PETROL"/>
  </r>
  <r>
    <n v="833"/>
    <s v="J280"/>
    <m/>
    <m/>
    <s v=" TOLMIN"/>
    <s v="SI80267432"/>
    <x v="823"/>
    <n v="5220"/>
    <x v="150"/>
    <x v="0"/>
    <x v="0"/>
    <x v="61"/>
    <s v="PETROL"/>
  </r>
  <r>
    <n v="834"/>
    <s v="J281"/>
    <m/>
    <m/>
    <s v=" PODBRDO"/>
    <s v="SI80267432"/>
    <x v="824"/>
    <n v="5243"/>
    <x v="331"/>
    <x v="0"/>
    <x v="0"/>
    <x v="61"/>
    <s v="PETROL"/>
  </r>
  <r>
    <n v="835"/>
    <s v="J282"/>
    <m/>
    <m/>
    <s v=" VRTOJBA AC S"/>
    <s v="SI80267432"/>
    <x v="825"/>
    <n v="5290"/>
    <x v="111"/>
    <x v="0"/>
    <x v="0"/>
    <x v="61"/>
    <s v="PETROL"/>
  </r>
  <r>
    <n v="836"/>
    <s v="J283"/>
    <m/>
    <m/>
    <s v=" VRTOJBA AC J"/>
    <s v="SI80267432"/>
    <x v="826"/>
    <n v="5290"/>
    <x v="111"/>
    <x v="0"/>
    <x v="0"/>
    <x v="61"/>
    <s v="PETROL"/>
  </r>
  <r>
    <n v="837"/>
    <s v="J284"/>
    <m/>
    <m/>
    <s v=" ŠTALONI"/>
    <s v="SI80267432"/>
    <x v="827"/>
    <n v="5212"/>
    <x v="217"/>
    <x v="0"/>
    <x v="0"/>
    <x v="61"/>
    <s v="PETROL"/>
  </r>
  <r>
    <n v="838"/>
    <s v="J285"/>
    <m/>
    <m/>
    <s v=" ŠEMPAS AC J"/>
    <s v="SI80267432"/>
    <x v="828"/>
    <n v="5261"/>
    <x v="237"/>
    <x v="0"/>
    <x v="0"/>
    <x v="61"/>
    <s v="PETROL"/>
  </r>
  <r>
    <n v="839"/>
    <s v="J286"/>
    <m/>
    <m/>
    <s v=" KOZINA AC "/>
    <s v="SI80267432"/>
    <x v="829"/>
    <n v="6240"/>
    <x v="109"/>
    <x v="0"/>
    <x v="0"/>
    <x v="61"/>
    <s v="PETROL"/>
  </r>
  <r>
    <n v="840"/>
    <s v="J287"/>
    <m/>
    <m/>
    <s v=" AJDOVŠČINA IV"/>
    <s v="SI80267432"/>
    <x v="830"/>
    <n v="5270"/>
    <x v="99"/>
    <x v="0"/>
    <x v="0"/>
    <x v="61"/>
    <s v="PETROL"/>
  </r>
  <r>
    <n v="841"/>
    <s v="J288"/>
    <m/>
    <m/>
    <s v=" POVIR AC J"/>
    <s v="SI80267432"/>
    <x v="831"/>
    <n v="6210"/>
    <x v="110"/>
    <x v="0"/>
    <x v="0"/>
    <x v="61"/>
    <s v="PETROL"/>
  </r>
  <r>
    <n v="842"/>
    <s v="J289"/>
    <m/>
    <m/>
    <s v=" POVIR AC S"/>
    <s v="SI80267432"/>
    <x v="832"/>
    <n v="6210"/>
    <x v="110"/>
    <x v="0"/>
    <x v="0"/>
    <x v="61"/>
    <s v="PETROL"/>
  </r>
  <r>
    <n v="843"/>
    <s v="J290"/>
    <m/>
    <m/>
    <s v=" VIPAVA AC S"/>
    <s v="SI80267432"/>
    <x v="833"/>
    <n v="5271"/>
    <x v="128"/>
    <x v="0"/>
    <x v="0"/>
    <x v="61"/>
    <s v="PETROL"/>
  </r>
  <r>
    <n v="844"/>
    <s v="J291"/>
    <m/>
    <m/>
    <s v=" PIVKA"/>
    <s v="SI80267432"/>
    <x v="834"/>
    <n v="6257"/>
    <x v="332"/>
    <x v="0"/>
    <x v="0"/>
    <x v="61"/>
    <s v="PETROL"/>
  </r>
  <r>
    <n v="845"/>
    <s v="J292"/>
    <m/>
    <m/>
    <s v=" IZOLA MANDRAČ"/>
    <s v="SI80267432"/>
    <x v="835"/>
    <n v="6310"/>
    <x v="132"/>
    <x v="0"/>
    <x v="0"/>
    <x v="61"/>
    <s v="PETROL"/>
  </r>
  <r>
    <n v="846"/>
    <s v="J293"/>
    <m/>
    <m/>
    <s v=" LIPICA"/>
    <s v="SI80267432"/>
    <x v="836"/>
    <n v="6210"/>
    <x v="110"/>
    <x v="0"/>
    <x v="0"/>
    <x v="61"/>
    <s v="PETROL"/>
  </r>
  <r>
    <n v="847"/>
    <s v="J294"/>
    <m/>
    <m/>
    <s v=" SEŽANA"/>
    <s v="SI80267432"/>
    <x v="837"/>
    <n v="6210"/>
    <x v="110"/>
    <x v="0"/>
    <x v="0"/>
    <x v="61"/>
    <s v="PETROL"/>
  </r>
  <r>
    <n v="848"/>
    <s v="J295"/>
    <m/>
    <m/>
    <s v=" JAGODJE J"/>
    <s v="SI80267432"/>
    <x v="838"/>
    <n v="6310"/>
    <x v="132"/>
    <x v="0"/>
    <x v="0"/>
    <x v="61"/>
    <s v="PETROL"/>
  </r>
  <r>
    <n v="849"/>
    <s v="J296"/>
    <m/>
    <m/>
    <s v=" ILIRSKA BISTRICA"/>
    <s v="SI80267432"/>
    <x v="839"/>
    <n v="6250"/>
    <x v="157"/>
    <x v="0"/>
    <x v="0"/>
    <x v="61"/>
    <s v="PETROL"/>
  </r>
  <r>
    <n v="850"/>
    <s v="J297"/>
    <m/>
    <m/>
    <s v=" POSTOJNA"/>
    <s v="SI80267432"/>
    <x v="840"/>
    <n v="6230"/>
    <x v="10"/>
    <x v="0"/>
    <x v="0"/>
    <x v="61"/>
    <s v="PETROL"/>
  </r>
  <r>
    <n v="851"/>
    <s v="J298"/>
    <m/>
    <m/>
    <s v=" JAGODJE S"/>
    <s v="SI80267432"/>
    <x v="841"/>
    <n v="6310"/>
    <x v="132"/>
    <x v="0"/>
    <x v="0"/>
    <x v="61"/>
    <s v="PETROL"/>
  </r>
  <r>
    <n v="852"/>
    <s v="J299"/>
    <m/>
    <m/>
    <s v=" CERKNO"/>
    <s v="SI80267432"/>
    <x v="842"/>
    <n v="5282"/>
    <x v="333"/>
    <x v="0"/>
    <x v="0"/>
    <x v="61"/>
    <s v="PETROL"/>
  </r>
  <r>
    <n v="853"/>
    <s v="J300"/>
    <m/>
    <m/>
    <s v=" VIPAVA"/>
    <s v="SI80267432"/>
    <x v="843"/>
    <n v="5271"/>
    <x v="128"/>
    <x v="0"/>
    <x v="0"/>
    <x v="61"/>
    <s v="PETROL"/>
  </r>
  <r>
    <n v="854"/>
    <s v="J301"/>
    <m/>
    <m/>
    <s v=" AJŠEVICA"/>
    <s v="SI80267432"/>
    <x v="844"/>
    <n v="5000"/>
    <x v="112"/>
    <x v="0"/>
    <x v="0"/>
    <x v="61"/>
    <s v="PETROL"/>
  </r>
  <r>
    <n v="855"/>
    <s v="J302"/>
    <m/>
    <m/>
    <s v=" CERKNICA"/>
    <s v="SI80267432"/>
    <x v="845"/>
    <n v="1380"/>
    <x v="148"/>
    <x v="0"/>
    <x v="0"/>
    <x v="61"/>
    <s v="PETROL"/>
  </r>
  <r>
    <n v="856"/>
    <s v="J303"/>
    <m/>
    <m/>
    <s v=" KOPER ŠMARSKA"/>
    <s v="SI80267432"/>
    <x v="846"/>
    <n v="6000"/>
    <x v="9"/>
    <x v="0"/>
    <x v="0"/>
    <x v="61"/>
    <s v="PETROL"/>
  </r>
  <r>
    <n v="857"/>
    <s v="J304"/>
    <m/>
    <m/>
    <s v="KOPER KOLODVORSKA"/>
    <s v="SI80267432"/>
    <x v="847"/>
    <n v="6000"/>
    <x v="9"/>
    <x v="0"/>
    <x v="0"/>
    <x v="61"/>
    <s v="PETROL"/>
  </r>
  <r>
    <n v="858"/>
    <s v="J305"/>
    <m/>
    <m/>
    <s v="KOZINA HRPELJE"/>
    <s v="SI80267432"/>
    <x v="848"/>
    <s v="6240 "/>
    <x v="109"/>
    <x v="0"/>
    <x v="0"/>
    <x v="61"/>
    <s v="PETROL"/>
  </r>
  <r>
    <n v="859"/>
    <s v="J306"/>
    <m/>
    <m/>
    <s v="DUL"/>
    <s v="SI80267432"/>
    <x v="849"/>
    <n v="8210"/>
    <x v="140"/>
    <x v="0"/>
    <x v="0"/>
    <x v="61"/>
    <s v="PETROL"/>
  </r>
  <r>
    <n v="860"/>
    <s v="J307"/>
    <m/>
    <m/>
    <s v="VUČJA VAS"/>
    <s v="SI80267432"/>
    <x v="850"/>
    <s v="9242 "/>
    <x v="334"/>
    <x v="0"/>
    <x v="0"/>
    <x v="61"/>
    <s v="PETROL"/>
  </r>
  <r>
    <n v="861"/>
    <s v="J308"/>
    <m/>
    <m/>
    <s v=" RIJEKA OBILAZNICA"/>
    <s v="HR75550985023"/>
    <x v="851"/>
    <n v="51000"/>
    <x v="335"/>
    <x v="7"/>
    <x v="0"/>
    <x v="61"/>
    <s v="PETROL"/>
  </r>
  <r>
    <n v="862"/>
    <s v="J309"/>
    <m/>
    <m/>
    <s v=" DESINEC AC - JUG"/>
    <s v="HR75550985023"/>
    <x v="852"/>
    <n v="10450"/>
    <x v="336"/>
    <x v="7"/>
    <x v="0"/>
    <x v="61"/>
    <s v="PETROL"/>
  </r>
  <r>
    <n v="863"/>
    <s v="J310"/>
    <m/>
    <m/>
    <s v=" ZAGREB, ŠKORPIKOVA "/>
    <s v="HR75550985023"/>
    <x v="853"/>
    <n v="10000"/>
    <x v="337"/>
    <x v="7"/>
    <x v="0"/>
    <x v="61"/>
    <s v="PETROL"/>
  </r>
  <r>
    <n v="864"/>
    <s v="J311"/>
    <m/>
    <m/>
    <s v=" SAMOBOR."/>
    <s v="HR75550985023"/>
    <x v="854"/>
    <n v="11000"/>
    <x v="337"/>
    <x v="7"/>
    <x v="0"/>
    <x v="61"/>
    <s v="PETROL"/>
  </r>
  <r>
    <n v="865"/>
    <s v="J312"/>
    <m/>
    <m/>
    <s v=" POREČ, OBILAZNICA SJEVER "/>
    <s v="HR75550985023"/>
    <x v="855"/>
    <n v="52440"/>
    <x v="338"/>
    <x v="7"/>
    <x v="0"/>
    <x v="61"/>
    <s v="PETROL"/>
  </r>
  <r>
    <n v="866"/>
    <s v="J313"/>
    <m/>
    <m/>
    <s v=" ZAGREB, AVENIJA V. HOLJEVCA "/>
    <s v="HR75550985023"/>
    <x v="856"/>
    <n v="10000"/>
    <x v="337"/>
    <x v="7"/>
    <x v="0"/>
    <x v="61"/>
    <s v="PETROL"/>
  </r>
  <r>
    <n v="867"/>
    <s v="J314"/>
    <m/>
    <m/>
    <s v=" ZAGREB RESNIK, SLAVONSKA AVENIJA "/>
    <s v="HR75550985023"/>
    <x v="857"/>
    <n v="10000"/>
    <x v="337"/>
    <x v="7"/>
    <x v="0"/>
    <x v="61"/>
    <s v="PETROL"/>
  </r>
  <r>
    <n v="868"/>
    <s v="J315"/>
    <m/>
    <m/>
    <s v=" GALIŽANA, PULA "/>
    <s v="HR75550985023"/>
    <x v="858"/>
    <n v="52215"/>
    <x v="339"/>
    <x v="7"/>
    <x v="0"/>
    <x v="61"/>
    <s v="PETROL"/>
  </r>
  <r>
    <n v="869"/>
    <s v="J316"/>
    <m/>
    <m/>
    <s v=" KARLOVAC, BANIJA "/>
    <s v="HR75550985023"/>
    <x v="859"/>
    <n v="47000"/>
    <x v="340"/>
    <x v="7"/>
    <x v="0"/>
    <x v="61"/>
    <s v="PETROL"/>
  </r>
  <r>
    <n v="870"/>
    <s v="J317"/>
    <m/>
    <m/>
    <s v=" ROVINJ"/>
    <s v="HR75550985023"/>
    <x v="860"/>
    <n v="52210"/>
    <x v="341"/>
    <x v="7"/>
    <x v="0"/>
    <x v="61"/>
    <s v="PETROL"/>
  </r>
  <r>
    <n v="871"/>
    <s v="J318"/>
    <m/>
    <m/>
    <s v=" MATULJI, RIJEKA"/>
    <s v="HR75550985023"/>
    <x v="861"/>
    <n v="51211"/>
    <x v="342"/>
    <x v="7"/>
    <x v="0"/>
    <x v="61"/>
    <s v="PETROL"/>
  </r>
  <r>
    <n v="872"/>
    <s v="J319"/>
    <m/>
    <m/>
    <s v=" BANJOLE, PULA"/>
    <s v="HR75550985023"/>
    <x v="862"/>
    <n v="52100"/>
    <x v="343"/>
    <x v="7"/>
    <x v="0"/>
    <x v="61"/>
    <s v="PETROL"/>
  </r>
  <r>
    <n v="873"/>
    <s v="J320"/>
    <m/>
    <m/>
    <s v=" IVANEC "/>
    <s v="HR75550985023"/>
    <x v="863"/>
    <n v="42240"/>
    <x v="344"/>
    <x v="7"/>
    <x v="0"/>
    <x v="61"/>
    <s v="PETROL"/>
  </r>
  <r>
    <n v="874"/>
    <s v="J321"/>
    <m/>
    <m/>
    <s v=" JURDANI, RIJEKA"/>
    <s v="HR75550985023"/>
    <x v="864"/>
    <n v="51213"/>
    <x v="345"/>
    <x v="7"/>
    <x v="0"/>
    <x v="61"/>
    <s v="PETROL"/>
  </r>
  <r>
    <n v="875"/>
    <s v="J322"/>
    <m/>
    <m/>
    <s v=" STRMEC SAMOBORSKI, ZAGREB"/>
    <s v="HR75550985023"/>
    <x v="865"/>
    <n v="10431"/>
    <x v="346"/>
    <x v="7"/>
    <x v="0"/>
    <x v="61"/>
    <s v="PETROL"/>
  </r>
  <r>
    <n v="876"/>
    <s v="J323"/>
    <m/>
    <m/>
    <s v=" JABLANOVEC"/>
    <s v="HR75550985023"/>
    <x v="866"/>
    <n v="10298"/>
    <x v="347"/>
    <x v="7"/>
    <x v="0"/>
    <x v="61"/>
    <s v="PETROL"/>
  </r>
  <r>
    <n v="877"/>
    <s v="J324"/>
    <m/>
    <m/>
    <s v=" RIJEKA, MARTINKOVAC JUG"/>
    <s v="HR75550985023"/>
    <x v="867"/>
    <n v="51000"/>
    <x v="335"/>
    <x v="7"/>
    <x v="0"/>
    <x v="61"/>
    <s v="PETROL"/>
  </r>
  <r>
    <n v="878"/>
    <s v="J325"/>
    <m/>
    <m/>
    <s v=" VODNJAN, PULA"/>
    <s v="HR75550985023"/>
    <x v="868"/>
    <n v="52215"/>
    <x v="339"/>
    <x v="7"/>
    <x v="0"/>
    <x v="61"/>
    <s v="PETROL"/>
  </r>
  <r>
    <n v="879"/>
    <s v="J326"/>
    <m/>
    <m/>
    <s v=" SVETI KRIŽ, ČAKOVEC "/>
    <s v="HR75550985023"/>
    <x v="869"/>
    <n v="40321"/>
    <x v="348"/>
    <x v="7"/>
    <x v="0"/>
    <x v="61"/>
    <s v="PETROL"/>
  </r>
  <r>
    <n v="880"/>
    <s v="J327"/>
    <m/>
    <m/>
    <s v=" VARAŽDIN, KOPRIVNIČKA"/>
    <s v="HR75550985023"/>
    <x v="870"/>
    <n v="42000"/>
    <x v="349"/>
    <x v="7"/>
    <x v="0"/>
    <x v="61"/>
    <s v="PETROL"/>
  </r>
  <r>
    <n v="881"/>
    <s v="J328"/>
    <m/>
    <m/>
    <s v=" ZAPREŠIĆ"/>
    <s v="HR75550985023"/>
    <x v="871"/>
    <n v="10290"/>
    <x v="350"/>
    <x v="7"/>
    <x v="0"/>
    <x v="61"/>
    <s v="PETROL"/>
  </r>
  <r>
    <n v="882"/>
    <s v="J329"/>
    <m/>
    <m/>
    <s v=" ZAGREB, KNEZA BRANIMIRA JUG"/>
    <s v="HR75550985023"/>
    <x v="872"/>
    <n v="10040"/>
    <x v="337"/>
    <x v="7"/>
    <x v="0"/>
    <x v="61"/>
    <s v="PETROL"/>
  </r>
  <r>
    <n v="883"/>
    <s v="J330"/>
    <m/>
    <m/>
    <s v=" RIJEKA, ŠKURINJE"/>
    <s v="HR75550985023"/>
    <x v="873"/>
    <n v="51000"/>
    <x v="335"/>
    <x v="7"/>
    <x v="0"/>
    <x v="61"/>
    <s v="PETROL"/>
  </r>
  <r>
    <n v="884"/>
    <s v="J331"/>
    <m/>
    <m/>
    <s v=" ZAGREB, ZAGREBAČKA"/>
    <s v="HR75550985023"/>
    <x v="874"/>
    <n v="10000"/>
    <x v="337"/>
    <x v="7"/>
    <x v="0"/>
    <x v="61"/>
    <s v="PETROL"/>
  </r>
  <r>
    <n v="885"/>
    <s v="J332"/>
    <m/>
    <m/>
    <s v=" MALINSKA "/>
    <s v="HR75550985023"/>
    <x v="875"/>
    <n v="51511"/>
    <x v="351"/>
    <x v="7"/>
    <x v="0"/>
    <x v="61"/>
    <s v="PETROL"/>
  </r>
  <r>
    <n v="886"/>
    <s v="J333"/>
    <m/>
    <m/>
    <s v=" GOLI VRH, KLINČA SELO "/>
    <s v="HR75550985023"/>
    <x v="876"/>
    <n v="10450"/>
    <x v="336"/>
    <x v="7"/>
    <x v="0"/>
    <x v="61"/>
    <s v="PETROL"/>
  </r>
  <r>
    <n v="887"/>
    <s v="J334"/>
    <m/>
    <m/>
    <s v=" SVETA NEDELJA, ZAGREB"/>
    <s v="HR75550985023"/>
    <x v="877"/>
    <n v="10431"/>
    <x v="346"/>
    <x v="7"/>
    <x v="0"/>
    <x v="61"/>
    <s v="PETROL"/>
  </r>
  <r>
    <n v="888"/>
    <s v="J335"/>
    <m/>
    <m/>
    <s v=" RIJEKA, VEŽICA"/>
    <s v="HR75550985023"/>
    <x v="878"/>
    <n v="51000"/>
    <x v="335"/>
    <x v="7"/>
    <x v="0"/>
    <x v="61"/>
    <s v="PETROL"/>
  </r>
  <r>
    <n v="889"/>
    <s v="J336"/>
    <m/>
    <m/>
    <s v=" BJELOVAR "/>
    <s v="HR75550985023"/>
    <x v="879"/>
    <n v="43000"/>
    <x v="352"/>
    <x v="7"/>
    <x v="0"/>
    <x v="61"/>
    <s v="PETROL"/>
  </r>
  <r>
    <n v="890"/>
    <s v="J337"/>
    <m/>
    <m/>
    <s v=" OZALJ "/>
    <s v="HR75550985023"/>
    <x v="880"/>
    <n v="47280"/>
    <x v="353"/>
    <x v="7"/>
    <x v="0"/>
    <x v="61"/>
    <s v="PETROL"/>
  </r>
  <r>
    <n v="891"/>
    <s v="J338"/>
    <m/>
    <m/>
    <s v=" MOSOR AC - SJEVER"/>
    <s v="HR75550985023"/>
    <x v="881"/>
    <n v="21254"/>
    <x v="354"/>
    <x v="7"/>
    <x v="0"/>
    <x v="61"/>
    <s v="PETROL"/>
  </r>
  <r>
    <n v="892"/>
    <s v="J339"/>
    <m/>
    <m/>
    <s v=" PAZIN"/>
    <s v="HR75550985023"/>
    <x v="882"/>
    <n v="52000"/>
    <x v="355"/>
    <x v="7"/>
    <x v="0"/>
    <x v="61"/>
    <s v="PETROL"/>
  </r>
  <r>
    <n v="893"/>
    <s v="J340"/>
    <m/>
    <m/>
    <s v=" VELIKA GORICA, SISAČKA     ."/>
    <s v="HR75550985023"/>
    <x v="883"/>
    <n v="10410"/>
    <x v="356"/>
    <x v="7"/>
    <x v="0"/>
    <x v="61"/>
    <s v="PETROL"/>
  </r>
  <r>
    <n v="894"/>
    <s v="J341"/>
    <m/>
    <m/>
    <s v=" LUKA"/>
    <s v="HR75550985023"/>
    <x v="884"/>
    <n v="10340"/>
    <x v="357"/>
    <x v="7"/>
    <x v="0"/>
    <x v="61"/>
    <s v="PETROL"/>
  </r>
  <r>
    <n v="895"/>
    <s v="J342"/>
    <m/>
    <m/>
    <s v=" ČAVLE, RIJEKA"/>
    <s v="HR75550985023"/>
    <x v="885"/>
    <n v="51219"/>
    <x v="358"/>
    <x v="7"/>
    <x v="0"/>
    <x v="61"/>
    <s v="PETROL"/>
  </r>
  <r>
    <n v="896"/>
    <s v="J343"/>
    <m/>
    <m/>
    <s v=" BARTOLOVEC"/>
    <s v="HR75550985023"/>
    <x v="886"/>
    <n v="42202"/>
    <x v="359"/>
    <x v="7"/>
    <x v="0"/>
    <x v="61"/>
    <s v="PETROL"/>
  </r>
  <r>
    <n v="897"/>
    <s v="J344"/>
    <m/>
    <m/>
    <s v=" ZAGREB SESVETE, LJ. POSAVSKOG"/>
    <s v="HR75550985023"/>
    <x v="887"/>
    <n v="10360"/>
    <x v="360"/>
    <x v="7"/>
    <x v="0"/>
    <x v="61"/>
    <s v="PETROL"/>
  </r>
  <r>
    <n v="898"/>
    <s v="J345"/>
    <m/>
    <m/>
    <s v=" OGULIN "/>
    <s v="HR75550985023"/>
    <x v="888"/>
    <n v="47302"/>
    <x v="361"/>
    <x v="7"/>
    <x v="0"/>
    <x v="61"/>
    <s v="PETROL"/>
  </r>
  <r>
    <n v="899"/>
    <s v="J346"/>
    <m/>
    <m/>
    <s v=" RIJEKA, MARTINKOVAC SJEVER"/>
    <s v="HR75550985023"/>
    <x v="867"/>
    <n v="51000"/>
    <x v="335"/>
    <x v="7"/>
    <x v="0"/>
    <x v="61"/>
    <s v="PETROL"/>
  </r>
  <r>
    <n v="900"/>
    <s v="J347"/>
    <m/>
    <m/>
    <s v=" KOPRIVNICA"/>
    <s v="HR75550985023"/>
    <x v="889"/>
    <n v="48000"/>
    <x v="362"/>
    <x v="7"/>
    <x v="0"/>
    <x v="61"/>
    <s v="PETROL"/>
  </r>
  <r>
    <n v="901"/>
    <s v="J348"/>
    <m/>
    <m/>
    <s v=" RIJEKA DRENOVA"/>
    <s v="HR75550985023"/>
    <x v="890"/>
    <n v="51000"/>
    <x v="335"/>
    <x v="7"/>
    <x v="0"/>
    <x v="61"/>
    <s v="PETROL"/>
  </r>
  <r>
    <n v="902"/>
    <s v="J349"/>
    <m/>
    <m/>
    <s v=" VARAŽDIN, BRAĆE RADIĆA"/>
    <s v="HR75550985023"/>
    <x v="891"/>
    <n v="42000"/>
    <x v="349"/>
    <x v="7"/>
    <x v="0"/>
    <x v="61"/>
    <s v="PETROL"/>
  </r>
  <r>
    <n v="903"/>
    <s v="J350"/>
    <m/>
    <m/>
    <s v=" ZAGREB, SLAVONSKA AVENIJA 51"/>
    <s v="HR75550985023"/>
    <x v="892"/>
    <n v="10360"/>
    <x v="360"/>
    <x v="7"/>
    <x v="0"/>
    <x v="61"/>
    <s v="PETROL"/>
  </r>
  <r>
    <n v="904"/>
    <s v="J351"/>
    <m/>
    <m/>
    <s v=" OSIJEK, STROSSMAYEROVA "/>
    <s v="HR75550985023"/>
    <x v="893"/>
    <n v="31000"/>
    <x v="363"/>
    <x v="7"/>
    <x v="0"/>
    <x v="61"/>
    <s v="PETROL"/>
  </r>
  <r>
    <n v="905"/>
    <s v="J352"/>
    <m/>
    <m/>
    <s v=" PUŠĆINE"/>
    <s v="HR75550985023"/>
    <x v="894"/>
    <n v="40305"/>
    <x v="364"/>
    <x v="7"/>
    <x v="0"/>
    <x v="61"/>
    <s v="PETROL"/>
  </r>
  <r>
    <n v="906"/>
    <s v="J353"/>
    <m/>
    <m/>
    <s v=" PRELOG"/>
    <s v="HR75550985023"/>
    <x v="895"/>
    <n v="40323"/>
    <x v="365"/>
    <x v="7"/>
    <x v="0"/>
    <x v="61"/>
    <s v="PETROL"/>
  </r>
  <r>
    <n v="907"/>
    <s v="J354"/>
    <m/>
    <m/>
    <s v=" IVANDVOR AC - ZAPAD"/>
    <s v="HR75550985023"/>
    <x v="896"/>
    <n v="31400"/>
    <x v="366"/>
    <x v="7"/>
    <x v="0"/>
    <x v="61"/>
    <s v="PETROL"/>
  </r>
  <r>
    <n v="908"/>
    <s v="J355"/>
    <m/>
    <m/>
    <s v=" DELNICE"/>
    <s v="HR75550985023"/>
    <x v="897"/>
    <n v="51300"/>
    <x v="367"/>
    <x v="7"/>
    <x v="0"/>
    <x v="61"/>
    <s v="PETROL"/>
  </r>
  <r>
    <n v="909"/>
    <s v="J356"/>
    <m/>
    <m/>
    <s v=" DESINEC AC - SJEVER"/>
    <s v="HR75550985023"/>
    <x v="852"/>
    <n v="10450"/>
    <x v="336"/>
    <x v="7"/>
    <x v="0"/>
    <x v="61"/>
    <s v="PETROL"/>
  </r>
  <r>
    <n v="910"/>
    <s v="J357"/>
    <m/>
    <m/>
    <s v=" OSIJEK, TRPIMIROVA"/>
    <s v="HR75550985023"/>
    <x v="898"/>
    <n v="31000"/>
    <x v="363"/>
    <x v="7"/>
    <x v="0"/>
    <x v="61"/>
    <s v="PETROL"/>
  </r>
  <r>
    <n v="911"/>
    <s v="J358"/>
    <m/>
    <m/>
    <s v=" KRALJEVICA"/>
    <s v="HR75550985023"/>
    <x v="899"/>
    <n v="51262"/>
    <x v="368"/>
    <x v="7"/>
    <x v="0"/>
    <x v="61"/>
    <s v="PETROL"/>
  </r>
  <r>
    <n v="912"/>
    <s v="J359"/>
    <m/>
    <m/>
    <s v=" PETRČANE"/>
    <s v="HR75550985023"/>
    <x v="900"/>
    <n v="23213"/>
    <x v="369"/>
    <x v="7"/>
    <x v="0"/>
    <x v="61"/>
    <s v="PETROL"/>
  </r>
  <r>
    <n v="913"/>
    <s v="J360"/>
    <m/>
    <m/>
    <s v=" ZATON"/>
    <s v="HR75550985023"/>
    <x v="901"/>
    <n v="23232"/>
    <x v="370"/>
    <x v="7"/>
    <x v="0"/>
    <x v="61"/>
    <s v="PETROL"/>
  </r>
  <r>
    <n v="914"/>
    <s v="J361"/>
    <m/>
    <m/>
    <s v=" ZADAR, ANTE STARČEVIĆA"/>
    <s v="HR75550985023"/>
    <x v="902"/>
    <n v="23000"/>
    <x v="371"/>
    <x v="7"/>
    <x v="0"/>
    <x v="61"/>
    <s v="PETROL"/>
  </r>
  <r>
    <n v="915"/>
    <s v="J362"/>
    <m/>
    <m/>
    <s v=" CRIKVENICA, ZIDARSKA"/>
    <s v="HR75550985023"/>
    <x v="903"/>
    <n v="51260"/>
    <x v="372"/>
    <x v="7"/>
    <x v="0"/>
    <x v="61"/>
    <s v="PETROL"/>
  </r>
  <r>
    <n v="916"/>
    <s v="J363"/>
    <m/>
    <m/>
    <s v=" SLATINA "/>
    <s v="HR75550985023"/>
    <x v="904"/>
    <n v="33520"/>
    <x v="373"/>
    <x v="7"/>
    <x v="0"/>
    <x v="61"/>
    <s v="PETROL"/>
  </r>
  <r>
    <n v="917"/>
    <s v="J364"/>
    <m/>
    <m/>
    <s v=" ZABOK"/>
    <s v="HR75550985023"/>
    <x v="905"/>
    <n v="49210"/>
    <x v="374"/>
    <x v="7"/>
    <x v="0"/>
    <x v="61"/>
    <s v="PETROL"/>
  </r>
  <r>
    <n v="918"/>
    <s v="J365"/>
    <m/>
    <m/>
    <s v=" RIJEKA VIŠKOVO"/>
    <s v="HR75550985023"/>
    <x v="906"/>
    <n v="51216"/>
    <x v="375"/>
    <x v="7"/>
    <x v="0"/>
    <x v="61"/>
    <s v="PETROL"/>
  </r>
  <r>
    <n v="919"/>
    <s v="J366"/>
    <m/>
    <m/>
    <s v=" VRPOLJE"/>
    <s v="HR75550985023"/>
    <x v="907"/>
    <n v="35210"/>
    <x v="376"/>
    <x v="7"/>
    <x v="0"/>
    <x v="61"/>
    <s v="PETROL"/>
  </r>
  <r>
    <n v="920"/>
    <s v="J367"/>
    <m/>
    <m/>
    <s v=" MARIJA BISTRICA"/>
    <s v="HR75550985023"/>
    <x v="908"/>
    <n v="49246"/>
    <x v="377"/>
    <x v="7"/>
    <x v="0"/>
    <x v="61"/>
    <s v="PETROL"/>
  </r>
  <r>
    <n v="921"/>
    <s v="J368"/>
    <m/>
    <m/>
    <s v=" ZLATAR BISTRICA"/>
    <s v="HR75550985023"/>
    <x v="909"/>
    <n v="49247"/>
    <x v="378"/>
    <x v="7"/>
    <x v="0"/>
    <x v="61"/>
    <s v="PETROL"/>
  </r>
  <r>
    <n v="922"/>
    <s v="J369"/>
    <m/>
    <m/>
    <s v=" SLAVONSKI BROD, VINOGRADSKA "/>
    <s v="HR75550985023"/>
    <x v="910"/>
    <n v="35000"/>
    <x v="379"/>
    <x v="7"/>
    <x v="0"/>
    <x v="61"/>
    <s v="PETROL"/>
  </r>
  <r>
    <n v="923"/>
    <s v="J370"/>
    <m/>
    <m/>
    <s v=" ĐAKOVO, NIKOLE TESLE "/>
    <s v="HR75550985023"/>
    <x v="911"/>
    <n v="31400"/>
    <x v="366"/>
    <x v="7"/>
    <x v="0"/>
    <x v="61"/>
    <s v="PETROL"/>
  </r>
  <r>
    <n v="924"/>
    <s v="J371"/>
    <m/>
    <m/>
    <s v=" KOPANICA "/>
    <s v="HR75550985023"/>
    <x v="912"/>
    <n v="35221"/>
    <x v="380"/>
    <x v="7"/>
    <x v="0"/>
    <x v="61"/>
    <s v="PETROL"/>
  </r>
  <r>
    <n v="925"/>
    <s v="J372"/>
    <m/>
    <m/>
    <s v=" MURVICA ISTOK, ZADAR"/>
    <s v="HR75550985023"/>
    <x v="913"/>
    <n v="23000"/>
    <x v="371"/>
    <x v="7"/>
    <x v="0"/>
    <x v="61"/>
    <s v="PETROL"/>
  </r>
  <r>
    <n v="926"/>
    <s v="J373"/>
    <m/>
    <m/>
    <s v=" KAŠTEL ŠTAFILIĆ - SJEVER"/>
    <s v="HR75550985023"/>
    <x v="914"/>
    <n v="21216"/>
    <x v="381"/>
    <x v="7"/>
    <x v="0"/>
    <x v="61"/>
    <s v="PETROL"/>
  </r>
  <r>
    <n v="927"/>
    <s v="J374"/>
    <m/>
    <m/>
    <s v=" VINKOVCI, RUĐERA BOŠKOVIĆA"/>
    <s v="HR75550985023"/>
    <x v="915"/>
    <n v="32100"/>
    <x v="382"/>
    <x v="7"/>
    <x v="0"/>
    <x v="61"/>
    <s v="PETROL"/>
  </r>
  <r>
    <n v="928"/>
    <s v="J375"/>
    <m/>
    <m/>
    <s v=" ŠIBENIK, PUT SV. MARE"/>
    <s v="HR75550985023"/>
    <x v="916"/>
    <n v="22000"/>
    <x v="383"/>
    <x v="7"/>
    <x v="0"/>
    <x v="61"/>
    <s v="PETROL"/>
  </r>
  <r>
    <n v="929"/>
    <s v="J376"/>
    <m/>
    <m/>
    <s v=" SLAVONSKI BROD, OSJEČKA"/>
    <s v="HR75550985023"/>
    <x v="917"/>
    <n v="35000"/>
    <x v="379"/>
    <x v="7"/>
    <x v="0"/>
    <x v="61"/>
    <s v="PETROL"/>
  </r>
  <r>
    <n v="930"/>
    <s v="J377"/>
    <m/>
    <m/>
    <s v=" BREZNIČKI HUM"/>
    <s v="HR75550985023"/>
    <x v="918"/>
    <n v="42225"/>
    <x v="384"/>
    <x v="7"/>
    <x v="0"/>
    <x v="61"/>
    <s v="PETROL"/>
  </r>
  <r>
    <n v="931"/>
    <s v="J378"/>
    <m/>
    <m/>
    <s v=" ZLATAR"/>
    <s v="HR75550985023"/>
    <x v="919"/>
    <n v="49250"/>
    <x v="385"/>
    <x v="7"/>
    <x v="0"/>
    <x v="61"/>
    <s v="PETROL"/>
  </r>
  <r>
    <n v="932"/>
    <s v="J379"/>
    <m/>
    <m/>
    <s v=" SISAK MOŠĆENICA"/>
    <s v="HR75550985023"/>
    <x v="920"/>
    <n v="44250"/>
    <x v="386"/>
    <x v="7"/>
    <x v="0"/>
    <x v="61"/>
    <s v="PETROL"/>
  </r>
  <r>
    <n v="933"/>
    <s v="J380"/>
    <m/>
    <m/>
    <s v=" KORIJA"/>
    <s v="HR75550985023"/>
    <x v="921"/>
    <n v="33000"/>
    <x v="387"/>
    <x v="7"/>
    <x v="0"/>
    <x v="61"/>
    <s v="PETROL"/>
  </r>
  <r>
    <n v="934"/>
    <s v="J381"/>
    <m/>
    <m/>
    <s v=" VINKOVCI, ALOJZIJA STEPINCA BB"/>
    <s v="HR75550985023"/>
    <x v="922"/>
    <n v="32100"/>
    <x v="382"/>
    <x v="7"/>
    <x v="0"/>
    <x v="61"/>
    <s v="PETROL"/>
  </r>
  <r>
    <n v="935"/>
    <s v="J382"/>
    <m/>
    <m/>
    <s v=" POŽEGA, OSJEČKA BB"/>
    <s v="HR75550985023"/>
    <x v="923"/>
    <n v="34000"/>
    <x v="388"/>
    <x v="7"/>
    <x v="0"/>
    <x v="61"/>
    <s v="PETROL"/>
  </r>
  <r>
    <n v="936"/>
    <s v="J383"/>
    <m/>
    <m/>
    <s v=" VALPOVO."/>
    <s v="HR75550985023"/>
    <x v="924"/>
    <n v="31550"/>
    <x v="389"/>
    <x v="7"/>
    <x v="0"/>
    <x v="61"/>
    <s v="PETROL"/>
  </r>
  <r>
    <n v="937"/>
    <s v="J384"/>
    <m/>
    <m/>
    <s v=" SATNICA ĐAKOVAČKA "/>
    <s v="HR75550985023"/>
    <x v="925"/>
    <n v="31421"/>
    <x v="390"/>
    <x v="7"/>
    <x v="0"/>
    <x v="61"/>
    <s v="PETROL"/>
  </r>
  <r>
    <n v="938"/>
    <s v="J385"/>
    <m/>
    <m/>
    <s v=" ŠIBENIK, ULICA KRALJA ZVONIMIRA"/>
    <s v="HR75550985023"/>
    <x v="926"/>
    <n v="22000"/>
    <x v="383"/>
    <x v="7"/>
    <x v="0"/>
    <x v="61"/>
    <s v="PETROL"/>
  </r>
  <r>
    <n v="939"/>
    <s v="J386"/>
    <m/>
    <m/>
    <s v=" MURVICA ZAPAD, ZADAR"/>
    <s v="HR75550985023"/>
    <x v="927"/>
    <n v="23000"/>
    <x v="371"/>
    <x v="7"/>
    <x v="0"/>
    <x v="61"/>
    <s v="PETROL"/>
  </r>
  <r>
    <n v="940"/>
    <s v="J387"/>
    <m/>
    <m/>
    <s v=" DIJANEŽ, VRBOVEC "/>
    <s v="HR75550985023"/>
    <x v="928"/>
    <n v="10340"/>
    <x v="357"/>
    <x v="7"/>
    <x v="0"/>
    <x v="61"/>
    <s v="PETROL"/>
  </r>
  <r>
    <n v="941"/>
    <s v="J388"/>
    <m/>
    <m/>
    <s v=" KAŠTEL ŠTAFILIĆ - JUG"/>
    <s v="HR75550985023"/>
    <x v="929"/>
    <n v="21216"/>
    <x v="391"/>
    <x v="7"/>
    <x v="0"/>
    <x v="61"/>
    <s v="PETROL"/>
  </r>
  <r>
    <n v="942"/>
    <s v="J389"/>
    <m/>
    <m/>
    <s v=" OSIJEK, OBILAZNICA"/>
    <s v="HR75550985023"/>
    <x v="930"/>
    <n v="31000"/>
    <x v="363"/>
    <x v="7"/>
    <x v="0"/>
    <x v="61"/>
    <s v="PETROL"/>
  </r>
  <r>
    <n v="943"/>
    <s v="J390"/>
    <m/>
    <m/>
    <s v=" PAKOŠTANE "/>
    <s v="HR75550985023"/>
    <x v="931"/>
    <n v="23211"/>
    <x v="392"/>
    <x v="7"/>
    <x v="0"/>
    <x v="61"/>
    <s v="PETROL"/>
  </r>
  <r>
    <n v="944"/>
    <s v="J391"/>
    <m/>
    <m/>
    <s v=" IVANDVOR AC - ISTOK"/>
    <s v="HR75550985023"/>
    <x v="932"/>
    <n v="31400"/>
    <x v="366"/>
    <x v="7"/>
    <x v="0"/>
    <x v="61"/>
    <s v="PETROL"/>
  </r>
  <r>
    <n v="945"/>
    <s v="J501"/>
    <s v="213643-TISO D.O.O."/>
    <s v="SI90986911"/>
    <s v="ROGOZNIŠKA C.34"/>
    <s v="SI90986911"/>
    <x v="933"/>
    <n v="2250"/>
    <x v="134"/>
    <x v="0"/>
    <x v="0"/>
    <x v="61"/>
    <s v="PETROL"/>
  </r>
  <r>
    <n v="946"/>
    <s v="J503"/>
    <s v="60235-ERA KOPLAST D.O.O.VELENJE"/>
    <s v="SI92251161"/>
    <s v="PREŠERNOVA CESTA 10"/>
    <s v="SI92251161"/>
    <x v="934"/>
    <n v="3320"/>
    <x v="137"/>
    <x v="0"/>
    <x v="0"/>
    <x v="61"/>
    <s v="PETROL"/>
  </r>
  <r>
    <n v="947"/>
    <s v="J505"/>
    <s v="81832-GOKOP D.O.O."/>
    <s v="SI30180384"/>
    <s v="PLINTOVEC 33B"/>
    <s v="SI30180384"/>
    <x v="935"/>
    <n v="2201"/>
    <x v="393"/>
    <x v="0"/>
    <x v="0"/>
    <x v="61"/>
    <s v="PETROL"/>
  </r>
  <r>
    <n v="948"/>
    <s v="J506"/>
    <s v="260923-AVTO KOLETNIK D.O.O."/>
    <s v="SI68762739"/>
    <s v="KRALJEVIČA MARKA ULICA 15B"/>
    <s v="SI68762739"/>
    <x v="936"/>
    <n v="2000"/>
    <x v="11"/>
    <x v="0"/>
    <x v="0"/>
    <x v="61"/>
    <s v="PETROL"/>
  </r>
  <r>
    <n v="949"/>
    <s v="J507"/>
    <s v="140802-AVTO CELJE D.D."/>
    <s v="SI84075872"/>
    <s v="IPAVČEVA ULICA 21"/>
    <s v="SI84075872"/>
    <x v="937"/>
    <n v="3000"/>
    <x v="8"/>
    <x v="0"/>
    <x v="0"/>
    <x v="61"/>
    <s v="PETROL"/>
  </r>
  <r>
    <n v="950"/>
    <s v="J508"/>
    <s v="145294- MARIDIS TRGOVINA D.O.O."/>
    <s v="SI89391969"/>
    <s v="TRŽAŠKA CESTA 67A"/>
    <s v="SI89391969"/>
    <x v="938"/>
    <n v="2000"/>
    <x v="11"/>
    <x v="0"/>
    <x v="0"/>
    <x v="61"/>
    <s v="PETROL"/>
  </r>
  <r>
    <n v="951"/>
    <s v="J509"/>
    <s v="11688- AVTOHIŠA KOLMANIČ &amp; CO D.O.O."/>
    <s v="SI38345331"/>
    <s v="AVTOMOBILSKA ULICA 12"/>
    <s v="SI38345331"/>
    <x v="939"/>
    <n v="2000"/>
    <x v="11"/>
    <x v="0"/>
    <x v="0"/>
    <x v="61"/>
    <s v="PETROL"/>
  </r>
  <r>
    <n v="952"/>
    <s v="J510"/>
    <s v="10073- A-MB D.O.O. "/>
    <s v="SI88445011"/>
    <s v="JADRANSKA CESTA 25"/>
    <s v="SI88445011"/>
    <x v="940"/>
    <n v="2000"/>
    <x v="11"/>
    <x v="0"/>
    <x v="0"/>
    <x v="61"/>
    <s v="PETROL"/>
  </r>
  <r>
    <n v="953"/>
    <s v="J511"/>
    <s v="261051- AVTO ARES D.O.O."/>
    <s v="SI93432755"/>
    <s v="KROŠKA ULICA 58"/>
    <s v="SI93432755"/>
    <x v="941"/>
    <n v="9000"/>
    <x v="15"/>
    <x v="0"/>
    <x v="0"/>
    <x v="61"/>
    <s v="PETROL"/>
  </r>
  <r>
    <n v="954"/>
    <s v="J512"/>
    <s v="262270- AZUR MISTRAL D.O.O."/>
    <s v="SI15880796"/>
    <s v="VESNAVERJEVA ULICA 9"/>
    <s v="SI15880796"/>
    <x v="942"/>
    <n v="2000"/>
    <x v="11"/>
    <x v="0"/>
    <x v="0"/>
    <x v="61"/>
    <s v="PETROL"/>
  </r>
  <r>
    <n v="955"/>
    <s v="J513"/>
    <s v="262827- AVTOKONTROL D.O.O."/>
    <s v="SI42105463"/>
    <s v="CESTA NA LAVO 1"/>
    <s v="SI42105463"/>
    <x v="943"/>
    <n v="3310"/>
    <x v="242"/>
    <x v="0"/>
    <x v="0"/>
    <x v="61"/>
    <s v="PETROL"/>
  </r>
  <r>
    <n v="956"/>
    <s v="J514"/>
    <s v="192193- SERVOTRG D.O.O."/>
    <s v="SI99981424"/>
    <s v="MELJSKA CESTA 62"/>
    <s v="SI99981424"/>
    <x v="944"/>
    <n v="2000"/>
    <x v="11"/>
    <x v="0"/>
    <x v="0"/>
    <x v="61"/>
    <s v="PETROL"/>
  </r>
  <r>
    <n v="957"/>
    <s v="J515"/>
    <s v="141951- MINI MARKETING D.O.O. STRANICE"/>
    <s v="SI18297196"/>
    <s v="STRANICE 19"/>
    <s v="SI18297196"/>
    <x v="945"/>
    <n v="3206"/>
    <x v="394"/>
    <x v="0"/>
    <x v="0"/>
    <x v="61"/>
    <s v="PETROL"/>
  </r>
  <r>
    <n v="958"/>
    <s v="J516"/>
    <s v="162373-OSMICA D.O.O."/>
    <s v="SI74639676"/>
    <s v="KOROŠKA CESTA 44"/>
    <s v="SI74639676"/>
    <x v="946"/>
    <n v="3320"/>
    <x v="137"/>
    <x v="0"/>
    <x v="0"/>
    <x v="61"/>
    <s v="PETROL"/>
  </r>
  <r>
    <n v="959"/>
    <s v="J517"/>
    <s v="123463- KRAČUN D.O.O."/>
    <s v="SI42375649"/>
    <s v="SLOMŠKOVA ULICA 6"/>
    <s v="SI42375649"/>
    <x v="947"/>
    <n v="3215"/>
    <x v="260"/>
    <x v="0"/>
    <x v="0"/>
    <x v="61"/>
    <s v="PETROL"/>
  </r>
  <r>
    <n v="960"/>
    <s v="J518"/>
    <s v="261329- AGROTRG ORMOŽ D.O.O."/>
    <s v="SI46652493"/>
    <s v="HARDEK 44C"/>
    <s v="SI46652493"/>
    <x v="948"/>
    <n v="2270"/>
    <x v="163"/>
    <x v="0"/>
    <x v="0"/>
    <x v="61"/>
    <s v="PETROL"/>
  </r>
  <r>
    <n v="961"/>
    <s v="J519"/>
    <s v="61704-EKO-NAFTA D.O.O."/>
    <s v="SI37919229"/>
    <s v="MLINSKA ULICA 5,"/>
    <s v="SI37919229"/>
    <x v="949"/>
    <n v="9220"/>
    <x v="121"/>
    <x v="0"/>
    <x v="0"/>
    <x v="61"/>
    <s v="PETROL"/>
  </r>
  <r>
    <n v="962"/>
    <s v="J520"/>
    <s v="A.B.C. AVTO CENTER d.o.o."/>
    <s v="SI83552359"/>
    <s v="INDUSTRIJSKA CESTA 3/A"/>
    <s v="SI83552359"/>
    <x v="950"/>
    <n v="5000"/>
    <x v="112"/>
    <x v="0"/>
    <x v="0"/>
    <x v="61"/>
    <s v="PETROL"/>
  </r>
  <r>
    <n v="963"/>
    <s v="J521"/>
    <s v="ISTRA AVTO D.O.O."/>
    <s v="SI72852178"/>
    <s v="ŠMARSKA CESTA 5/A"/>
    <s v="SI72852178"/>
    <x v="951"/>
    <n v="6000"/>
    <x v="9"/>
    <x v="0"/>
    <x v="0"/>
    <x v="61"/>
    <s v="PETROL"/>
  </r>
  <r>
    <n v="964"/>
    <s v="J522"/>
    <s v="TRGOVINA IN SERVIS LADKO PETRETIČ S.P."/>
    <s v="SI76013642"/>
    <s v="BENCINSKI SERVIS KOSTANJEVICA NA KRKI"/>
    <s v="SI76013642"/>
    <x v="952"/>
    <n v="8311"/>
    <x v="395"/>
    <x v="0"/>
    <x v="0"/>
    <x v="61"/>
    <s v="PETROL"/>
  </r>
  <r>
    <n v="965"/>
    <s v="J523"/>
    <s v="KOVINOPLASTIKA AVGUST BUČAR S.P."/>
    <s v="SI18968465"/>
    <s v="BENCINSKI SERVIS DOL. TOPLICE"/>
    <s v="SI18968465"/>
    <x v="953"/>
    <n v="8350"/>
    <x v="396"/>
    <x v="0"/>
    <x v="0"/>
    <x v="61"/>
    <s v="PETROL"/>
  </r>
  <r>
    <n v="966"/>
    <s v="J524"/>
    <s v="KRAMER FRANC S.P."/>
    <s v="SI76672417"/>
    <s v="TRGOVINA Z MEŠANIM BLAGOM"/>
    <s v="SI76672417"/>
    <x v="954"/>
    <n v="8233"/>
    <x v="397"/>
    <x v="0"/>
    <x v="0"/>
    <x v="61"/>
    <s v="PETROL"/>
  </r>
  <r>
    <n v="967"/>
    <s v="J525"/>
    <s v="DEU D.O.O"/>
    <s v="SI87505649"/>
    <s v="BS  MOKRONOG"/>
    <s v="SI87505649"/>
    <x v="955"/>
    <n v="8230"/>
    <x v="398"/>
    <x v="0"/>
    <x v="0"/>
    <x v="61"/>
    <s v="PETROL"/>
  </r>
  <r>
    <n v="968"/>
    <s v="J526"/>
    <s v="KMETIJSKA ZADRUGA TREBNJE Z.O.O."/>
    <s v="SI23651270"/>
    <s v="PRODAJNI CENTER STARI TRG – REPROMATERIAL"/>
    <s v="SI23651270"/>
    <x v="956"/>
    <n v="8210"/>
    <x v="140"/>
    <x v="0"/>
    <x v="0"/>
    <x v="61"/>
    <s v="PETROL"/>
  </r>
  <r>
    <n v="969"/>
    <s v="J527"/>
    <s v="KMETIJSKA ZADRUGA TREBNJE Z.O.O."/>
    <s v="SI23651270"/>
    <s v="PRODAJNI CENTER MOKRONOG-REPROMATERIAL"/>
    <s v="SI23651270"/>
    <x v="957"/>
    <n v="8230"/>
    <x v="398"/>
    <x v="0"/>
    <x v="0"/>
    <x v="61"/>
    <s v="PETROL"/>
  </r>
  <r>
    <n v="970"/>
    <s v="J528"/>
    <s v="KMETIJSKA ZADRUGA TREBNJE Z.O.O."/>
    <s v="SI23651270"/>
    <s v="PRODAJNI CENTER DOBRNIČ-REPROMATERIAL"/>
    <s v="SI23651270"/>
    <x v="958"/>
    <n v="8211"/>
    <x v="399"/>
    <x v="0"/>
    <x v="0"/>
    <x v="61"/>
    <s v="PETROL"/>
  </r>
  <r>
    <n v="971"/>
    <s v="J529"/>
    <s v="KMETIJSKA ZADRUGA TREBNJE Z.O.O."/>
    <s v="SI23651270"/>
    <s v="PRODAJALNA REPROMATERIALA MIRNA"/>
    <s v="SI23651270"/>
    <x v="959"/>
    <n v="8233"/>
    <x v="397"/>
    <x v="0"/>
    <x v="0"/>
    <x v="61"/>
    <s v="PETROL"/>
  </r>
  <r>
    <n v="972"/>
    <s v="J530"/>
    <s v="KMETIJSKA ZADRUGA TREBNJE Z.O.O."/>
    <s v="SI23651270"/>
    <s v="PRODAJALNA REPROMATERIALA ŠENTRUPERT"/>
    <s v="SI23651270"/>
    <x v="960"/>
    <n v="8232"/>
    <x v="258"/>
    <x v="0"/>
    <x v="0"/>
    <x v="61"/>
    <s v="PETROL"/>
  </r>
  <r>
    <n v="973"/>
    <s v="J531"/>
    <s v="KMETIJSKA ZADRUGA TREBNJE Z.O.O."/>
    <s v="SI23651270"/>
    <s v="PRODAJNI CENTER VELIKA LOKA-REPROMATERIAL"/>
    <s v="SI23651270"/>
    <x v="961"/>
    <n v="8212"/>
    <x v="400"/>
    <x v="0"/>
    <x v="0"/>
    <x v="61"/>
    <s v="PETROL"/>
  </r>
  <r>
    <n v="974"/>
    <s v="J532"/>
    <s v="KMETIJSKA ZADRUGA TREBNJE Z.O.O."/>
    <s v="SI23651270"/>
    <s v="PRODAJNI CENTER VELIKI GABER-REPROMATERIAL"/>
    <s v="SI23651270"/>
    <x v="962"/>
    <n v="8213"/>
    <x v="401"/>
    <x v="0"/>
    <x v="0"/>
    <x v="61"/>
    <s v="PETROL"/>
  </r>
  <r>
    <n v="975"/>
    <s v="J533"/>
    <s v="KMETIJSKA ZADRUGA TREBNJE Z.O.O."/>
    <s v="SI23651270"/>
    <s v="PRODAJALNA REPROMATERIALA ŽUŽEMBERK"/>
    <s v="SI23651270"/>
    <x v="963"/>
    <n v="8360"/>
    <x v="402"/>
    <x v="0"/>
    <x v="0"/>
    <x v="61"/>
    <s v="PETROL"/>
  </r>
  <r>
    <n v="976"/>
    <s v="J534"/>
    <s v="KMETIJSKA ZADRUGA TREBNJE Z.O.O."/>
    <s v="SI23651270"/>
    <s v="PRODAJNI CENTER MIRNA PEČ- REPROMATERIAL"/>
    <s v="SI23651270"/>
    <x v="964"/>
    <n v="8216"/>
    <x v="403"/>
    <x v="0"/>
    <x v="0"/>
    <x v="61"/>
    <s v="PETROL"/>
  </r>
  <r>
    <n v="977"/>
    <s v="J535"/>
    <s v="KMETIJSKA ZADRUGA TREBNJE Z.O.O."/>
    <s v="SI23651270"/>
    <s v="PRODAJNI CENTER DOLE-REPROMATERIAL"/>
    <s v="SI23651270"/>
    <x v="965"/>
    <n v="1273"/>
    <x v="404"/>
    <x v="0"/>
    <x v="0"/>
    <x v="61"/>
    <s v="PETROL"/>
  </r>
  <r>
    <n v="978"/>
    <s v="J536"/>
    <s v="KMETIJSKA ZADRUGA TREBNJE Z.O.O."/>
    <s v="SI23651270"/>
    <s v="PRODAJNI CENTER GABROVKA-REPROMATERIAL"/>
    <s v="SI23651270"/>
    <x v="966"/>
    <n v="1274"/>
    <x v="270"/>
    <x v="0"/>
    <x v="0"/>
    <x v="61"/>
    <s v="PETROL"/>
  </r>
  <r>
    <n v="979"/>
    <s v="J537"/>
    <s v="AVTO KRKA D.O.O.CANKARJEVA CESTA 16"/>
    <s v="SI66321867"/>
    <s v="AVTO KRKA NM D.O.O"/>
    <s v="SI97875376"/>
    <x v="967"/>
    <n v="8000"/>
    <x v="133"/>
    <x v="0"/>
    <x v="0"/>
    <x v="62"/>
    <s v="PETROL"/>
  </r>
  <r>
    <n v="980"/>
    <s v="J538"/>
    <s v="AVTO KRKA D.O.O.CANKARJEVA CESTA 16"/>
    <s v="SI66321867"/>
    <s v="AVTO KRKA KK D.O.O"/>
    <s v="SI26105969"/>
    <x v="968"/>
    <n v="8273"/>
    <x v="405"/>
    <x v="0"/>
    <x v="0"/>
    <x v="62"/>
    <s v="PETROL"/>
  </r>
  <r>
    <n v="981"/>
    <s v="J539"/>
    <s v="AVTO KRKA D.O.O.CANKARJEVA CESTA 16"/>
    <s v="SI66321867"/>
    <s v="AVTO KRKA PO D.O.O"/>
    <s v="SI85631205"/>
    <x v="969"/>
    <n v="6230"/>
    <x v="10"/>
    <x v="0"/>
    <x v="0"/>
    <x v="62"/>
    <s v="PETROL"/>
  </r>
  <r>
    <n v="982"/>
    <s v="J540"/>
    <s v="AVTO KRKA D.O.O.CANKARJEVA CESTA 16"/>
    <s v="SI66321867"/>
    <s v="AVTO KRKA NG D.O.O"/>
    <s v="SI96450258"/>
    <x v="970"/>
    <n v="5290"/>
    <x v="111"/>
    <x v="0"/>
    <x v="0"/>
    <x v="62"/>
    <s v="PETROL"/>
  </r>
  <r>
    <n v="983"/>
    <s v="J541"/>
    <s v="AVTO KRKA D.O.O.CANKARJEVA CESTA 16"/>
    <s v="SI66321867"/>
    <s v="AVTO KRKA VI D.O.O"/>
    <s v="SI48549860"/>
    <x v="971"/>
    <n v="5000"/>
    <x v="112"/>
    <x v="0"/>
    <x v="0"/>
    <x v="62"/>
    <s v="PETROL"/>
  </r>
  <r>
    <n v="984"/>
    <s v="J542"/>
    <s v="AVTO KRKA D.O.O.CANKARJEVA CESTA 16"/>
    <s v="SI66321867"/>
    <s v="AVTO KRKA TP I  D.O.O"/>
    <s v="SI18965334"/>
    <x v="972"/>
    <n v="1000"/>
    <x v="1"/>
    <x v="0"/>
    <x v="0"/>
    <x v="62"/>
    <s v="PETROL"/>
  </r>
  <r>
    <n v="985"/>
    <s v="J543"/>
    <s v="AVTO KRKA D.O.O.CANKARJEVA CESTA 16"/>
    <s v="SI66321867"/>
    <s v="AVTO KRKA TP II D.O.O"/>
    <s v="SI18965334"/>
    <x v="973"/>
    <n v="1000"/>
    <x v="1"/>
    <x v="0"/>
    <x v="0"/>
    <x v="62"/>
    <s v="PETROL"/>
  </r>
  <r>
    <n v="986"/>
    <s v="J544"/>
    <s v="AVTO KRKA D.O.O.CANKARJEVA CESTA 16"/>
    <s v="SI66321867"/>
    <s v="AVTO KRKA ID D.O.O"/>
    <s v="SI31335969"/>
    <x v="974"/>
    <n v="5280"/>
    <x v="143"/>
    <x v="0"/>
    <x v="0"/>
    <x v="62"/>
    <s v="PETROL"/>
  </r>
  <r>
    <n v="987"/>
    <s v="J545"/>
    <s v="AVTO KRKA D.O.O.CANKARJEVA CESTA 16"/>
    <s v="SI66321867"/>
    <s v="AVTO KRKA TO D.O.O"/>
    <s v="SI90505182"/>
    <x v="975"/>
    <n v="5220"/>
    <x v="150"/>
    <x v="0"/>
    <x v="0"/>
    <x v="62"/>
    <s v="PETROL"/>
  </r>
  <r>
    <n v="988"/>
    <s v="J546"/>
    <s v="AVTO KRKA D.O.O.CANKARJEVA CESTA 16"/>
    <s v="SI66321867"/>
    <s v="AVTO KRKA MB D.O.O"/>
    <s v="SI57514399"/>
    <x v="976"/>
    <n v="2000"/>
    <x v="11"/>
    <x v="0"/>
    <x v="0"/>
    <x v="62"/>
    <s v="PETROL"/>
  </r>
  <r>
    <n v="989"/>
    <s v="J547"/>
    <s v="AVTO KRKA D.O.O.CANKARJEVA CESTA 16"/>
    <s v="SI66321867"/>
    <s v="AVTO KRKA CE D.O.O"/>
    <s v="SI65329317"/>
    <x v="977"/>
    <n v="3230"/>
    <x v="227"/>
    <x v="0"/>
    <x v="0"/>
    <x v="62"/>
    <s v="PETROL"/>
  </r>
  <r>
    <n v="990"/>
    <s v="J548"/>
    <s v="AVTO KRKA D.O.O.CANKARJEVA CESTA 16"/>
    <s v="SI66321867"/>
    <s v="AVTO KRKA LE D.O.O"/>
    <s v="SI24071587"/>
    <x v="978"/>
    <n v="9220"/>
    <x v="121"/>
    <x v="0"/>
    <x v="0"/>
    <x v="62"/>
    <s v="PETROL"/>
  </r>
  <r>
    <n v="991"/>
    <s v="J549"/>
    <s v="AVTO KRKA D.O.O.CANKARJEVA CESTA 16"/>
    <s v="SI66321867"/>
    <s v="AVTO KRKA SE D.O.O"/>
    <s v="SI78451205"/>
    <x v="979"/>
    <n v="6210"/>
    <x v="110"/>
    <x v="0"/>
    <x v="0"/>
    <x v="62"/>
    <s v="PETROL"/>
  </r>
  <r>
    <n v="992"/>
    <s v="J550"/>
    <s v="AVTO KRKA D.O.O.CANKARJEVA CESTA 16"/>
    <s v="SI66321867"/>
    <s v="AVTO KRKA AJD D.O.O"/>
    <s v="SI87917718"/>
    <x v="980"/>
    <n v="5270"/>
    <x v="99"/>
    <x v="0"/>
    <x v="0"/>
    <x v="62"/>
    <s v="PETROL"/>
  </r>
  <r>
    <n v="993"/>
    <s v="J551"/>
    <s v="AVTO KRKA D.O.O.CANKARJEVA CESTA 16"/>
    <s v="SI66321867"/>
    <s v="AVTO TEST D.O.O"/>
    <s v="SI93125291"/>
    <x v="981"/>
    <n v="9250"/>
    <x v="118"/>
    <x v="0"/>
    <x v="0"/>
    <x v="63"/>
    <s v="PETROL"/>
  </r>
  <r>
    <n v="994"/>
    <s v="J552"/>
    <s v="AVTO KRKA D.O.O.CANKARJEVA CESTA 16"/>
    <s v="SI66321867"/>
    <s v="AVTO TEST D.O.O"/>
    <s v="SI93125291"/>
    <x v="982"/>
    <n v="2310"/>
    <x v="136"/>
    <x v="0"/>
    <x v="0"/>
    <x v="63"/>
    <s v="PETROL"/>
  </r>
  <r>
    <n v="995"/>
    <s v="J553"/>
    <s v="AVTO KRKA D.O.O.CANKARJEVA CESTA 16"/>
    <s v="SI66321867"/>
    <s v="AVTO TEST D.O.O"/>
    <s v="SI93125291"/>
    <x v="983"/>
    <n v="9240"/>
    <x v="162"/>
    <x v="0"/>
    <x v="0"/>
    <x v="63"/>
    <s v="PETROL"/>
  </r>
  <r>
    <n v="996"/>
    <s v="I001"/>
    <m/>
    <m/>
    <s v="POŠTA 1101 LJUBLJANA"/>
    <s v="SI25028022"/>
    <x v="984"/>
    <n v="1101"/>
    <x v="1"/>
    <x v="0"/>
    <x v="0"/>
    <x v="64"/>
    <s v="POŠTA SLOVENIJE"/>
  </r>
  <r>
    <n v="997"/>
    <s v="I002"/>
    <m/>
    <m/>
    <s v="POŠTA 1102 LJUBLJANA"/>
    <s v="SI25028022"/>
    <x v="985"/>
    <n v="1102"/>
    <x v="1"/>
    <x v="0"/>
    <x v="0"/>
    <x v="64"/>
    <s v="POŠTA SLOVENIJE"/>
  </r>
  <r>
    <n v="998"/>
    <s v="I003"/>
    <m/>
    <m/>
    <s v="POŠTA 1104 LJUBLJANA"/>
    <s v="SI25028022"/>
    <x v="986"/>
    <n v="1104"/>
    <x v="1"/>
    <x v="0"/>
    <x v="0"/>
    <x v="64"/>
    <s v="POŠTA SLOVENIJE"/>
  </r>
  <r>
    <n v="999"/>
    <s v="I004"/>
    <m/>
    <m/>
    <s v="POŠTA 1106 LJUBLJANA"/>
    <s v="SI25028022"/>
    <x v="987"/>
    <n v="1106"/>
    <x v="1"/>
    <x v="0"/>
    <x v="0"/>
    <x v="64"/>
    <s v="POŠTA SLOVENIJE"/>
  </r>
  <r>
    <n v="1000"/>
    <s v="I005"/>
    <m/>
    <m/>
    <s v="POŠTA 1107 LJUBLJANA"/>
    <s v="SI25028022"/>
    <x v="988"/>
    <n v="1107"/>
    <x v="1"/>
    <x v="0"/>
    <x v="0"/>
    <x v="64"/>
    <s v="POŠTA SLOVENIJE"/>
  </r>
  <r>
    <n v="1001"/>
    <s v="I006"/>
    <m/>
    <m/>
    <s v="POŠTA 1108 LJUBLJANA"/>
    <s v="SI25028022"/>
    <x v="989"/>
    <n v="1108"/>
    <x v="1"/>
    <x v="0"/>
    <x v="0"/>
    <x v="64"/>
    <s v="POŠTA SLOVENIJE"/>
  </r>
  <r>
    <n v="1002"/>
    <s v="I007"/>
    <m/>
    <m/>
    <s v="POŠTA 1109 LJUBLJANA"/>
    <s v="SI25028022"/>
    <x v="990"/>
    <n v="1109"/>
    <x v="1"/>
    <x v="0"/>
    <x v="0"/>
    <x v="64"/>
    <s v="POŠTA SLOVENIJE"/>
  </r>
  <r>
    <n v="1003"/>
    <s v="I008"/>
    <m/>
    <m/>
    <s v="POŠTA 1110 LJUBLJANA"/>
    <s v="SI25028022"/>
    <x v="991"/>
    <n v="1110"/>
    <x v="1"/>
    <x v="0"/>
    <x v="0"/>
    <x v="64"/>
    <s v="POŠTA SLOVENIJE"/>
  </r>
  <r>
    <n v="1004"/>
    <s v="I009"/>
    <m/>
    <m/>
    <s v="POŠTA 1111 LJUBLJANA"/>
    <s v="SI25028022"/>
    <x v="992"/>
    <n v="1111"/>
    <x v="1"/>
    <x v="0"/>
    <x v="0"/>
    <x v="64"/>
    <s v="POŠTA SLOVENIJE"/>
  </r>
  <r>
    <n v="1005"/>
    <s v="I010"/>
    <m/>
    <m/>
    <s v="POŠTA 1112 LJUBLJANA"/>
    <s v="SI25028022"/>
    <x v="993"/>
    <n v="1112"/>
    <x v="1"/>
    <x v="0"/>
    <x v="0"/>
    <x v="64"/>
    <s v="POŠTA SLOVENIJE"/>
  </r>
  <r>
    <n v="1006"/>
    <s v="I011"/>
    <m/>
    <m/>
    <s v="POŠTA 1113 LJUBLJANA"/>
    <s v="SI25028022"/>
    <x v="994"/>
    <n v="1113"/>
    <x v="1"/>
    <x v="0"/>
    <x v="0"/>
    <x v="64"/>
    <s v="POŠTA SLOVENIJE"/>
  </r>
  <r>
    <n v="1007"/>
    <s v="I012"/>
    <m/>
    <m/>
    <s v="POŠTA 1114 LJUBLJANA"/>
    <s v="SI25028022"/>
    <x v="995"/>
    <n v="1114"/>
    <x v="1"/>
    <x v="0"/>
    <x v="0"/>
    <x v="64"/>
    <s v="POŠTA SLOVENIJE"/>
  </r>
  <r>
    <n v="1008"/>
    <s v="I013"/>
    <m/>
    <m/>
    <s v="POŠTA 1115 LJUBLJANA"/>
    <s v="SI25028022"/>
    <x v="996"/>
    <n v="1115"/>
    <x v="1"/>
    <x v="0"/>
    <x v="0"/>
    <x v="64"/>
    <s v="POŠTA SLOVENIJE"/>
  </r>
  <r>
    <n v="1009"/>
    <s v="I014"/>
    <m/>
    <m/>
    <s v="POŠTA 1116 LJUBLJANA"/>
    <s v="SI25028022"/>
    <x v="997"/>
    <n v="1116"/>
    <x v="1"/>
    <x v="0"/>
    <x v="0"/>
    <x v="64"/>
    <s v="POŠTA SLOVENIJE"/>
  </r>
  <r>
    <n v="1010"/>
    <s v="I015"/>
    <m/>
    <m/>
    <s v="POŠTA 1117 LJUBLJANA"/>
    <s v="SI25028022"/>
    <x v="998"/>
    <n v="1117"/>
    <x v="1"/>
    <x v="0"/>
    <x v="0"/>
    <x v="64"/>
    <s v="POŠTA SLOVENIJE"/>
  </r>
  <r>
    <n v="1011"/>
    <s v="I016"/>
    <m/>
    <m/>
    <s v="POŠTA 1118 LJUBLJANA"/>
    <s v="SI25028022"/>
    <x v="999"/>
    <n v="1118"/>
    <x v="1"/>
    <x v="0"/>
    <x v="0"/>
    <x v="64"/>
    <s v="POŠTA SLOVENIJE"/>
  </r>
  <r>
    <n v="1012"/>
    <s v="I017"/>
    <m/>
    <m/>
    <s v="POŠTA 1119 LJUBLJANA"/>
    <s v="SI25028022"/>
    <x v="1000"/>
    <n v="1119"/>
    <x v="1"/>
    <x v="0"/>
    <x v="0"/>
    <x v="64"/>
    <s v="POŠTA SLOVENIJE"/>
  </r>
  <r>
    <n v="1013"/>
    <s v="I018"/>
    <m/>
    <m/>
    <s v="POŠTA 1120 LJUBLJANA"/>
    <s v="SI25028022"/>
    <x v="259"/>
    <n v="1120"/>
    <x v="1"/>
    <x v="0"/>
    <x v="0"/>
    <x v="64"/>
    <s v="POŠTA SLOVENIJE"/>
  </r>
  <r>
    <n v="1014"/>
    <s v="I019"/>
    <m/>
    <m/>
    <s v="POŠTA 1121 LJUBLJANA (WTC)"/>
    <s v="SI25028022"/>
    <x v="1001"/>
    <n v="1121"/>
    <x v="6"/>
    <x v="0"/>
    <x v="0"/>
    <x v="64"/>
    <s v="POŠTA SLOVENIJE"/>
  </r>
  <r>
    <n v="1015"/>
    <s v="I020"/>
    <m/>
    <m/>
    <s v="POŠTA 1122 LJUBLJANA (BTC)"/>
    <s v="SI25028022"/>
    <x v="1002"/>
    <n v="1122"/>
    <x v="6"/>
    <x v="0"/>
    <x v="0"/>
    <x v="64"/>
    <s v="POŠTA SLOVENIJE"/>
  </r>
  <r>
    <n v="1016"/>
    <s v="I021"/>
    <m/>
    <m/>
    <s v="POŠTA 1123 LJUBLJANA"/>
    <s v="SI25028022"/>
    <x v="1003"/>
    <n v="1123"/>
    <x v="1"/>
    <x v="0"/>
    <x v="0"/>
    <x v="64"/>
    <s v="POŠTA SLOVENIJE"/>
  </r>
  <r>
    <n v="1017"/>
    <s v="I022"/>
    <m/>
    <m/>
    <s v="POŠTA 1124 LJUBLJANA"/>
    <s v="SI25028022"/>
    <x v="1004"/>
    <n v="1124"/>
    <x v="1"/>
    <x v="0"/>
    <x v="0"/>
    <x v="64"/>
    <s v="POŠTA SLOVENIJE"/>
  </r>
  <r>
    <n v="1018"/>
    <s v="I023"/>
    <m/>
    <m/>
    <s v="POŠTA 1125 LJUBLJANA"/>
    <s v="SI25028022"/>
    <x v="1005"/>
    <n v="1125"/>
    <x v="1"/>
    <x v="0"/>
    <x v="0"/>
    <x v="64"/>
    <s v="POŠTA SLOVENIJE"/>
  </r>
  <r>
    <n v="1019"/>
    <s v="I024"/>
    <m/>
    <m/>
    <s v="POŠTA 1126 LJUBLJANA"/>
    <s v="SI25028022"/>
    <x v="1006"/>
    <n v="1126"/>
    <x v="1"/>
    <x v="0"/>
    <x v="0"/>
    <x v="64"/>
    <s v="POŠTA SLOVENIJE"/>
  </r>
  <r>
    <n v="1020"/>
    <s v="I025"/>
    <m/>
    <m/>
    <s v="POŠTA 1127 LJUBLJANA"/>
    <s v="SI25028022"/>
    <x v="1007"/>
    <n v="1127"/>
    <x v="1"/>
    <x v="0"/>
    <x v="0"/>
    <x v="64"/>
    <s v="POŠTA SLOVENIJE"/>
  </r>
  <r>
    <n v="1021"/>
    <s v="I026"/>
    <m/>
    <m/>
    <s v="POŠTA 1128 LJUBLJANA"/>
    <s v="SI25028022"/>
    <x v="1008"/>
    <n v="1128"/>
    <x v="1"/>
    <x v="0"/>
    <x v="0"/>
    <x v="64"/>
    <s v="POŠTA SLOVENIJE"/>
  </r>
  <r>
    <n v="1022"/>
    <s v="I027"/>
    <m/>
    <m/>
    <s v="POŠTA 1129 LJUBLJANA"/>
    <s v="SI25028022"/>
    <x v="1009"/>
    <n v="1129"/>
    <x v="1"/>
    <x v="0"/>
    <x v="0"/>
    <x v="64"/>
    <s v="POŠTA SLOVENIJE"/>
  </r>
  <r>
    <n v="1023"/>
    <s v="I028"/>
    <m/>
    <m/>
    <s v="POŠTA 1130 LJUBLJANA"/>
    <s v="SI25028022"/>
    <x v="1010"/>
    <n v="1130"/>
    <x v="1"/>
    <x v="0"/>
    <x v="0"/>
    <x v="64"/>
    <s v="POŠTA SLOVENIJE"/>
  </r>
  <r>
    <n v="1024"/>
    <s v="I029"/>
    <m/>
    <m/>
    <s v="POŠTA 1131 LJUBLJANA"/>
    <s v="SI25028022"/>
    <x v="1011"/>
    <n v="1131"/>
    <x v="1"/>
    <x v="0"/>
    <x v="0"/>
    <x v="64"/>
    <s v="POŠTA SLOVENIJE"/>
  </r>
  <r>
    <n v="1025"/>
    <s v="I030"/>
    <m/>
    <m/>
    <s v="POŠTA 1132 LJUBLJANA"/>
    <s v="SI25028022"/>
    <x v="1012"/>
    <n v="1132"/>
    <x v="1"/>
    <x v="0"/>
    <x v="0"/>
    <x v="64"/>
    <s v="POŠTA SLOVENIJE"/>
  </r>
  <r>
    <n v="1026"/>
    <s v="I031"/>
    <m/>
    <m/>
    <s v="POŠTA 1133 LJUBLJANA"/>
    <s v="SI25028022"/>
    <x v="1013"/>
    <n v="1133"/>
    <x v="1"/>
    <x v="0"/>
    <x v="0"/>
    <x v="64"/>
    <s v="POŠTA SLOVENIJE"/>
  </r>
  <r>
    <n v="1027"/>
    <s v="I032"/>
    <m/>
    <m/>
    <s v="POŠTA 1210 LJUBLJANA - ŠENTVID"/>
    <s v="SI25028022"/>
    <x v="1014"/>
    <n v="1210"/>
    <x v="230"/>
    <x v="0"/>
    <x v="0"/>
    <x v="64"/>
    <s v="POŠTA SLOVENIJE"/>
  </r>
  <r>
    <n v="1028"/>
    <s v="I033"/>
    <m/>
    <m/>
    <s v="POŠTA 1211 LJUBLJANA - ŠMARTNO"/>
    <s v="SI25028022"/>
    <x v="1015"/>
    <n v="1211"/>
    <x v="406"/>
    <x v="0"/>
    <x v="0"/>
    <x v="64"/>
    <s v="POŠTA SLOVENIJE"/>
  </r>
  <r>
    <n v="1029"/>
    <s v="I034"/>
    <m/>
    <m/>
    <s v="POŠTA 1215 MEDVODE"/>
    <s v="SI25028022"/>
    <x v="1016"/>
    <n v="1215"/>
    <x v="153"/>
    <x v="0"/>
    <x v="0"/>
    <x v="64"/>
    <s v="POŠTA SLOVENIJE"/>
  </r>
  <r>
    <n v="1030"/>
    <s v="I035"/>
    <m/>
    <m/>
    <s v="POŠTA 1216 SMLEDNIK"/>
    <s v="SI25028022"/>
    <x v="1017"/>
    <n v="1216"/>
    <x v="407"/>
    <x v="0"/>
    <x v="0"/>
    <x v="64"/>
    <s v="POŠTA SLOVENIJE"/>
  </r>
  <r>
    <n v="1031"/>
    <s v="I036"/>
    <m/>
    <m/>
    <s v="POŠTA 1217 VODICE"/>
    <s v="SI25028022"/>
    <x v="1018"/>
    <n v="1217"/>
    <x v="97"/>
    <x v="0"/>
    <x v="0"/>
    <x v="64"/>
    <s v="POŠTA SLOVENIJE"/>
  </r>
  <r>
    <n v="1032"/>
    <s v="I037"/>
    <m/>
    <m/>
    <s v="POŠTA 1218 KOMENDA"/>
    <s v="SI25028022"/>
    <x v="1019"/>
    <n v="1218"/>
    <x v="220"/>
    <x v="0"/>
    <x v="0"/>
    <x v="64"/>
    <s v="POŠTA SLOVENIJE"/>
  </r>
  <r>
    <n v="1033"/>
    <s v="I038"/>
    <m/>
    <m/>
    <s v="POŠTA 1219 LAZE V TUHINJU"/>
    <s v="SI25028022"/>
    <x v="1020"/>
    <n v="1219"/>
    <x v="268"/>
    <x v="0"/>
    <x v="0"/>
    <x v="64"/>
    <s v="POŠTA SLOVENIJE"/>
  </r>
  <r>
    <n v="1034"/>
    <s v="I039"/>
    <m/>
    <m/>
    <s v="POŠTA 1223 BLAGOVICA"/>
    <s v="SI25028022"/>
    <x v="1021"/>
    <n v="1223"/>
    <x v="266"/>
    <x v="0"/>
    <x v="0"/>
    <x v="64"/>
    <s v="POŠTA SLOVENIJE"/>
  </r>
  <r>
    <n v="1035"/>
    <s v="I040"/>
    <m/>
    <m/>
    <s v="POŠTA 1225 LUKOVICA"/>
    <s v="SI25028022"/>
    <x v="1022"/>
    <n v="1225"/>
    <x v="229"/>
    <x v="0"/>
    <x v="0"/>
    <x v="64"/>
    <s v="POŠTA SLOVENIJE"/>
  </r>
  <r>
    <n v="1036"/>
    <s v="I041"/>
    <m/>
    <m/>
    <s v="POŠTA 1230 DOMŽALE"/>
    <s v="SI25028022"/>
    <x v="1023"/>
    <n v="1230"/>
    <x v="3"/>
    <x v="0"/>
    <x v="0"/>
    <x v="64"/>
    <s v="POŠTA SLOVENIJE"/>
  </r>
  <r>
    <n v="1037"/>
    <s v="I042"/>
    <m/>
    <m/>
    <s v="POŠTA 1231 LJUBLJANA - ČRNUČE"/>
    <s v="SI25028022"/>
    <x v="1024"/>
    <n v="1231"/>
    <x v="408"/>
    <x v="0"/>
    <x v="0"/>
    <x v="64"/>
    <s v="POŠTA SLOVENIJE"/>
  </r>
  <r>
    <n v="1038"/>
    <s v="I043"/>
    <m/>
    <m/>
    <s v="POŠTA 1232 DOMŽALE"/>
    <s v="SI25028022"/>
    <x v="1025"/>
    <n v="1232"/>
    <x v="3"/>
    <x v="0"/>
    <x v="0"/>
    <x v="64"/>
    <s v="POŠTA SLOVENIJE"/>
  </r>
  <r>
    <n v="1039"/>
    <s v="I044"/>
    <m/>
    <m/>
    <s v="POŠTA 1233 DOB"/>
    <s v="SI25028022"/>
    <x v="1026"/>
    <n v="1233"/>
    <x v="409"/>
    <x v="0"/>
    <x v="0"/>
    <x v="64"/>
    <s v="POŠTA SLOVENIJE"/>
  </r>
  <r>
    <n v="1040"/>
    <s v="I045"/>
    <m/>
    <m/>
    <s v="POŠTA 1234 MENGEŠ"/>
    <s v="SI25028022"/>
    <x v="1027"/>
    <n v="1234"/>
    <x v="277"/>
    <x v="0"/>
    <x v="0"/>
    <x v="64"/>
    <s v="POŠTA SLOVENIJE"/>
  </r>
  <r>
    <n v="1041"/>
    <s v="I046"/>
    <m/>
    <m/>
    <s v="POŠTA 1235 RADOMLJE"/>
    <s v="SI25028022"/>
    <x v="1028"/>
    <n v="1235"/>
    <x v="105"/>
    <x v="0"/>
    <x v="0"/>
    <x v="64"/>
    <s v="POŠTA SLOVENIJE"/>
  </r>
  <r>
    <n v="1042"/>
    <s v="I047"/>
    <m/>
    <m/>
    <s v="POŠTA 1236 TRZIN"/>
    <s v="SI25028022"/>
    <x v="1029"/>
    <n v="1236"/>
    <x v="286"/>
    <x v="0"/>
    <x v="0"/>
    <x v="64"/>
    <s v="POŠTA SLOVENIJE"/>
  </r>
  <r>
    <n v="1043"/>
    <s v="I048"/>
    <m/>
    <m/>
    <s v="POŠTA 1240 KAMNIK"/>
    <s v="SI25028022"/>
    <x v="1030"/>
    <n v="1240"/>
    <x v="141"/>
    <x v="0"/>
    <x v="0"/>
    <x v="64"/>
    <s v="POŠTA SLOVENIJE"/>
  </r>
  <r>
    <n v="1044"/>
    <s v="I049"/>
    <m/>
    <m/>
    <s v="POŠTA 1241 KAMNIK"/>
    <s v="SI25028022"/>
    <x v="1031"/>
    <n v="1241"/>
    <x v="141"/>
    <x v="0"/>
    <x v="0"/>
    <x v="64"/>
    <s v="POŠTA SLOVENIJE"/>
  </r>
  <r>
    <n v="1045"/>
    <s v="I050"/>
    <m/>
    <m/>
    <s v="POŠTA 1242 STAHOVICA"/>
    <s v="SI25028022"/>
    <x v="1032"/>
    <n v="1242"/>
    <x v="410"/>
    <x v="0"/>
    <x v="0"/>
    <x v="64"/>
    <s v="POŠTA SLOVENIJE"/>
  </r>
  <r>
    <n v="1046"/>
    <s v="I051"/>
    <m/>
    <m/>
    <s v="POŠTA 1251 MORAVČE"/>
    <s v="SI25028022"/>
    <x v="1033"/>
    <n v="1251"/>
    <x v="278"/>
    <x v="0"/>
    <x v="0"/>
    <x v="64"/>
    <s v="POŠTA SLOVENIJE"/>
  </r>
  <r>
    <n v="1047"/>
    <s v="I052"/>
    <m/>
    <m/>
    <s v="POŠTA 1252 VAČE"/>
    <s v="SI25028022"/>
    <x v="1034"/>
    <n v="1252"/>
    <x v="411"/>
    <x v="0"/>
    <x v="0"/>
    <x v="64"/>
    <s v="POŠTA SLOVENIJE"/>
  </r>
  <r>
    <n v="1048"/>
    <s v="I053"/>
    <m/>
    <m/>
    <s v="POŠTA 1260 LJUBLJANA - POLJE"/>
    <s v="SI25028022"/>
    <x v="1035"/>
    <n v="1260"/>
    <x v="274"/>
    <x v="0"/>
    <x v="0"/>
    <x v="64"/>
    <s v="POŠTA SLOVENIJE"/>
  </r>
  <r>
    <n v="1049"/>
    <s v="I054"/>
    <m/>
    <m/>
    <s v="POŠTA 1261 LJUBLJANA - DOBRUNJE"/>
    <s v="SI25028022"/>
    <x v="1036"/>
    <n v="1261"/>
    <x v="412"/>
    <x v="0"/>
    <x v="0"/>
    <x v="64"/>
    <s v="POŠTA SLOVENIJE"/>
  </r>
  <r>
    <n v="1050"/>
    <s v="I055"/>
    <m/>
    <m/>
    <s v="POŠTA 1262 DOL PRI LJUBLJANI"/>
    <s v="SI25028022"/>
    <x v="1037"/>
    <n v="1262"/>
    <x v="218"/>
    <x v="0"/>
    <x v="0"/>
    <x v="64"/>
    <s v="POŠTA SLOVENIJE"/>
  </r>
  <r>
    <n v="1051"/>
    <s v="I056"/>
    <m/>
    <m/>
    <s v="POŠTA 1270 LITIJA"/>
    <s v="SI25028022"/>
    <x v="1038"/>
    <n v="1270"/>
    <x v="152"/>
    <x v="0"/>
    <x v="0"/>
    <x v="64"/>
    <s v="POŠTA SLOVENIJE"/>
  </r>
  <r>
    <n v="1052"/>
    <s v="I057"/>
    <m/>
    <m/>
    <s v="POŠTA 1274 GABROVKA"/>
    <s v="SI25028022"/>
    <x v="1039"/>
    <n v="1274"/>
    <x v="270"/>
    <x v="0"/>
    <x v="0"/>
    <x v="64"/>
    <s v="POŠTA SLOVENIJE"/>
  </r>
  <r>
    <n v="1053"/>
    <s v="I058"/>
    <m/>
    <m/>
    <s v="POŠTA 1275 ŠMARTNO PRI LITIJI"/>
    <s v="SI25028022"/>
    <x v="1040"/>
    <n v="1275"/>
    <x v="413"/>
    <x v="0"/>
    <x v="0"/>
    <x v="64"/>
    <s v="POŠTA SLOVENIJE"/>
  </r>
  <r>
    <n v="1054"/>
    <s v="I059"/>
    <m/>
    <m/>
    <s v="POŠTA 1281 KRESNICE"/>
    <s v="SI25028022"/>
    <x v="1041"/>
    <n v="1281"/>
    <x v="414"/>
    <x v="0"/>
    <x v="0"/>
    <x v="64"/>
    <s v="POŠTA SLOVENIJE"/>
  </r>
  <r>
    <n v="1055"/>
    <s v="I060"/>
    <m/>
    <m/>
    <s v="POŠTA 1282 SAVA"/>
    <s v="SI25028022"/>
    <x v="1042"/>
    <n v="1282"/>
    <x v="415"/>
    <x v="0"/>
    <x v="0"/>
    <x v="64"/>
    <s v="POŠTA SLOVENIJE"/>
  </r>
  <r>
    <n v="1056"/>
    <s v="I061"/>
    <m/>
    <m/>
    <s v="POŠTA 1290 GROSUPLJE"/>
    <s v="SI25028022"/>
    <x v="1043"/>
    <n v="1290"/>
    <x v="130"/>
    <x v="0"/>
    <x v="0"/>
    <x v="64"/>
    <s v="POŠTA SLOVENIJE"/>
  </r>
  <r>
    <n v="1057"/>
    <s v="I062"/>
    <m/>
    <m/>
    <s v="POŠTA 1291 ŠKOFLJICA"/>
    <s v="SI25028022"/>
    <x v="1044"/>
    <n v="1291"/>
    <x v="285"/>
    <x v="0"/>
    <x v="0"/>
    <x v="64"/>
    <s v="POŠTA SLOVENIJE"/>
  </r>
  <r>
    <n v="1058"/>
    <s v="I063"/>
    <m/>
    <m/>
    <s v="POŠTA 1292 IG"/>
    <s v="SI25028022"/>
    <x v="1045"/>
    <n v="1292"/>
    <x v="272"/>
    <x v="0"/>
    <x v="0"/>
    <x v="64"/>
    <s v="POŠTA SLOVENIJE"/>
  </r>
  <r>
    <n v="1059"/>
    <s v="I064"/>
    <m/>
    <m/>
    <s v="POŠTA 1293 ŠMARJE - SAP"/>
    <s v="SI25028022"/>
    <x v="1046"/>
    <n v="1293"/>
    <x v="416"/>
    <x v="0"/>
    <x v="0"/>
    <x v="64"/>
    <s v="POŠTA SLOVENIJE"/>
  </r>
  <r>
    <n v="1060"/>
    <s v="I065"/>
    <m/>
    <m/>
    <s v="POŠTA 1294 VIŠNJA GORA"/>
    <s v="SI25028022"/>
    <x v="1047"/>
    <n v="1294"/>
    <x v="281"/>
    <x v="0"/>
    <x v="0"/>
    <x v="64"/>
    <s v="POŠTA SLOVENIJE"/>
  </r>
  <r>
    <n v="1061"/>
    <s v="I066"/>
    <m/>
    <m/>
    <s v="POŠTA 1295 IVANČNA GORICA"/>
    <s v="SI25028022"/>
    <x v="1048"/>
    <n v="1295"/>
    <x v="151"/>
    <x v="0"/>
    <x v="0"/>
    <x v="64"/>
    <s v="POŠTA SLOVENIJE"/>
  </r>
  <r>
    <n v="1062"/>
    <s v="I067"/>
    <m/>
    <m/>
    <s v="POŠTA 1296 ŠENTVID PRI STIČNI"/>
    <s v="SI25028022"/>
    <x v="1049"/>
    <n v="1296"/>
    <x v="417"/>
    <x v="0"/>
    <x v="0"/>
    <x v="64"/>
    <s v="POŠTA SLOVENIJE"/>
  </r>
  <r>
    <n v="1063"/>
    <s v="I068"/>
    <m/>
    <m/>
    <s v="POŠTA 1301 KRKA"/>
    <s v="SI25028022"/>
    <x v="1050"/>
    <n v="1301"/>
    <x v="418"/>
    <x v="0"/>
    <x v="0"/>
    <x v="64"/>
    <s v="POŠTA SLOVENIJE"/>
  </r>
  <r>
    <n v="1064"/>
    <s v="I069"/>
    <m/>
    <m/>
    <s v="POŠTA 1310 RIBNICA"/>
    <s v="SI25028022"/>
    <x v="1051"/>
    <n v="1310"/>
    <x v="20"/>
    <x v="0"/>
    <x v="0"/>
    <x v="64"/>
    <s v="POŠTA SLOVENIJE"/>
  </r>
  <r>
    <n v="1065"/>
    <s v="I070"/>
    <m/>
    <m/>
    <s v="POŠTA 1312 VIDEM - DOBREPOLJE"/>
    <s v="SI25028022"/>
    <x v="1052"/>
    <n v="1312"/>
    <x v="419"/>
    <x v="0"/>
    <x v="0"/>
    <x v="64"/>
    <s v="POŠTA SLOVENIJE"/>
  </r>
  <r>
    <n v="1066"/>
    <s v="I071"/>
    <m/>
    <m/>
    <s v="POŠTA 1315 VELIKE LAŠČE"/>
    <s v="SI25028022"/>
    <x v="1053"/>
    <n v="1315"/>
    <x v="282"/>
    <x v="0"/>
    <x v="0"/>
    <x v="64"/>
    <s v="POŠTA SLOVENIJE"/>
  </r>
  <r>
    <n v="1067"/>
    <s v="I072"/>
    <m/>
    <m/>
    <s v="POŠTA 1317 SODRAŽICA"/>
    <s v="SI25028022"/>
    <x v="1054"/>
    <n v="1317"/>
    <x v="420"/>
    <x v="0"/>
    <x v="0"/>
    <x v="64"/>
    <s v="POŠTA SLOVENIJE"/>
  </r>
  <r>
    <n v="1068"/>
    <s v="I073"/>
    <m/>
    <m/>
    <s v="POŠTA 1318 LOŠKI POTOK"/>
    <s v="SI25028022"/>
    <x v="1055"/>
    <n v="1318"/>
    <x v="322"/>
    <x v="0"/>
    <x v="0"/>
    <x v="64"/>
    <s v="POŠTA SLOVENIJE"/>
  </r>
  <r>
    <n v="1069"/>
    <s v="I074"/>
    <m/>
    <m/>
    <s v="POŠTA 1319 DRAGA"/>
    <s v="SI25028022"/>
    <x v="1056"/>
    <n v="1319"/>
    <x v="421"/>
    <x v="0"/>
    <x v="0"/>
    <x v="64"/>
    <s v="POŠTA SLOVENIJE"/>
  </r>
  <r>
    <n v="1070"/>
    <s v="I075"/>
    <m/>
    <m/>
    <s v="POŠTA 1330 KOČEVJE"/>
    <s v="SI25028022"/>
    <x v="1057"/>
    <n v="1330"/>
    <x v="13"/>
    <x v="0"/>
    <x v="0"/>
    <x v="64"/>
    <s v="POŠTA SLOVENIJE"/>
  </r>
  <r>
    <n v="1071"/>
    <s v="I076"/>
    <m/>
    <m/>
    <s v="POŠTA 1331 DOLENJA VAS"/>
    <s v="SI25028022"/>
    <x v="1058"/>
    <n v="1331"/>
    <x v="422"/>
    <x v="0"/>
    <x v="0"/>
    <x v="64"/>
    <s v="POŠTA SLOVENIJE"/>
  </r>
  <r>
    <n v="1072"/>
    <s v="I077"/>
    <m/>
    <m/>
    <s v="POŠTA 1332 STARA CERKEV"/>
    <s v="SI25028022"/>
    <x v="1059"/>
    <n v="1332"/>
    <x v="219"/>
    <x v="0"/>
    <x v="0"/>
    <x v="64"/>
    <s v="POŠTA SLOVENIJE"/>
  </r>
  <r>
    <n v="1073"/>
    <s v="I078"/>
    <m/>
    <m/>
    <s v="POŠTA 1338 KOČEVSKA REKA"/>
    <s v="SI25028022"/>
    <x v="1060"/>
    <n v="1338"/>
    <x v="423"/>
    <x v="0"/>
    <x v="0"/>
    <x v="64"/>
    <s v="POŠTA SLOVENIJE"/>
  </r>
  <r>
    <n v="1074"/>
    <s v="I079"/>
    <m/>
    <m/>
    <s v="POŠTA 1351 BREZOVICA PRI LJ."/>
    <s v="SI25028022"/>
    <x v="1061"/>
    <n v="1351"/>
    <x v="2"/>
    <x v="0"/>
    <x v="0"/>
    <x v="64"/>
    <s v="POŠTA SLOVENIJE"/>
  </r>
  <r>
    <n v="1075"/>
    <s v="I080"/>
    <m/>
    <m/>
    <s v="POŠTA 1352 PRESERJE"/>
    <s v="SI25028022"/>
    <x v="1062"/>
    <n v="1352"/>
    <x v="165"/>
    <x v="0"/>
    <x v="0"/>
    <x v="64"/>
    <s v="POŠTA SLOVENIJE"/>
  </r>
  <r>
    <n v="1076"/>
    <s v="I081"/>
    <m/>
    <m/>
    <s v="POŠTA 1353 BOROVNICA"/>
    <s v="SI25028022"/>
    <x v="1063"/>
    <n v="1353"/>
    <x v="267"/>
    <x v="0"/>
    <x v="0"/>
    <x v="64"/>
    <s v="POŠTA SLOVENIJE"/>
  </r>
  <r>
    <n v="1077"/>
    <s v="I082"/>
    <m/>
    <m/>
    <s v="POŠTA 1354 HORJUL"/>
    <s v="SI25028022"/>
    <x v="1064"/>
    <n v="1354"/>
    <x v="271"/>
    <x v="0"/>
    <x v="0"/>
    <x v="64"/>
    <s v="POŠTA SLOVENIJE"/>
  </r>
  <r>
    <n v="1078"/>
    <s v="I083"/>
    <m/>
    <m/>
    <s v="POŠTA 1355 POLHOV GRADEC"/>
    <s v="SI25028022"/>
    <x v="1065"/>
    <n v="1355"/>
    <x v="424"/>
    <x v="0"/>
    <x v="0"/>
    <x v="64"/>
    <s v="POŠTA SLOVENIJE"/>
  </r>
  <r>
    <n v="1079"/>
    <s v="I084"/>
    <m/>
    <m/>
    <s v="POŠTA 1356 DOBROVA"/>
    <s v="SI25028022"/>
    <x v="1066"/>
    <n v="1356"/>
    <x v="269"/>
    <x v="0"/>
    <x v="0"/>
    <x v="64"/>
    <s v="POŠTA SLOVENIJE"/>
  </r>
  <r>
    <n v="1080"/>
    <s v="I085"/>
    <m/>
    <m/>
    <s v="POŠTA 1357 NOTRANJE GORICE"/>
    <s v="SI25028022"/>
    <x v="1067"/>
    <n v="1357"/>
    <x v="425"/>
    <x v="0"/>
    <x v="0"/>
    <x v="64"/>
    <s v="POŠTA SLOVENIJE"/>
  </r>
  <r>
    <n v="1081"/>
    <s v="I086"/>
    <m/>
    <m/>
    <s v="POŠTA 1358 LOG PRI BREZOVICI"/>
    <s v="SI25028022"/>
    <x v="1068"/>
    <n v="1358"/>
    <x v="426"/>
    <x v="0"/>
    <x v="0"/>
    <x v="64"/>
    <s v="POŠTA SLOVENIJE"/>
  </r>
  <r>
    <n v="1082"/>
    <s v="I087"/>
    <m/>
    <m/>
    <s v="POŠTA 1360 VRHNIKA"/>
    <s v="SI25028022"/>
    <x v="1069"/>
    <n v="1360"/>
    <x v="144"/>
    <x v="0"/>
    <x v="0"/>
    <x v="64"/>
    <s v="POŠTA SLOVENIJE"/>
  </r>
  <r>
    <n v="1083"/>
    <s v="I088"/>
    <m/>
    <m/>
    <s v="POŠTA 1370 LOGATEC"/>
    <s v="SI25028022"/>
    <x v="1070"/>
    <n v="1370"/>
    <x v="149"/>
    <x v="0"/>
    <x v="0"/>
    <x v="64"/>
    <s v="POŠTA SLOVENIJE"/>
  </r>
  <r>
    <n v="1084"/>
    <s v="I089"/>
    <m/>
    <m/>
    <s v="POŠTA 1371 LOGATEC"/>
    <s v="SI25028022"/>
    <x v="1071"/>
    <n v="1371"/>
    <x v="149"/>
    <x v="0"/>
    <x v="0"/>
    <x v="64"/>
    <s v="POŠTA SLOVENIJE"/>
  </r>
  <r>
    <n v="1085"/>
    <s v="I090"/>
    <m/>
    <m/>
    <s v="POŠTA 1373 ROVTE"/>
    <s v="SI25028022"/>
    <x v="1072"/>
    <n v="1373"/>
    <x v="283"/>
    <x v="0"/>
    <x v="0"/>
    <x v="64"/>
    <s v="POŠTA SLOVENIJE"/>
  </r>
  <r>
    <n v="1086"/>
    <s v="I091"/>
    <m/>
    <m/>
    <s v="POŠTA 1380 CERKNICA"/>
    <s v="SI25028022"/>
    <x v="1073"/>
    <n v="1380"/>
    <x v="148"/>
    <x v="0"/>
    <x v="0"/>
    <x v="64"/>
    <s v="POŠTA SLOVENIJE"/>
  </r>
  <r>
    <n v="1087"/>
    <s v="I092"/>
    <m/>
    <m/>
    <s v="POŠTA 1381 RAKEK"/>
    <s v="SI25028022"/>
    <x v="1074"/>
    <n v="1381"/>
    <x v="221"/>
    <x v="0"/>
    <x v="0"/>
    <x v="64"/>
    <s v="POŠTA SLOVENIJE"/>
  </r>
  <r>
    <n v="1088"/>
    <s v="I093"/>
    <m/>
    <m/>
    <s v="POŠTA 1382 BEGUNJE PRI CERKNICI"/>
    <s v="SI25028022"/>
    <x v="1075"/>
    <n v="1382"/>
    <x v="427"/>
    <x v="0"/>
    <x v="0"/>
    <x v="64"/>
    <s v="POŠTA SLOVENIJE"/>
  </r>
  <r>
    <n v="1089"/>
    <s v="I094"/>
    <m/>
    <m/>
    <s v="POŠTA 1386 STARI TRG PRI LOŽU"/>
    <s v="SI25028022"/>
    <x v="1076"/>
    <n v="1386"/>
    <x v="235"/>
    <x v="0"/>
    <x v="0"/>
    <x v="64"/>
    <s v="POŠTA SLOVENIJE"/>
  </r>
  <r>
    <n v="1090"/>
    <s v="I095"/>
    <m/>
    <m/>
    <s v="POŠTA 1410 ZAGORJE OB SAVI"/>
    <s v="SI25028022"/>
    <x v="1077"/>
    <n v="1410"/>
    <x v="287"/>
    <x v="0"/>
    <x v="0"/>
    <x v="64"/>
    <s v="POŠTA SLOVENIJE"/>
  </r>
  <r>
    <n v="1091"/>
    <s v="I096"/>
    <m/>
    <m/>
    <s v="POŠTA 1411 IZLAKE"/>
    <s v="SI25028022"/>
    <x v="1078"/>
    <n v="1411"/>
    <x v="273"/>
    <x v="0"/>
    <x v="0"/>
    <x v="64"/>
    <s v="POŠTA SLOVENIJE"/>
  </r>
  <r>
    <n v="1092"/>
    <s v="I097"/>
    <m/>
    <m/>
    <s v="POŠTA 1412 KISOVEC"/>
    <s v="SI25028022"/>
    <x v="1079"/>
    <n v="1412"/>
    <x v="161"/>
    <x v="0"/>
    <x v="0"/>
    <x v="64"/>
    <s v="POŠTA SLOVENIJE"/>
  </r>
  <r>
    <n v="1093"/>
    <s v="I098"/>
    <m/>
    <m/>
    <s v="POŠTA 1413 ČEMŠENIK"/>
    <s v="SI25028022"/>
    <x v="1080"/>
    <n v="1413"/>
    <x v="428"/>
    <x v="0"/>
    <x v="0"/>
    <x v="64"/>
    <s v="POŠTA SLOVENIJE"/>
  </r>
  <r>
    <n v="1094"/>
    <s v="I099"/>
    <m/>
    <m/>
    <s v="POŠTA 1420 TRBOVLJE"/>
    <s v="SI25028022"/>
    <x v="1081"/>
    <n v="1420"/>
    <x v="22"/>
    <x v="0"/>
    <x v="0"/>
    <x v="64"/>
    <s v="POŠTA SLOVENIJE"/>
  </r>
  <r>
    <n v="1095"/>
    <s v="I100"/>
    <m/>
    <m/>
    <s v="POŠTA 1422 TRBOVLJE"/>
    <s v="SI25028022"/>
    <x v="1082"/>
    <n v="1422"/>
    <x v="22"/>
    <x v="0"/>
    <x v="0"/>
    <x v="64"/>
    <s v="POŠTA SLOVENIJE"/>
  </r>
  <r>
    <n v="1096"/>
    <s v="I101"/>
    <m/>
    <m/>
    <s v="POŠTA 1430 HRASTNIK"/>
    <s v="SI25028022"/>
    <x v="1083"/>
    <n v="1430"/>
    <x v="131"/>
    <x v="0"/>
    <x v="0"/>
    <x v="64"/>
    <s v="POŠTA SLOVENIJE"/>
  </r>
  <r>
    <n v="1097"/>
    <s v="I102"/>
    <m/>
    <m/>
    <s v="POŠTA 1431 DOL PRI HRASTNIKU"/>
    <s v="SI25028022"/>
    <x v="1084"/>
    <n v="1431"/>
    <x v="429"/>
    <x v="0"/>
    <x v="0"/>
    <x v="64"/>
    <s v="POŠTA SLOVENIJE"/>
  </r>
  <r>
    <n v="1098"/>
    <s v="I103"/>
    <m/>
    <m/>
    <s v="POŠTA 1432 ZIDANI MOST"/>
    <s v="SI25028022"/>
    <x v="1085"/>
    <n v="1432"/>
    <x v="430"/>
    <x v="0"/>
    <x v="0"/>
    <x v="64"/>
    <s v="POŠTA SLOVENIJE"/>
  </r>
  <r>
    <n v="1099"/>
    <s v="I104"/>
    <m/>
    <m/>
    <s v="POŠTA 1433 RADEČE"/>
    <s v="SI25028022"/>
    <x v="1086"/>
    <n v="1433"/>
    <x v="166"/>
    <x v="0"/>
    <x v="0"/>
    <x v="64"/>
    <s v="POŠTA SLOVENIJE"/>
  </r>
  <r>
    <n v="1100"/>
    <s v="I105"/>
    <m/>
    <m/>
    <s v="POŠTA 2101 MARIBOR"/>
    <s v="SI25028022"/>
    <x v="1087"/>
    <n v="2101"/>
    <x v="11"/>
    <x v="0"/>
    <x v="0"/>
    <x v="64"/>
    <s v="POŠTA SLOVENIJE"/>
  </r>
  <r>
    <n v="1101"/>
    <s v="I106"/>
    <m/>
    <m/>
    <s v="POŠTA 2102 MARIBOR"/>
    <s v="SI25028022"/>
    <x v="1088"/>
    <n v="2102"/>
    <x v="11"/>
    <x v="0"/>
    <x v="0"/>
    <x v="64"/>
    <s v="POŠTA SLOVENIJE"/>
  </r>
  <r>
    <n v="1102"/>
    <s v="I107"/>
    <m/>
    <m/>
    <s v="POŠTA 2103 MARIBOR"/>
    <s v="SI25028022"/>
    <x v="1089"/>
    <n v="2103"/>
    <x v="11"/>
    <x v="0"/>
    <x v="0"/>
    <x v="64"/>
    <s v="POŠTA SLOVENIJE"/>
  </r>
  <r>
    <n v="1103"/>
    <s v="I108"/>
    <m/>
    <m/>
    <s v="POŠTA 2104 MARIBOR"/>
    <s v="SI25028022"/>
    <x v="1090"/>
    <n v="2104"/>
    <x v="11"/>
    <x v="0"/>
    <x v="0"/>
    <x v="64"/>
    <s v="POŠTA SLOVENIJE"/>
  </r>
  <r>
    <n v="1104"/>
    <s v="I109"/>
    <m/>
    <m/>
    <s v="POŠTA 2105 MARIBOR"/>
    <s v="SI25028022"/>
    <x v="1091"/>
    <n v="2105"/>
    <x v="11"/>
    <x v="0"/>
    <x v="0"/>
    <x v="64"/>
    <s v="POŠTA SLOVENIJE"/>
  </r>
  <r>
    <n v="1105"/>
    <s v="I110"/>
    <m/>
    <m/>
    <s v="POŠTA 2106 MARIBOR"/>
    <s v="SI25028022"/>
    <x v="1092"/>
    <n v="2106"/>
    <x v="11"/>
    <x v="0"/>
    <x v="0"/>
    <x v="64"/>
    <s v="POŠTA SLOVENIJE"/>
  </r>
  <r>
    <n v="1106"/>
    <s v="I111"/>
    <m/>
    <m/>
    <s v="POŠTA 2107 MARIBOR"/>
    <s v="SI25028022"/>
    <x v="1093"/>
    <n v="2107"/>
    <x v="11"/>
    <x v="0"/>
    <x v="0"/>
    <x v="64"/>
    <s v="POŠTA SLOVENIJE"/>
  </r>
  <r>
    <n v="1107"/>
    <s v="I112"/>
    <m/>
    <m/>
    <s v="POŠTA 2108 MARIBOR"/>
    <s v="SI25028022"/>
    <x v="1094"/>
    <n v="2108"/>
    <x v="11"/>
    <x v="0"/>
    <x v="0"/>
    <x v="64"/>
    <s v="POŠTA SLOVENIJE"/>
  </r>
  <r>
    <n v="1108"/>
    <s v="I113"/>
    <m/>
    <m/>
    <s v="POŠTA 2109 MARIBOR"/>
    <s v="SI25028022"/>
    <x v="1095"/>
    <n v="2109"/>
    <x v="11"/>
    <x v="0"/>
    <x v="0"/>
    <x v="64"/>
    <s v="POŠTA SLOVENIJE"/>
  </r>
  <r>
    <n v="1109"/>
    <s v="I114"/>
    <m/>
    <m/>
    <s v="POŠTA 2110 MARIBOR"/>
    <s v="SI25028022"/>
    <x v="1096"/>
    <n v="2110"/>
    <x v="11"/>
    <x v="0"/>
    <x v="0"/>
    <x v="64"/>
    <s v="POŠTA SLOVENIJE"/>
  </r>
  <r>
    <n v="1110"/>
    <s v="I115"/>
    <m/>
    <m/>
    <s v="POŠTA 2111 MARIBOR"/>
    <s v="SI25028022"/>
    <x v="1097"/>
    <n v="2111"/>
    <x v="11"/>
    <x v="0"/>
    <x v="0"/>
    <x v="64"/>
    <s v="POŠTA SLOVENIJE"/>
  </r>
  <r>
    <n v="1111"/>
    <s v="I116"/>
    <m/>
    <m/>
    <s v="POŠTA 2112 MARIBOR"/>
    <s v="SI25028022"/>
    <x v="1098"/>
    <n v="2112"/>
    <x v="11"/>
    <x v="0"/>
    <x v="0"/>
    <x v="64"/>
    <s v="POŠTA SLOVENIJE"/>
  </r>
  <r>
    <n v="1112"/>
    <s v="I117"/>
    <m/>
    <m/>
    <s v="POŠTA 2113 MARIBOR"/>
    <s v="SI25028022"/>
    <x v="1099"/>
    <n v="2113"/>
    <x v="11"/>
    <x v="0"/>
    <x v="0"/>
    <x v="64"/>
    <s v="POŠTA SLOVENIJE"/>
  </r>
  <r>
    <n v="1113"/>
    <s v="I118"/>
    <m/>
    <m/>
    <s v="POŠTA 2114 MARIBOR"/>
    <s v="SI25028022"/>
    <x v="1100"/>
    <n v="2114"/>
    <x v="11"/>
    <x v="0"/>
    <x v="0"/>
    <x v="64"/>
    <s v="POŠTA SLOVENIJE"/>
  </r>
  <r>
    <n v="1114"/>
    <s v="I119"/>
    <m/>
    <m/>
    <s v="POŠTA 2115 MARIBOR"/>
    <s v="SI25028022"/>
    <x v="1101"/>
    <n v="2115"/>
    <x v="11"/>
    <x v="0"/>
    <x v="0"/>
    <x v="64"/>
    <s v="POŠTA SLOVENIJE"/>
  </r>
  <r>
    <n v="1115"/>
    <s v="I120"/>
    <m/>
    <m/>
    <s v="POŠTA 2116 MARIBOR"/>
    <s v="SI25028022"/>
    <x v="1102"/>
    <n v="2116"/>
    <x v="11"/>
    <x v="0"/>
    <x v="0"/>
    <x v="64"/>
    <s v="POŠTA SLOVENIJE"/>
  </r>
  <r>
    <n v="1116"/>
    <s v="I121"/>
    <m/>
    <m/>
    <s v="POŠTA 2117 MARIBOR "/>
    <s v="SI25028022"/>
    <x v="1103"/>
    <n v="2117"/>
    <x v="431"/>
    <x v="0"/>
    <x v="0"/>
    <x v="64"/>
    <s v="POŠTA SLOVENIJE"/>
  </r>
  <r>
    <n v="1117"/>
    <s v="I122"/>
    <m/>
    <m/>
    <s v="POŠTA 2201 ZGORNJA KUNGOTA"/>
    <s v="SI25028022"/>
    <x v="1104"/>
    <n v="2201"/>
    <x v="393"/>
    <x v="0"/>
    <x v="0"/>
    <x v="64"/>
    <s v="POŠTA SLOVENIJE"/>
  </r>
  <r>
    <n v="1118"/>
    <s v="I123"/>
    <m/>
    <m/>
    <s v="POŠTA 2204 MIKLAVŽ NA DR. POLJU"/>
    <s v="SI25028022"/>
    <x v="1105"/>
    <n v="2204"/>
    <x v="102"/>
    <x v="0"/>
    <x v="0"/>
    <x v="64"/>
    <s v="POŠTA SLOVENIJE"/>
  </r>
  <r>
    <n v="1119"/>
    <s v="I124"/>
    <m/>
    <m/>
    <s v="POŠTA 2205 STARŠE"/>
    <s v="SI25028022"/>
    <x v="1106"/>
    <n v="2205"/>
    <x v="291"/>
    <x v="0"/>
    <x v="0"/>
    <x v="64"/>
    <s v="POŠTA SLOVENIJE"/>
  </r>
  <r>
    <n v="1120"/>
    <s v="I125"/>
    <m/>
    <m/>
    <s v="POŠTA 2211 PESNICA PRI MARIBORU"/>
    <s v="SI25028022"/>
    <x v="1107"/>
    <n v="2211"/>
    <x v="224"/>
    <x v="0"/>
    <x v="0"/>
    <x v="64"/>
    <s v="POŠTA SLOVENIJE"/>
  </r>
  <r>
    <n v="1121"/>
    <s v="I126"/>
    <m/>
    <m/>
    <s v="POŠTA 2212 ŠENTILJ V SL. GORICAH"/>
    <s v="SI25028022"/>
    <x v="1108"/>
    <n v="2212"/>
    <x v="117"/>
    <x v="0"/>
    <x v="0"/>
    <x v="64"/>
    <s v="POŠTA SLOVENIJE"/>
  </r>
  <r>
    <n v="1122"/>
    <s v="I127"/>
    <m/>
    <m/>
    <s v="POŠTA 2213 ZGORNJA VELKA"/>
    <s v="SI25028022"/>
    <x v="1109"/>
    <n v="2213"/>
    <x v="432"/>
    <x v="0"/>
    <x v="0"/>
    <x v="64"/>
    <s v="POŠTA SLOVENIJE"/>
  </r>
  <r>
    <n v="1123"/>
    <s v="I128"/>
    <m/>
    <m/>
    <s v="POŠTA 2214 SLADKI VRH"/>
    <s v="SI25028022"/>
    <x v="1110"/>
    <n v="2214"/>
    <x v="433"/>
    <x v="0"/>
    <x v="0"/>
    <x v="64"/>
    <s v="POŠTA SLOVENIJE"/>
  </r>
  <r>
    <n v="1124"/>
    <s v="I129"/>
    <m/>
    <m/>
    <s v="POŠTA 2215 CERŠAK"/>
    <s v="SI25028022"/>
    <x v="1111"/>
    <n v="2215"/>
    <x v="434"/>
    <x v="0"/>
    <x v="0"/>
    <x v="64"/>
    <s v="POŠTA SLOVENIJE"/>
  </r>
  <r>
    <n v="1125"/>
    <s v="I130"/>
    <m/>
    <m/>
    <s v="POŠTA 2222 JAKOBSKI DOL"/>
    <s v="SI25028022"/>
    <x v="1112"/>
    <n v="2222"/>
    <x v="435"/>
    <x v="0"/>
    <x v="0"/>
    <x v="64"/>
    <s v="POŠTA SLOVENIJE"/>
  </r>
  <r>
    <n v="1126"/>
    <s v="I131"/>
    <m/>
    <m/>
    <s v="POŠTA 2223 JUROVSKI DOL"/>
    <s v="SI25028022"/>
    <x v="1113"/>
    <n v="2223"/>
    <x v="436"/>
    <x v="0"/>
    <x v="0"/>
    <x v="64"/>
    <s v="POŠTA SLOVENIJE"/>
  </r>
  <r>
    <n v="1127"/>
    <s v="I132"/>
    <m/>
    <m/>
    <s v="POŠTA 2229 MALEČNIK"/>
    <s v="SI25028022"/>
    <x v="1114"/>
    <n v="2229"/>
    <x v="437"/>
    <x v="0"/>
    <x v="0"/>
    <x v="64"/>
    <s v="POŠTA SLOVENIJE"/>
  </r>
  <r>
    <n v="1128"/>
    <s v="I133"/>
    <m/>
    <m/>
    <s v="POŠTA 2230 LENART V SL. GORICAH"/>
    <s v="SI25028022"/>
    <x v="1115"/>
    <n v="2230"/>
    <x v="18"/>
    <x v="0"/>
    <x v="0"/>
    <x v="64"/>
    <s v="POŠTA SLOVENIJE"/>
  </r>
  <r>
    <n v="1129"/>
    <s v="I134"/>
    <m/>
    <m/>
    <s v="POŠTA 2231 PERNICA"/>
    <s v="SI25028022"/>
    <x v="1116"/>
    <n v="2231"/>
    <x v="306"/>
    <x v="0"/>
    <x v="0"/>
    <x v="64"/>
    <s v="POŠTA SLOVENIJE"/>
  </r>
  <r>
    <n v="1130"/>
    <s v="I135"/>
    <m/>
    <m/>
    <s v="POŠTA 2232 VOLIČINA"/>
    <s v="SI25028022"/>
    <x v="1117"/>
    <n v="2232"/>
    <x v="438"/>
    <x v="0"/>
    <x v="0"/>
    <x v="64"/>
    <s v="POŠTA SLOVENIJE"/>
  </r>
  <r>
    <n v="1131"/>
    <s v="I136"/>
    <m/>
    <m/>
    <s v="POŠTA 2233 SVETA ANA V SL. GORICAH"/>
    <s v="SI25028022"/>
    <x v="1118"/>
    <n v="2233"/>
    <x v="439"/>
    <x v="0"/>
    <x v="0"/>
    <x v="64"/>
    <s v="POŠTA SLOVENIJE"/>
  </r>
  <r>
    <n v="1132"/>
    <s v="I137"/>
    <m/>
    <m/>
    <s v="POŠTA 2234 BENEDIKT"/>
    <s v="SI25028022"/>
    <x v="1119"/>
    <n v="2234"/>
    <x v="223"/>
    <x v="0"/>
    <x v="0"/>
    <x v="64"/>
    <s v="POŠTA SLOVENIJE"/>
  </r>
  <r>
    <n v="1133"/>
    <s v="I138"/>
    <m/>
    <m/>
    <s v="POŠTA 2235 SVETA TROJICA V SL. GOR."/>
    <s v="SI25028022"/>
    <x v="1120"/>
    <n v="2235"/>
    <x v="440"/>
    <x v="0"/>
    <x v="0"/>
    <x v="64"/>
    <s v="POŠTA SLOVENIJE"/>
  </r>
  <r>
    <n v="1134"/>
    <s v="I139"/>
    <m/>
    <m/>
    <s v="POŠTA 2236 CERKVENJAK"/>
    <s v="SI25028022"/>
    <x v="1121"/>
    <n v="2236"/>
    <x v="441"/>
    <x v="0"/>
    <x v="0"/>
    <x v="64"/>
    <s v="POŠTA SLOVENIJE"/>
  </r>
  <r>
    <n v="1135"/>
    <s v="I140"/>
    <m/>
    <m/>
    <s v="POŠTA 2241 SPODNJI DUPLEK"/>
    <s v="SI25028022"/>
    <x v="1122"/>
    <n v="2241"/>
    <x v="236"/>
    <x v="0"/>
    <x v="0"/>
    <x v="64"/>
    <s v="POŠTA SLOVENIJE"/>
  </r>
  <r>
    <n v="1136"/>
    <s v="I141"/>
    <m/>
    <m/>
    <s v="POŠTA 2242 ZGORNJA KORENA"/>
    <s v="SI25028022"/>
    <x v="1123"/>
    <n v="2242"/>
    <x v="442"/>
    <x v="0"/>
    <x v="0"/>
    <x v="64"/>
    <s v="POŠTA SLOVENIJE"/>
  </r>
  <r>
    <n v="1137"/>
    <s v="I142"/>
    <m/>
    <m/>
    <s v="POŠTA 2249 PTUJ"/>
    <s v="SI25028022"/>
    <x v="1124"/>
    <n v="2249"/>
    <x v="134"/>
    <x v="0"/>
    <x v="0"/>
    <x v="64"/>
    <s v="POŠTA SLOVENIJE"/>
  </r>
  <r>
    <n v="1138"/>
    <s v="I143"/>
    <m/>
    <m/>
    <s v="POŠTA 2250 PTUJ"/>
    <s v="SI25028022"/>
    <x v="1125"/>
    <n v="2250"/>
    <x v="134"/>
    <x v="0"/>
    <x v="0"/>
    <x v="64"/>
    <s v="POŠTA SLOVENIJE"/>
  </r>
  <r>
    <n v="1139"/>
    <s v="I144"/>
    <m/>
    <m/>
    <s v="POŠTA 2251 PTUJ"/>
    <s v="SI25028022"/>
    <x v="1126"/>
    <n v="2251"/>
    <x v="134"/>
    <x v="0"/>
    <x v="0"/>
    <x v="64"/>
    <s v="POŠTA SLOVENIJE"/>
  </r>
  <r>
    <n v="1140"/>
    <s v="I145"/>
    <m/>
    <m/>
    <s v="POŠTA 2252 DORNAVA"/>
    <s v="SI25028022"/>
    <x v="1127"/>
    <n v="2252"/>
    <x v="443"/>
    <x v="0"/>
    <x v="0"/>
    <x v="64"/>
    <s v="POŠTA SLOVENIJE"/>
  </r>
  <r>
    <n v="1141"/>
    <s v="I146"/>
    <m/>
    <m/>
    <s v="POŠTA 2253 DESTRNIK"/>
    <s v="SI25028022"/>
    <x v="1128"/>
    <n v="2253"/>
    <x v="444"/>
    <x v="0"/>
    <x v="0"/>
    <x v="64"/>
    <s v="POŠTA SLOVENIJE"/>
  </r>
  <r>
    <n v="1142"/>
    <s v="I147"/>
    <m/>
    <m/>
    <s v="POŠTA 2254 TRNOVSKA VAS"/>
    <s v="SI25028022"/>
    <x v="1129"/>
    <n v="2254"/>
    <x v="445"/>
    <x v="0"/>
    <x v="0"/>
    <x v="64"/>
    <s v="POŠTA SLOVENIJE"/>
  </r>
  <r>
    <n v="1143"/>
    <s v="I148"/>
    <m/>
    <m/>
    <s v="POŠTA 2255 VITOMARCI"/>
    <s v="SI25028022"/>
    <x v="1130"/>
    <n v="2255"/>
    <x v="446"/>
    <x v="0"/>
    <x v="0"/>
    <x v="64"/>
    <s v="POŠTA SLOVENIJE"/>
  </r>
  <r>
    <n v="1144"/>
    <s v="I149"/>
    <m/>
    <m/>
    <s v="POŠTA 2256 JURŠINCI"/>
    <s v="SI25028022"/>
    <x v="1131"/>
    <n v="2256"/>
    <x v="447"/>
    <x v="0"/>
    <x v="0"/>
    <x v="64"/>
    <s v="POŠTA SLOVENIJE"/>
  </r>
  <r>
    <n v="1145"/>
    <s v="I150"/>
    <m/>
    <m/>
    <s v="POŠTA 2258 SVETI TOMAŽ"/>
    <s v="SI25028022"/>
    <x v="1132"/>
    <n v="2258"/>
    <x v="448"/>
    <x v="0"/>
    <x v="0"/>
    <x v="64"/>
    <s v="POŠTA SLOVENIJE"/>
  </r>
  <r>
    <n v="1146"/>
    <s v="I151"/>
    <m/>
    <m/>
    <s v="POŠTA 2259 IVANJKOVCI"/>
    <s v="SI25028022"/>
    <x v="1133"/>
    <n v="2259"/>
    <x v="449"/>
    <x v="0"/>
    <x v="0"/>
    <x v="64"/>
    <s v="POŠTA SLOVENIJE"/>
  </r>
  <r>
    <n v="1147"/>
    <s v="I152"/>
    <m/>
    <m/>
    <s v="POŠTA 2270 ORMOŽ"/>
    <s v="SI25028022"/>
    <x v="1069"/>
    <n v="2270"/>
    <x v="163"/>
    <x v="0"/>
    <x v="0"/>
    <x v="64"/>
    <s v="POŠTA SLOVENIJE"/>
  </r>
  <r>
    <n v="1148"/>
    <s v="I153"/>
    <m/>
    <m/>
    <s v="POŠTA 2272 GORIŠNICA"/>
    <s v="SI25028022"/>
    <x v="1134"/>
    <n v="2272"/>
    <x v="297"/>
    <x v="0"/>
    <x v="0"/>
    <x v="64"/>
    <s v="POŠTA SLOVENIJE"/>
  </r>
  <r>
    <n v="1149"/>
    <s v="I154"/>
    <m/>
    <m/>
    <s v="POŠTA 2273 PODGORCI"/>
    <s v="SI25028022"/>
    <x v="1135"/>
    <n v="2273"/>
    <x v="450"/>
    <x v="0"/>
    <x v="0"/>
    <x v="64"/>
    <s v="POŠTA SLOVENIJE"/>
  </r>
  <r>
    <n v="1150"/>
    <s v="I155"/>
    <m/>
    <m/>
    <s v="POŠTA 2274 VELIKA NEDELJA"/>
    <s v="SI25028022"/>
    <x v="1136"/>
    <n v="2274"/>
    <x v="451"/>
    <x v="0"/>
    <x v="0"/>
    <x v="64"/>
    <s v="POŠTA SLOVENIJE"/>
  </r>
  <r>
    <n v="1151"/>
    <s v="I156"/>
    <m/>
    <m/>
    <s v="POŠTA 2275 MIKLAVŽ PRI ORMOŽU"/>
    <s v="SI25028022"/>
    <x v="1137"/>
    <n v="2275"/>
    <x v="452"/>
    <x v="0"/>
    <x v="0"/>
    <x v="64"/>
    <s v="POŠTA SLOVENIJE"/>
  </r>
  <r>
    <n v="1152"/>
    <s v="I157"/>
    <m/>
    <m/>
    <s v="POŠTA 2277 SREDIŠČE OB DRAVI"/>
    <s v="SI25028022"/>
    <x v="1138"/>
    <n v="2277"/>
    <x v="296"/>
    <x v="0"/>
    <x v="0"/>
    <x v="64"/>
    <s v="POŠTA SLOVENIJE"/>
  </r>
  <r>
    <n v="1153"/>
    <s v="I158"/>
    <m/>
    <m/>
    <s v="POŠTA 2281 MARKOVCI"/>
    <s v="SI25028022"/>
    <x v="1139"/>
    <n v="2281"/>
    <x v="225"/>
    <x v="0"/>
    <x v="0"/>
    <x v="64"/>
    <s v="POŠTA SLOVENIJE"/>
  </r>
  <r>
    <n v="1154"/>
    <s v="I159"/>
    <m/>
    <m/>
    <s v="POŠTA 2282 CIRKULANE"/>
    <s v="SI25028022"/>
    <x v="1140"/>
    <n v="2282"/>
    <x v="453"/>
    <x v="0"/>
    <x v="0"/>
    <x v="64"/>
    <s v="POŠTA SLOVENIJE"/>
  </r>
  <r>
    <n v="1155"/>
    <s v="I160"/>
    <m/>
    <m/>
    <s v="POŠTA 2283 ZAVRČ"/>
    <s v="SI25028022"/>
    <x v="1141"/>
    <n v="2283"/>
    <x v="180"/>
    <x v="0"/>
    <x v="0"/>
    <x v="64"/>
    <s v="POŠTA SLOVENIJE"/>
  </r>
  <r>
    <n v="1156"/>
    <s v="I161"/>
    <m/>
    <m/>
    <s v="POŠTA 2284 VIDEM PRI PTUJU"/>
    <s v="SI25028022"/>
    <x v="1142"/>
    <n v="2284"/>
    <x v="454"/>
    <x v="0"/>
    <x v="0"/>
    <x v="64"/>
    <s v="POŠTA SLOVENIJE"/>
  </r>
  <r>
    <n v="1157"/>
    <s v="I162"/>
    <m/>
    <m/>
    <s v="POŠTA 2285 ZGORNJI LESKOVEC"/>
    <s v="SI25028022"/>
    <x v="1143"/>
    <n v="2285"/>
    <x v="455"/>
    <x v="0"/>
    <x v="0"/>
    <x v="64"/>
    <s v="POŠTA SLOVENIJE"/>
  </r>
  <r>
    <n v="1158"/>
    <s v="I163"/>
    <m/>
    <m/>
    <s v="POŠTA 2286 PODLEHNIK"/>
    <s v="SI25028022"/>
    <x v="1144"/>
    <n v="2286"/>
    <x v="122"/>
    <x v="0"/>
    <x v="0"/>
    <x v="64"/>
    <s v="POŠTA SLOVENIJE"/>
  </r>
  <r>
    <n v="1159"/>
    <s v="I164"/>
    <m/>
    <m/>
    <s v="POŠTA 2287 ŽETALE"/>
    <s v="SI25028022"/>
    <x v="1145"/>
    <n v="2287"/>
    <x v="456"/>
    <x v="0"/>
    <x v="0"/>
    <x v="64"/>
    <s v="POŠTA SLOVENIJE"/>
  </r>
  <r>
    <n v="1160"/>
    <s v="I165"/>
    <m/>
    <m/>
    <s v="POŠTA 2288 HAJDINA"/>
    <s v="SI25028022"/>
    <x v="1146"/>
    <n v="2288"/>
    <x v="231"/>
    <x v="0"/>
    <x v="0"/>
    <x v="64"/>
    <s v="POŠTA SLOVENIJE"/>
  </r>
  <r>
    <n v="1161"/>
    <s v="I166"/>
    <m/>
    <m/>
    <s v="POŠTA 2310 SLOVENSKA BISTRICA"/>
    <s v="SI25028022"/>
    <x v="1147"/>
    <n v="2310"/>
    <x v="136"/>
    <x v="0"/>
    <x v="0"/>
    <x v="64"/>
    <s v="POŠTA SLOVENIJE"/>
  </r>
  <r>
    <n v="1162"/>
    <s v="I167"/>
    <m/>
    <m/>
    <s v="POŠTA 2311 HOČE"/>
    <s v="SI25028022"/>
    <x v="1148"/>
    <n v="2311"/>
    <x v="167"/>
    <x v="0"/>
    <x v="0"/>
    <x v="64"/>
    <s v="POŠTA SLOVENIJE"/>
  </r>
  <r>
    <n v="1163"/>
    <s v="I168"/>
    <m/>
    <m/>
    <s v="POŠTA 2312 OREHOVA VAS"/>
    <s v="SI25028022"/>
    <x v="1149"/>
    <n v="2312"/>
    <x v="293"/>
    <x v="0"/>
    <x v="0"/>
    <x v="64"/>
    <s v="POŠTA SLOVENIJE"/>
  </r>
  <r>
    <n v="1164"/>
    <s v="I169"/>
    <m/>
    <m/>
    <s v="POŠTA 2313 FRAM"/>
    <s v="SI25028022"/>
    <x v="1150"/>
    <n v="2313"/>
    <x v="457"/>
    <x v="0"/>
    <x v="0"/>
    <x v="64"/>
    <s v="POŠTA SLOVENIJE"/>
  </r>
  <r>
    <n v="1165"/>
    <s v="I170"/>
    <m/>
    <m/>
    <s v="POŠTA 2314 ZGORNJA POLSKAVA"/>
    <s v="SI25028022"/>
    <x v="1151"/>
    <n v="2314"/>
    <x v="226"/>
    <x v="0"/>
    <x v="0"/>
    <x v="64"/>
    <s v="POŠTA SLOVENIJE"/>
  </r>
  <r>
    <n v="1166"/>
    <s v="I171"/>
    <m/>
    <m/>
    <s v="POŠTA 2316 ZGORNJA LOŽNICA"/>
    <s v="SI25028022"/>
    <x v="1152"/>
    <n v="2316"/>
    <x v="458"/>
    <x v="0"/>
    <x v="0"/>
    <x v="64"/>
    <s v="POŠTA SLOVENIJE"/>
  </r>
  <r>
    <n v="1167"/>
    <s v="I172"/>
    <m/>
    <m/>
    <s v="POŠTA 2317 OPLOTNICA"/>
    <s v="SI25028022"/>
    <x v="1153"/>
    <n v="2317"/>
    <x v="294"/>
    <x v="0"/>
    <x v="0"/>
    <x v="64"/>
    <s v="POŠTA SLOVENIJE"/>
  </r>
  <r>
    <n v="1168"/>
    <s v="I173"/>
    <m/>
    <m/>
    <s v="POŠTA 2319 POLJČANE"/>
    <s v="SI25028022"/>
    <x v="1154"/>
    <n v="2319"/>
    <x v="292"/>
    <x v="0"/>
    <x v="0"/>
    <x v="64"/>
    <s v="POŠTA SLOVENIJE"/>
  </r>
  <r>
    <n v="1169"/>
    <s v="I174"/>
    <m/>
    <m/>
    <s v="POŠTA 2321 MAKOLE"/>
    <s v="SI25028022"/>
    <x v="1155"/>
    <n v="2321"/>
    <x v="459"/>
    <x v="0"/>
    <x v="0"/>
    <x v="64"/>
    <s v="POŠTA SLOVENIJE"/>
  </r>
  <r>
    <n v="1170"/>
    <s v="I175"/>
    <m/>
    <m/>
    <s v="POŠTA 2322 MAJŠPERK "/>
    <s v="SI25028022"/>
    <x v="1156"/>
    <n v="2322"/>
    <x v="460"/>
    <x v="0"/>
    <x v="0"/>
    <x v="64"/>
    <s v="POŠTA SLOVENIJE"/>
  </r>
  <r>
    <n v="1171"/>
    <s v="I176"/>
    <m/>
    <m/>
    <s v="POŠTA 2324 LOVRENC NA DR. POLJU"/>
    <s v="SI25028022"/>
    <x v="1157"/>
    <n v="2324"/>
    <x v="461"/>
    <x v="0"/>
    <x v="0"/>
    <x v="64"/>
    <s v="POŠTA SLOVENIJE"/>
  </r>
  <r>
    <n v="1172"/>
    <s v="I177"/>
    <m/>
    <m/>
    <s v="POŠTA 2325 KIDRIČEVO"/>
    <s v="SI25028022"/>
    <x v="1158"/>
    <n v="2325"/>
    <x v="171"/>
    <x v="0"/>
    <x v="0"/>
    <x v="64"/>
    <s v="POŠTA SLOVENIJE"/>
  </r>
  <r>
    <n v="1173"/>
    <s v="I178"/>
    <m/>
    <m/>
    <s v="POŠTA 2326 CIRKOVCE"/>
    <s v="SI25028022"/>
    <x v="1159"/>
    <n v="2326"/>
    <x v="462"/>
    <x v="0"/>
    <x v="0"/>
    <x v="64"/>
    <s v="POŠTA SLOVENIJE"/>
  </r>
  <r>
    <n v="1174"/>
    <s v="I179"/>
    <m/>
    <m/>
    <s v="POŠTA 2327 RAČE"/>
    <s v="SI25028022"/>
    <x v="1160"/>
    <n v="2327"/>
    <x v="290"/>
    <x v="0"/>
    <x v="0"/>
    <x v="64"/>
    <s v="POŠTA SLOVENIJE"/>
  </r>
  <r>
    <n v="1175"/>
    <s v="I180"/>
    <m/>
    <m/>
    <s v="POŠTA 2331 PRAGERSKO"/>
    <s v="SI25028022"/>
    <x v="1161"/>
    <n v="2331"/>
    <x v="289"/>
    <x v="0"/>
    <x v="0"/>
    <x v="64"/>
    <s v="POŠTA SLOVENIJE"/>
  </r>
  <r>
    <n v="1176"/>
    <s v="I181"/>
    <m/>
    <m/>
    <s v="POŠTA 2341 LIMBUŠ"/>
    <s v="SI25028022"/>
    <x v="1162"/>
    <n v="2341"/>
    <x v="463"/>
    <x v="0"/>
    <x v="0"/>
    <x v="64"/>
    <s v="POŠTA SLOVENIJE"/>
  </r>
  <r>
    <n v="1177"/>
    <s v="I182"/>
    <m/>
    <m/>
    <s v="POŠTA 2342 RUŠE"/>
    <s v="SI25028022"/>
    <x v="1163"/>
    <n v="2342"/>
    <x v="238"/>
    <x v="0"/>
    <x v="0"/>
    <x v="64"/>
    <s v="POŠTA SLOVENIJE"/>
  </r>
  <r>
    <n v="1178"/>
    <s v="I183"/>
    <m/>
    <m/>
    <s v="POŠTA 2343 FALA"/>
    <s v="SI25028022"/>
    <x v="1164"/>
    <n v="2343"/>
    <x v="464"/>
    <x v="0"/>
    <x v="0"/>
    <x v="64"/>
    <s v="POŠTA SLOVENIJE"/>
  </r>
  <r>
    <n v="1179"/>
    <s v="I184"/>
    <m/>
    <m/>
    <s v="POŠTA 2344 LOVRENC NA POHORJU"/>
    <s v="SI25028022"/>
    <x v="1165"/>
    <n v="2344"/>
    <x v="295"/>
    <x v="0"/>
    <x v="0"/>
    <x v="64"/>
    <s v="POŠTA SLOVENIJE"/>
  </r>
  <r>
    <n v="1180"/>
    <s v="I185"/>
    <m/>
    <m/>
    <s v="POŠTA 2345 BISTRICA OB DRAVI"/>
    <s v="SI25028022"/>
    <x v="1166"/>
    <n v="2345"/>
    <x v="465"/>
    <x v="0"/>
    <x v="0"/>
    <x v="64"/>
    <s v="POŠTA SLOVENIJE"/>
  </r>
  <r>
    <n v="1181"/>
    <s v="I186"/>
    <m/>
    <m/>
    <s v="POŠTA 2351 KAMNICA"/>
    <s v="SI25028022"/>
    <x v="1167"/>
    <n v="2351"/>
    <x v="466"/>
    <x v="0"/>
    <x v="0"/>
    <x v="64"/>
    <s v="POŠTA SLOVENIJE"/>
  </r>
  <r>
    <n v="1182"/>
    <s v="I187"/>
    <m/>
    <m/>
    <s v="POŠTA 2352 SELNICA OB DRAVI"/>
    <s v="SI25028022"/>
    <x v="1168"/>
    <n v="2352"/>
    <x v="172"/>
    <x v="0"/>
    <x v="0"/>
    <x v="64"/>
    <s v="POŠTA SLOVENIJE"/>
  </r>
  <r>
    <n v="1183"/>
    <s v="I188"/>
    <m/>
    <m/>
    <s v="POŠTA 2354 BRESTERNICA"/>
    <s v="SI25028022"/>
    <x v="1169"/>
    <n v="2354"/>
    <x v="467"/>
    <x v="0"/>
    <x v="0"/>
    <x v="64"/>
    <s v="POŠTA SLOVENIJE"/>
  </r>
  <r>
    <n v="1184"/>
    <s v="I189"/>
    <m/>
    <m/>
    <s v="POŠTA 2360 RADLJE OB DRAVI"/>
    <s v="SI25028022"/>
    <x v="1170"/>
    <n v="2360"/>
    <x v="126"/>
    <x v="0"/>
    <x v="0"/>
    <x v="64"/>
    <s v="POŠTA SLOVENIJE"/>
  </r>
  <r>
    <n v="1185"/>
    <s v="I190"/>
    <m/>
    <m/>
    <s v="POŠTA 2361 OŽBALT"/>
    <s v="SI25028022"/>
    <x v="1171"/>
    <n v="2361"/>
    <x v="468"/>
    <x v="0"/>
    <x v="0"/>
    <x v="64"/>
    <s v="POŠTA SLOVENIJE"/>
  </r>
  <r>
    <n v="1186"/>
    <s v="I191"/>
    <m/>
    <m/>
    <s v="POŠTA 2363 PODVELKA"/>
    <s v="SI25028022"/>
    <x v="1172"/>
    <n v="2363"/>
    <x v="469"/>
    <x v="0"/>
    <x v="0"/>
    <x v="64"/>
    <s v="POŠTA SLOVENIJE"/>
  </r>
  <r>
    <n v="1187"/>
    <s v="I192"/>
    <m/>
    <m/>
    <s v="POŠTA 2364 RIBNICA NA POHORJU"/>
    <s v="SI25028022"/>
    <x v="1173"/>
    <n v="2364"/>
    <x v="470"/>
    <x v="0"/>
    <x v="0"/>
    <x v="64"/>
    <s v="POŠTA SLOVENIJE"/>
  </r>
  <r>
    <n v="1188"/>
    <s v="I193"/>
    <m/>
    <m/>
    <s v="POŠTA 2366 MUTA"/>
    <s v="SI25028022"/>
    <x v="1174"/>
    <n v="2366"/>
    <x v="263"/>
    <x v="0"/>
    <x v="0"/>
    <x v="64"/>
    <s v="POŠTA SLOVENIJE"/>
  </r>
  <r>
    <n v="1189"/>
    <s v="I194"/>
    <m/>
    <m/>
    <s v="POŠTA 2367 VUZENICA"/>
    <s v="SI25028022"/>
    <x v="1175"/>
    <n v="2367"/>
    <x v="471"/>
    <x v="0"/>
    <x v="0"/>
    <x v="64"/>
    <s v="POŠTA SLOVENIJE"/>
  </r>
  <r>
    <n v="1190"/>
    <s v="I195"/>
    <m/>
    <m/>
    <s v="POŠTA 2370 DRAVOGRAD"/>
    <s v="SI25028022"/>
    <x v="1176"/>
    <n v="2370"/>
    <x v="16"/>
    <x v="0"/>
    <x v="0"/>
    <x v="64"/>
    <s v="POŠTA SLOVENIJE"/>
  </r>
  <r>
    <n v="1191"/>
    <s v="I196"/>
    <m/>
    <m/>
    <s v="POŠTA 2371 TRBONJE"/>
    <s v="SI25028022"/>
    <x v="1177"/>
    <n v="2371"/>
    <x v="472"/>
    <x v="0"/>
    <x v="0"/>
    <x v="64"/>
    <s v="POŠTA SLOVENIJE"/>
  </r>
  <r>
    <n v="1192"/>
    <s v="I197"/>
    <m/>
    <m/>
    <s v="POŠTA 2372 LIBELIČE"/>
    <s v="SI25028022"/>
    <x v="1178"/>
    <n v="2372"/>
    <x v="473"/>
    <x v="0"/>
    <x v="0"/>
    <x v="64"/>
    <s v="POŠTA SLOVENIJE"/>
  </r>
  <r>
    <n v="1193"/>
    <s v="I198"/>
    <m/>
    <m/>
    <s v="POŠTA 2373 ŠENTJANŽ PRI DRAVOGRADU"/>
    <s v="SI25028022"/>
    <x v="1179"/>
    <n v="2373"/>
    <x v="176"/>
    <x v="0"/>
    <x v="0"/>
    <x v="64"/>
    <s v="POŠTA SLOVENIJE"/>
  </r>
  <r>
    <n v="1194"/>
    <s v="I199"/>
    <m/>
    <m/>
    <s v="POŠTA 2380 SLOVENJ GRADEC"/>
    <s v="SI25028022"/>
    <x v="1180"/>
    <n v="2380"/>
    <x v="159"/>
    <x v="0"/>
    <x v="0"/>
    <x v="64"/>
    <s v="POŠTA SLOVENIJE"/>
  </r>
  <r>
    <n v="1195"/>
    <s v="I200"/>
    <m/>
    <m/>
    <s v="POŠTA 2382 MISLINJA"/>
    <s v="SI25028022"/>
    <x v="1181"/>
    <n v="2382"/>
    <x v="262"/>
    <x v="0"/>
    <x v="0"/>
    <x v="64"/>
    <s v="POŠTA SLOVENIJE"/>
  </r>
  <r>
    <n v="1196"/>
    <s v="I201"/>
    <m/>
    <m/>
    <s v="POŠTA 2383 ŠMARTNO PRI SL. GRADCU"/>
    <s v="SI25028022"/>
    <x v="1182"/>
    <n v="2383"/>
    <x v="474"/>
    <x v="0"/>
    <x v="0"/>
    <x v="64"/>
    <s v="POŠTA SLOVENIJE"/>
  </r>
  <r>
    <n v="1197"/>
    <s v="I202"/>
    <m/>
    <m/>
    <s v="POŠTA 2390 RAVNE NA KOROŠKEM"/>
    <s v="SI25028022"/>
    <x v="1183"/>
    <n v="2390"/>
    <x v="160"/>
    <x v="0"/>
    <x v="0"/>
    <x v="64"/>
    <s v="POŠTA SLOVENIJE"/>
  </r>
  <r>
    <n v="1198"/>
    <s v="I203"/>
    <m/>
    <m/>
    <s v="POŠTA 2391 PREVALJE"/>
    <s v="SI25028022"/>
    <x v="1184"/>
    <n v="2391"/>
    <x v="116"/>
    <x v="0"/>
    <x v="0"/>
    <x v="64"/>
    <s v="POŠTA SLOVENIJE"/>
  </r>
  <r>
    <n v="1199"/>
    <s v="I204"/>
    <m/>
    <m/>
    <s v="POŠTA 2392 MEŽICA"/>
    <s v="SI25028022"/>
    <x v="1185"/>
    <n v="2392"/>
    <x v="475"/>
    <x v="0"/>
    <x v="0"/>
    <x v="64"/>
    <s v="POŠTA SLOVENIJE"/>
  </r>
  <r>
    <n v="1200"/>
    <s v="I205"/>
    <m/>
    <m/>
    <s v="POŠTA 2393 ČRNA NA KOROŠKEM"/>
    <s v="SI25028022"/>
    <x v="1186"/>
    <n v="2393"/>
    <x v="261"/>
    <x v="0"/>
    <x v="0"/>
    <x v="64"/>
    <s v="POŠTA SLOVENIJE"/>
  </r>
  <r>
    <n v="1201"/>
    <s v="I206"/>
    <m/>
    <m/>
    <s v="POŠTA 3101 CELJE"/>
    <s v="SI25028022"/>
    <x v="1187"/>
    <n v="3101"/>
    <x v="8"/>
    <x v="0"/>
    <x v="0"/>
    <x v="64"/>
    <s v="POŠTA SLOVENIJE"/>
  </r>
  <r>
    <n v="1202"/>
    <s v="I207"/>
    <m/>
    <m/>
    <s v="POŠTA 3102 CELJE"/>
    <s v="SI25028022"/>
    <x v="1188"/>
    <n v="3102"/>
    <x v="8"/>
    <x v="0"/>
    <x v="0"/>
    <x v="64"/>
    <s v="POŠTA SLOVENIJE"/>
  </r>
  <r>
    <n v="1203"/>
    <s v="I208"/>
    <m/>
    <m/>
    <s v="POŠTA 3103 CELJE"/>
    <s v="SI25028022"/>
    <x v="1189"/>
    <n v="3103"/>
    <x v="8"/>
    <x v="0"/>
    <x v="0"/>
    <x v="64"/>
    <s v="POŠTA SLOVENIJE"/>
  </r>
  <r>
    <n v="1204"/>
    <s v="I209"/>
    <m/>
    <m/>
    <s v="POŠTA 3104 CELJE"/>
    <s v="SI25028022"/>
    <x v="1190"/>
    <n v="3104"/>
    <x v="8"/>
    <x v="0"/>
    <x v="0"/>
    <x v="64"/>
    <s v="POŠTA SLOVENIJE"/>
  </r>
  <r>
    <n v="1205"/>
    <s v="I210"/>
    <m/>
    <m/>
    <s v="POŠTA 3105 CELJE"/>
    <s v="SI25028022"/>
    <x v="1191"/>
    <n v="3105"/>
    <x v="8"/>
    <x v="0"/>
    <x v="0"/>
    <x v="64"/>
    <s v="POŠTA SLOVENIJE"/>
  </r>
  <r>
    <n v="1206"/>
    <s v="I211"/>
    <m/>
    <m/>
    <s v="POŠTA 3106 CELJE"/>
    <s v="SI25028022"/>
    <x v="1192"/>
    <n v="3106"/>
    <x v="8"/>
    <x v="0"/>
    <x v="0"/>
    <x v="64"/>
    <s v="POŠTA SLOVENIJE"/>
  </r>
  <r>
    <n v="1207"/>
    <s v="I212"/>
    <m/>
    <m/>
    <s v="POŠTA 3107 CELJE"/>
    <s v="SI25028022"/>
    <x v="1193"/>
    <n v="3107"/>
    <x v="8"/>
    <x v="0"/>
    <x v="0"/>
    <x v="64"/>
    <s v="POŠTA SLOVENIJE"/>
  </r>
  <r>
    <n v="1208"/>
    <s v="I213"/>
    <m/>
    <m/>
    <s v="POŠTA 3202 LJUBEČNA"/>
    <s v="SI25028022"/>
    <x v="1194"/>
    <n v="3202"/>
    <x v="476"/>
    <x v="0"/>
    <x v="0"/>
    <x v="64"/>
    <s v="POŠTA SLOVENIJE"/>
  </r>
  <r>
    <n v="1209"/>
    <s v="I214"/>
    <m/>
    <m/>
    <s v="POŠTA 3204 DOBRNA"/>
    <s v="SI25028022"/>
    <x v="1195"/>
    <n v="3204"/>
    <x v="265"/>
    <x v="0"/>
    <x v="0"/>
    <x v="64"/>
    <s v="POŠTA SLOVENIJE"/>
  </r>
  <r>
    <n v="1210"/>
    <s v="I215"/>
    <m/>
    <m/>
    <s v="POŠTA 3205 VITANJE"/>
    <s v="SI25028022"/>
    <x v="1196"/>
    <n v="3205"/>
    <x v="249"/>
    <x v="0"/>
    <x v="0"/>
    <x v="64"/>
    <s v="POŠTA SLOVENIJE"/>
  </r>
  <r>
    <n v="1211"/>
    <s v="I216"/>
    <m/>
    <m/>
    <s v="POŠTA 3210 SLOVENSKE KONJICE"/>
    <s v="SI25028022"/>
    <x v="1197"/>
    <n v="3210"/>
    <x v="173"/>
    <x v="0"/>
    <x v="0"/>
    <x v="64"/>
    <s v="POŠTA SLOVENIJE"/>
  </r>
  <r>
    <n v="1212"/>
    <s v="I217"/>
    <m/>
    <m/>
    <s v="POŠTA 3211 ŠKOFJA VAS"/>
    <s v="SI25028022"/>
    <x v="1198"/>
    <n v="3211"/>
    <x v="98"/>
    <x v="0"/>
    <x v="0"/>
    <x v="64"/>
    <s v="POŠTA SLOVENIJE"/>
  </r>
  <r>
    <n v="1213"/>
    <s v="I218"/>
    <m/>
    <m/>
    <s v="POŠTA 3212 VOJNIK"/>
    <s v="SI25028022"/>
    <x v="1199"/>
    <n v="3212"/>
    <x v="246"/>
    <x v="0"/>
    <x v="0"/>
    <x v="64"/>
    <s v="POŠTA SLOVENIJE"/>
  </r>
  <r>
    <n v="1214"/>
    <s v="I219"/>
    <m/>
    <m/>
    <s v="POŠTA 3213 FRANKOLOVO"/>
    <s v="SI25028022"/>
    <x v="1200"/>
    <n v="3213"/>
    <x v="477"/>
    <x v="0"/>
    <x v="0"/>
    <x v="64"/>
    <s v="POŠTA SLOVENIJE"/>
  </r>
  <r>
    <n v="1215"/>
    <s v="I220"/>
    <m/>
    <m/>
    <s v="POŠTA 3214 ZREČE"/>
    <s v="SI25028022"/>
    <x v="1201"/>
    <n v="3214"/>
    <x v="251"/>
    <x v="0"/>
    <x v="0"/>
    <x v="64"/>
    <s v="POŠTA SLOVENIJE"/>
  </r>
  <r>
    <n v="1216"/>
    <s v="I221"/>
    <m/>
    <m/>
    <s v="POŠTA 3215 LOČE"/>
    <s v="SI25028022"/>
    <x v="1202"/>
    <n v="3215"/>
    <x v="260"/>
    <x v="0"/>
    <x v="0"/>
    <x v="64"/>
    <s v="POŠTA SLOVENIJE"/>
  </r>
  <r>
    <n v="1217"/>
    <s v="I222"/>
    <m/>
    <m/>
    <s v="POŠTA 3220 ŠTORE"/>
    <s v="SI25028022"/>
    <x v="1203"/>
    <n v="3220"/>
    <x v="264"/>
    <x v="0"/>
    <x v="0"/>
    <x v="64"/>
    <s v="POŠTA SLOVENIJE"/>
  </r>
  <r>
    <n v="1218"/>
    <s v="I223"/>
    <m/>
    <m/>
    <s v="POŠTA 3223 LOKA PRI ŽUSMU"/>
    <s v="SI25028022"/>
    <x v="1204"/>
    <n v="3223"/>
    <x v="478"/>
    <x v="0"/>
    <x v="0"/>
    <x v="64"/>
    <s v="POŠTA SLOVENIJE"/>
  </r>
  <r>
    <n v="1219"/>
    <s v="I224"/>
    <m/>
    <m/>
    <s v="POŠTA 3224 DOBJE PRI PLANINI"/>
    <s v="SI25028022"/>
    <x v="1205"/>
    <n v="3224"/>
    <x v="479"/>
    <x v="0"/>
    <x v="0"/>
    <x v="64"/>
    <s v="POŠTA SLOVENIJE"/>
  </r>
  <r>
    <n v="1220"/>
    <s v="I225"/>
    <m/>
    <m/>
    <s v="POŠTA 3225 PLANINA PRI  SEVNICI"/>
    <s v="SI25028022"/>
    <x v="1206"/>
    <n v="3225"/>
    <x v="255"/>
    <x v="0"/>
    <x v="0"/>
    <x v="64"/>
    <s v="POŠTA SLOVENIJE"/>
  </r>
  <r>
    <n v="1221"/>
    <s v="I226"/>
    <m/>
    <m/>
    <s v="POŠTA 3230 ŠENTJUR"/>
    <s v="SI25028022"/>
    <x v="1207"/>
    <n v="3230"/>
    <x v="227"/>
    <x v="0"/>
    <x v="0"/>
    <x v="64"/>
    <s v="POŠTA SLOVENIJE"/>
  </r>
  <r>
    <n v="1222"/>
    <s v="I227"/>
    <m/>
    <m/>
    <s v="POŠTA 3232 PONIKVA"/>
    <s v="SI25028022"/>
    <x v="1208"/>
    <n v="3232"/>
    <x v="253"/>
    <x v="0"/>
    <x v="0"/>
    <x v="64"/>
    <s v="POŠTA SLOVENIJE"/>
  </r>
  <r>
    <n v="1223"/>
    <s v="I228"/>
    <m/>
    <m/>
    <s v="POŠTA 3240 ŠMARJE PRI JELŠAH"/>
    <s v="SI25028022"/>
    <x v="1209"/>
    <n v="3240"/>
    <x v="101"/>
    <x v="0"/>
    <x v="0"/>
    <x v="64"/>
    <s v="POŠTA SLOVENIJE"/>
  </r>
  <r>
    <n v="1224"/>
    <s v="I229"/>
    <m/>
    <m/>
    <s v="POŠTA 3241 PODPLAT"/>
    <s v="SI25028022"/>
    <x v="1210"/>
    <n v="3241"/>
    <x v="175"/>
    <x v="0"/>
    <x v="0"/>
    <x v="64"/>
    <s v="POŠTA SLOVENIJE"/>
  </r>
  <r>
    <n v="1225"/>
    <s v="I230"/>
    <m/>
    <m/>
    <s v="POŠTA 3250 ROGAŠKA SLATINA"/>
    <s v="SI25028022"/>
    <x v="1211"/>
    <n v="3250"/>
    <x v="17"/>
    <x v="0"/>
    <x v="0"/>
    <x v="64"/>
    <s v="POŠTA SLOVENIJE"/>
  </r>
  <r>
    <n v="1226"/>
    <s v="I231"/>
    <m/>
    <m/>
    <s v="POŠTA 3252 ROGATEC"/>
    <s v="SI25028022"/>
    <x v="1212"/>
    <n v="3252"/>
    <x v="259"/>
    <x v="0"/>
    <x v="0"/>
    <x v="64"/>
    <s v="POŠTA SLOVENIJE"/>
  </r>
  <r>
    <n v="1227"/>
    <s v="I232"/>
    <m/>
    <m/>
    <s v="POŠTA 3254 PODČETRTEK"/>
    <s v="SI25028022"/>
    <x v="1213"/>
    <n v="3254"/>
    <x v="248"/>
    <x v="0"/>
    <x v="0"/>
    <x v="64"/>
    <s v="POŠTA SLOVENIJE"/>
  </r>
  <r>
    <n v="1228"/>
    <s v="I233"/>
    <m/>
    <m/>
    <s v="POŠTA 3260 KOZJE"/>
    <s v="SI25028022"/>
    <x v="1214"/>
    <n v="3260"/>
    <x v="250"/>
    <x v="0"/>
    <x v="0"/>
    <x v="64"/>
    <s v="POŠTA SLOVENIJE"/>
  </r>
  <r>
    <n v="1229"/>
    <s v="I234"/>
    <m/>
    <m/>
    <s v="POŠTA 3263 GORICA PRI SLIVNICI"/>
    <s v="SI25028022"/>
    <x v="1215"/>
    <n v="3263"/>
    <x v="480"/>
    <x v="0"/>
    <x v="0"/>
    <x v="64"/>
    <s v="POŠTA SLOVENIJE"/>
  </r>
  <r>
    <n v="1230"/>
    <s v="I235"/>
    <m/>
    <m/>
    <s v="POŠTA 3270 LAŠKO"/>
    <s v="SI25028022"/>
    <x v="1216"/>
    <n v="3270"/>
    <x v="181"/>
    <x v="0"/>
    <x v="0"/>
    <x v="64"/>
    <s v="POŠTA SLOVENIJE"/>
  </r>
  <r>
    <n v="1231"/>
    <s v="I236"/>
    <m/>
    <m/>
    <s v="POŠTA 3271 ŠENTRUPERT"/>
    <s v="SI25028022"/>
    <x v="1217"/>
    <n v="3271"/>
    <x v="258"/>
    <x v="0"/>
    <x v="0"/>
    <x v="64"/>
    <s v="POŠTA SLOVENIJE"/>
  </r>
  <r>
    <n v="1232"/>
    <s v="I237"/>
    <m/>
    <m/>
    <s v="POŠTA 3272 RIMSKE TOPLICE"/>
    <s v="SI25028022"/>
    <x v="1218"/>
    <n v="3272"/>
    <x v="481"/>
    <x v="0"/>
    <x v="0"/>
    <x v="64"/>
    <s v="POŠTA SLOVENIJE"/>
  </r>
  <r>
    <n v="1233"/>
    <s v="I238"/>
    <m/>
    <m/>
    <s v="POŠTA 3301 PETROVČE"/>
    <s v="SI25028022"/>
    <x v="1219"/>
    <n v="3301"/>
    <x v="482"/>
    <x v="0"/>
    <x v="0"/>
    <x v="64"/>
    <s v="POŠTA SLOVENIJE"/>
  </r>
  <r>
    <n v="1234"/>
    <s v="I239"/>
    <m/>
    <m/>
    <s v="POŠTA 3302 GRIŽE"/>
    <s v="SI25028022"/>
    <x v="1220"/>
    <n v="3302"/>
    <x v="483"/>
    <x v="0"/>
    <x v="0"/>
    <x v="64"/>
    <s v="POŠTA SLOVENIJE"/>
  </r>
  <r>
    <n v="1235"/>
    <s v="I240"/>
    <m/>
    <m/>
    <s v="POŠTA 3305 VRANSKO"/>
    <s v="SI25028022"/>
    <x v="1221"/>
    <n v="3305"/>
    <x v="243"/>
    <x v="0"/>
    <x v="0"/>
    <x v="64"/>
    <s v="POŠTA SLOVENIJE"/>
  </r>
  <r>
    <n v="1236"/>
    <s v="I241"/>
    <m/>
    <m/>
    <s v="POŠTA 3310 ŽALEC"/>
    <s v="SI25028022"/>
    <x v="1222"/>
    <n v="3310"/>
    <x v="242"/>
    <x v="0"/>
    <x v="0"/>
    <x v="64"/>
    <s v="POŠTA SLOVENIJE"/>
  </r>
  <r>
    <n v="1237"/>
    <s v="I242"/>
    <m/>
    <m/>
    <s v="POŠTA 3311 ŠEMPETER V SAV. DOLINI"/>
    <s v="SI25028022"/>
    <x v="1223"/>
    <n v="3311"/>
    <x v="19"/>
    <x v="0"/>
    <x v="0"/>
    <x v="64"/>
    <s v="POŠTA SLOVENIJE"/>
  </r>
  <r>
    <n v="1238"/>
    <s v="I243"/>
    <m/>
    <m/>
    <s v="POŠTA 3312 PREBOLD"/>
    <s v="SI25028022"/>
    <x v="1224"/>
    <n v="3312"/>
    <x v="247"/>
    <x v="0"/>
    <x v="0"/>
    <x v="64"/>
    <s v="POŠTA SLOVENIJE"/>
  </r>
  <r>
    <n v="1239"/>
    <s v="I244"/>
    <m/>
    <m/>
    <s v="POŠTA 3313 POLZELA"/>
    <s v="SI25028022"/>
    <x v="1225"/>
    <n v="3313"/>
    <x v="484"/>
    <x v="0"/>
    <x v="0"/>
    <x v="64"/>
    <s v="POŠTA SLOVENIJE"/>
  </r>
  <r>
    <n v="1240"/>
    <s v="I245"/>
    <m/>
    <m/>
    <s v="POŠTA 3314 BRASLOVČE"/>
    <s v="SI25028022"/>
    <x v="1226"/>
    <n v="3314"/>
    <x v="485"/>
    <x v="0"/>
    <x v="0"/>
    <x v="64"/>
    <s v="POŠTA SLOVENIJE"/>
  </r>
  <r>
    <n v="1241"/>
    <s v="I246"/>
    <m/>
    <m/>
    <s v="POŠTA 3320 VELENJE"/>
    <s v="SI25028022"/>
    <x v="1227"/>
    <n v="3320"/>
    <x v="137"/>
    <x v="0"/>
    <x v="0"/>
    <x v="64"/>
    <s v="POŠTA SLOVENIJE"/>
  </r>
  <r>
    <n v="1242"/>
    <s v="I247"/>
    <m/>
    <m/>
    <s v="POŠTA 3321 VELENJE"/>
    <s v="SI25028022"/>
    <x v="1228"/>
    <n v="3321"/>
    <x v="137"/>
    <x v="0"/>
    <x v="0"/>
    <x v="64"/>
    <s v="POŠTA SLOVENIJE"/>
  </r>
  <r>
    <n v="1243"/>
    <s v="I248"/>
    <m/>
    <m/>
    <s v="POŠTA 3323 VELENJE"/>
    <s v="SI25028022"/>
    <x v="1229"/>
    <n v="3323"/>
    <x v="137"/>
    <x v="0"/>
    <x v="0"/>
    <x v="64"/>
    <s v="POŠTA SLOVENIJE"/>
  </r>
  <r>
    <n v="1244"/>
    <s v="I249"/>
    <m/>
    <m/>
    <s v="POŠTA 3325 ŠOŠTANJ"/>
    <s v="SI25028022"/>
    <x v="1230"/>
    <n v="3325"/>
    <x v="257"/>
    <x v="0"/>
    <x v="0"/>
    <x v="64"/>
    <s v="POŠTA SLOVENIJE"/>
  </r>
  <r>
    <n v="1245"/>
    <s v="I250"/>
    <m/>
    <m/>
    <s v="POŠTA 3327 ŠMARTNO OB PAKI"/>
    <s v="SI25028022"/>
    <x v="1231"/>
    <n v="3327"/>
    <x v="103"/>
    <x v="0"/>
    <x v="0"/>
    <x v="64"/>
    <s v="POŠTA SLOVENIJE"/>
  </r>
  <r>
    <n v="1246"/>
    <s v="I251"/>
    <m/>
    <m/>
    <s v="POŠTA 3330 MOZIRJE"/>
    <s v="SI25028022"/>
    <x v="1232"/>
    <n v="3330"/>
    <x v="245"/>
    <x v="0"/>
    <x v="0"/>
    <x v="64"/>
    <s v="POŠTA SLOVENIJE"/>
  </r>
  <r>
    <n v="1247"/>
    <s v="I252"/>
    <m/>
    <m/>
    <s v="POŠTA 3331 NAZARJE"/>
    <s v="SI25028022"/>
    <x v="1233"/>
    <n v="3331"/>
    <x v="486"/>
    <x v="0"/>
    <x v="0"/>
    <x v="64"/>
    <s v="POŠTA SLOVENIJE"/>
  </r>
  <r>
    <n v="1248"/>
    <s v="I253"/>
    <m/>
    <m/>
    <s v="POŠTA 3332 REČICA OB SAVINJI"/>
    <s v="SI25028022"/>
    <x v="1234"/>
    <n v="3332"/>
    <x v="487"/>
    <x v="0"/>
    <x v="0"/>
    <x v="64"/>
    <s v="POŠTA SLOVENIJE"/>
  </r>
  <r>
    <n v="1249"/>
    <s v="I254"/>
    <m/>
    <m/>
    <s v="POŠTA 3333 LJUBNO OB SAVINJI"/>
    <s v="SI25028022"/>
    <x v="1235"/>
    <n v="3333"/>
    <x v="244"/>
    <x v="0"/>
    <x v="0"/>
    <x v="64"/>
    <s v="POŠTA SLOVENIJE"/>
  </r>
  <r>
    <n v="1250"/>
    <s v="I255"/>
    <m/>
    <m/>
    <s v="POŠTA 3334 LUČE"/>
    <s v="SI25028022"/>
    <x v="1236"/>
    <n v="3334"/>
    <x v="488"/>
    <x v="0"/>
    <x v="0"/>
    <x v="64"/>
    <s v="POŠTA SLOVENIJE"/>
  </r>
  <r>
    <n v="1251"/>
    <s v="I256"/>
    <m/>
    <m/>
    <s v="POŠTA 3342 GORNJI GRAD"/>
    <s v="SI25028022"/>
    <x v="1237"/>
    <n v="3342"/>
    <x v="256"/>
    <x v="0"/>
    <x v="0"/>
    <x v="64"/>
    <s v="POŠTA SLOVENIJE"/>
  </r>
  <r>
    <n v="1252"/>
    <s v="I257"/>
    <m/>
    <m/>
    <s v="POŠTA 4101 KRANJ"/>
    <s v="SI25028022"/>
    <x v="1238"/>
    <n v="4101"/>
    <x v="0"/>
    <x v="0"/>
    <x v="0"/>
    <x v="64"/>
    <s v="POŠTA SLOVENIJE"/>
  </r>
  <r>
    <n v="1253"/>
    <s v="I258"/>
    <m/>
    <m/>
    <s v="POŠTA 4102 KRANJ"/>
    <s v="SI25028022"/>
    <x v="1239"/>
    <n v="4102"/>
    <x v="0"/>
    <x v="0"/>
    <x v="0"/>
    <x v="64"/>
    <s v="POŠTA SLOVENIJE"/>
  </r>
  <r>
    <n v="1254"/>
    <s v="I259"/>
    <m/>
    <m/>
    <s v="POŠTA 4103 KRANJ"/>
    <s v="SI25028022"/>
    <x v="1240"/>
    <n v="4103"/>
    <x v="0"/>
    <x v="0"/>
    <x v="0"/>
    <x v="64"/>
    <s v="POŠTA SLOVENIJE"/>
  </r>
  <r>
    <n v="1255"/>
    <s v="I260"/>
    <m/>
    <m/>
    <s v="POŠTA 4104 KRANJ"/>
    <s v="SI25028022"/>
    <x v="1241"/>
    <n v="4104"/>
    <x v="0"/>
    <x v="0"/>
    <x v="0"/>
    <x v="64"/>
    <s v="POŠTA SLOVENIJE"/>
  </r>
  <r>
    <n v="1256"/>
    <s v="I261"/>
    <m/>
    <m/>
    <s v="POŠTA 4105 KRANJ"/>
    <s v="SI25028022"/>
    <x v="1242"/>
    <n v="4105"/>
    <x v="0"/>
    <x v="0"/>
    <x v="0"/>
    <x v="64"/>
    <s v="POŠTA SLOVENIJE"/>
  </r>
  <r>
    <n v="1257"/>
    <s v="I262"/>
    <m/>
    <m/>
    <s v="POŠTA 4106 KRANJ"/>
    <s v="SI25028022"/>
    <x v="1243"/>
    <n v="4106"/>
    <x v="0"/>
    <x v="0"/>
    <x v="0"/>
    <x v="64"/>
    <s v="POŠTA SLOVENIJE"/>
  </r>
  <r>
    <n v="1258"/>
    <s v="I263"/>
    <m/>
    <m/>
    <s v="POŠTA 4202 NAKLO"/>
    <s v="SI25028022"/>
    <x v="1244"/>
    <n v="4202"/>
    <x v="279"/>
    <x v="0"/>
    <x v="0"/>
    <x v="64"/>
    <s v="POŠTA SLOVENIJE"/>
  </r>
  <r>
    <n v="1259"/>
    <s v="I264"/>
    <m/>
    <m/>
    <s v="POŠTA 4204 GOLNIK"/>
    <s v="SI25028022"/>
    <x v="1245"/>
    <n v="4204"/>
    <x v="489"/>
    <x v="0"/>
    <x v="0"/>
    <x v="64"/>
    <s v="POŠTA SLOVENIJE"/>
  </r>
  <r>
    <n v="1260"/>
    <s v="I265"/>
    <m/>
    <m/>
    <s v="POŠTA 4205 PREDDVOR"/>
    <s v="SI25028022"/>
    <x v="1246"/>
    <n v="4205"/>
    <x v="241"/>
    <x v="0"/>
    <x v="0"/>
    <x v="64"/>
    <s v="POŠTA SLOVENIJE"/>
  </r>
  <r>
    <n v="1261"/>
    <s v="I266"/>
    <m/>
    <m/>
    <s v="POŠTA 4207 CERKLJE NA GORENJSKEM"/>
    <s v="SI25028022"/>
    <x v="1247"/>
    <n v="4207"/>
    <x v="155"/>
    <x v="0"/>
    <x v="0"/>
    <x v="64"/>
    <s v="POŠTA SLOVENIJE"/>
  </r>
  <r>
    <n v="1262"/>
    <s v="I267"/>
    <m/>
    <m/>
    <s v="POŠTA 4208 ŠENČUR"/>
    <s v="SI25028022"/>
    <x v="1248"/>
    <n v="4208"/>
    <x v="284"/>
    <x v="0"/>
    <x v="0"/>
    <x v="64"/>
    <s v="POŠTA SLOVENIJE"/>
  </r>
  <r>
    <n v="1263"/>
    <s v="I268"/>
    <m/>
    <m/>
    <s v="POŠTA 4209 ŽABNICA"/>
    <s v="SI25028022"/>
    <x v="1249"/>
    <n v="4209"/>
    <x v="490"/>
    <x v="0"/>
    <x v="0"/>
    <x v="64"/>
    <s v="POŠTA SLOVENIJE"/>
  </r>
  <r>
    <n v="1264"/>
    <s v="I269"/>
    <m/>
    <m/>
    <s v="POŠTA 4210 BRNIK - AERODROM"/>
    <s v="SI25028022"/>
    <x v="1250"/>
    <n v="4210"/>
    <x v="491"/>
    <x v="0"/>
    <x v="0"/>
    <x v="64"/>
    <s v="POŠTA SLOVENIJE"/>
  </r>
  <r>
    <n v="1265"/>
    <s v="I270"/>
    <m/>
    <m/>
    <s v="POŠTA 4211 MAVČIČE"/>
    <s v="SI25028022"/>
    <x v="1251"/>
    <n v="4211"/>
    <x v="492"/>
    <x v="0"/>
    <x v="0"/>
    <x v="64"/>
    <s v="POŠTA SLOVENIJE"/>
  </r>
  <r>
    <n v="1266"/>
    <s v="I271"/>
    <m/>
    <m/>
    <s v="POŠTA 4212 VISOKO"/>
    <s v="SI25028022"/>
    <x v="1252"/>
    <n v="4212"/>
    <x v="493"/>
    <x v="0"/>
    <x v="0"/>
    <x v="64"/>
    <s v="POŠTA SLOVENIJE"/>
  </r>
  <r>
    <n v="1267"/>
    <s v="I272"/>
    <m/>
    <m/>
    <s v="POŠTA 4220 ŠKOFJA LOKA"/>
    <s v="SI25028022"/>
    <x v="1253"/>
    <n v="4220"/>
    <x v="142"/>
    <x v="0"/>
    <x v="0"/>
    <x v="64"/>
    <s v="POŠTA SLOVENIJE"/>
  </r>
  <r>
    <n v="1268"/>
    <s v="I273"/>
    <m/>
    <m/>
    <s v="POŠTA 4221 ŠKOFJA LOKA"/>
    <s v="SI25028022"/>
    <x v="1254"/>
    <n v="4221"/>
    <x v="142"/>
    <x v="0"/>
    <x v="0"/>
    <x v="64"/>
    <s v="POŠTA SLOVENIJE"/>
  </r>
  <r>
    <n v="1269"/>
    <s v="I274"/>
    <m/>
    <m/>
    <s v="POŠTA 4223 POLJANE NAD ŠKOFJO LOKO"/>
    <s v="SI25028022"/>
    <x v="1255"/>
    <n v="4223"/>
    <x v="494"/>
    <x v="0"/>
    <x v="0"/>
    <x v="64"/>
    <s v="POŠTA SLOVENIJE"/>
  </r>
  <r>
    <n v="1270"/>
    <s v="I275"/>
    <m/>
    <m/>
    <s v="POŠTA 4224 GORENJA VAS"/>
    <s v="SI25028022"/>
    <x v="337"/>
    <n v="4224"/>
    <x v="168"/>
    <x v="0"/>
    <x v="0"/>
    <x v="64"/>
    <s v="POŠTA SLOVENIJE"/>
  </r>
  <r>
    <n v="1271"/>
    <s v="I276"/>
    <m/>
    <m/>
    <s v="POŠTA 4225 SOVODENJ"/>
    <s v="SI25028022"/>
    <x v="1256"/>
    <n v="4225"/>
    <x v="495"/>
    <x v="0"/>
    <x v="0"/>
    <x v="64"/>
    <s v="POŠTA SLOVENIJE"/>
  </r>
  <r>
    <n v="1272"/>
    <s v="I277"/>
    <m/>
    <m/>
    <s v="POŠTA 4226 ŽIRI"/>
    <s v="SI25028022"/>
    <x v="1257"/>
    <n v="4226"/>
    <x v="169"/>
    <x v="0"/>
    <x v="0"/>
    <x v="64"/>
    <s v="POŠTA SLOVENIJE"/>
  </r>
  <r>
    <n v="1273"/>
    <s v="I278"/>
    <m/>
    <m/>
    <s v="POŠTA 4228 ŽELEZNIKI"/>
    <s v="SI25028022"/>
    <x v="1258"/>
    <n v="4228"/>
    <x v="154"/>
    <x v="0"/>
    <x v="0"/>
    <x v="64"/>
    <s v="POŠTA SLOVENIJE"/>
  </r>
  <r>
    <n v="1274"/>
    <s v="I279"/>
    <m/>
    <m/>
    <s v="POŠTA 4229 SORICA"/>
    <s v="SI25028022"/>
    <x v="1259"/>
    <n v="4229"/>
    <x v="496"/>
    <x v="0"/>
    <x v="0"/>
    <x v="64"/>
    <s v="POŠTA SLOVENIJE"/>
  </r>
  <r>
    <n v="1275"/>
    <s v="I280"/>
    <m/>
    <m/>
    <s v="POŠTA 4240 RADOVLJICA"/>
    <s v="SI25028022"/>
    <x v="1260"/>
    <n v="4240"/>
    <x v="240"/>
    <x v="0"/>
    <x v="0"/>
    <x v="64"/>
    <s v="POŠTA SLOVENIJE"/>
  </r>
  <r>
    <n v="1276"/>
    <s v="I281"/>
    <m/>
    <m/>
    <s v="POŠTA 4244 PODNART"/>
    <s v="SI25028022"/>
    <x v="1261"/>
    <n v="4244"/>
    <x v="497"/>
    <x v="0"/>
    <x v="0"/>
    <x v="64"/>
    <s v="POŠTA SLOVENIJE"/>
  </r>
  <r>
    <n v="1277"/>
    <s v="I282"/>
    <m/>
    <m/>
    <s v="POŠTA 4245 KROPA"/>
    <s v="SI25028022"/>
    <x v="1262"/>
    <n v="4245"/>
    <x v="498"/>
    <x v="0"/>
    <x v="0"/>
    <x v="64"/>
    <s v="POŠTA SLOVENIJE"/>
  </r>
  <r>
    <n v="1278"/>
    <s v="I283"/>
    <m/>
    <m/>
    <s v="POŠTA 4247 ZGORNJE GORJE"/>
    <s v="SI25028022"/>
    <x v="1263"/>
    <n v="4247"/>
    <x v="499"/>
    <x v="0"/>
    <x v="0"/>
    <x v="64"/>
    <s v="POŠTA SLOVENIJE"/>
  </r>
  <r>
    <n v="1279"/>
    <s v="I284"/>
    <m/>
    <m/>
    <s v="POŠTA 4248 LESCE"/>
    <s v="SI25028022"/>
    <x v="1264"/>
    <n v="4248"/>
    <x v="5"/>
    <x v="0"/>
    <x v="0"/>
    <x v="64"/>
    <s v="POŠTA SLOVENIJE"/>
  </r>
  <r>
    <n v="1280"/>
    <s v="I285"/>
    <m/>
    <m/>
    <s v="POŠTA 4260 BLED"/>
    <s v="SI25028022"/>
    <x v="1265"/>
    <n v="4260"/>
    <x v="135"/>
    <x v="0"/>
    <x v="0"/>
    <x v="64"/>
    <s v="POŠTA SLOVENIJE"/>
  </r>
  <r>
    <n v="1281"/>
    <s v="I286"/>
    <m/>
    <m/>
    <s v="POŠTA 4263 BOHINJSKA BELA"/>
    <s v="SI25028022"/>
    <x v="1266"/>
    <n v="4263"/>
    <x v="500"/>
    <x v="0"/>
    <x v="0"/>
    <x v="64"/>
    <s v="POŠTA SLOVENIJE"/>
  </r>
  <r>
    <n v="1282"/>
    <s v="I287"/>
    <m/>
    <m/>
    <s v="POŠTA 4264 BOHINJSKA BISTRICA"/>
    <s v="SI25028022"/>
    <x v="1267"/>
    <n v="4264"/>
    <x v="146"/>
    <x v="0"/>
    <x v="0"/>
    <x v="64"/>
    <s v="POŠTA SLOVENIJE"/>
  </r>
  <r>
    <n v="1283"/>
    <s v="I288"/>
    <m/>
    <m/>
    <s v="POŠTA 4265 BOHINJSKO JEZERO"/>
    <s v="SI25028022"/>
    <x v="1268"/>
    <n v="4265"/>
    <x v="501"/>
    <x v="0"/>
    <x v="0"/>
    <x v="64"/>
    <s v="POŠTA SLOVENIJE"/>
  </r>
  <r>
    <n v="1284"/>
    <s v="I289"/>
    <m/>
    <m/>
    <s v="POŠTA 4270 JESENICE"/>
    <s v="SI25028022"/>
    <x v="1269"/>
    <n v="4270"/>
    <x v="4"/>
    <x v="0"/>
    <x v="0"/>
    <x v="64"/>
    <s v="POŠTA SLOVENIJE"/>
  </r>
  <r>
    <n v="1285"/>
    <s v="I290"/>
    <m/>
    <m/>
    <s v="POŠTA 4271 JESENICE"/>
    <s v="SI25028022"/>
    <x v="1270"/>
    <n v="4271"/>
    <x v="4"/>
    <x v="0"/>
    <x v="0"/>
    <x v="64"/>
    <s v="POŠTA SLOVENIJE"/>
  </r>
  <r>
    <n v="1286"/>
    <s v="I291"/>
    <m/>
    <m/>
    <s v="POŠTA 4272 JESENICE"/>
    <s v="SI25028022"/>
    <x v="1271"/>
    <n v="4272"/>
    <x v="4"/>
    <x v="0"/>
    <x v="0"/>
    <x v="64"/>
    <s v="POŠTA SLOVENIJE"/>
  </r>
  <r>
    <n v="1287"/>
    <s v="I292"/>
    <m/>
    <m/>
    <s v="POŠTA 4273 BLEJSKA DOBRAVA"/>
    <s v="SI25028022"/>
    <x v="1272"/>
    <n v="4273"/>
    <x v="502"/>
    <x v="0"/>
    <x v="0"/>
    <x v="64"/>
    <s v="POŠTA SLOVENIJE"/>
  </r>
  <r>
    <n v="1288"/>
    <s v="I293"/>
    <m/>
    <m/>
    <s v="POŠTA 4274 ŽIROVNICA"/>
    <s v="SI25028022"/>
    <x v="1273"/>
    <n v="4274"/>
    <x v="503"/>
    <x v="0"/>
    <x v="0"/>
    <x v="64"/>
    <s v="POŠTA SLOVENIJE"/>
  </r>
  <r>
    <n v="1289"/>
    <s v="I294"/>
    <m/>
    <m/>
    <s v="POŠTA 4275 BEGUNJE NA GORENJSKEM"/>
    <s v="SI25028022"/>
    <x v="1274"/>
    <n v="4275"/>
    <x v="504"/>
    <x v="0"/>
    <x v="0"/>
    <x v="64"/>
    <s v="POŠTA SLOVENIJE"/>
  </r>
  <r>
    <n v="1290"/>
    <s v="I295"/>
    <m/>
    <m/>
    <s v="POŠTA 4276 HRUŠICA"/>
    <s v="SI25028022"/>
    <x v="1275"/>
    <n v="4276"/>
    <x v="505"/>
    <x v="0"/>
    <x v="0"/>
    <x v="64"/>
    <s v="POŠTA SLOVENIJE"/>
  </r>
  <r>
    <n v="1291"/>
    <s v="I296"/>
    <m/>
    <m/>
    <s v="POŠTA 4280 KRANJSKA GORA"/>
    <s v="SI25028022"/>
    <x v="1276"/>
    <n v="4280"/>
    <x v="114"/>
    <x v="0"/>
    <x v="0"/>
    <x v="64"/>
    <s v="POŠTA SLOVENIJE"/>
  </r>
  <r>
    <n v="1292"/>
    <s v="I297"/>
    <m/>
    <m/>
    <s v="POŠTA 4281 MOJSTRANA"/>
    <s v="SI25028022"/>
    <x v="1277"/>
    <n v="4281"/>
    <x v="506"/>
    <x v="0"/>
    <x v="0"/>
    <x v="64"/>
    <s v="POŠTA SLOVENIJE"/>
  </r>
  <r>
    <n v="1293"/>
    <s v="I298"/>
    <m/>
    <m/>
    <s v="POŠTA 4290 TRŽIČ"/>
    <s v="SI25028022"/>
    <x v="1278"/>
    <n v="4290"/>
    <x v="115"/>
    <x v="0"/>
    <x v="0"/>
    <x v="64"/>
    <s v="POŠTA SLOVENIJE"/>
  </r>
  <r>
    <n v="1294"/>
    <s v="I299"/>
    <m/>
    <m/>
    <s v="POŠTA 4291 TRŽIČ"/>
    <s v="SI25028022"/>
    <x v="1279"/>
    <n v="4291"/>
    <x v="115"/>
    <x v="0"/>
    <x v="0"/>
    <x v="64"/>
    <s v="POŠTA SLOVENIJE"/>
  </r>
  <r>
    <n v="1295"/>
    <s v="I300"/>
    <m/>
    <m/>
    <s v="POŠTA 4294 KRIŽE"/>
    <s v="SI25028022"/>
    <x v="1280"/>
    <n v="4294"/>
    <x v="507"/>
    <x v="0"/>
    <x v="0"/>
    <x v="64"/>
    <s v="POŠTA SLOVENIJE"/>
  </r>
  <r>
    <n v="1296"/>
    <s v="I301"/>
    <m/>
    <m/>
    <s v="POŠTA 5101 NOVA GORICA"/>
    <s v="SI25028022"/>
    <x v="1281"/>
    <n v="5101"/>
    <x v="112"/>
    <x v="0"/>
    <x v="0"/>
    <x v="64"/>
    <s v="POŠTA SLOVENIJE"/>
  </r>
  <r>
    <n v="1297"/>
    <s v="I302"/>
    <m/>
    <m/>
    <s v="POŠTA 5102 NOVA GORICA "/>
    <s v="SI25028022"/>
    <x v="1282"/>
    <n v="5102"/>
    <x v="508"/>
    <x v="0"/>
    <x v="0"/>
    <x v="64"/>
    <s v="POŠTA SLOVENIJE"/>
  </r>
  <r>
    <n v="1298"/>
    <s v="I303"/>
    <m/>
    <m/>
    <s v="POŠTA 5210 DESKLE"/>
    <s v="SI25028022"/>
    <x v="1283"/>
    <n v="5210"/>
    <x v="330"/>
    <x v="0"/>
    <x v="0"/>
    <x v="64"/>
    <s v="POŠTA SLOVENIJE"/>
  </r>
  <r>
    <n v="1299"/>
    <s v="I304"/>
    <m/>
    <m/>
    <s v="POŠTA 5211 KOJSKO"/>
    <s v="SI25028022"/>
    <x v="1284"/>
    <n v="5211"/>
    <x v="509"/>
    <x v="0"/>
    <x v="0"/>
    <x v="64"/>
    <s v="POŠTA SLOVENIJE"/>
  </r>
  <r>
    <n v="1300"/>
    <s v="I305"/>
    <m/>
    <m/>
    <s v="POŠTA 5212 DOBROVO V BRDIH"/>
    <s v="SI25028022"/>
    <x v="1285"/>
    <n v="5212"/>
    <x v="217"/>
    <x v="0"/>
    <x v="0"/>
    <x v="64"/>
    <s v="POŠTA SLOVENIJE"/>
  </r>
  <r>
    <n v="1301"/>
    <s v="I306"/>
    <m/>
    <m/>
    <s v="POŠTA 5213 KANAL"/>
    <s v="SI25028022"/>
    <x v="1286"/>
    <n v="5213"/>
    <x v="325"/>
    <x v="0"/>
    <x v="0"/>
    <x v="64"/>
    <s v="POŠTA SLOVENIJE"/>
  </r>
  <r>
    <n v="1302"/>
    <s v="I307"/>
    <m/>
    <m/>
    <s v="POŠTA 5216 MOST NA SOČI"/>
    <s v="SI25028022"/>
    <x v="1287"/>
    <n v="5216"/>
    <x v="323"/>
    <x v="0"/>
    <x v="0"/>
    <x v="64"/>
    <s v="POŠTA SLOVENIJE"/>
  </r>
  <r>
    <n v="1303"/>
    <s v="I308"/>
    <m/>
    <m/>
    <s v="POŠTA 5220 TOLMIN"/>
    <s v="SI25028022"/>
    <x v="1288"/>
    <n v="5220"/>
    <x v="150"/>
    <x v="0"/>
    <x v="0"/>
    <x v="64"/>
    <s v="POŠTA SLOVENIJE"/>
  </r>
  <r>
    <n v="1304"/>
    <s v="I309"/>
    <m/>
    <m/>
    <s v="POŠTA 5222 KOBARID"/>
    <s v="SI25028022"/>
    <x v="1289"/>
    <n v="5222"/>
    <x v="324"/>
    <x v="0"/>
    <x v="0"/>
    <x v="64"/>
    <s v="POŠTA SLOVENIJE"/>
  </r>
  <r>
    <n v="1305"/>
    <s v="I310"/>
    <m/>
    <m/>
    <s v="POŠTA 5230 BOVEC"/>
    <s v="SI25028022"/>
    <x v="1290"/>
    <n v="5230"/>
    <x v="170"/>
    <x v="0"/>
    <x v="0"/>
    <x v="64"/>
    <s v="POŠTA SLOVENIJE"/>
  </r>
  <r>
    <n v="1306"/>
    <s v="I311"/>
    <m/>
    <m/>
    <s v="POŠTA 5242 GRAHOVO OB BAČI"/>
    <s v="SI25028022"/>
    <x v="1291"/>
    <n v="5242"/>
    <x v="510"/>
    <x v="0"/>
    <x v="0"/>
    <x v="64"/>
    <s v="POŠTA SLOVENIJE"/>
  </r>
  <r>
    <n v="1307"/>
    <s v="I312"/>
    <m/>
    <m/>
    <s v="POŠTA 5243 PODBRDO"/>
    <s v="SI25028022"/>
    <x v="1292"/>
    <n v="5243"/>
    <x v="331"/>
    <x v="0"/>
    <x v="0"/>
    <x v="64"/>
    <s v="POŠTA SLOVENIJE"/>
  </r>
  <r>
    <n v="1308"/>
    <s v="I313"/>
    <m/>
    <m/>
    <s v="POŠTA 5250 SOLKAN "/>
    <s v="SI25028022"/>
    <x v="1293"/>
    <n v="5250"/>
    <x v="511"/>
    <x v="0"/>
    <x v="0"/>
    <x v="64"/>
    <s v="POŠTA SLOVENIJE"/>
  </r>
  <r>
    <n v="1309"/>
    <s v="I314"/>
    <m/>
    <m/>
    <s v="POŠTA 5251 GRGAR"/>
    <s v="SI25028022"/>
    <x v="1294"/>
    <n v="5251"/>
    <x v="512"/>
    <x v="0"/>
    <x v="0"/>
    <x v="64"/>
    <s v="POŠTA SLOVENIJE"/>
  </r>
  <r>
    <n v="1310"/>
    <s v="I315"/>
    <m/>
    <m/>
    <s v="POŠTA 5261 ŠEMPAS"/>
    <s v="SI25028022"/>
    <x v="1295"/>
    <n v="5261"/>
    <x v="237"/>
    <x v="0"/>
    <x v="0"/>
    <x v="64"/>
    <s v="POŠTA SLOVENIJE"/>
  </r>
  <r>
    <n v="1311"/>
    <s v="I316"/>
    <m/>
    <m/>
    <s v="POŠTA 5262 ČRNIČE"/>
    <s v="SI25028022"/>
    <x v="1296"/>
    <n v="5262"/>
    <x v="513"/>
    <x v="0"/>
    <x v="0"/>
    <x v="64"/>
    <s v="POŠTA SLOVENIJE"/>
  </r>
  <r>
    <n v="1312"/>
    <s v="I317"/>
    <m/>
    <m/>
    <s v="POŠTA 5263 DOBRAVLJE"/>
    <s v="SI25028022"/>
    <x v="1297"/>
    <n v="5263"/>
    <x v="514"/>
    <x v="0"/>
    <x v="0"/>
    <x v="64"/>
    <s v="POŠTA SLOVENIJE"/>
  </r>
  <r>
    <n v="1313"/>
    <s v="I318"/>
    <m/>
    <m/>
    <s v="POŠTA 5270 AJDOVŠČINA"/>
    <s v="SI25028022"/>
    <x v="1298"/>
    <n v="5270"/>
    <x v="99"/>
    <x v="0"/>
    <x v="0"/>
    <x v="64"/>
    <s v="POŠTA SLOVENIJE"/>
  </r>
  <r>
    <n v="1314"/>
    <s v="I319"/>
    <m/>
    <m/>
    <s v="POŠTA 5271 VIPAVA"/>
    <s v="SI25028022"/>
    <x v="1299"/>
    <n v="5271"/>
    <x v="128"/>
    <x v="0"/>
    <x v="0"/>
    <x v="64"/>
    <s v="POŠTA SLOVENIJE"/>
  </r>
  <r>
    <n v="1315"/>
    <s v="I320"/>
    <m/>
    <m/>
    <s v="POŠTA 5272 PODNANOS"/>
    <s v="SI25028022"/>
    <x v="1300"/>
    <n v="5272"/>
    <x v="515"/>
    <x v="0"/>
    <x v="0"/>
    <x v="64"/>
    <s v="POŠTA SLOVENIJE"/>
  </r>
  <r>
    <n v="1316"/>
    <s v="I321"/>
    <m/>
    <m/>
    <s v="POŠTA 5273 COL"/>
    <s v="SI25028022"/>
    <x v="1301"/>
    <n v="5273"/>
    <x v="516"/>
    <x v="0"/>
    <x v="0"/>
    <x v="64"/>
    <s v="POŠTA SLOVENIJE"/>
  </r>
  <r>
    <n v="1317"/>
    <s v="I322"/>
    <m/>
    <m/>
    <s v="POŠTA 5274 ČRNI VRH NAD IDRIJO"/>
    <s v="SI25028022"/>
    <x v="1302"/>
    <n v="5274"/>
    <x v="329"/>
    <x v="0"/>
    <x v="0"/>
    <x v="64"/>
    <s v="POŠTA SLOVENIJE"/>
  </r>
  <r>
    <n v="1318"/>
    <s v="I323"/>
    <m/>
    <m/>
    <s v="POŠTA 5275 GODOVIČ"/>
    <s v="SI25028022"/>
    <x v="1303"/>
    <n v="5275"/>
    <x v="327"/>
    <x v="0"/>
    <x v="0"/>
    <x v="64"/>
    <s v="POŠTA SLOVENIJE"/>
  </r>
  <r>
    <n v="1319"/>
    <s v="I324"/>
    <m/>
    <m/>
    <s v="POŠTA 5280 IDRIJA"/>
    <s v="SI25028022"/>
    <x v="1304"/>
    <n v="5280"/>
    <x v="143"/>
    <x v="0"/>
    <x v="0"/>
    <x v="64"/>
    <s v="POŠTA SLOVENIJE"/>
  </r>
  <r>
    <n v="1320"/>
    <s v="I325"/>
    <m/>
    <m/>
    <s v="POŠTA 5281 SPODNJA IDRIJA"/>
    <s v="SI25028022"/>
    <x v="1305"/>
    <n v="5281"/>
    <x v="517"/>
    <x v="0"/>
    <x v="0"/>
    <x v="64"/>
    <s v="POŠTA SLOVENIJE"/>
  </r>
  <r>
    <n v="1321"/>
    <s v="I326"/>
    <m/>
    <m/>
    <s v="POŠTA 5282 CERKNO"/>
    <s v="SI25028022"/>
    <x v="1306"/>
    <n v="5282"/>
    <x v="333"/>
    <x v="0"/>
    <x v="0"/>
    <x v="64"/>
    <s v="POŠTA SLOVENIJE"/>
  </r>
  <r>
    <n v="1322"/>
    <s v="I327"/>
    <m/>
    <m/>
    <s v="POŠTA 5290 ŠEMPETER PRI GORICI"/>
    <s v="SI25028022"/>
    <x v="1307"/>
    <n v="5290"/>
    <x v="111"/>
    <x v="0"/>
    <x v="0"/>
    <x v="64"/>
    <s v="POŠTA SLOVENIJE"/>
  </r>
  <r>
    <n v="1323"/>
    <s v="I328"/>
    <m/>
    <m/>
    <s v="POŠTA 5291 MIREN"/>
    <s v="SI25028022"/>
    <x v="1308"/>
    <n v="5291"/>
    <x v="326"/>
    <x v="0"/>
    <x v="0"/>
    <x v="64"/>
    <s v="POŠTA SLOVENIJE"/>
  </r>
  <r>
    <n v="1324"/>
    <s v="I329"/>
    <m/>
    <m/>
    <s v="POŠTA 5292 RENČE"/>
    <s v="SI25028022"/>
    <x v="1309"/>
    <n v="5292"/>
    <x v="518"/>
    <x v="0"/>
    <x v="0"/>
    <x v="64"/>
    <s v="POŠTA SLOVENIJE"/>
  </r>
  <r>
    <n v="1325"/>
    <s v="I330"/>
    <m/>
    <m/>
    <s v="POŠTA 5293 VOLČJA DRAGA"/>
    <s v="SI25028022"/>
    <x v="1310"/>
    <n v="5293"/>
    <x v="519"/>
    <x v="0"/>
    <x v="0"/>
    <x v="64"/>
    <s v="POŠTA SLOVENIJE"/>
  </r>
  <r>
    <n v="1326"/>
    <s v="I331"/>
    <m/>
    <m/>
    <s v="POŠTA 5294 DORNBERK"/>
    <s v="SI25028022"/>
    <x v="1311"/>
    <n v="5294"/>
    <x v="328"/>
    <x v="0"/>
    <x v="0"/>
    <x v="64"/>
    <s v="POŠTA SLOVENIJE"/>
  </r>
  <r>
    <n v="1327"/>
    <s v="I332"/>
    <m/>
    <m/>
    <s v="POŠTA 5295 BRANIK"/>
    <s v="SI25028022"/>
    <x v="1312"/>
    <n v="5295"/>
    <x v="520"/>
    <x v="0"/>
    <x v="0"/>
    <x v="64"/>
    <s v="POŠTA SLOVENIJE"/>
  </r>
  <r>
    <n v="1328"/>
    <s v="I333"/>
    <m/>
    <m/>
    <s v="POŠTA 5297 PRVAČINA"/>
    <s v="SI25028022"/>
    <x v="1313"/>
    <n v="5297"/>
    <x v="521"/>
    <x v="0"/>
    <x v="0"/>
    <x v="64"/>
    <s v="POŠTA SLOVENIJE"/>
  </r>
  <r>
    <n v="1329"/>
    <s v="I334"/>
    <m/>
    <m/>
    <s v="POŠTA 6101 KOPER"/>
    <s v="SI25028022"/>
    <x v="1314"/>
    <n v="6101"/>
    <x v="9"/>
    <x v="0"/>
    <x v="0"/>
    <x v="64"/>
    <s v="POŠTA SLOVENIJE"/>
  </r>
  <r>
    <n v="1330"/>
    <s v="I335"/>
    <m/>
    <m/>
    <s v="POŠTA 6102 KOPER"/>
    <s v="SI25028022"/>
    <x v="1315"/>
    <n v="6102"/>
    <x v="9"/>
    <x v="0"/>
    <x v="0"/>
    <x v="64"/>
    <s v="POŠTA SLOVENIJE"/>
  </r>
  <r>
    <n v="1331"/>
    <s v="I336"/>
    <m/>
    <m/>
    <s v="POŠTA 6103 KOPER"/>
    <s v="SI25028022"/>
    <x v="1316"/>
    <n v="6103"/>
    <x v="9"/>
    <x v="0"/>
    <x v="0"/>
    <x v="64"/>
    <s v="POŠTA SLOVENIJE"/>
  </r>
  <r>
    <n v="1332"/>
    <s v="I337"/>
    <m/>
    <m/>
    <s v="POŠTA 6104 KOPER"/>
    <s v="SI25028022"/>
    <x v="1317"/>
    <n v="6104"/>
    <x v="9"/>
    <x v="0"/>
    <x v="0"/>
    <x v="64"/>
    <s v="POŠTA SLOVENIJE"/>
  </r>
  <r>
    <n v="1333"/>
    <s v="I338"/>
    <m/>
    <m/>
    <s v="POŠTA 6105 KOPER "/>
    <s v="SI25028022"/>
    <x v="1318"/>
    <n v="6105"/>
    <x v="522"/>
    <x v="0"/>
    <x v="0"/>
    <x v="64"/>
    <s v="POŠTA SLOVENIJE"/>
  </r>
  <r>
    <n v="1334"/>
    <s v="I339"/>
    <m/>
    <m/>
    <s v="POŠTA 6210 SEŽANA"/>
    <s v="SI25028022"/>
    <x v="1319"/>
    <n v="6210"/>
    <x v="110"/>
    <x v="0"/>
    <x v="0"/>
    <x v="64"/>
    <s v="POŠTA SLOVENIJE"/>
  </r>
  <r>
    <n v="1335"/>
    <s v="I340"/>
    <m/>
    <m/>
    <s v="POŠTA 6211 SEŽANA"/>
    <s v="SI25028022"/>
    <x v="1320"/>
    <n v="6211"/>
    <x v="110"/>
    <x v="0"/>
    <x v="0"/>
    <x v="64"/>
    <s v="POŠTA SLOVENIJE"/>
  </r>
  <r>
    <n v="1336"/>
    <s v="I341"/>
    <m/>
    <m/>
    <s v="POŠTA 6215 DIVAČA"/>
    <s v="SI25028022"/>
    <x v="1321"/>
    <n v="6215"/>
    <x v="211"/>
    <x v="0"/>
    <x v="0"/>
    <x v="64"/>
    <s v="POŠTA SLOVENIJE"/>
  </r>
  <r>
    <n v="1337"/>
    <s v="I342"/>
    <m/>
    <m/>
    <s v="POŠTA 6217 VREMSKI BRITOF"/>
    <s v="SI25028022"/>
    <x v="1322"/>
    <n v="6217"/>
    <x v="523"/>
    <x v="0"/>
    <x v="0"/>
    <x v="64"/>
    <s v="POŠTA SLOVENIJE"/>
  </r>
  <r>
    <n v="1338"/>
    <s v="I343"/>
    <m/>
    <m/>
    <s v="POŠTA 6221 DUTOVLJE"/>
    <s v="SI25028022"/>
    <x v="1323"/>
    <n v="6221"/>
    <x v="212"/>
    <x v="0"/>
    <x v="0"/>
    <x v="64"/>
    <s v="POŠTA SLOVENIJE"/>
  </r>
  <r>
    <n v="1339"/>
    <s v="I344"/>
    <m/>
    <m/>
    <s v="POŠTA 6222 ŠTANJEL"/>
    <s v="SI25028022"/>
    <x v="1324"/>
    <n v="6222"/>
    <x v="216"/>
    <x v="0"/>
    <x v="0"/>
    <x v="64"/>
    <s v="POŠTA SLOVENIJE"/>
  </r>
  <r>
    <n v="1340"/>
    <s v="I345"/>
    <m/>
    <m/>
    <s v="POŠTA 6223 KOMEN"/>
    <s v="SI25028022"/>
    <x v="1325"/>
    <n v="6223"/>
    <x v="213"/>
    <x v="0"/>
    <x v="0"/>
    <x v="64"/>
    <s v="POŠTA SLOVENIJE"/>
  </r>
  <r>
    <n v="1341"/>
    <s v="I346"/>
    <m/>
    <m/>
    <s v="POŠTA 6224 SENOŽEČE"/>
    <s v="SI25028022"/>
    <x v="1326"/>
    <n v="6224"/>
    <x v="215"/>
    <x v="0"/>
    <x v="0"/>
    <x v="64"/>
    <s v="POŠTA SLOVENIJE"/>
  </r>
  <r>
    <n v="1342"/>
    <s v="I347"/>
    <m/>
    <m/>
    <s v="POŠTA 6230 POSTOJNA"/>
    <s v="SI25028022"/>
    <x v="1327"/>
    <n v="6230"/>
    <x v="10"/>
    <x v="0"/>
    <x v="0"/>
    <x v="64"/>
    <s v="POŠTA SLOVENIJE"/>
  </r>
  <r>
    <n v="1343"/>
    <s v="I348"/>
    <m/>
    <m/>
    <s v="POŠTA 6232 PLANINA"/>
    <s v="SI25028022"/>
    <x v="1328"/>
    <n v="6232"/>
    <x v="524"/>
    <x v="0"/>
    <x v="0"/>
    <x v="64"/>
    <s v="POŠTA SLOVENIJE"/>
  </r>
  <r>
    <n v="1344"/>
    <s v="I349"/>
    <m/>
    <m/>
    <s v="POŠTA 6240 KOZINA"/>
    <s v="SI25028022"/>
    <x v="1329"/>
    <n v="6240"/>
    <x v="109"/>
    <x v="0"/>
    <x v="0"/>
    <x v="64"/>
    <s v="POŠTA SLOVENIJE"/>
  </r>
  <r>
    <n v="1345"/>
    <s v="I350"/>
    <m/>
    <m/>
    <s v="POŠTA 6243 OBROV"/>
    <s v="SI25028022"/>
    <x v="1330"/>
    <n v="6243"/>
    <x v="525"/>
    <x v="0"/>
    <x v="0"/>
    <x v="64"/>
    <s v="POŠTA SLOVENIJE"/>
  </r>
  <r>
    <n v="1346"/>
    <s v="I351"/>
    <m/>
    <m/>
    <s v="POŠTA 6244 PODGRAD"/>
    <s v="SI25028022"/>
    <x v="1331"/>
    <n v="6244"/>
    <x v="124"/>
    <x v="0"/>
    <x v="0"/>
    <x v="64"/>
    <s v="POŠTA SLOVENIJE"/>
  </r>
  <r>
    <n v="1347"/>
    <s v="I352"/>
    <m/>
    <m/>
    <s v="POŠTA 6250 ILIRSKA BISTRICA"/>
    <s v="SI25028022"/>
    <x v="1332"/>
    <n v="6250"/>
    <x v="157"/>
    <x v="0"/>
    <x v="0"/>
    <x v="64"/>
    <s v="POŠTA SLOVENIJE"/>
  </r>
  <r>
    <n v="1348"/>
    <s v="I353"/>
    <m/>
    <m/>
    <s v="POŠTA 6251 ILIRSKA BISTRICA - TRNOVO"/>
    <s v="SI25028022"/>
    <x v="1333"/>
    <n v="6251"/>
    <x v="526"/>
    <x v="0"/>
    <x v="0"/>
    <x v="64"/>
    <s v="POŠTA SLOVENIJE"/>
  </r>
  <r>
    <n v="1349"/>
    <s v="I354"/>
    <m/>
    <m/>
    <s v="POŠTA 6254 JELŠANE"/>
    <s v="SI25028022"/>
    <x v="1334"/>
    <n v="6254"/>
    <x v="127"/>
    <x v="0"/>
    <x v="0"/>
    <x v="64"/>
    <s v="POŠTA SLOVENIJE"/>
  </r>
  <r>
    <n v="1350"/>
    <s v="I355"/>
    <m/>
    <m/>
    <s v="POŠTA 6255 PREM"/>
    <s v="SI25028022"/>
    <x v="1335"/>
    <n v="6255"/>
    <x v="527"/>
    <x v="0"/>
    <x v="0"/>
    <x v="64"/>
    <s v="POŠTA SLOVENIJE"/>
  </r>
  <r>
    <n v="1351"/>
    <s v="I356"/>
    <m/>
    <m/>
    <s v="POŠTA 6256 KOŠANA"/>
    <s v="SI25028022"/>
    <x v="1336"/>
    <n v="6256"/>
    <x v="528"/>
    <x v="0"/>
    <x v="0"/>
    <x v="64"/>
    <s v="POŠTA SLOVENIJE"/>
  </r>
  <r>
    <n v="1352"/>
    <s v="I357"/>
    <m/>
    <m/>
    <s v="POŠTA 6257 PIVKA"/>
    <s v="SI25028022"/>
    <x v="1337"/>
    <n v="6257"/>
    <x v="332"/>
    <x v="0"/>
    <x v="0"/>
    <x v="64"/>
    <s v="POŠTA SLOVENIJE"/>
  </r>
  <r>
    <n v="1353"/>
    <s v="I358"/>
    <m/>
    <m/>
    <s v="POŠTA 6258 PRESTRANEK"/>
    <s v="SI25028022"/>
    <x v="1338"/>
    <n v="6258"/>
    <x v="177"/>
    <x v="0"/>
    <x v="0"/>
    <x v="64"/>
    <s v="POŠTA SLOVENIJE"/>
  </r>
  <r>
    <n v="1354"/>
    <s v="I359"/>
    <m/>
    <m/>
    <s v="POŠTA 6271 DEKANI"/>
    <s v="SI25028022"/>
    <x v="1339"/>
    <n v="6271"/>
    <x v="529"/>
    <x v="0"/>
    <x v="0"/>
    <x v="64"/>
    <s v="POŠTA SLOVENIJE"/>
  </r>
  <r>
    <n v="1355"/>
    <s v="I360"/>
    <m/>
    <m/>
    <s v="POŠTA 6272 GRAČIŠČE"/>
    <s v="SI25028022"/>
    <x v="1340"/>
    <n v="6272"/>
    <x v="208"/>
    <x v="0"/>
    <x v="0"/>
    <x v="64"/>
    <s v="POŠTA SLOVENIJE"/>
  </r>
  <r>
    <n v="1356"/>
    <s v="I361"/>
    <m/>
    <m/>
    <s v="POŠTA 6274 ŠMARJE"/>
    <s v="SI25028022"/>
    <x v="1341"/>
    <n v="6274"/>
    <x v="210"/>
    <x v="0"/>
    <x v="0"/>
    <x v="64"/>
    <s v="POŠTA SLOVENIJE"/>
  </r>
  <r>
    <n v="1357"/>
    <s v="I362"/>
    <m/>
    <m/>
    <s v="POŠTA 6275 ČRNI KAL"/>
    <s v="SI25028022"/>
    <x v="1342"/>
    <n v="6275"/>
    <x v="530"/>
    <x v="0"/>
    <x v="0"/>
    <x v="64"/>
    <s v="POŠTA SLOVENIJE"/>
  </r>
  <r>
    <n v="1358"/>
    <s v="I363"/>
    <m/>
    <m/>
    <s v="POŠTA 6276 POBEGI"/>
    <s v="SI25028022"/>
    <x v="1343"/>
    <n v="6276"/>
    <x v="531"/>
    <x v="0"/>
    <x v="0"/>
    <x v="64"/>
    <s v="POŠTA SLOVENIJE"/>
  </r>
  <r>
    <n v="1359"/>
    <s v="I364"/>
    <m/>
    <m/>
    <s v="POŠTA 6280 ANKARAN"/>
    <s v="SI25028022"/>
    <x v="1344"/>
    <n v="6280"/>
    <x v="106"/>
    <x v="0"/>
    <x v="0"/>
    <x v="64"/>
    <s v="POŠTA SLOVENIJE"/>
  </r>
  <r>
    <n v="1360"/>
    <s v="I365"/>
    <m/>
    <m/>
    <s v="POŠTA 6281 ŠKOFIJE"/>
    <s v="SI25028022"/>
    <x v="1345"/>
    <n v="6281"/>
    <x v="209"/>
    <x v="0"/>
    <x v="0"/>
    <x v="64"/>
    <s v="POŠTA SLOVENIJE"/>
  </r>
  <r>
    <n v="1361"/>
    <s v="I366"/>
    <m/>
    <m/>
    <s v="POŠTA 6310 IZOLA"/>
    <s v="SI25028022"/>
    <x v="1346"/>
    <n v="6310"/>
    <x v="132"/>
    <x v="0"/>
    <x v="0"/>
    <x v="64"/>
    <s v="POŠTA SLOVENIJE"/>
  </r>
  <r>
    <n v="1362"/>
    <s v="I367"/>
    <m/>
    <m/>
    <s v="POŠTA 6311 IZOLA"/>
    <s v="SI25028022"/>
    <x v="1347"/>
    <n v="6311"/>
    <x v="132"/>
    <x v="0"/>
    <x v="0"/>
    <x v="64"/>
    <s v="POŠTA SLOVENIJE"/>
  </r>
  <r>
    <n v="1363"/>
    <s v="I368"/>
    <m/>
    <m/>
    <s v="POŠTA 6320 PORTOROŽ"/>
    <s v="SI25028022"/>
    <x v="1348"/>
    <n v="6320"/>
    <x v="145"/>
    <x v="0"/>
    <x v="0"/>
    <x v="64"/>
    <s v="POŠTA SLOVENIJE"/>
  </r>
  <r>
    <n v="1364"/>
    <s v="I369"/>
    <m/>
    <m/>
    <s v="POŠTA 6322 PORTOROŽ"/>
    <s v="SI25028022"/>
    <x v="1349"/>
    <n v="6322"/>
    <x v="145"/>
    <x v="0"/>
    <x v="0"/>
    <x v="64"/>
    <s v="POŠTA SLOVENIJE"/>
  </r>
  <r>
    <n v="1365"/>
    <s v="I370"/>
    <m/>
    <m/>
    <s v="POŠTA 6330 PIRAN"/>
    <s v="SI25028022"/>
    <x v="1350"/>
    <n v="6330"/>
    <x v="532"/>
    <x v="0"/>
    <x v="0"/>
    <x v="64"/>
    <s v="POŠTA SLOVENIJE"/>
  </r>
  <r>
    <n v="1366"/>
    <s v="I371"/>
    <m/>
    <m/>
    <s v="POŠTA 6333 SEČOVLJE"/>
    <s v="SI25028022"/>
    <x v="1351"/>
    <n v="6333"/>
    <x v="108"/>
    <x v="0"/>
    <x v="0"/>
    <x v="64"/>
    <s v="POŠTA SLOVENIJE"/>
  </r>
  <r>
    <n v="1367"/>
    <s v="I372"/>
    <m/>
    <m/>
    <s v="POŠTA 8101 NOVO MESTO"/>
    <s v="SI25028022"/>
    <x v="1352"/>
    <n v="8101"/>
    <x v="133"/>
    <x v="0"/>
    <x v="0"/>
    <x v="64"/>
    <s v="POŠTA SLOVENIJE"/>
  </r>
  <r>
    <n v="1368"/>
    <s v="I373"/>
    <m/>
    <m/>
    <s v="POŠTA 8102 NOVO MESTO"/>
    <s v="SI25028022"/>
    <x v="1353"/>
    <n v="8102"/>
    <x v="133"/>
    <x v="0"/>
    <x v="0"/>
    <x v="64"/>
    <s v="POŠTA SLOVENIJE"/>
  </r>
  <r>
    <n v="1369"/>
    <s v="I374"/>
    <m/>
    <m/>
    <s v="POŠTA 8104 NOVO MESTO"/>
    <s v="SI25028022"/>
    <x v="1354"/>
    <n v="8104"/>
    <x v="133"/>
    <x v="0"/>
    <x v="0"/>
    <x v="64"/>
    <s v="POŠTA SLOVENIJE"/>
  </r>
  <r>
    <n v="1370"/>
    <s v="I375"/>
    <m/>
    <m/>
    <s v="POŠTA 8105 NOVO MESTO"/>
    <s v="SI25028022"/>
    <x v="1355"/>
    <n v="8105"/>
    <x v="133"/>
    <x v="0"/>
    <x v="0"/>
    <x v="64"/>
    <s v="POŠTA SLOVENIJE"/>
  </r>
  <r>
    <n v="1371"/>
    <s v="I376"/>
    <m/>
    <m/>
    <s v="POŠTA 8210 TREBNJE"/>
    <s v="SI25028022"/>
    <x v="1356"/>
    <n v="8210"/>
    <x v="140"/>
    <x v="0"/>
    <x v="0"/>
    <x v="64"/>
    <s v="POŠTA SLOVENIJE"/>
  </r>
  <r>
    <n v="1372"/>
    <s v="I377"/>
    <m/>
    <m/>
    <s v="POŠTA 8212 VELIKA LOKA"/>
    <s v="SI25028022"/>
    <x v="1357"/>
    <n v="8212"/>
    <x v="400"/>
    <x v="0"/>
    <x v="0"/>
    <x v="64"/>
    <s v="POŠTA SLOVENIJE"/>
  </r>
  <r>
    <n v="1373"/>
    <s v="I378"/>
    <m/>
    <m/>
    <s v="POŠTA 8216 MIRNA PEČ"/>
    <s v="SI25028022"/>
    <x v="1358"/>
    <n v="8216"/>
    <x v="403"/>
    <x v="0"/>
    <x v="0"/>
    <x v="64"/>
    <s v="POŠTA SLOVENIJE"/>
  </r>
  <r>
    <n v="1374"/>
    <s v="I379"/>
    <m/>
    <m/>
    <s v="POŠTA 8220 ŠMARJEŠKE  TOPLICE"/>
    <s v="SI25028022"/>
    <x v="1359"/>
    <n v="8220"/>
    <x v="533"/>
    <x v="0"/>
    <x v="0"/>
    <x v="64"/>
    <s v="POŠTA SLOVENIJE"/>
  </r>
  <r>
    <n v="1375"/>
    <s v="I380"/>
    <m/>
    <m/>
    <s v="POŠTA 8222 OTOČEC"/>
    <s v="SI25028022"/>
    <x v="1360"/>
    <n v="8222"/>
    <x v="534"/>
    <x v="0"/>
    <x v="0"/>
    <x v="64"/>
    <s v="POŠTA SLOVENIJE"/>
  </r>
  <r>
    <n v="1376"/>
    <s v="I381"/>
    <m/>
    <m/>
    <s v="POŠTA 8230 MOKRONOG"/>
    <s v="SI25028022"/>
    <x v="1361"/>
    <n v="8230"/>
    <x v="398"/>
    <x v="0"/>
    <x v="0"/>
    <x v="64"/>
    <s v="POŠTA SLOVENIJE"/>
  </r>
  <r>
    <n v="1377"/>
    <s v="I382"/>
    <m/>
    <m/>
    <s v="POŠTA 8232 ŠENTRUPERT"/>
    <s v="SI25028022"/>
    <x v="1362"/>
    <n v="8232"/>
    <x v="258"/>
    <x v="0"/>
    <x v="0"/>
    <x v="64"/>
    <s v="POŠTA SLOVENIJE"/>
  </r>
  <r>
    <n v="1378"/>
    <s v="I383"/>
    <m/>
    <m/>
    <s v="POŠTA 8233 MIRNA"/>
    <s v="SI25028022"/>
    <x v="1363"/>
    <n v="8233"/>
    <x v="397"/>
    <x v="0"/>
    <x v="0"/>
    <x v="64"/>
    <s v="POŠTA SLOVENIJE"/>
  </r>
  <r>
    <n v="1379"/>
    <s v="I384"/>
    <m/>
    <m/>
    <s v="POŠTA 8250 BREŽICE"/>
    <s v="SI25028022"/>
    <x v="1364"/>
    <n v="8250"/>
    <x v="129"/>
    <x v="0"/>
    <x v="0"/>
    <x v="64"/>
    <s v="POŠTA SLOVENIJE"/>
  </r>
  <r>
    <n v="1380"/>
    <s v="I385"/>
    <m/>
    <m/>
    <s v="POŠTA 8251 ČATEŽ OB SAVI"/>
    <s v="SI25028022"/>
    <x v="1365"/>
    <n v="8251"/>
    <x v="139"/>
    <x v="0"/>
    <x v="0"/>
    <x v="64"/>
    <s v="POŠTA SLOVENIJE"/>
  </r>
  <r>
    <n v="1381"/>
    <s v="I386"/>
    <m/>
    <m/>
    <s v="POŠTA 8253 ARTIČE"/>
    <s v="SI25028022"/>
    <x v="1366"/>
    <n v="8253"/>
    <x v="535"/>
    <x v="0"/>
    <x v="0"/>
    <x v="64"/>
    <s v="POŠTA SLOVENIJE"/>
  </r>
  <r>
    <n v="1382"/>
    <s v="I387"/>
    <m/>
    <m/>
    <s v="POŠTA 8254 GLOBOKO"/>
    <s v="SI25028022"/>
    <x v="1367"/>
    <n v="8254"/>
    <x v="536"/>
    <x v="0"/>
    <x v="0"/>
    <x v="64"/>
    <s v="POŠTA SLOVENIJE"/>
  </r>
  <r>
    <n v="1383"/>
    <s v="I388"/>
    <m/>
    <m/>
    <s v="POŠTA 8255 PIŠECE"/>
    <s v="SI25028022"/>
    <x v="1368"/>
    <n v="8255"/>
    <x v="537"/>
    <x v="0"/>
    <x v="0"/>
    <x v="64"/>
    <s v="POŠTA SLOVENIJE"/>
  </r>
  <r>
    <n v="1384"/>
    <s v="I389"/>
    <m/>
    <m/>
    <s v="POŠTA 8257 DOBOVA"/>
    <s v="SI25028022"/>
    <x v="1369"/>
    <n v="8257"/>
    <x v="125"/>
    <x v="0"/>
    <x v="0"/>
    <x v="64"/>
    <s v="POŠTA SLOVENIJE"/>
  </r>
  <r>
    <n v="1385"/>
    <s v="I390"/>
    <m/>
    <m/>
    <s v="POŠTA 8259 BIZELJSKO"/>
    <s v="SI25028022"/>
    <x v="1370"/>
    <n v="8259"/>
    <x v="538"/>
    <x v="0"/>
    <x v="0"/>
    <x v="64"/>
    <s v="POŠTA SLOVENIJE"/>
  </r>
  <r>
    <n v="1386"/>
    <s v="I391"/>
    <m/>
    <m/>
    <s v="POŠTA 8261 JESENICE NA DOLENJSKEM"/>
    <s v="SI25028022"/>
    <x v="1371"/>
    <n v="8261"/>
    <x v="95"/>
    <x v="0"/>
    <x v="0"/>
    <x v="64"/>
    <s v="POŠTA SLOVENIJE"/>
  </r>
  <r>
    <n v="1387"/>
    <s v="I392"/>
    <m/>
    <m/>
    <s v="POŠTA 8262 KRŠKA VAS"/>
    <s v="SI25028022"/>
    <x v="1372"/>
    <n v="8262"/>
    <x v="539"/>
    <x v="0"/>
    <x v="0"/>
    <x v="64"/>
    <s v="POŠTA SLOVENIJE"/>
  </r>
  <r>
    <n v="1388"/>
    <s v="I393"/>
    <m/>
    <m/>
    <s v="POŠTA 8263 CERKLJE OB KRKI"/>
    <s v="SI25028022"/>
    <x v="1373"/>
    <n v="8263"/>
    <x v="540"/>
    <x v="0"/>
    <x v="0"/>
    <x v="64"/>
    <s v="POŠTA SLOVENIJE"/>
  </r>
  <r>
    <n v="1389"/>
    <s v="I394"/>
    <m/>
    <m/>
    <s v="POŠTA 8270 KRŠKO"/>
    <s v="SI25028022"/>
    <x v="1374"/>
    <n v="8270"/>
    <x v="156"/>
    <x v="0"/>
    <x v="0"/>
    <x v="64"/>
    <s v="POŠTA SLOVENIJE"/>
  </r>
  <r>
    <n v="1390"/>
    <s v="I395"/>
    <m/>
    <m/>
    <s v="POŠTA 8271 KRŠKO "/>
    <s v="SI25028022"/>
    <x v="1375"/>
    <n v="8271"/>
    <x v="307"/>
    <x v="0"/>
    <x v="0"/>
    <x v="64"/>
    <s v="POŠTA SLOVENIJE"/>
  </r>
  <r>
    <n v="1391"/>
    <s v="I396"/>
    <m/>
    <m/>
    <s v="POŠTA 8273 LESKOVEC PRI KRŠKEM"/>
    <s v="SI25028022"/>
    <x v="1376"/>
    <n v="8273"/>
    <x v="405"/>
    <x v="0"/>
    <x v="0"/>
    <x v="64"/>
    <s v="POŠTA SLOVENIJE"/>
  </r>
  <r>
    <n v="1392"/>
    <s v="I397"/>
    <m/>
    <m/>
    <s v="POŠTA 8274 RAKA"/>
    <s v="SI25028022"/>
    <x v="1377"/>
    <n v="8274"/>
    <x v="232"/>
    <x v="0"/>
    <x v="0"/>
    <x v="64"/>
    <s v="POŠTA SLOVENIJE"/>
  </r>
  <r>
    <n v="1393"/>
    <s v="I398"/>
    <m/>
    <m/>
    <s v="POŠTA 8275 ŠKOCJAN"/>
    <s v="SI25028022"/>
    <x v="1378"/>
    <n v="8275"/>
    <x v="318"/>
    <x v="0"/>
    <x v="0"/>
    <x v="64"/>
    <s v="POŠTA SLOVENIJE"/>
  </r>
  <r>
    <n v="1394"/>
    <s v="I399"/>
    <m/>
    <m/>
    <s v="POŠTA 8280 BRESTANICA"/>
    <s v="SI25028022"/>
    <x v="1379"/>
    <n v="8280"/>
    <x v="312"/>
    <x v="0"/>
    <x v="0"/>
    <x v="64"/>
    <s v="POŠTA SLOVENIJE"/>
  </r>
  <r>
    <n v="1395"/>
    <s v="I400"/>
    <m/>
    <m/>
    <s v="POŠTA 8281 SENOVO"/>
    <s v="SI25028022"/>
    <x v="1380"/>
    <n v="8281"/>
    <x v="234"/>
    <x v="0"/>
    <x v="0"/>
    <x v="64"/>
    <s v="POŠTA SLOVENIJE"/>
  </r>
  <r>
    <n v="1396"/>
    <s v="I401"/>
    <m/>
    <m/>
    <s v="POŠTA 8290 SEVNICA"/>
    <s v="SI25028022"/>
    <x v="1381"/>
    <n v="8290"/>
    <x v="308"/>
    <x v="0"/>
    <x v="0"/>
    <x v="64"/>
    <s v="POŠTA SLOVENIJE"/>
  </r>
  <r>
    <n v="1397"/>
    <s v="I402"/>
    <m/>
    <m/>
    <s v="POŠTA 8293 STUDENEC"/>
    <s v="SI25028022"/>
    <x v="1382"/>
    <n v="8293"/>
    <x v="541"/>
    <x v="0"/>
    <x v="0"/>
    <x v="64"/>
    <s v="POŠTA SLOVENIJE"/>
  </r>
  <r>
    <n v="1398"/>
    <s v="I403"/>
    <m/>
    <m/>
    <s v="POŠTA 8294 BOŠTANJ"/>
    <s v="SI25028022"/>
    <x v="1383"/>
    <n v="8294"/>
    <x v="310"/>
    <x v="0"/>
    <x v="0"/>
    <x v="64"/>
    <s v="POŠTA SLOVENIJE"/>
  </r>
  <r>
    <n v="1399"/>
    <s v="I404"/>
    <m/>
    <m/>
    <s v="POŠTA 8295 TRŽIŠČE"/>
    <s v="SI25028022"/>
    <x v="1384"/>
    <n v="8295"/>
    <x v="317"/>
    <x v="0"/>
    <x v="0"/>
    <x v="64"/>
    <s v="POŠTA SLOVENIJE"/>
  </r>
  <r>
    <n v="1400"/>
    <s v="I405"/>
    <m/>
    <m/>
    <s v="POŠTA 8296 KRMELJ"/>
    <s v="SI25028022"/>
    <x v="1385"/>
    <n v="8296"/>
    <x v="542"/>
    <x v="0"/>
    <x v="0"/>
    <x v="64"/>
    <s v="POŠTA SLOVENIJE"/>
  </r>
  <r>
    <n v="1401"/>
    <s v="I406"/>
    <m/>
    <m/>
    <s v="POŠTA 8297 ŠENTJANŽ"/>
    <s v="SI25028022"/>
    <x v="1386"/>
    <n v="8297"/>
    <x v="543"/>
    <x v="0"/>
    <x v="0"/>
    <x v="64"/>
    <s v="POŠTA SLOVENIJE"/>
  </r>
  <r>
    <n v="1402"/>
    <s v="I407"/>
    <m/>
    <m/>
    <s v="POŠTA 8310 ŠENTJERNEJ"/>
    <s v="SI25028022"/>
    <x v="1387"/>
    <n v="8310"/>
    <x v="158"/>
    <x v="0"/>
    <x v="0"/>
    <x v="64"/>
    <s v="POŠTA SLOVENIJE"/>
  </r>
  <r>
    <n v="1403"/>
    <s v="I408"/>
    <m/>
    <m/>
    <s v="POŠTA 8311 KOSTANJEVICA  NA KRKI"/>
    <s v="SI25028022"/>
    <x v="1388"/>
    <n v="8311"/>
    <x v="395"/>
    <x v="0"/>
    <x v="0"/>
    <x v="64"/>
    <s v="POŠTA SLOVENIJE"/>
  </r>
  <r>
    <n v="1404"/>
    <s v="I409"/>
    <m/>
    <m/>
    <s v="POŠTA 8312 PODBOČJE"/>
    <s v="SI25028022"/>
    <x v="1389"/>
    <n v="8312"/>
    <x v="544"/>
    <x v="0"/>
    <x v="0"/>
    <x v="64"/>
    <s v="POŠTA SLOVENIJE"/>
  </r>
  <r>
    <n v="1405"/>
    <s v="I410"/>
    <m/>
    <m/>
    <s v="POŠTA 8321 BRUSNICE"/>
    <s v="SI25028022"/>
    <x v="1390"/>
    <n v="8321"/>
    <x v="545"/>
    <x v="0"/>
    <x v="0"/>
    <x v="64"/>
    <s v="POŠTA SLOVENIJE"/>
  </r>
  <r>
    <n v="1406"/>
    <s v="I411"/>
    <m/>
    <m/>
    <s v="POŠTA 8322 STOPIČE"/>
    <s v="SI25028022"/>
    <x v="1391"/>
    <n v="8322"/>
    <x v="546"/>
    <x v="0"/>
    <x v="0"/>
    <x v="64"/>
    <s v="POŠTA SLOVENIJE"/>
  </r>
  <r>
    <n v="1407"/>
    <s v="I412"/>
    <m/>
    <m/>
    <s v="POŠTA 8323 URŠNA SELA"/>
    <s v="SI25028022"/>
    <x v="1392"/>
    <n v="8323"/>
    <x v="547"/>
    <x v="0"/>
    <x v="0"/>
    <x v="64"/>
    <s v="POŠTA SLOVENIJE"/>
  </r>
  <r>
    <n v="1408"/>
    <s v="I413"/>
    <m/>
    <m/>
    <s v="POŠTA 8330 METLIKA"/>
    <s v="SI25028022"/>
    <x v="1393"/>
    <n v="8330"/>
    <x v="123"/>
    <x v="0"/>
    <x v="0"/>
    <x v="64"/>
    <s v="POŠTA SLOVENIJE"/>
  </r>
  <r>
    <n v="1409"/>
    <s v="I414"/>
    <m/>
    <m/>
    <s v="POŠTA 8331 SUHOR"/>
    <s v="SI25028022"/>
    <x v="1394"/>
    <n v="8331"/>
    <x v="548"/>
    <x v="0"/>
    <x v="0"/>
    <x v="64"/>
    <s v="POŠTA SLOVENIJE"/>
  </r>
  <r>
    <n v="1410"/>
    <s v="I415"/>
    <m/>
    <m/>
    <s v="POŠTA 8332 GRADAC"/>
    <s v="SI25028022"/>
    <x v="1395"/>
    <n v="8332"/>
    <x v="549"/>
    <x v="0"/>
    <x v="0"/>
    <x v="64"/>
    <s v="POŠTA SLOVENIJE"/>
  </r>
  <r>
    <n v="1411"/>
    <s v="I416"/>
    <m/>
    <m/>
    <s v="POŠTA 8333 SEMIČ"/>
    <s v="SI25028022"/>
    <x v="1396"/>
    <n v="8333"/>
    <x v="314"/>
    <x v="0"/>
    <x v="0"/>
    <x v="64"/>
    <s v="POŠTA SLOVENIJE"/>
  </r>
  <r>
    <n v="1412"/>
    <s v="I417"/>
    <m/>
    <m/>
    <s v="POŠTA 8340 ČRNOMELJ"/>
    <s v="SI25028022"/>
    <x v="1397"/>
    <n v="8340"/>
    <x v="14"/>
    <x v="0"/>
    <x v="0"/>
    <x v="64"/>
    <s v="POŠTA SLOVENIJE"/>
  </r>
  <r>
    <n v="1413"/>
    <s v="I418"/>
    <m/>
    <m/>
    <s v="POŠTA 8344 VINICA"/>
    <s v="SI25028022"/>
    <x v="1398"/>
    <n v="8344"/>
    <x v="316"/>
    <x v="0"/>
    <x v="0"/>
    <x v="64"/>
    <s v="POŠTA SLOVENIJE"/>
  </r>
  <r>
    <n v="1414"/>
    <s v="I419"/>
    <m/>
    <m/>
    <s v="POŠTA 8350 DOLENJSKE TOPLICE"/>
    <s v="SI25028022"/>
    <x v="1399"/>
    <n v="8350"/>
    <x v="396"/>
    <x v="0"/>
    <x v="0"/>
    <x v="64"/>
    <s v="POŠTA SLOVENIJE"/>
  </r>
  <r>
    <n v="1415"/>
    <s v="I420"/>
    <m/>
    <m/>
    <s v="POŠTA 8351 STRAŽA"/>
    <s v="SI25028022"/>
    <x v="1400"/>
    <n v="8351"/>
    <x v="313"/>
    <x v="0"/>
    <x v="0"/>
    <x v="64"/>
    <s v="POŠTA SLOVENIJE"/>
  </r>
  <r>
    <n v="1416"/>
    <s v="I421"/>
    <m/>
    <m/>
    <s v="POŠTA 8360 ŽUŽEMBERK"/>
    <s v="SI25028022"/>
    <x v="1401"/>
    <n v="8360"/>
    <x v="402"/>
    <x v="0"/>
    <x v="0"/>
    <x v="64"/>
    <s v="POŠTA SLOVENIJE"/>
  </r>
  <r>
    <n v="1417"/>
    <s v="I422"/>
    <m/>
    <m/>
    <s v="POŠTA 8361 DVOR"/>
    <s v="SI25028022"/>
    <x v="1402"/>
    <n v="8361"/>
    <x v="315"/>
    <x v="0"/>
    <x v="0"/>
    <x v="64"/>
    <s v="POŠTA SLOVENIJE"/>
  </r>
  <r>
    <n v="1418"/>
    <s v="I423"/>
    <m/>
    <m/>
    <s v="POŠTA 9101 MURSKA SOBOTA"/>
    <s v="SI25028022"/>
    <x v="1403"/>
    <n v="9101"/>
    <x v="15"/>
    <x v="0"/>
    <x v="0"/>
    <x v="64"/>
    <s v="POŠTA SLOVENIJE"/>
  </r>
  <r>
    <n v="1419"/>
    <s v="I424"/>
    <m/>
    <m/>
    <s v="POŠTA 9102 MURSKA SOBOTA"/>
    <s v="SI25028022"/>
    <x v="1404"/>
    <n v="9102"/>
    <x v="15"/>
    <x v="0"/>
    <x v="0"/>
    <x v="64"/>
    <s v="POŠTA SLOVENIJE"/>
  </r>
  <r>
    <n v="1420"/>
    <s v="I425"/>
    <m/>
    <m/>
    <s v="POŠTA 9103 MURSKA SOBOTA"/>
    <s v="SI25028022"/>
    <x v="1405"/>
    <n v="9103"/>
    <x v="15"/>
    <x v="0"/>
    <x v="0"/>
    <x v="64"/>
    <s v="POŠTA SLOVENIJE"/>
  </r>
  <r>
    <n v="1421"/>
    <s v="I426"/>
    <m/>
    <m/>
    <s v="POŠTA 9201 PUCONCI"/>
    <s v="SI25028022"/>
    <x v="1406"/>
    <n v="9201"/>
    <x v="550"/>
    <x v="0"/>
    <x v="0"/>
    <x v="64"/>
    <s v="POŠTA SLOVENIJE"/>
  </r>
  <r>
    <n v="1422"/>
    <s v="I427"/>
    <m/>
    <m/>
    <s v="POŠTA 9203 PETROVCI "/>
    <s v="SI25028022"/>
    <x v="1407"/>
    <n v="9203"/>
    <x v="551"/>
    <x v="0"/>
    <x v="0"/>
    <x v="64"/>
    <s v="POŠTA SLOVENIJE"/>
  </r>
  <r>
    <n v="1423"/>
    <s v="I428"/>
    <m/>
    <m/>
    <s v="POŠTA 9204 ŠALOVCI"/>
    <s v="SI25028022"/>
    <x v="1408"/>
    <n v="9204"/>
    <x v="179"/>
    <x v="0"/>
    <x v="0"/>
    <x v="64"/>
    <s v="POŠTA SLOVENIJE"/>
  </r>
  <r>
    <n v="1424"/>
    <s v="I429"/>
    <m/>
    <m/>
    <s v="POŠTA 9207 PROSENJAKOVCI"/>
    <s v="SI25028022"/>
    <x v="1409"/>
    <n v="9207"/>
    <x v="552"/>
    <x v="0"/>
    <x v="0"/>
    <x v="64"/>
    <s v="POŠTA SLOVENIJE"/>
  </r>
  <r>
    <n v="1425"/>
    <s v="I430"/>
    <m/>
    <m/>
    <s v="POŠTA 9220 LENDAVA"/>
    <s v="SI25028022"/>
    <x v="1410"/>
    <n v="9220"/>
    <x v="121"/>
    <x v="0"/>
    <x v="0"/>
    <x v="64"/>
    <s v="POŠTA SLOVENIJE"/>
  </r>
  <r>
    <n v="1426"/>
    <s v="I431"/>
    <m/>
    <m/>
    <s v="POŠTA 9221 MARTJANCI"/>
    <s v="SI25028022"/>
    <x v="1411"/>
    <n v="9221"/>
    <x v="302"/>
    <x v="0"/>
    <x v="0"/>
    <x v="64"/>
    <s v="POŠTA SLOVENIJE"/>
  </r>
  <r>
    <n v="1427"/>
    <s v="I432"/>
    <m/>
    <m/>
    <s v="POŠTA 9222 BOGOJINA"/>
    <s v="SI25028022"/>
    <x v="1412"/>
    <n v="9222"/>
    <x v="553"/>
    <x v="0"/>
    <x v="0"/>
    <x v="64"/>
    <s v="POŠTA SLOVENIJE"/>
  </r>
  <r>
    <n v="1428"/>
    <s v="I433"/>
    <m/>
    <m/>
    <s v="POŠTA 9223 DOBROVNIK"/>
    <s v="SI25028022"/>
    <x v="1413"/>
    <n v="9223"/>
    <x v="300"/>
    <x v="0"/>
    <x v="0"/>
    <x v="64"/>
    <s v="POŠTA SLOVENIJE"/>
  </r>
  <r>
    <n v="1429"/>
    <s v="I434"/>
    <m/>
    <m/>
    <s v="POŠTA 9224 TURNIŠČE"/>
    <s v="SI25028022"/>
    <x v="1414"/>
    <n v="9224"/>
    <x v="554"/>
    <x v="0"/>
    <x v="0"/>
    <x v="64"/>
    <s v="POŠTA SLOVENIJE"/>
  </r>
  <r>
    <n v="1430"/>
    <s v="I435"/>
    <m/>
    <m/>
    <s v="POŠTA 9225 VELIKA POLANA"/>
    <s v="SI25028022"/>
    <x v="1415"/>
    <n v="9225"/>
    <x v="555"/>
    <x v="0"/>
    <x v="0"/>
    <x v="64"/>
    <s v="POŠTA SLOVENIJE"/>
  </r>
  <r>
    <n v="1431"/>
    <s v="I436"/>
    <m/>
    <m/>
    <s v="POŠTA 9226 MORAVSKE TOPLICE"/>
    <s v="SI25028022"/>
    <x v="1416"/>
    <n v="9226"/>
    <x v="556"/>
    <x v="0"/>
    <x v="0"/>
    <x v="64"/>
    <s v="POŠTA SLOVENIJE"/>
  </r>
  <r>
    <n v="1432"/>
    <s v="I437"/>
    <m/>
    <m/>
    <s v="POŠTA 9231 BELTINCI"/>
    <s v="SI25028022"/>
    <x v="1417"/>
    <n v="9231"/>
    <x v="228"/>
    <x v="0"/>
    <x v="0"/>
    <x v="64"/>
    <s v="POŠTA SLOVENIJE"/>
  </r>
  <r>
    <n v="1433"/>
    <s v="I438"/>
    <m/>
    <m/>
    <s v="POŠTA 9232 ČRENŠOVCI"/>
    <s v="SI25028022"/>
    <x v="1418"/>
    <n v="9232"/>
    <x v="557"/>
    <x v="0"/>
    <x v="0"/>
    <x v="64"/>
    <s v="POŠTA SLOVENIJE"/>
  </r>
  <r>
    <n v="1434"/>
    <s v="I439"/>
    <m/>
    <m/>
    <s v="POŠTA 9233 ODRANCI"/>
    <s v="SI25028022"/>
    <x v="1419"/>
    <n v="9233"/>
    <x v="301"/>
    <x v="0"/>
    <x v="0"/>
    <x v="64"/>
    <s v="POŠTA SLOVENIJE"/>
  </r>
  <r>
    <n v="1435"/>
    <s v="I440"/>
    <m/>
    <m/>
    <s v="POŠTA 9240 LJUTOMER"/>
    <s v="SI25028022"/>
    <x v="1420"/>
    <n v="9240"/>
    <x v="162"/>
    <x v="0"/>
    <x v="0"/>
    <x v="64"/>
    <s v="POŠTA SLOVENIJE"/>
  </r>
  <r>
    <n v="1436"/>
    <s v="I441"/>
    <m/>
    <m/>
    <s v="POŠTA 9241 VERŽEJ"/>
    <s v="SI25028022"/>
    <x v="1421"/>
    <n v="9241"/>
    <x v="558"/>
    <x v="0"/>
    <x v="0"/>
    <x v="64"/>
    <s v="POŠTA SLOVENIJE"/>
  </r>
  <r>
    <n v="1437"/>
    <s v="I442"/>
    <m/>
    <m/>
    <s v="POŠTA 9242 KRIŽEVCI PRI LJUTOMERU"/>
    <s v="SI25028022"/>
    <x v="1422"/>
    <n v="9242"/>
    <x v="334"/>
    <x v="0"/>
    <x v="0"/>
    <x v="64"/>
    <s v="POŠTA SLOVENIJE"/>
  </r>
  <r>
    <n v="1438"/>
    <s v="I443"/>
    <m/>
    <m/>
    <s v="POŠTA 9244 SVETI JURIJ OB ŠČAVNICI"/>
    <s v="SI25028022"/>
    <x v="1423"/>
    <n v="9244"/>
    <x v="239"/>
    <x v="0"/>
    <x v="0"/>
    <x v="64"/>
    <s v="POŠTA SLOVENIJE"/>
  </r>
  <r>
    <n v="1439"/>
    <s v="I444"/>
    <m/>
    <m/>
    <s v="POŠTA 9250 GORNJA RADGONA"/>
    <s v="SI25028022"/>
    <x v="1424"/>
    <n v="9250"/>
    <x v="118"/>
    <x v="0"/>
    <x v="0"/>
    <x v="64"/>
    <s v="POŠTA SLOVENIJE"/>
  </r>
  <r>
    <n v="1440"/>
    <s v="I445"/>
    <m/>
    <m/>
    <s v="POŠTA 9251 TIŠINA"/>
    <s v="SI25028022"/>
    <x v="1425"/>
    <n v="9251"/>
    <x v="119"/>
    <x v="0"/>
    <x v="0"/>
    <x v="64"/>
    <s v="POŠTA SLOVENIJE"/>
  </r>
  <r>
    <n v="1441"/>
    <s v="I446"/>
    <m/>
    <m/>
    <s v="POŠTA 9252 RADENCI"/>
    <s v="SI25028022"/>
    <x v="1426"/>
    <n v="9252"/>
    <x v="138"/>
    <x v="0"/>
    <x v="0"/>
    <x v="64"/>
    <s v="POŠTA SLOVENIJE"/>
  </r>
  <r>
    <n v="1442"/>
    <s v="I447"/>
    <m/>
    <m/>
    <s v="POŠTA 9253 APAČE"/>
    <s v="SI25028022"/>
    <x v="1427"/>
    <n v="9253"/>
    <x v="298"/>
    <x v="0"/>
    <x v="0"/>
    <x v="64"/>
    <s v="POŠTA SLOVENIJE"/>
  </r>
  <r>
    <n v="1443"/>
    <s v="I448"/>
    <m/>
    <m/>
    <s v="POŠTA 9261 CANKOVA"/>
    <s v="SI25028022"/>
    <x v="1428"/>
    <n v="9261"/>
    <x v="303"/>
    <x v="0"/>
    <x v="0"/>
    <x v="64"/>
    <s v="POŠTA SLOVENIJE"/>
  </r>
  <r>
    <n v="1444"/>
    <s v="I449"/>
    <m/>
    <m/>
    <s v="POŠTA 9262 ROGAŠOVCI"/>
    <s v="SI25028022"/>
    <x v="1429"/>
    <n v="9262"/>
    <x v="120"/>
    <x v="0"/>
    <x v="0"/>
    <x v="64"/>
    <s v="POŠTA SLOVENIJE"/>
  </r>
  <r>
    <n v="1445"/>
    <s v="I450"/>
    <m/>
    <m/>
    <s v="POŠTA 9263 KUZMA"/>
    <s v="SI25028022"/>
    <x v="1430"/>
    <n v="9263"/>
    <x v="304"/>
    <x v="0"/>
    <x v="0"/>
    <x v="64"/>
    <s v="POŠTA SLOVENIJE"/>
  </r>
  <r>
    <n v="1446"/>
    <s v="I451"/>
    <m/>
    <m/>
    <s v="POŠTA 9264 GRAD"/>
    <s v="SI25028022"/>
    <x v="1431"/>
    <n v="9264"/>
    <x v="559"/>
    <x v="0"/>
    <x v="0"/>
    <x v="64"/>
    <s v="POŠTA SLOVENIJE"/>
  </r>
  <r>
    <n v="1447"/>
    <s v="E001"/>
    <m/>
    <m/>
    <s v="INTERSPAR IM 101 – LJ CITYPARK"/>
    <s v="SI32156782"/>
    <x v="1432"/>
    <n v="1000"/>
    <x v="1"/>
    <x v="0"/>
    <x v="0"/>
    <x v="65"/>
    <s v="SPAR"/>
  </r>
  <r>
    <n v="1448"/>
    <s v="E002"/>
    <m/>
    <m/>
    <s v="INTERSPAR IM 102 CELJE"/>
    <s v="SI32156782"/>
    <x v="1433"/>
    <n v="3000"/>
    <x v="8"/>
    <x v="0"/>
    <x v="0"/>
    <x v="65"/>
    <s v="SPAR"/>
  </r>
  <r>
    <n v="1449"/>
    <s v="E003"/>
    <m/>
    <m/>
    <s v="INTERSPAR IM 103 LJ.VIČ"/>
    <s v="SI32156782"/>
    <x v="1434"/>
    <n v="1000"/>
    <x v="1"/>
    <x v="0"/>
    <x v="0"/>
    <x v="65"/>
    <s v="SPAR"/>
  </r>
  <r>
    <n v="1450"/>
    <s v="E004"/>
    <m/>
    <m/>
    <s v="INTERSPAR IM 104 MARIBOR EUROPARK"/>
    <s v="SI32156782"/>
    <x v="1103"/>
    <n v="2000"/>
    <x v="11"/>
    <x v="0"/>
    <x v="0"/>
    <x v="65"/>
    <s v="SPAR"/>
  </r>
  <r>
    <n v="1451"/>
    <s v="E005"/>
    <m/>
    <m/>
    <s v="INTERSPAR IM 105 KOPER"/>
    <s v="SI32156782"/>
    <x v="1435"/>
    <n v="6000"/>
    <x v="9"/>
    <x v="0"/>
    <x v="0"/>
    <x v="65"/>
    <s v="SPAR"/>
  </r>
  <r>
    <n v="1452"/>
    <s v="E006"/>
    <m/>
    <m/>
    <s v="INTERSPAR IM 106 VELENJE"/>
    <s v="SI32156782"/>
    <x v="1436"/>
    <n v="3320"/>
    <x v="137"/>
    <x v="0"/>
    <x v="0"/>
    <x v="65"/>
    <s v="SPAR"/>
  </r>
  <r>
    <n v="1453"/>
    <s v="E007"/>
    <m/>
    <m/>
    <s v="INTERSPAR IM 107 M. SOBOTA"/>
    <s v="SI32156782"/>
    <x v="1437"/>
    <n v="9000"/>
    <x v="15"/>
    <x v="0"/>
    <x v="0"/>
    <x v="65"/>
    <s v="SPAR"/>
  </r>
  <r>
    <n v="1454"/>
    <s v="E008"/>
    <m/>
    <m/>
    <s v="INTERSPAR IM 108 KRANJ"/>
    <s v="SI32156782"/>
    <x v="1438"/>
    <n v="4000"/>
    <x v="0"/>
    <x v="0"/>
    <x v="0"/>
    <x v="65"/>
    <s v="SPAR"/>
  </r>
  <r>
    <n v="1455"/>
    <s v="E009"/>
    <m/>
    <m/>
    <s v="INTERSPAR IM 109 N. GORICA"/>
    <s v="SI32156782"/>
    <x v="1439"/>
    <n v="5000"/>
    <x v="112"/>
    <x v="0"/>
    <x v="0"/>
    <x v="65"/>
    <s v="SPAR"/>
  </r>
  <r>
    <n v="1456"/>
    <s v="E010"/>
    <m/>
    <m/>
    <s v="INTERSPAR IM 110 PTUJ"/>
    <s v="SI32156782"/>
    <x v="1440"/>
    <n v="2250"/>
    <x v="134"/>
    <x v="0"/>
    <x v="0"/>
    <x v="65"/>
    <s v="SPAR"/>
  </r>
  <r>
    <n v="1457"/>
    <s v="E011"/>
    <m/>
    <m/>
    <s v="INTERSPAR IM  111 MARIBOR QULANDIA"/>
    <s v="SI32156782"/>
    <x v="1441"/>
    <n v="2000"/>
    <x v="11"/>
    <x v="0"/>
    <x v="0"/>
    <x v="65"/>
    <s v="SPAR"/>
  </r>
  <r>
    <n v="1458"/>
    <s v="E012"/>
    <m/>
    <m/>
    <s v="INTERSPAR IM 112 VELENJE"/>
    <s v="SI32156782"/>
    <x v="1442"/>
    <n v="3320"/>
    <x v="137"/>
    <x v="0"/>
    <x v="0"/>
    <x v="65"/>
    <s v="SPAR"/>
  </r>
  <r>
    <n v="1459"/>
    <s v="E013"/>
    <m/>
    <m/>
    <s v="INTERSPAR IM 113 NOVO MESTO"/>
    <s v="SI32156782"/>
    <x v="1443"/>
    <n v="8000"/>
    <x v="133"/>
    <x v="0"/>
    <x v="0"/>
    <x v="65"/>
    <s v="SPAR"/>
  </r>
  <r>
    <n v="1460"/>
    <s v="E014"/>
    <m/>
    <m/>
    <s v="SPAR SM 1 PEČNIK"/>
    <s v="SI32156782"/>
    <x v="1444"/>
    <n v="1000"/>
    <x v="1"/>
    <x v="0"/>
    <x v="0"/>
    <x v="65"/>
    <s v="SPAR"/>
  </r>
  <r>
    <n v="1461"/>
    <s v="E015"/>
    <m/>
    <m/>
    <s v="SPAR SM 2 BABNIK"/>
    <s v="SI32156782"/>
    <x v="1445"/>
    <n v="1000"/>
    <x v="1"/>
    <x v="0"/>
    <x v="0"/>
    <x v="65"/>
    <s v="SPAR"/>
  </r>
  <r>
    <n v="1462"/>
    <s v="E016"/>
    <m/>
    <m/>
    <s v="SPAR SM 3 VRHOVCI"/>
    <s v="SI32156782"/>
    <x v="1446"/>
    <n v="1000"/>
    <x v="1"/>
    <x v="0"/>
    <x v="0"/>
    <x v="65"/>
    <s v="SPAR"/>
  </r>
  <r>
    <n v="1463"/>
    <s v="E017"/>
    <m/>
    <m/>
    <s v="SPAR SM 4 ZALOG"/>
    <s v="SI32156782"/>
    <x v="1447"/>
    <n v="1260"/>
    <x v="274"/>
    <x v="0"/>
    <x v="0"/>
    <x v="65"/>
    <s v="SPAR"/>
  </r>
  <r>
    <n v="1464"/>
    <s v="E018"/>
    <m/>
    <m/>
    <s v="SPAR SM 5 KRANJ - ZOISOVA"/>
    <s v="SI32156782"/>
    <x v="1448"/>
    <n v="4000"/>
    <x v="0"/>
    <x v="0"/>
    <x v="0"/>
    <x v="65"/>
    <s v="SPAR"/>
  </r>
  <r>
    <n v="1465"/>
    <s v="E019"/>
    <m/>
    <m/>
    <s v="SPAR SM 6 DOMŽALE"/>
    <s v="SI32156782"/>
    <x v="1449"/>
    <n v="1230"/>
    <x v="3"/>
    <x v="0"/>
    <x v="0"/>
    <x v="65"/>
    <s v="SPAR"/>
  </r>
  <r>
    <n v="1466"/>
    <s v="E020"/>
    <m/>
    <m/>
    <s v="SPAR HM 7 VELENJE"/>
    <s v="SI32156782"/>
    <x v="1450"/>
    <n v="3320"/>
    <x v="137"/>
    <x v="0"/>
    <x v="0"/>
    <x v="65"/>
    <s v="SPAR"/>
  </r>
  <r>
    <n v="1467"/>
    <s v="E021"/>
    <m/>
    <m/>
    <s v="SPAR SM 8 PTUJ"/>
    <s v="SI32156782"/>
    <x v="1451"/>
    <n v="2250"/>
    <x v="134"/>
    <x v="0"/>
    <x v="0"/>
    <x v="65"/>
    <s v="SPAR"/>
  </r>
  <r>
    <n v="1468"/>
    <s v="E022"/>
    <m/>
    <m/>
    <s v="SPAR SM 10 CELJE - GLAZIJA"/>
    <s v="SI32156782"/>
    <x v="1452"/>
    <n v="3000"/>
    <x v="8"/>
    <x v="0"/>
    <x v="0"/>
    <x v="65"/>
    <s v="SPAR"/>
  </r>
  <r>
    <n v="1469"/>
    <s v="E023"/>
    <m/>
    <m/>
    <s v="SPAR HM 11 NOVO MESTO - BRŠLJIN"/>
    <s v="SI32156782"/>
    <x v="1453"/>
    <n v="8000"/>
    <x v="133"/>
    <x v="0"/>
    <x v="0"/>
    <x v="65"/>
    <s v="SPAR"/>
  </r>
  <r>
    <n v="1470"/>
    <s v="E024"/>
    <m/>
    <m/>
    <s v="SPAR HM 12 KRŠKO"/>
    <s v="SI32156782"/>
    <x v="1454"/>
    <n v="8270"/>
    <x v="156"/>
    <x v="0"/>
    <x v="0"/>
    <x v="65"/>
    <s v="SPAR"/>
  </r>
  <r>
    <n v="1471"/>
    <s v="E025"/>
    <m/>
    <m/>
    <s v="SPAR SM 13 KAPITELJ"/>
    <s v="SI32156782"/>
    <x v="1455"/>
    <n v="1000"/>
    <x v="1"/>
    <x v="0"/>
    <x v="0"/>
    <x v="65"/>
    <s v="SPAR"/>
  </r>
  <r>
    <n v="1472"/>
    <s v="E026"/>
    <m/>
    <m/>
    <s v="SPAR HM 14 SLOVENJ GRADEC"/>
    <s v="SI32156782"/>
    <x v="1456"/>
    <n v="2380"/>
    <x v="159"/>
    <x v="0"/>
    <x v="0"/>
    <x v="65"/>
    <s v="SPAR"/>
  </r>
  <r>
    <n v="1473"/>
    <s v="E027"/>
    <m/>
    <m/>
    <s v="SPAR HM 15 PREVALJE"/>
    <s v="SI32156782"/>
    <x v="1457"/>
    <n v="2391"/>
    <x v="116"/>
    <x v="0"/>
    <x v="0"/>
    <x v="65"/>
    <s v="SPAR"/>
  </r>
  <r>
    <n v="1474"/>
    <s v="E028"/>
    <m/>
    <m/>
    <s v="SPAR SM 16 KAMNIK"/>
    <s v="SI32156782"/>
    <x v="1458"/>
    <n v="1241"/>
    <x v="141"/>
    <x v="0"/>
    <x v="0"/>
    <x v="65"/>
    <s v="SPAR"/>
  </r>
  <r>
    <n v="1475"/>
    <s v="E029"/>
    <m/>
    <m/>
    <s v="SPAR SM 17 METLIKA"/>
    <s v="SI32156782"/>
    <x v="1459"/>
    <n v="8330"/>
    <x v="123"/>
    <x v="0"/>
    <x v="0"/>
    <x v="65"/>
    <s v="SPAR"/>
  </r>
  <r>
    <n v="1476"/>
    <s v="E030"/>
    <m/>
    <m/>
    <s v="SPAR SM 18 RAVNE"/>
    <s v="SI32156782"/>
    <x v="1460"/>
    <n v="2390"/>
    <x v="160"/>
    <x v="0"/>
    <x v="0"/>
    <x v="65"/>
    <s v="SPAR"/>
  </r>
  <r>
    <n v="1477"/>
    <s v="E031"/>
    <m/>
    <m/>
    <s v="SPAR HM 19 KOČEVJE"/>
    <s v="SI32156782"/>
    <x v="1461"/>
    <n v="1330"/>
    <x v="13"/>
    <x v="0"/>
    <x v="0"/>
    <x v="65"/>
    <s v="SPAR"/>
  </r>
  <r>
    <n v="1478"/>
    <s v="E032"/>
    <m/>
    <m/>
    <s v="SPAR HM 20 POSTOJNA"/>
    <s v="SI32156782"/>
    <x v="1462"/>
    <s v="623L"/>
    <x v="10"/>
    <x v="0"/>
    <x v="0"/>
    <x v="65"/>
    <s v="SPAR"/>
  </r>
  <r>
    <n v="1479"/>
    <s v="E033"/>
    <m/>
    <m/>
    <s v="SPAR SM 21 HRASTNIK"/>
    <s v="SI32156782"/>
    <x v="1463"/>
    <n v="1430"/>
    <x v="131"/>
    <x v="0"/>
    <x v="0"/>
    <x v="65"/>
    <s v="SPAR"/>
  </r>
  <r>
    <n v="1480"/>
    <s v="E034"/>
    <m/>
    <m/>
    <s v="SPAR HM 22 IZOLA"/>
    <s v="SI32156782"/>
    <x v="1464"/>
    <n v="6310"/>
    <x v="132"/>
    <x v="0"/>
    <x v="0"/>
    <x v="65"/>
    <s v="SPAR"/>
  </r>
  <r>
    <n v="1481"/>
    <s v="E035"/>
    <m/>
    <m/>
    <s v="SPAR HM 23 KRANJ - PLANINA"/>
    <s v="SI32156782"/>
    <x v="1465"/>
    <n v="4000"/>
    <x v="0"/>
    <x v="0"/>
    <x v="0"/>
    <x v="65"/>
    <s v="SPAR"/>
  </r>
  <r>
    <n v="1482"/>
    <s v="E036"/>
    <m/>
    <m/>
    <s v="SPAR HM 24 LJUTOMER"/>
    <s v="SI32156782"/>
    <x v="1466"/>
    <n v="9240"/>
    <x v="162"/>
    <x v="0"/>
    <x v="0"/>
    <x v="65"/>
    <s v="SPAR"/>
  </r>
  <r>
    <n v="1483"/>
    <s v="E037"/>
    <m/>
    <m/>
    <s v="SPAR SM 25 ŠEMPETER"/>
    <s v="SI32156782"/>
    <x v="1467"/>
    <n v="3311"/>
    <x v="19"/>
    <x v="0"/>
    <x v="0"/>
    <x v="65"/>
    <s v="SPAR"/>
  </r>
  <r>
    <n v="1484"/>
    <s v="E038"/>
    <m/>
    <m/>
    <s v="SPAR HM 26 SLOVENSKE KONJICE"/>
    <s v="SI32156782"/>
    <x v="1468"/>
    <n v="3210"/>
    <x v="173"/>
    <x v="0"/>
    <x v="0"/>
    <x v="65"/>
    <s v="SPAR"/>
  </r>
  <r>
    <n v="1485"/>
    <s v="E039"/>
    <m/>
    <m/>
    <s v="SPAR SM 27 TREBNJE"/>
    <s v="SI32156782"/>
    <x v="1469"/>
    <n v="8210"/>
    <x v="140"/>
    <x v="0"/>
    <x v="0"/>
    <x v="65"/>
    <s v="SPAR"/>
  </r>
  <r>
    <n v="1486"/>
    <s v="E040"/>
    <m/>
    <m/>
    <s v="SPAR HM 28 NOVO MESTO-ŽABJA VAS"/>
    <s v="SI32156782"/>
    <x v="801"/>
    <n v="8000"/>
    <x v="133"/>
    <x v="0"/>
    <x v="0"/>
    <x v="65"/>
    <s v="SPAR"/>
  </r>
  <r>
    <n v="1487"/>
    <s v="E041"/>
    <m/>
    <m/>
    <s v="SPAR HM 29 MARIBOR – TEZNO"/>
    <s v="SI32156782"/>
    <x v="1470"/>
    <n v="2000"/>
    <x v="11"/>
    <x v="0"/>
    <x v="0"/>
    <x v="65"/>
    <s v="SPAR"/>
  </r>
  <r>
    <n v="1488"/>
    <s v="E042"/>
    <m/>
    <m/>
    <s v="SPAR HM 31 SEŽANA"/>
    <s v="SI32156782"/>
    <x v="1471"/>
    <n v="6210"/>
    <x v="110"/>
    <x v="0"/>
    <x v="0"/>
    <x v="65"/>
    <s v="SPAR"/>
  </r>
  <r>
    <n v="1489"/>
    <s v="E043"/>
    <m/>
    <m/>
    <s v="SPAR HM 32 LENDAVA"/>
    <s v="SI32156782"/>
    <x v="1472"/>
    <n v="9220"/>
    <x v="121"/>
    <x v="0"/>
    <x v="0"/>
    <x v="65"/>
    <s v="SPAR"/>
  </r>
  <r>
    <n v="1490"/>
    <s v="E044"/>
    <m/>
    <m/>
    <s v="SPAR HM 33 JESENICE "/>
    <s v="SI32156782"/>
    <x v="1473"/>
    <n v="4270"/>
    <x v="4"/>
    <x v="0"/>
    <x v="0"/>
    <x v="65"/>
    <s v="SPAR"/>
  </r>
  <r>
    <n v="1491"/>
    <s v="E045"/>
    <m/>
    <m/>
    <s v="SPAR HM 34 AJDOVŠČINA"/>
    <s v="SI32156782"/>
    <x v="1474"/>
    <n v="5270"/>
    <x v="99"/>
    <x v="0"/>
    <x v="0"/>
    <x v="65"/>
    <s v="SPAR"/>
  </r>
  <r>
    <n v="1492"/>
    <s v="E046"/>
    <m/>
    <m/>
    <s v="SPAR SM 35 ZELENI DVOR"/>
    <s v="SI32156782"/>
    <x v="1475"/>
    <n v="1000"/>
    <x v="1"/>
    <x v="0"/>
    <x v="0"/>
    <x v="65"/>
    <s v="SPAR"/>
  </r>
  <r>
    <n v="1493"/>
    <s v="E047"/>
    <m/>
    <m/>
    <s v="SPAR HM 36 SLOVENČEVA"/>
    <s v="SI32156782"/>
    <x v="1476"/>
    <n v="1000"/>
    <x v="1"/>
    <x v="0"/>
    <x v="0"/>
    <x v="65"/>
    <s v="SPAR"/>
  </r>
  <r>
    <n v="1494"/>
    <s v="E048"/>
    <m/>
    <m/>
    <s v="SPAR HM 37 ŠENTJUR PRI CELJU"/>
    <s v="SI32156782"/>
    <x v="1477"/>
    <n v="3230"/>
    <x v="227"/>
    <x v="0"/>
    <x v="0"/>
    <x v="65"/>
    <s v="SPAR"/>
  </r>
  <r>
    <n v="1495"/>
    <s v="E049"/>
    <m/>
    <m/>
    <s v="SPAR HM 38 ČRNOMELJ "/>
    <s v="SI32156782"/>
    <x v="1478"/>
    <n v="8340"/>
    <x v="14"/>
    <x v="0"/>
    <x v="0"/>
    <x v="65"/>
    <s v="SPAR"/>
  </r>
  <r>
    <n v="1496"/>
    <s v="E050"/>
    <m/>
    <m/>
    <s v="SPAR SM 39 LENART"/>
    <s v="SI32156782"/>
    <x v="1479"/>
    <n v="2230"/>
    <x v="18"/>
    <x v="0"/>
    <x v="0"/>
    <x v="65"/>
    <s v="SPAR"/>
  </r>
  <r>
    <n v="1497"/>
    <s v="E051"/>
    <m/>
    <m/>
    <s v="SPAR HM 40 RIBNICA"/>
    <s v="SI32156782"/>
    <x v="1480"/>
    <n v="1310"/>
    <x v="20"/>
    <x v="0"/>
    <x v="0"/>
    <x v="65"/>
    <s v="SPAR"/>
  </r>
  <r>
    <n v="1498"/>
    <s v="E052"/>
    <m/>
    <m/>
    <s v="SPAR HM 41 ILIRSKA BISTRICA "/>
    <s v="SI32156782"/>
    <x v="1481"/>
    <n v="6250"/>
    <x v="157"/>
    <x v="0"/>
    <x v="0"/>
    <x v="65"/>
    <s v="SPAR"/>
  </r>
  <r>
    <n v="1499"/>
    <s v="E053"/>
    <m/>
    <m/>
    <s v="SPAR SM 42 PIVKA"/>
    <s v="SI32156782"/>
    <x v="1482"/>
    <n v="6257"/>
    <x v="332"/>
    <x v="0"/>
    <x v="0"/>
    <x v="65"/>
    <s v="SPAR"/>
  </r>
  <r>
    <n v="1500"/>
    <s v="E054"/>
    <m/>
    <m/>
    <s v="SPAR SM 43 SLOVENSKA BISTRICA"/>
    <s v="SI32156782"/>
    <x v="1483"/>
    <n v="2310"/>
    <x v="136"/>
    <x v="0"/>
    <x v="0"/>
    <x v="65"/>
    <s v="SPAR"/>
  </r>
  <r>
    <n v="1501"/>
    <s v="E055"/>
    <m/>
    <m/>
    <s v="SPAR HM 44 SLOVENSKA BISTRICA 2"/>
    <s v="SI32156782"/>
    <x v="1484"/>
    <n v="2310"/>
    <x v="136"/>
    <x v="0"/>
    <x v="0"/>
    <x v="65"/>
    <s v="SPAR"/>
  </r>
  <r>
    <n v="1502"/>
    <s v="E056"/>
    <m/>
    <m/>
    <s v="SPAR HM 45 TRŽIČ"/>
    <s v="SI32156782"/>
    <x v="1485"/>
    <n v="4290"/>
    <x v="115"/>
    <x v="0"/>
    <x v="0"/>
    <x v="65"/>
    <s v="SPAR"/>
  </r>
  <r>
    <n v="1503"/>
    <s v="E057"/>
    <m/>
    <m/>
    <s v="SPAR HM 46 TRBOVLJE"/>
    <s v="SI32156782"/>
    <x v="1486"/>
    <n v="1420"/>
    <x v="22"/>
    <x v="0"/>
    <x v="0"/>
    <x v="65"/>
    <s v="SPAR"/>
  </r>
  <r>
    <n v="1504"/>
    <s v="E058"/>
    <m/>
    <m/>
    <s v="SPAR SM 47 BELTINCI"/>
    <s v="SI32156782"/>
    <x v="1487"/>
    <n v="9231"/>
    <x v="228"/>
    <x v="0"/>
    <x v="0"/>
    <x v="65"/>
    <s v="SPAR"/>
  </r>
  <r>
    <n v="1505"/>
    <s v="E059"/>
    <m/>
    <m/>
    <s v="SPAR SM 48 DRAVOGRAD"/>
    <s v="SI32156782"/>
    <x v="1488"/>
    <n v="2370"/>
    <x v="16"/>
    <x v="0"/>
    <x v="0"/>
    <x v="65"/>
    <s v="SPAR"/>
  </r>
  <r>
    <n v="1506"/>
    <s v="E060"/>
    <m/>
    <m/>
    <s v="SPAR SM 49 VOJNIK"/>
    <s v="SI32156782"/>
    <x v="1489"/>
    <n v="3211"/>
    <x v="98"/>
    <x v="0"/>
    <x v="0"/>
    <x v="65"/>
    <s v="SPAR"/>
  </r>
  <r>
    <n v="1507"/>
    <s v="E061"/>
    <m/>
    <m/>
    <s v="SPAR  HM 50 BTC (HALA A)"/>
    <s v="SI32156782"/>
    <x v="1490"/>
    <n v="1000"/>
    <x v="1"/>
    <x v="0"/>
    <x v="0"/>
    <x v="65"/>
    <s v="SPAR"/>
  </r>
  <r>
    <n v="1508"/>
    <s v="E062"/>
    <m/>
    <m/>
    <s v="SPAR HM 51 RADOVLJICA"/>
    <s v="SI32156782"/>
    <x v="1491"/>
    <n v="4240"/>
    <x v="240"/>
    <x v="0"/>
    <x v="0"/>
    <x v="65"/>
    <s v="SPAR"/>
  </r>
  <r>
    <n v="1509"/>
    <s v="E063"/>
    <m/>
    <m/>
    <s v="SPAR HM 52 BREŽICE"/>
    <s v="SI32156782"/>
    <x v="1492"/>
    <n v="8250"/>
    <x v="129"/>
    <x v="0"/>
    <x v="0"/>
    <x v="65"/>
    <s v="SPAR"/>
  </r>
  <r>
    <n v="1510"/>
    <s v="E064"/>
    <m/>
    <m/>
    <s v="SPAR HM 53 VRHNIKA"/>
    <s v="SI32156782"/>
    <x v="1493"/>
    <n v="1360"/>
    <x v="144"/>
    <x v="0"/>
    <x v="0"/>
    <x v="65"/>
    <s v="SPAR"/>
  </r>
  <r>
    <n v="1511"/>
    <s v="E065"/>
    <m/>
    <m/>
    <s v="SPAR HM 54 ROGAŠKA SLATINA"/>
    <s v="SI32156782"/>
    <x v="1494"/>
    <n v="3250"/>
    <x v="17"/>
    <x v="0"/>
    <x v="0"/>
    <x v="65"/>
    <s v="SPAR"/>
  </r>
  <r>
    <n v="1512"/>
    <s v="E066"/>
    <m/>
    <m/>
    <s v="SPAR SM 56 RADEČE"/>
    <s v="SI32156782"/>
    <x v="1495"/>
    <n v="1433"/>
    <x v="166"/>
    <x v="0"/>
    <x v="0"/>
    <x v="65"/>
    <s v="SPAR"/>
  </r>
  <r>
    <n v="1513"/>
    <s v="E067"/>
    <m/>
    <m/>
    <s v="SPAR HM 57 ČERNELAVCI "/>
    <s v="SI32156782"/>
    <x v="1496"/>
    <n v="9000"/>
    <x v="15"/>
    <x v="0"/>
    <x v="0"/>
    <x v="65"/>
    <s v="SPAR"/>
  </r>
  <r>
    <n v="1514"/>
    <s v="E068"/>
    <m/>
    <m/>
    <s v="SPAR HM 58 ŽALEC"/>
    <s v="SI32156782"/>
    <x v="1497"/>
    <n v="3310"/>
    <x v="242"/>
    <x v="0"/>
    <x v="0"/>
    <x v="65"/>
    <s v="SPAR"/>
  </r>
  <r>
    <n v="1515"/>
    <s v="E069"/>
    <m/>
    <m/>
    <s v="SPAR HM 59 ORMOŽ "/>
    <s v="SI32156782"/>
    <x v="1498"/>
    <n v="2270"/>
    <x v="163"/>
    <x v="0"/>
    <x v="0"/>
    <x v="65"/>
    <s v="SPAR"/>
  </r>
  <r>
    <n v="1516"/>
    <s v="E070"/>
    <m/>
    <m/>
    <s v="SPAR HM 60 LITIJA"/>
    <s v="SI32156782"/>
    <x v="1499"/>
    <n v="1270"/>
    <x v="152"/>
    <x v="0"/>
    <x v="0"/>
    <x v="65"/>
    <s v="SPAR"/>
  </r>
  <r>
    <n v="1517"/>
    <s v="E071"/>
    <m/>
    <m/>
    <s v="SPAR HM 61 ZAGORJE"/>
    <s v="SI32156782"/>
    <x v="1500"/>
    <n v="1410"/>
    <x v="287"/>
    <x v="0"/>
    <x v="0"/>
    <x v="65"/>
    <s v="SPAR"/>
  </r>
  <r>
    <n v="1518"/>
    <s v="E072"/>
    <m/>
    <m/>
    <s v="SPAR SM 63 SENOVO"/>
    <s v="SI32156782"/>
    <x v="1501"/>
    <n v="8281"/>
    <x v="234"/>
    <x v="0"/>
    <x v="0"/>
    <x v="65"/>
    <s v="SPAR"/>
  </r>
  <r>
    <n v="1519"/>
    <s v="E073"/>
    <m/>
    <m/>
    <s v="SPAR SM 64 SEVNICA"/>
    <s v="SI32156782"/>
    <x v="1502"/>
    <n v="8290"/>
    <x v="308"/>
    <x v="0"/>
    <x v="0"/>
    <x v="65"/>
    <s v="SPAR"/>
  </r>
  <r>
    <n v="1520"/>
    <s v="E074"/>
    <m/>
    <m/>
    <s v="SPAR SM 67 PTUJ - RABELČJA VAS"/>
    <s v="SI32156782"/>
    <x v="1503"/>
    <n v="2250"/>
    <x v="560"/>
    <x v="0"/>
    <x v="0"/>
    <x v="65"/>
    <s v="SPAR"/>
  </r>
  <r>
    <n v="1521"/>
    <s v="E075"/>
    <m/>
    <m/>
    <s v="SPAR HM 68 RUŠE "/>
    <s v="SI32156782"/>
    <x v="1504"/>
    <n v="2342"/>
    <x v="238"/>
    <x v="0"/>
    <x v="0"/>
    <x v="65"/>
    <s v="SPAR"/>
  </r>
  <r>
    <n v="1522"/>
    <s v="E076"/>
    <m/>
    <m/>
    <s v="SPAR HM 70 POBREŽJE"/>
    <s v="SI32156782"/>
    <x v="1505"/>
    <n v="2000"/>
    <x v="11"/>
    <x v="0"/>
    <x v="0"/>
    <x v="65"/>
    <s v="SPAR"/>
  </r>
  <r>
    <n v="1523"/>
    <s v="E077"/>
    <m/>
    <m/>
    <s v="SPAR HM 71 KOPER"/>
    <s v="SI32156782"/>
    <x v="1506"/>
    <n v="6000"/>
    <x v="9"/>
    <x v="0"/>
    <x v="0"/>
    <x v="65"/>
    <s v="SPAR"/>
  </r>
  <r>
    <n v="1524"/>
    <s v="E078"/>
    <m/>
    <m/>
    <s v="SPAR SM 73 ŠENTJERNEJ"/>
    <s v="SI32156782"/>
    <x v="1507"/>
    <n v="8310"/>
    <x v="158"/>
    <x v="0"/>
    <x v="0"/>
    <x v="65"/>
    <s v="SPAR"/>
  </r>
  <r>
    <n v="1525"/>
    <s v="E079"/>
    <m/>
    <m/>
    <s v="SPAR SM 74 MAGDALENA"/>
    <s v="SI32156782"/>
    <x v="1508"/>
    <n v="2000"/>
    <x v="11"/>
    <x v="0"/>
    <x v="0"/>
    <x v="65"/>
    <s v="SPAR"/>
  </r>
  <r>
    <n v="1526"/>
    <s v="E080"/>
    <m/>
    <m/>
    <s v="SPAR SM 76 ŠMARJE PRI JELŠAH"/>
    <s v="SI32156782"/>
    <x v="1509"/>
    <n v="3240"/>
    <x v="101"/>
    <x v="0"/>
    <x v="0"/>
    <x v="65"/>
    <s v="SPAR"/>
  </r>
  <r>
    <n v="1527"/>
    <s v="E081"/>
    <m/>
    <m/>
    <s v="SPAR SM 79 LESCE"/>
    <s v="SI32156782"/>
    <x v="1510"/>
    <n v="4248"/>
    <x v="5"/>
    <x v="0"/>
    <x v="0"/>
    <x v="65"/>
    <s v="SPAR"/>
  </r>
  <r>
    <n v="1528"/>
    <s v="E082"/>
    <m/>
    <m/>
    <s v="SPAR HM 80 RAČE"/>
    <s v="SI32156782"/>
    <x v="1511"/>
    <n v="2327"/>
    <x v="290"/>
    <x v="0"/>
    <x v="0"/>
    <x v="65"/>
    <s v="SPAR"/>
  </r>
  <r>
    <n v="1529"/>
    <s v="E083"/>
    <m/>
    <m/>
    <s v="SPAR SM 84 ŠIŠKA"/>
    <s v="SI32156782"/>
    <x v="1512"/>
    <n v="1000"/>
    <x v="1"/>
    <x v="0"/>
    <x v="0"/>
    <x v="65"/>
    <s v="SPAR"/>
  </r>
  <r>
    <n v="1530"/>
    <s v="E084"/>
    <m/>
    <m/>
    <s v="SPAR SM 82 ZREČE"/>
    <s v="SI32156782"/>
    <x v="1513"/>
    <n v="3214"/>
    <x v="251"/>
    <x v="0"/>
    <x v="0"/>
    <x v="65"/>
    <s v="SPAR"/>
  </r>
  <r>
    <n v="1531"/>
    <s v="E085"/>
    <m/>
    <m/>
    <s v="SPAR HM 69 KAMNIK 2000"/>
    <s v="SI32156782"/>
    <x v="1514"/>
    <n v="1240"/>
    <x v="141"/>
    <x v="0"/>
    <x v="0"/>
    <x v="65"/>
    <s v="SPAR"/>
  </r>
  <r>
    <n v="1532"/>
    <s v="E086"/>
    <m/>
    <m/>
    <s v="SPAR HM 85 GROSUPLJE 2000"/>
    <s v="SI32156782"/>
    <x v="1515"/>
    <n v="1290"/>
    <x v="130"/>
    <x v="0"/>
    <x v="0"/>
    <x v="65"/>
    <s v="SPAR"/>
  </r>
  <r>
    <n v="1533"/>
    <s v="E087"/>
    <m/>
    <m/>
    <s v="SPAR SM 90 MIKLAVŽ"/>
    <s v="SI32156782"/>
    <x v="1516"/>
    <n v="2204"/>
    <x v="102"/>
    <x v="0"/>
    <x v="0"/>
    <x v="65"/>
    <s v="SPAR"/>
  </r>
  <r>
    <n v="1534"/>
    <s v="E088"/>
    <m/>
    <m/>
    <s v="SPAR HM 91 KOPER"/>
    <s v="SI32156782"/>
    <x v="1517"/>
    <n v="6000"/>
    <x v="9"/>
    <x v="0"/>
    <x v="0"/>
    <x v="65"/>
    <s v="SPAR"/>
  </r>
  <r>
    <n v="1535"/>
    <s v="E089"/>
    <m/>
    <m/>
    <s v="SPAR HM 92 BROD"/>
    <s v="SI32156782"/>
    <x v="1518"/>
    <n v="1000"/>
    <x v="1"/>
    <x v="0"/>
    <x v="0"/>
    <x v="65"/>
    <s v="SPAR"/>
  </r>
  <r>
    <n v="1536"/>
    <s v="E090"/>
    <m/>
    <m/>
    <s v="SPAR HM 78 ŠKOFJA LOKA"/>
    <s v="SI32156782"/>
    <x v="1519"/>
    <n v="4220"/>
    <x v="142"/>
    <x v="0"/>
    <x v="0"/>
    <x v="65"/>
    <s v="SPAR"/>
  </r>
  <r>
    <n v="1537"/>
    <s v="E091"/>
    <m/>
    <m/>
    <s v="SPAR SM 88 LAŠKO"/>
    <s v="SI32156782"/>
    <x v="1520"/>
    <n v="3270"/>
    <x v="181"/>
    <x v="0"/>
    <x v="0"/>
    <x v="65"/>
    <s v="SPAR"/>
  </r>
  <r>
    <n v="1538"/>
    <s v="K001"/>
    <m/>
    <m/>
    <s v="TRAVEL SHOP ŠENTILJ 11 A"/>
    <s v="SI 50534220"/>
    <x v="1521"/>
    <n v="2212"/>
    <x v="117"/>
    <x v="0"/>
    <x v="0"/>
    <x v="66"/>
    <s v="TERME MARIBOR"/>
  </r>
  <r>
    <n v="1539"/>
    <s v="K002"/>
    <m/>
    <m/>
    <s v="TRAVEL SHOP ŠENTILJ 12 B"/>
    <s v="SI 50534220"/>
    <x v="1522"/>
    <n v="2212"/>
    <x v="117"/>
    <x v="0"/>
    <x v="0"/>
    <x v="66"/>
    <s v="TERME MARIBOR"/>
  </r>
  <r>
    <n v="1540"/>
    <s v="K003"/>
    <m/>
    <m/>
    <s v="TRAVEL SHOP ŠENTILJ 13 C "/>
    <s v="SI 50534220"/>
    <x v="1523"/>
    <n v="2212"/>
    <x v="117"/>
    <x v="0"/>
    <x v="0"/>
    <x v="66"/>
    <s v="TERME MARIBOR"/>
  </r>
  <r>
    <n v="1541"/>
    <s v="K004"/>
    <m/>
    <m/>
    <s v="TRAVEL SHOP ŠENTILJ 14 D"/>
    <s v="SI 50534220"/>
    <x v="1524"/>
    <n v="2212"/>
    <x v="117"/>
    <x v="0"/>
    <x v="0"/>
    <x v="66"/>
    <s v="TERME MARIBOR"/>
  </r>
  <r>
    <n v="1542"/>
    <s v="K005"/>
    <m/>
    <m/>
    <s v="TRAVEL SHOP TRATE 21"/>
    <s v="SI 50534220"/>
    <x v="1525"/>
    <n v="2213"/>
    <x v="432"/>
    <x v="0"/>
    <x v="0"/>
    <x v="66"/>
    <s v="TERME MARIBOR"/>
  </r>
  <r>
    <n v="1543"/>
    <s v="K006"/>
    <m/>
    <m/>
    <s v="HOTEL HABAKUK"/>
    <s v="SI 50534220"/>
    <x v="1526"/>
    <n v="2000"/>
    <x v="11"/>
    <x v="0"/>
    <x v="0"/>
    <x v="66"/>
    <s v="TERME MARIBOR"/>
  </r>
  <r>
    <n v="1544"/>
    <s v="K007"/>
    <m/>
    <m/>
    <s v="HOTEL OREL"/>
    <s v="SI 50534220"/>
    <x v="1527"/>
    <n v="2000"/>
    <x v="11"/>
    <x v="0"/>
    <x v="0"/>
    <x v="66"/>
    <s v="TERME MARIBOR"/>
  </r>
  <r>
    <n v="1545"/>
    <s v="K008"/>
    <m/>
    <m/>
    <s v="HOTEL PIRAMIDA"/>
    <s v="SI 50534220"/>
    <x v="1528"/>
    <n v="2000"/>
    <x v="11"/>
    <x v="0"/>
    <x v="0"/>
    <x v="66"/>
    <s v="TERME MARIBOR"/>
  </r>
  <r>
    <n v="1546"/>
    <s v="H001"/>
    <m/>
    <m/>
    <s v="PRODAJALNA, TRAFIKA 3DVA"/>
    <s v="SI75749955"/>
    <x v="1529"/>
    <n v="9000"/>
    <x v="15"/>
    <x v="0"/>
    <x v="0"/>
    <x v="67"/>
    <s v="TOBAČNA LJUBLJANA"/>
  </r>
  <r>
    <n v="1547"/>
    <s v="H002"/>
    <m/>
    <m/>
    <s v="PRODAJALNA, TRAFIKA 3DVA"/>
    <s v="SI75749955"/>
    <x v="1530"/>
    <n v="9250"/>
    <x v="118"/>
    <x v="0"/>
    <x v="0"/>
    <x v="67"/>
    <s v="TOBAČNA LJUBLJANA"/>
  </r>
  <r>
    <n v="1548"/>
    <s v="H003"/>
    <m/>
    <m/>
    <s v="PRODAJALNA, TRAFIKA 3DVA"/>
    <s v="SI75749955"/>
    <x v="1531"/>
    <n v="9250"/>
    <x v="118"/>
    <x v="0"/>
    <x v="0"/>
    <x v="67"/>
    <s v="TOBAČNA LJUBLJANA"/>
  </r>
  <r>
    <n v="1549"/>
    <s v="H004"/>
    <m/>
    <m/>
    <s v="PRODAJALNA, TRAFIKA 3DVA"/>
    <s v="SI75749955"/>
    <x v="1532"/>
    <n v="2250"/>
    <x v="134"/>
    <x v="0"/>
    <x v="0"/>
    <x v="67"/>
    <s v="TOBAČNA LJUBLJANA"/>
  </r>
  <r>
    <n v="1550"/>
    <s v="H005"/>
    <m/>
    <m/>
    <s v="PRODAJALNA, TRAFIKA 3DVA"/>
    <s v="SI75749955"/>
    <x v="1533"/>
    <n v="2250"/>
    <x v="134"/>
    <x v="0"/>
    <x v="0"/>
    <x v="67"/>
    <s v="TOBAČNA LJUBLJANA"/>
  </r>
  <r>
    <n v="1551"/>
    <s v="H006"/>
    <m/>
    <m/>
    <s v="PRODAJALNA, TRAFIKA 3DVA"/>
    <s v="SI75749955"/>
    <x v="1534"/>
    <n v="2270"/>
    <x v="163"/>
    <x v="0"/>
    <x v="0"/>
    <x v="67"/>
    <s v="TOBAČNA LJUBLJANA"/>
  </r>
  <r>
    <n v="1552"/>
    <s v="H007"/>
    <m/>
    <m/>
    <s v="PRODAJALNA, TRAFIKA 3DVA"/>
    <s v="SI75749955"/>
    <x v="1535"/>
    <n v="2230"/>
    <x v="18"/>
    <x v="0"/>
    <x v="0"/>
    <x v="67"/>
    <s v="TOBAČNA LJUBLJANA"/>
  </r>
  <r>
    <n v="1553"/>
    <s v="H008"/>
    <m/>
    <m/>
    <s v="PRODAJALNA, TRAFIKA 3DVA"/>
    <s v="SI75749955"/>
    <x v="1536"/>
    <n v="2000"/>
    <x v="11"/>
    <x v="0"/>
    <x v="0"/>
    <x v="67"/>
    <s v="TOBAČNA LJUBLJANA"/>
  </r>
  <r>
    <n v="1554"/>
    <s v="H009"/>
    <m/>
    <m/>
    <s v="PRODAJALNA, TRAFIKA 3DVA"/>
    <s v="SI75749955"/>
    <x v="1537"/>
    <n v="2000"/>
    <x v="11"/>
    <x v="0"/>
    <x v="0"/>
    <x v="67"/>
    <s v="TOBAČNA LJUBLJANA"/>
  </r>
  <r>
    <n v="1555"/>
    <s v="H010"/>
    <m/>
    <m/>
    <s v="PRODAJALNA, TRAFIKA 3DVA"/>
    <s v="SI75749955"/>
    <x v="1538"/>
    <n v="2000"/>
    <x v="11"/>
    <x v="0"/>
    <x v="0"/>
    <x v="67"/>
    <s v="TOBAČNA LJUBLJANA"/>
  </r>
  <r>
    <n v="1556"/>
    <s v="H011"/>
    <m/>
    <m/>
    <s v="PRODAJALNA, TRAFIKA 3DVA"/>
    <s v="SI75749955"/>
    <x v="1539"/>
    <n v="2000"/>
    <x v="11"/>
    <x v="0"/>
    <x v="0"/>
    <x v="67"/>
    <s v="TOBAČNA LJUBLJANA"/>
  </r>
  <r>
    <n v="1557"/>
    <s v="H012"/>
    <m/>
    <m/>
    <s v="PRODAJALNA, TRAFIKA 3DVA"/>
    <s v="SI75749955"/>
    <x v="1540"/>
    <n v="2000"/>
    <x v="11"/>
    <x v="0"/>
    <x v="0"/>
    <x v="67"/>
    <s v="TOBAČNA LJUBLJANA"/>
  </r>
  <r>
    <n v="1558"/>
    <s v="H013"/>
    <m/>
    <m/>
    <s v="PRODAJALNA, TRAFIKA 3DVA"/>
    <s v="SI75749955"/>
    <x v="1541"/>
    <n v="2000"/>
    <x v="11"/>
    <x v="0"/>
    <x v="0"/>
    <x v="67"/>
    <s v="TOBAČNA LJUBLJANA"/>
  </r>
  <r>
    <n v="1559"/>
    <s v="H014"/>
    <m/>
    <m/>
    <s v="PRODAJALNA, TRAFIKA 3DVA"/>
    <s v="SI75749955"/>
    <x v="1542"/>
    <n v="2000"/>
    <x v="11"/>
    <x v="0"/>
    <x v="0"/>
    <x v="67"/>
    <s v="TOBAČNA LJUBLJANA"/>
  </r>
  <r>
    <n v="1560"/>
    <s v="H015"/>
    <m/>
    <m/>
    <s v="PRODAJALNA, TRAFIKA 3DVA"/>
    <s v="SI75749955"/>
    <x v="1543"/>
    <n v="2310"/>
    <x v="136"/>
    <x v="0"/>
    <x v="0"/>
    <x v="67"/>
    <s v="TOBAČNA LJUBLJANA"/>
  </r>
  <r>
    <n v="1561"/>
    <s v="H016"/>
    <m/>
    <m/>
    <s v="PRODAJALNA, TRAFIKA 3DVA"/>
    <s v="SI75749955"/>
    <x v="1544"/>
    <n v="2000"/>
    <x v="11"/>
    <x v="0"/>
    <x v="0"/>
    <x v="67"/>
    <s v="TOBAČNA LJUBLJANA"/>
  </r>
  <r>
    <n v="1562"/>
    <s v="H017"/>
    <m/>
    <m/>
    <s v="PRODAJALNA, TRAFIKA 3DVA"/>
    <s v="SI75749955"/>
    <x v="1545"/>
    <n v="2000"/>
    <x v="11"/>
    <x v="0"/>
    <x v="0"/>
    <x v="67"/>
    <s v="TOBAČNA LJUBLJANA"/>
  </r>
  <r>
    <n v="1563"/>
    <s v="H018"/>
    <m/>
    <m/>
    <s v="PRODAJALNA, TRAFIKA 3DVA"/>
    <s v="SI75749955"/>
    <x v="1546"/>
    <n v="2000"/>
    <x v="11"/>
    <x v="0"/>
    <x v="0"/>
    <x v="67"/>
    <s v="TOBAČNA LJUBLJANA"/>
  </r>
  <r>
    <n v="1564"/>
    <s v="H019"/>
    <m/>
    <m/>
    <s v="PRODAJALNA, TRAFIKA 3DVA"/>
    <s v="SI75749955"/>
    <x v="1547"/>
    <n v="2000"/>
    <x v="11"/>
    <x v="0"/>
    <x v="0"/>
    <x v="67"/>
    <s v="TOBAČNA LJUBLJANA"/>
  </r>
  <r>
    <n v="1565"/>
    <s v="H020"/>
    <m/>
    <m/>
    <s v="PRODAJALNA, TRAFIKA 3DVA"/>
    <s v="SI75749955"/>
    <x v="1548"/>
    <n v="9262"/>
    <x v="120"/>
    <x v="0"/>
    <x v="0"/>
    <x v="67"/>
    <s v="TOBAČNA LJUBLJANA"/>
  </r>
  <r>
    <n v="1566"/>
    <s v="H021"/>
    <m/>
    <m/>
    <s v="PRODAJALNA, TRAFIKA 3DVA"/>
    <s v="SI75749955"/>
    <x v="1549"/>
    <n v="2000"/>
    <x v="11"/>
    <x v="0"/>
    <x v="0"/>
    <x v="67"/>
    <s v="TOBAČNA LJUBLJANA"/>
  </r>
  <r>
    <n v="1567"/>
    <s v="H022"/>
    <m/>
    <m/>
    <s v="PRODAJALNA, TRAFIKA 3DVA"/>
    <s v="SI75749955"/>
    <x v="1550"/>
    <n v="2331"/>
    <x v="289"/>
    <x v="0"/>
    <x v="0"/>
    <x v="67"/>
    <s v="TOBAČNA LJUBLJANA"/>
  </r>
  <r>
    <n v="1568"/>
    <s v="H023"/>
    <m/>
    <m/>
    <s v="PRODAJALNA, TRAFIKA 3DVA"/>
    <s v="SI75749955"/>
    <x v="1551"/>
    <n v="2000"/>
    <x v="11"/>
    <x v="0"/>
    <x v="0"/>
    <x v="67"/>
    <s v="TOBAČNA LJUBLJANA"/>
  </r>
  <r>
    <n v="1569"/>
    <s v="H024"/>
    <m/>
    <m/>
    <s v="PRODAJALNA, KIOSK 3DVA"/>
    <s v="SI75749955"/>
    <x v="1552"/>
    <n v="2000"/>
    <x v="11"/>
    <x v="0"/>
    <x v="0"/>
    <x v="67"/>
    <s v="TOBAČNA LJUBLJANA"/>
  </r>
  <r>
    <n v="1570"/>
    <s v="H025"/>
    <m/>
    <m/>
    <s v="PRODAJALNA, TRAFIKA 3DVA"/>
    <s v="SI75749955"/>
    <x v="1553"/>
    <n v="2000"/>
    <x v="11"/>
    <x v="0"/>
    <x v="0"/>
    <x v="67"/>
    <s v="TOBAČNA LJUBLJANA"/>
  </r>
  <r>
    <n v="1571"/>
    <s v="H026"/>
    <m/>
    <m/>
    <s v="PRODAJALNA, TRAFIKA 3DVA"/>
    <s v="SI75749955"/>
    <x v="1554"/>
    <n v="2000"/>
    <x v="11"/>
    <x v="0"/>
    <x v="0"/>
    <x v="67"/>
    <s v="TOBAČNA LJUBLJANA"/>
  </r>
  <r>
    <n v="1572"/>
    <s v="H027"/>
    <m/>
    <m/>
    <s v="PRODAJALNA, TRAFIKA 3DVA"/>
    <s v="SI75749955"/>
    <x v="1555"/>
    <n v="9250"/>
    <x v="118"/>
    <x v="0"/>
    <x v="0"/>
    <x v="67"/>
    <s v="TOBAČNA LJUBLJANA"/>
  </r>
  <r>
    <n v="1573"/>
    <s v="H028"/>
    <m/>
    <m/>
    <s v="PRODAJALNA, TRAFIKA 3DVA"/>
    <s v="SI75749955"/>
    <x v="1556"/>
    <n v="9226"/>
    <x v="556"/>
    <x v="0"/>
    <x v="0"/>
    <x v="67"/>
    <s v="TOBAČNA LJUBLJANA"/>
  </r>
  <r>
    <n v="1574"/>
    <s v="H029"/>
    <m/>
    <m/>
    <s v="PRODAJALNA, TRAFIKA 3DVA"/>
    <s v="SI75749955"/>
    <x v="1557"/>
    <n v="2250"/>
    <x v="134"/>
    <x v="0"/>
    <x v="0"/>
    <x v="67"/>
    <s v="TOBAČNA LJUBLJANA"/>
  </r>
  <r>
    <n v="1575"/>
    <s v="H030"/>
    <m/>
    <m/>
    <s v="PRODAJALNA, KIOSK 3DVA"/>
    <s v="SI75749955"/>
    <x v="1558"/>
    <n v="9000"/>
    <x v="15"/>
    <x v="0"/>
    <x v="0"/>
    <x v="67"/>
    <s v="TOBAČNA LJUBLJANA"/>
  </r>
  <r>
    <n v="1576"/>
    <s v="H031"/>
    <m/>
    <m/>
    <s v="PRODAJALNA, KIOSK 3DVA"/>
    <s v="SI75749955"/>
    <x v="1559"/>
    <n v="9000"/>
    <x v="15"/>
    <x v="0"/>
    <x v="0"/>
    <x v="67"/>
    <s v="TOBAČNA LJUBLJANA"/>
  </r>
  <r>
    <n v="1577"/>
    <s v="H032"/>
    <m/>
    <m/>
    <s v="PRODAJALNA, TRAFIKA 3DVA"/>
    <s v="SI75749955"/>
    <x v="1560"/>
    <n v="9240"/>
    <x v="162"/>
    <x v="0"/>
    <x v="0"/>
    <x v="67"/>
    <s v="TOBAČNA LJUBLJANA"/>
  </r>
  <r>
    <n v="1578"/>
    <s v="H033"/>
    <m/>
    <m/>
    <s v="PRODAJALNA, TRAFIKA 3DVA"/>
    <s v="SI75749955"/>
    <x v="1561"/>
    <n v="2250"/>
    <x v="134"/>
    <x v="0"/>
    <x v="0"/>
    <x v="67"/>
    <s v="TOBAČNA LJUBLJANA"/>
  </r>
  <r>
    <n v="1579"/>
    <s v="H034"/>
    <m/>
    <m/>
    <s v="PRODAJALNA, KIOSK 3DVA"/>
    <s v="SI75749955"/>
    <x v="1562"/>
    <n v="2000"/>
    <x v="11"/>
    <x v="0"/>
    <x v="0"/>
    <x v="67"/>
    <s v="TOBAČNA LJUBLJANA"/>
  </r>
  <r>
    <n v="1580"/>
    <s v="H035"/>
    <m/>
    <m/>
    <s v="PRODAJALNA, KIOSK 3DVA"/>
    <s v="SI75749955"/>
    <x v="1563"/>
    <n v="2310"/>
    <x v="136"/>
    <x v="0"/>
    <x v="0"/>
    <x v="67"/>
    <s v="TOBAČNA LJUBLJANA"/>
  </r>
  <r>
    <n v="1581"/>
    <s v="H036"/>
    <m/>
    <m/>
    <s v="PRODAJALNA, KIOSK 3DVA"/>
    <s v="SI75749955"/>
    <x v="1564"/>
    <n v="2250"/>
    <x v="134"/>
    <x v="0"/>
    <x v="0"/>
    <x v="67"/>
    <s v="TOBAČNA LJUBLJANA"/>
  </r>
  <r>
    <n v="1582"/>
    <s v="H037"/>
    <m/>
    <m/>
    <s v="PRODAJALNA, KIOSK 3DVA"/>
    <s v="SI75749955"/>
    <x v="1565"/>
    <n v="2000"/>
    <x v="11"/>
    <x v="0"/>
    <x v="0"/>
    <x v="67"/>
    <s v="TOBAČNA LJUBLJANA"/>
  </r>
  <r>
    <n v="1583"/>
    <s v="H038"/>
    <m/>
    <m/>
    <s v="PRODAJALNA, TRAFIKA 3DVA"/>
    <s v="SI75749955"/>
    <x v="1566"/>
    <n v="2000"/>
    <x v="11"/>
    <x v="0"/>
    <x v="0"/>
    <x v="67"/>
    <s v="TOBAČNA LJUBLJANA"/>
  </r>
  <r>
    <n v="1584"/>
    <s v="H039"/>
    <m/>
    <m/>
    <s v="PRODAJALNA, TRAFIKA 3DVA"/>
    <s v="SI75749955"/>
    <x v="1567"/>
    <n v="2000"/>
    <x v="11"/>
    <x v="0"/>
    <x v="0"/>
    <x v="67"/>
    <s v="TOBAČNA LJUBLJANA"/>
  </r>
  <r>
    <n v="1585"/>
    <s v="H040"/>
    <m/>
    <m/>
    <s v="PRODAJALNA, TRAFIKA 3DVA"/>
    <s v="SI75749955"/>
    <x v="1568"/>
    <n v="2342"/>
    <x v="238"/>
    <x v="0"/>
    <x v="0"/>
    <x v="67"/>
    <s v="TOBAČNA LJUBLJANA"/>
  </r>
  <r>
    <n v="1586"/>
    <s v="H041"/>
    <m/>
    <m/>
    <s v="PRODAJALNA, TRAFIKA 3DVA"/>
    <s v="SI75749955"/>
    <x v="1569"/>
    <n v="3000"/>
    <x v="8"/>
    <x v="0"/>
    <x v="0"/>
    <x v="67"/>
    <s v="TOBAČNA LJUBLJANA"/>
  </r>
  <r>
    <n v="1587"/>
    <s v="H042"/>
    <m/>
    <m/>
    <s v="PRODAJALNA, TRAFIKA 3DVA"/>
    <s v="SI75749955"/>
    <x v="1570"/>
    <n v="3000"/>
    <x v="8"/>
    <x v="0"/>
    <x v="0"/>
    <x v="67"/>
    <s v="TOBAČNA LJUBLJANA"/>
  </r>
  <r>
    <n v="1588"/>
    <s v="H043"/>
    <m/>
    <m/>
    <s v="PRODAJALNA, TRAFIKA 3DVA"/>
    <s v="SI75749955"/>
    <x v="1571"/>
    <n v="3000"/>
    <x v="8"/>
    <x v="0"/>
    <x v="0"/>
    <x v="67"/>
    <s v="TOBAČNA LJUBLJANA"/>
  </r>
  <r>
    <n v="1589"/>
    <s v="H044"/>
    <m/>
    <m/>
    <s v="PRODAJALNA, TRAFIKA 3DVA"/>
    <s v="SI75749955"/>
    <x v="1572"/>
    <n v="3325"/>
    <x v="257"/>
    <x v="0"/>
    <x v="0"/>
    <x v="67"/>
    <s v="TOBAČNA LJUBLJANA"/>
  </r>
  <r>
    <n v="1590"/>
    <s v="H045"/>
    <m/>
    <m/>
    <s v="PRODAJALNA, TRAFIKA 3DVA"/>
    <s v="SI75749955"/>
    <x v="1573"/>
    <n v="1420"/>
    <x v="22"/>
    <x v="0"/>
    <x v="0"/>
    <x v="67"/>
    <s v="TOBAČNA LJUBLJANA"/>
  </r>
  <r>
    <n v="1591"/>
    <s v="H046"/>
    <m/>
    <m/>
    <s v="PRODAJALNA, TRAFIKA 3DVA"/>
    <s v="SI75749955"/>
    <x v="1574"/>
    <n v="3320"/>
    <x v="137"/>
    <x v="0"/>
    <x v="0"/>
    <x v="67"/>
    <s v="TOBAČNA LJUBLJANA"/>
  </r>
  <r>
    <n v="1592"/>
    <s v="H047"/>
    <m/>
    <m/>
    <s v="PRODAJALNA, TRAFIKA 3DVA"/>
    <s v="SI75749955"/>
    <x v="1575"/>
    <n v="3320"/>
    <x v="137"/>
    <x v="0"/>
    <x v="0"/>
    <x v="67"/>
    <s v="TOBAČNA LJUBLJANA"/>
  </r>
  <r>
    <n v="1593"/>
    <s v="H048"/>
    <m/>
    <m/>
    <s v="PRODAJALNA, TRAFIKA 3DVA"/>
    <s v="SI75749955"/>
    <x v="1576"/>
    <n v="3310"/>
    <x v="242"/>
    <x v="0"/>
    <x v="0"/>
    <x v="67"/>
    <s v="TOBAČNA LJUBLJANA"/>
  </r>
  <r>
    <n v="1594"/>
    <s v="H049"/>
    <m/>
    <m/>
    <s v="PRODAJALNA, TRAFIKA 3DVA"/>
    <s v="SI75749955"/>
    <x v="1577"/>
    <n v="3310"/>
    <x v="242"/>
    <x v="0"/>
    <x v="0"/>
    <x v="67"/>
    <s v="TOBAČNA LJUBLJANA"/>
  </r>
  <r>
    <n v="1595"/>
    <s v="H050"/>
    <m/>
    <m/>
    <s v="PRODAJALNA, TRAFIKA 3DVA"/>
    <s v="SI75749955"/>
    <x v="1578"/>
    <n v="3270"/>
    <x v="181"/>
    <x v="0"/>
    <x v="0"/>
    <x v="67"/>
    <s v="TOBAČNA LJUBLJANA"/>
  </r>
  <r>
    <n v="1596"/>
    <s v="H051"/>
    <m/>
    <m/>
    <s v="PRODAJALNA, TRAFIKA 3DVA"/>
    <s v="SI75749955"/>
    <x v="1579"/>
    <n v="2380"/>
    <x v="159"/>
    <x v="0"/>
    <x v="0"/>
    <x v="67"/>
    <s v="TOBAČNA LJUBLJANA"/>
  </r>
  <r>
    <n v="1597"/>
    <s v="H052"/>
    <m/>
    <m/>
    <s v="PRODAJALNA, TRAFIKA 3DVA"/>
    <s v="SI75749955"/>
    <x v="1580"/>
    <n v="2380"/>
    <x v="159"/>
    <x v="0"/>
    <x v="0"/>
    <x v="67"/>
    <s v="TOBAČNA LJUBLJANA"/>
  </r>
  <r>
    <n v="1598"/>
    <s v="H053"/>
    <m/>
    <m/>
    <s v="PRODAJALNA, TRAFIKA 3DVA"/>
    <s v="SI75749955"/>
    <x v="1581"/>
    <n v="2392"/>
    <x v="475"/>
    <x v="0"/>
    <x v="0"/>
    <x v="67"/>
    <s v="TOBAČNA LJUBLJANA"/>
  </r>
  <r>
    <n v="1599"/>
    <s v="H054"/>
    <m/>
    <m/>
    <s v="PRODAJALNA, TRAFIKA 3DVA"/>
    <s v="SI75749955"/>
    <x v="1582"/>
    <n v="2393"/>
    <x v="261"/>
    <x v="0"/>
    <x v="0"/>
    <x v="67"/>
    <s v="TOBAČNA LJUBLJANA"/>
  </r>
  <r>
    <n v="1600"/>
    <s v="H055"/>
    <m/>
    <m/>
    <s v="PRODAJALNA, TRAFIKA 3DVA"/>
    <s v="SI75749955"/>
    <x v="1583"/>
    <n v="2360"/>
    <x v="126"/>
    <x v="0"/>
    <x v="0"/>
    <x v="67"/>
    <s v="TOBAČNA LJUBLJANA"/>
  </r>
  <r>
    <n v="1601"/>
    <s v="H056"/>
    <m/>
    <m/>
    <s v="PRODAJALNA, TRAFIKA 3DVA"/>
    <s v="SI75749955"/>
    <x v="1584"/>
    <n v="3210"/>
    <x v="173"/>
    <x v="0"/>
    <x v="0"/>
    <x v="67"/>
    <s v="TOBAČNA LJUBLJANA"/>
  </r>
  <r>
    <n v="1602"/>
    <s v="H057"/>
    <m/>
    <m/>
    <s v="PRODAJALNA, TRAFIKA 3DVA"/>
    <s v="SI75749955"/>
    <x v="1585"/>
    <n v="3240"/>
    <x v="101"/>
    <x v="0"/>
    <x v="0"/>
    <x v="67"/>
    <s v="TOBAČNA LJUBLJANA"/>
  </r>
  <r>
    <n v="1603"/>
    <s v="H058"/>
    <m/>
    <m/>
    <s v="PRODAJALNA, TRAFIKA 3DVA"/>
    <s v="SI75749955"/>
    <x v="1586"/>
    <n v="1420"/>
    <x v="22"/>
    <x v="0"/>
    <x v="0"/>
    <x v="67"/>
    <s v="TOBAČNA LJUBLJANA"/>
  </r>
  <r>
    <n v="1604"/>
    <s v="H059"/>
    <m/>
    <m/>
    <s v="PRODAJALNA, TRAFIKA 3DVA"/>
    <s v="SI75749955"/>
    <x v="1587"/>
    <n v="2390"/>
    <x v="160"/>
    <x v="0"/>
    <x v="0"/>
    <x v="67"/>
    <s v="TOBAČNA LJUBLJANA"/>
  </r>
  <r>
    <n v="1605"/>
    <s v="H060"/>
    <m/>
    <m/>
    <s v="PRODAJALNA, TRAFIKA 3DVA"/>
    <s v="SI75749955"/>
    <x v="1588"/>
    <n v="1420"/>
    <x v="22"/>
    <x v="0"/>
    <x v="0"/>
    <x v="67"/>
    <s v="TOBAČNA LJUBLJANA"/>
  </r>
  <r>
    <n v="1606"/>
    <s v="H061"/>
    <m/>
    <m/>
    <s v="PRODAJALNA, TRAFIKA 3DVA"/>
    <s v="SI75749955"/>
    <x v="1589"/>
    <n v="3000"/>
    <x v="8"/>
    <x v="0"/>
    <x v="0"/>
    <x v="67"/>
    <s v="TOBAČNA LJUBLJANA"/>
  </r>
  <r>
    <n v="1607"/>
    <s v="H062"/>
    <m/>
    <m/>
    <s v="PRODAJALNA, TRAFIKA 3DVA"/>
    <s v="SI75749955"/>
    <x v="1590"/>
    <n v="3320"/>
    <x v="137"/>
    <x v="0"/>
    <x v="0"/>
    <x v="67"/>
    <s v="TOBAČNA LJUBLJANA"/>
  </r>
  <r>
    <n v="1608"/>
    <s v="H063"/>
    <m/>
    <m/>
    <s v="PRODAJALNA, TRAFIKA 3DVA"/>
    <s v="SI75749955"/>
    <x v="1591"/>
    <n v="3320"/>
    <x v="137"/>
    <x v="0"/>
    <x v="0"/>
    <x v="67"/>
    <s v="TOBAČNA LJUBLJANA"/>
  </r>
  <r>
    <n v="1609"/>
    <s v="H064"/>
    <m/>
    <m/>
    <s v="PRODAJALNA, TRAFIKA 3DVA"/>
    <s v="SI75749955"/>
    <x v="1592"/>
    <n v="3250"/>
    <x v="17"/>
    <x v="0"/>
    <x v="0"/>
    <x v="67"/>
    <s v="TOBAČNA LJUBLJANA"/>
  </r>
  <r>
    <n v="1610"/>
    <s v="H065"/>
    <m/>
    <m/>
    <s v="PRODAJALNA, TRAFIKA 3DVA"/>
    <s v="SI75749955"/>
    <x v="1593"/>
    <n v="2390"/>
    <x v="160"/>
    <x v="0"/>
    <x v="0"/>
    <x v="67"/>
    <s v="TOBAČNA LJUBLJANA"/>
  </r>
  <r>
    <n v="1611"/>
    <s v="H066"/>
    <m/>
    <m/>
    <s v="PRODAJALNA, TRAFIKA 3DVA"/>
    <s v="SI75749955"/>
    <x v="1594"/>
    <n v="2370"/>
    <x v="16"/>
    <x v="0"/>
    <x v="0"/>
    <x v="67"/>
    <s v="TOBAČNA LJUBLJANA"/>
  </r>
  <r>
    <n v="1612"/>
    <s v="H067"/>
    <m/>
    <m/>
    <s v="PRODAJALNA, TRAFIKA 3DVA"/>
    <s v="SI75749955"/>
    <x v="1595"/>
    <n v="3214"/>
    <x v="251"/>
    <x v="0"/>
    <x v="0"/>
    <x v="67"/>
    <s v="TOBAČNA LJUBLJANA"/>
  </r>
  <r>
    <n v="1613"/>
    <s v="H068"/>
    <m/>
    <m/>
    <s v="PRODAJALNA, KIOSK 3DVA"/>
    <s v="SI75749955"/>
    <x v="1596"/>
    <n v="3000"/>
    <x v="8"/>
    <x v="0"/>
    <x v="0"/>
    <x v="67"/>
    <s v="TOBAČNA LJUBLJANA"/>
  </r>
  <r>
    <n v="1614"/>
    <s v="H069"/>
    <m/>
    <m/>
    <s v="PRODAJALNA, KIOSK 3DVA"/>
    <s v="SI75749955"/>
    <x v="1597"/>
    <n v="3230"/>
    <x v="227"/>
    <x v="0"/>
    <x v="0"/>
    <x v="67"/>
    <s v="TOBAČNA LJUBLJANA"/>
  </r>
  <r>
    <n v="1615"/>
    <s v="H070"/>
    <m/>
    <m/>
    <s v="PRODAJALNA, TRAFIKA 3DVA"/>
    <s v="SI75749955"/>
    <x v="1598"/>
    <n v="3210"/>
    <x v="173"/>
    <x v="0"/>
    <x v="0"/>
    <x v="67"/>
    <s v="TOBAČNA LJUBLJANA"/>
  </r>
  <r>
    <n v="1616"/>
    <s v="H071"/>
    <m/>
    <m/>
    <s v="PRODAJALNA, KIOSK 3DVA"/>
    <s v="SI75749955"/>
    <x v="1599"/>
    <n v="1420"/>
    <x v="22"/>
    <x v="0"/>
    <x v="0"/>
    <x v="67"/>
    <s v="TOBAČNA LJUBLJANA"/>
  </r>
  <r>
    <n v="1617"/>
    <s v="H072"/>
    <m/>
    <m/>
    <s v="PRODAJALNA, KIOSK 3DVA"/>
    <s v="SI75749955"/>
    <x v="1600"/>
    <n v="3000"/>
    <x v="8"/>
    <x v="0"/>
    <x v="0"/>
    <x v="67"/>
    <s v="TOBAČNA LJUBLJANA"/>
  </r>
  <r>
    <n v="1618"/>
    <s v="H073"/>
    <m/>
    <m/>
    <s v="PRODAJALNA, KIOSK 3DVA"/>
    <s v="SI75749955"/>
    <x v="1601"/>
    <n v="3000"/>
    <x v="8"/>
    <x v="0"/>
    <x v="0"/>
    <x v="67"/>
    <s v="TOBAČNA LJUBLJANA"/>
  </r>
  <r>
    <n v="1619"/>
    <s v="H074"/>
    <m/>
    <m/>
    <s v="PRODAJALNA, KIOSK 3DVA"/>
    <s v="SI75749955"/>
    <x v="1602"/>
    <n v="3212"/>
    <x v="246"/>
    <x v="0"/>
    <x v="0"/>
    <x v="67"/>
    <s v="TOBAČNA LJUBLJANA"/>
  </r>
  <r>
    <n v="1620"/>
    <s v="H075"/>
    <m/>
    <m/>
    <s v="PRODAJALNA, KIOSK 3DVA"/>
    <s v="SI75749955"/>
    <x v="1603"/>
    <n v="3000"/>
    <x v="8"/>
    <x v="0"/>
    <x v="0"/>
    <x v="67"/>
    <s v="TOBAČNA LJUBLJANA"/>
  </r>
  <r>
    <n v="1621"/>
    <s v="H076"/>
    <m/>
    <m/>
    <s v="PRODAJALNA, KIOSK 3DVA"/>
    <s v="SI75749955"/>
    <x v="1604"/>
    <n v="1410"/>
    <x v="287"/>
    <x v="0"/>
    <x v="0"/>
    <x v="67"/>
    <s v="TOBAČNA LJUBLJANA"/>
  </r>
  <r>
    <n v="1622"/>
    <s v="H077"/>
    <m/>
    <m/>
    <s v="PRODAJALNA, KIOSK 3DVA"/>
    <s v="SI75749955"/>
    <x v="1605"/>
    <n v="3220"/>
    <x v="264"/>
    <x v="0"/>
    <x v="0"/>
    <x v="67"/>
    <s v="TOBAČNA LJUBLJANA"/>
  </r>
  <r>
    <n v="1623"/>
    <s v="H078"/>
    <m/>
    <m/>
    <s v="PRODAJALNA, TRAFIKA 3DVA"/>
    <s v="SI75749955"/>
    <x v="1606"/>
    <n v="2390"/>
    <x v="160"/>
    <x v="0"/>
    <x v="0"/>
    <x v="67"/>
    <s v="TOBAČNA LJUBLJANA"/>
  </r>
  <r>
    <n v="1624"/>
    <s v="H079"/>
    <m/>
    <m/>
    <s v="PRODAJALNA, TRAFIKA 3DVA"/>
    <s v="SI75749955"/>
    <x v="1607"/>
    <n v="1420"/>
    <x v="22"/>
    <x v="0"/>
    <x v="0"/>
    <x v="67"/>
    <s v="TOBAČNA LJUBLJANA"/>
  </r>
  <r>
    <n v="1625"/>
    <s v="H080"/>
    <m/>
    <m/>
    <s v="PRODAJALNA, TRAFIKA 3DVA"/>
    <s v="SI75749955"/>
    <x v="1608"/>
    <n v="3000"/>
    <x v="8"/>
    <x v="0"/>
    <x v="0"/>
    <x v="67"/>
    <s v="TOBAČNA LJUBLJANA"/>
  </r>
  <r>
    <n v="1626"/>
    <s v="H081"/>
    <m/>
    <m/>
    <s v="PRODAJALNA, TRAFIKA 3DVA"/>
    <s v="SI75749955"/>
    <x v="1609"/>
    <n v="1420"/>
    <x v="22"/>
    <x v="0"/>
    <x v="0"/>
    <x v="67"/>
    <s v="TOBAČNA LJUBLJANA"/>
  </r>
  <r>
    <n v="1627"/>
    <s v="H082"/>
    <m/>
    <m/>
    <s v="PRODAJALNA, TRAFIKA 3DVA"/>
    <s v="SI75749955"/>
    <x v="1610"/>
    <n v="1430"/>
    <x v="131"/>
    <x v="0"/>
    <x v="0"/>
    <x v="67"/>
    <s v="TOBAČNA LJUBLJANA"/>
  </r>
  <r>
    <n v="1628"/>
    <s v="H083"/>
    <m/>
    <m/>
    <s v="PRODAJALNA, TRAFIKA 3DVA"/>
    <s v="SI75749955"/>
    <x v="1611"/>
    <n v="4000"/>
    <x v="0"/>
    <x v="0"/>
    <x v="0"/>
    <x v="67"/>
    <s v="TOBAČNA LJUBLJANA"/>
  </r>
  <r>
    <n v="1629"/>
    <s v="H084"/>
    <m/>
    <m/>
    <s v="PRODAJALNA, TRAFIKA 3DVA"/>
    <s v="SI75749955"/>
    <x v="1612"/>
    <n v="4220"/>
    <x v="142"/>
    <x v="0"/>
    <x v="0"/>
    <x v="67"/>
    <s v="TOBAČNA LJUBLJANA"/>
  </r>
  <r>
    <n v="1630"/>
    <s v="H085"/>
    <m/>
    <m/>
    <s v="PRODAJALNA, TRAFIKA 3DVA"/>
    <s v="SI75749955"/>
    <x v="1613"/>
    <n v="4290"/>
    <x v="115"/>
    <x v="0"/>
    <x v="0"/>
    <x v="67"/>
    <s v="TOBAČNA LJUBLJANA"/>
  </r>
  <r>
    <n v="1631"/>
    <s v="H086"/>
    <m/>
    <m/>
    <s v="PRODAJALNA, TRAFIKA 3DVA"/>
    <s v="SI75749955"/>
    <x v="1614"/>
    <n v="4290"/>
    <x v="115"/>
    <x v="0"/>
    <x v="0"/>
    <x v="67"/>
    <s v="TOBAČNA LJUBLJANA"/>
  </r>
  <r>
    <n v="1632"/>
    <s v="H087"/>
    <m/>
    <m/>
    <s v="PRODAJALNA, TRAFIKA 3DVA"/>
    <s v="SI75749955"/>
    <x v="1615"/>
    <n v="4240"/>
    <x v="240"/>
    <x v="0"/>
    <x v="0"/>
    <x v="67"/>
    <s v="TOBAČNA LJUBLJANA"/>
  </r>
  <r>
    <n v="1633"/>
    <s v="H088"/>
    <m/>
    <m/>
    <s v="PRODAJALNA, TRAFIKA 3DVA"/>
    <s v="SI75749955"/>
    <x v="1616"/>
    <n v="4270"/>
    <x v="4"/>
    <x v="0"/>
    <x v="0"/>
    <x v="67"/>
    <s v="TOBAČNA LJUBLJANA"/>
  </r>
  <r>
    <n v="1634"/>
    <s v="H089"/>
    <m/>
    <m/>
    <s v="PRODAJALNA, TRAFIKA 3DVA"/>
    <s v="SI75749955"/>
    <x v="1617"/>
    <n v="5282"/>
    <x v="333"/>
    <x v="0"/>
    <x v="0"/>
    <x v="67"/>
    <s v="TOBAČNA LJUBLJANA"/>
  </r>
  <r>
    <n v="1635"/>
    <s v="H090"/>
    <m/>
    <m/>
    <s v="PRODAJALNA, TRAFIKA 3DVA"/>
    <s v="SI75749955"/>
    <x v="1618"/>
    <n v="5280"/>
    <x v="143"/>
    <x v="0"/>
    <x v="0"/>
    <x v="67"/>
    <s v="TOBAČNA LJUBLJANA"/>
  </r>
  <r>
    <n v="1636"/>
    <s v="H091"/>
    <m/>
    <m/>
    <s v="PRODAJALNA, TRAFIKA 3DVA"/>
    <s v="SI75749955"/>
    <x v="1619"/>
    <n v="1000"/>
    <x v="1"/>
    <x v="0"/>
    <x v="0"/>
    <x v="67"/>
    <s v="TOBAČNA LJUBLJANA"/>
  </r>
  <r>
    <n v="1637"/>
    <s v="H092"/>
    <m/>
    <m/>
    <s v="PRODAJALNA, TRAFIKA 3DVA"/>
    <s v="SI75749955"/>
    <x v="1620"/>
    <n v="1000"/>
    <x v="1"/>
    <x v="0"/>
    <x v="0"/>
    <x v="67"/>
    <s v="TOBAČNA LJUBLJANA"/>
  </r>
  <r>
    <n v="1638"/>
    <s v="H093"/>
    <m/>
    <m/>
    <s v="PRODAJALNA, TRAFIKA 3DVA"/>
    <s v="SI75749955"/>
    <x v="1621"/>
    <n v="1000"/>
    <x v="1"/>
    <x v="0"/>
    <x v="0"/>
    <x v="67"/>
    <s v="TOBAČNA LJUBLJANA"/>
  </r>
  <r>
    <n v="1639"/>
    <s v="H094"/>
    <m/>
    <m/>
    <s v="PRODAJALNA, TRAFIKA 3DVA"/>
    <s v="SI75749955"/>
    <x v="1622"/>
    <n v="1000"/>
    <x v="1"/>
    <x v="0"/>
    <x v="0"/>
    <x v="67"/>
    <s v="TOBAČNA LJUBLJANA"/>
  </r>
  <r>
    <n v="1640"/>
    <s v="H095"/>
    <m/>
    <m/>
    <s v="PRODAJALNA, TRAFIKA 3DVA"/>
    <s v="SI75749955"/>
    <x v="956"/>
    <n v="1000"/>
    <x v="1"/>
    <x v="0"/>
    <x v="0"/>
    <x v="67"/>
    <s v="TOBAČNA LJUBLJANA"/>
  </r>
  <r>
    <n v="1641"/>
    <s v="H096"/>
    <m/>
    <m/>
    <s v="PRODAJALNA, TRAFIKA 3DVA"/>
    <s v="SI75749955"/>
    <x v="1623"/>
    <n v="1234"/>
    <x v="277"/>
    <x v="0"/>
    <x v="0"/>
    <x v="67"/>
    <s v="TOBAČNA LJUBLJANA"/>
  </r>
  <r>
    <n v="1642"/>
    <s v="H097"/>
    <m/>
    <m/>
    <s v="PRODAJALNA, TRAFIKA 3DVA"/>
    <s v="SI75749955"/>
    <x v="1572"/>
    <n v="1240"/>
    <x v="141"/>
    <x v="0"/>
    <x v="0"/>
    <x v="67"/>
    <s v="TOBAČNA LJUBLJANA"/>
  </r>
  <r>
    <n v="1643"/>
    <s v="H098"/>
    <m/>
    <m/>
    <s v="PRODAJALNA, TRAFIKA 3DVA"/>
    <s v="SI75749955"/>
    <x v="1624"/>
    <n v="1210"/>
    <x v="230"/>
    <x v="0"/>
    <x v="0"/>
    <x v="67"/>
    <s v="TOBAČNA LJUBLJANA"/>
  </r>
  <r>
    <n v="1644"/>
    <s v="H099"/>
    <m/>
    <m/>
    <s v="PRODAJALNA, TRAFIKA 3DVA"/>
    <s v="SI75749955"/>
    <x v="1625"/>
    <n v="4260"/>
    <x v="135"/>
    <x v="0"/>
    <x v="0"/>
    <x v="67"/>
    <s v="TOBAČNA LJUBLJANA"/>
  </r>
  <r>
    <n v="1645"/>
    <s v="H100"/>
    <m/>
    <m/>
    <s v="PRODAJALNA, KIOSK 3DVA"/>
    <s v="SI75749955"/>
    <x v="1626"/>
    <n v="1000"/>
    <x v="1"/>
    <x v="0"/>
    <x v="0"/>
    <x v="67"/>
    <s v="TOBAČNA LJUBLJANA"/>
  </r>
  <r>
    <n v="1646"/>
    <s v="H101"/>
    <m/>
    <m/>
    <s v="PRODAJALNA, KIOSK 3DVA"/>
    <s v="SI75749955"/>
    <x v="1627"/>
    <n v="1000"/>
    <x v="1"/>
    <x v="0"/>
    <x v="0"/>
    <x v="67"/>
    <s v="TOBAČNA LJUBLJANA"/>
  </r>
  <r>
    <n v="1647"/>
    <s v="H102"/>
    <m/>
    <m/>
    <s v="PRODAJALNA, KIOSK 3DVA"/>
    <s v="SI75749955"/>
    <x v="1628"/>
    <n v="1000"/>
    <x v="1"/>
    <x v="0"/>
    <x v="0"/>
    <x v="67"/>
    <s v="TOBAČNA LJUBLJANA"/>
  </r>
  <r>
    <n v="1648"/>
    <s v="H103"/>
    <m/>
    <m/>
    <s v="PRODAJALNA, TRAFIKA 3DVA"/>
    <s v="SI75749955"/>
    <x v="1629"/>
    <n v="4220"/>
    <x v="142"/>
    <x v="0"/>
    <x v="0"/>
    <x v="67"/>
    <s v="TOBAČNA LJUBLJANA"/>
  </r>
  <r>
    <n v="1649"/>
    <s v="H104"/>
    <m/>
    <m/>
    <s v="PRODAJALNA, TRAFIKA 3DVA"/>
    <s v="SI75749955"/>
    <x v="1630"/>
    <n v="4226"/>
    <x v="169"/>
    <x v="0"/>
    <x v="0"/>
    <x v="67"/>
    <s v="TOBAČNA LJUBLJANA"/>
  </r>
  <r>
    <n v="1650"/>
    <s v="H105"/>
    <m/>
    <m/>
    <s v="PRODAJALNA, KIOSK 3DVA"/>
    <s v="SI75749955"/>
    <x v="1631"/>
    <n v="1215"/>
    <x v="153"/>
    <x v="0"/>
    <x v="0"/>
    <x v="67"/>
    <s v="TOBAČNA LJUBLJANA"/>
  </r>
  <r>
    <n v="1651"/>
    <s v="H106"/>
    <m/>
    <m/>
    <s v="PRODAJALNA, KIOSK 3DVA"/>
    <s v="SI75749955"/>
    <x v="1632"/>
    <n v="1000"/>
    <x v="1"/>
    <x v="0"/>
    <x v="0"/>
    <x v="67"/>
    <s v="TOBAČNA LJUBLJANA"/>
  </r>
  <r>
    <n v="1652"/>
    <s v="H107"/>
    <m/>
    <m/>
    <s v="PRODAJALNA, TRAFIKA 3DVA"/>
    <s v="SI75749955"/>
    <x v="1633"/>
    <n v="1000"/>
    <x v="1"/>
    <x v="0"/>
    <x v="0"/>
    <x v="67"/>
    <s v="TOBAČNA LJUBLJANA"/>
  </r>
  <r>
    <n v="1653"/>
    <s v="H108"/>
    <m/>
    <m/>
    <s v="PRODAJALNA, TRAFIKA 3DVA"/>
    <s v="SI75749955"/>
    <x v="1634"/>
    <n v="4220"/>
    <x v="142"/>
    <x v="0"/>
    <x v="0"/>
    <x v="67"/>
    <s v="TOBAČNA LJUBLJANA"/>
  </r>
  <r>
    <n v="1654"/>
    <s v="H109"/>
    <m/>
    <m/>
    <s v="PRODAJALNA, TRAFIKA 3DVA"/>
    <s v="SI75749955"/>
    <x v="1635"/>
    <n v="1000"/>
    <x v="1"/>
    <x v="0"/>
    <x v="0"/>
    <x v="67"/>
    <s v="TOBAČNA LJUBLJANA"/>
  </r>
  <r>
    <n v="1655"/>
    <s v="H110"/>
    <m/>
    <m/>
    <s v="PRODAJALNA, TRAFIKA 3DVA"/>
    <s v="SI75749955"/>
    <x v="1636"/>
    <n v="1000"/>
    <x v="1"/>
    <x v="0"/>
    <x v="0"/>
    <x v="67"/>
    <s v="TOBAČNA LJUBLJANA"/>
  </r>
  <r>
    <n v="1656"/>
    <s v="H111"/>
    <m/>
    <m/>
    <s v="PRODAJALNA, TRAFIKA 3DVA"/>
    <s v="SI75749955"/>
    <x v="1637"/>
    <n v="1000"/>
    <x v="1"/>
    <x v="0"/>
    <x v="0"/>
    <x v="67"/>
    <s v="TOBAČNA LJUBLJANA"/>
  </r>
  <r>
    <n v="1657"/>
    <s v="H112"/>
    <m/>
    <m/>
    <s v="PRODAJALNA, TRAFIKA 3DVA"/>
    <s v="SI75749955"/>
    <x v="1638"/>
    <n v="4280"/>
    <x v="114"/>
    <x v="0"/>
    <x v="0"/>
    <x v="67"/>
    <s v="TOBAČNA LJUBLJANA"/>
  </r>
  <r>
    <n v="1658"/>
    <s v="H113"/>
    <m/>
    <m/>
    <s v="PRODAJALNA, KIOSK 3DVA"/>
    <s v="SI75749955"/>
    <x v="1639"/>
    <n v="4270"/>
    <x v="4"/>
    <x v="0"/>
    <x v="0"/>
    <x v="67"/>
    <s v="TOBAČNA LJUBLJANA"/>
  </r>
  <r>
    <n v="1659"/>
    <s v="H114"/>
    <m/>
    <m/>
    <s v="PRODAJALNA, TRAFIKA 3DVA"/>
    <s v="SI75749955"/>
    <x v="1640"/>
    <n v="1000"/>
    <x v="1"/>
    <x v="0"/>
    <x v="0"/>
    <x v="67"/>
    <s v="TOBAČNA LJUBLJANA"/>
  </r>
  <r>
    <n v="1660"/>
    <s v="H115"/>
    <m/>
    <m/>
    <s v="PRODAJALNA, KIOSK 3DVA"/>
    <s v="SI75749955"/>
    <x v="1641"/>
    <n v="1000"/>
    <x v="1"/>
    <x v="0"/>
    <x v="0"/>
    <x v="67"/>
    <s v="TOBAČNA LJUBLJANA"/>
  </r>
  <r>
    <n v="1661"/>
    <s v="H116"/>
    <m/>
    <m/>
    <s v="PRODAJALNA, KIOSK 3DVA"/>
    <s v="SI75749955"/>
    <x v="1642"/>
    <n v="1000"/>
    <x v="1"/>
    <x v="0"/>
    <x v="0"/>
    <x v="67"/>
    <s v="TOBAČNA LJUBLJANA"/>
  </r>
  <r>
    <n v="1662"/>
    <s v="H117"/>
    <m/>
    <m/>
    <s v="PRODAJALNA, KIOSK 3DVA"/>
    <s v="SI75749955"/>
    <x v="1643"/>
    <n v="1000"/>
    <x v="1"/>
    <x v="0"/>
    <x v="0"/>
    <x v="67"/>
    <s v="TOBAČNA LJUBLJANA"/>
  </r>
  <r>
    <n v="1663"/>
    <s v="H118"/>
    <m/>
    <m/>
    <s v="PRODAJALNA, KIOSK 3DVA"/>
    <s v="SI75749955"/>
    <x v="1644"/>
    <n v="1000"/>
    <x v="1"/>
    <x v="0"/>
    <x v="0"/>
    <x v="67"/>
    <s v="TOBAČNA LJUBLJANA"/>
  </r>
  <r>
    <n v="1664"/>
    <s v="H119"/>
    <m/>
    <m/>
    <s v="PRODAJALNA, KIOSK 3DVA"/>
    <s v="SI75749955"/>
    <x v="1645"/>
    <n v="1000"/>
    <x v="1"/>
    <x v="0"/>
    <x v="0"/>
    <x v="67"/>
    <s v="TOBAČNA LJUBLJANA"/>
  </r>
  <r>
    <n v="1665"/>
    <s v="H120"/>
    <m/>
    <m/>
    <s v="PRODAJALNA, KIOSK 3DVA"/>
    <s v="SI75749955"/>
    <x v="1646"/>
    <n v="1000"/>
    <x v="1"/>
    <x v="0"/>
    <x v="0"/>
    <x v="67"/>
    <s v="TOBAČNA LJUBLJANA"/>
  </r>
  <r>
    <n v="1666"/>
    <s v="H121"/>
    <m/>
    <m/>
    <s v="PRODAJALNA, KIOSK 3DVA"/>
    <s v="SI75749955"/>
    <x v="1647"/>
    <n v="1000"/>
    <x v="1"/>
    <x v="0"/>
    <x v="0"/>
    <x v="67"/>
    <s v="TOBAČNA LJUBLJANA"/>
  </r>
  <r>
    <n v="1667"/>
    <s v="H122"/>
    <m/>
    <m/>
    <s v="PRODAJALNA, KIOSK 3DVA"/>
    <s v="SI75749955"/>
    <x v="1648"/>
    <n v="1000"/>
    <x v="1"/>
    <x v="0"/>
    <x v="0"/>
    <x v="67"/>
    <s v="TOBAČNA LJUBLJANA"/>
  </r>
  <r>
    <n v="1668"/>
    <s v="H123"/>
    <m/>
    <m/>
    <s v="PRODAJALNA, KIOSK 3DVA"/>
    <s v="SI75749955"/>
    <x v="1649"/>
    <n v="1000"/>
    <x v="1"/>
    <x v="0"/>
    <x v="0"/>
    <x v="67"/>
    <s v="TOBAČNA LJUBLJANA"/>
  </r>
  <r>
    <n v="1669"/>
    <s v="H124"/>
    <m/>
    <m/>
    <s v="PRODAJALNA, KIOSK 3DVA"/>
    <s v="SI75749955"/>
    <x v="1650"/>
    <n v="1000"/>
    <x v="1"/>
    <x v="0"/>
    <x v="0"/>
    <x v="67"/>
    <s v="TOBAČNA LJUBLJANA"/>
  </r>
  <r>
    <n v="1670"/>
    <s v="H125"/>
    <m/>
    <m/>
    <s v="PRODAJALNA, TRAFIKA 3DVA"/>
    <s v="SI75749955"/>
    <x v="1651"/>
    <n v="1000"/>
    <x v="1"/>
    <x v="0"/>
    <x v="0"/>
    <x v="67"/>
    <s v="TOBAČNA LJUBLJANA"/>
  </r>
  <r>
    <n v="1671"/>
    <s v="H126"/>
    <m/>
    <m/>
    <s v="PRODAJALNA, TRAFIKA 3DVA"/>
    <s v="SI75749955"/>
    <x v="1652"/>
    <n v="1000"/>
    <x v="1"/>
    <x v="0"/>
    <x v="0"/>
    <x v="67"/>
    <s v="TOBAČNA LJUBLJANA"/>
  </r>
  <r>
    <n v="1672"/>
    <s v="H127"/>
    <m/>
    <m/>
    <s v="PRODAJALNA, TRAFIKA 3DVA"/>
    <s v="SI75749955"/>
    <x v="1653"/>
    <n v="1230"/>
    <x v="3"/>
    <x v="0"/>
    <x v="0"/>
    <x v="67"/>
    <s v="TOBAČNA LJUBLJANA"/>
  </r>
  <r>
    <n v="1673"/>
    <s v="H128"/>
    <m/>
    <m/>
    <s v="PRODAJALNA, TRAFIKA 3DVA"/>
    <s v="SI75749955"/>
    <x v="1654"/>
    <n v="1000"/>
    <x v="1"/>
    <x v="0"/>
    <x v="0"/>
    <x v="67"/>
    <s v="TOBAČNA LJUBLJANA"/>
  </r>
  <r>
    <n v="1674"/>
    <s v="H129"/>
    <m/>
    <m/>
    <s v="PRODAJALNA, TRAFIKA 3DVA"/>
    <s v="SI75749955"/>
    <x v="1655"/>
    <n v="4270"/>
    <x v="4"/>
    <x v="0"/>
    <x v="0"/>
    <x v="67"/>
    <s v="TOBAČNA LJUBLJANA"/>
  </r>
  <r>
    <n v="1675"/>
    <s v="H130"/>
    <m/>
    <m/>
    <s v="PRODAJALNA, TRAFIKA 3DVA"/>
    <s v="SI75749955"/>
    <x v="1656"/>
    <n v="1000"/>
    <x v="1"/>
    <x v="0"/>
    <x v="0"/>
    <x v="67"/>
    <s v="TOBAČNA LJUBLJANA"/>
  </r>
  <r>
    <n v="1676"/>
    <s v="H131"/>
    <m/>
    <m/>
    <s v="PRODAJALNA, TRAFIKA 3DVA"/>
    <s v="SI75749955"/>
    <x v="1657"/>
    <n v="1234"/>
    <x v="277"/>
    <x v="0"/>
    <x v="0"/>
    <x v="67"/>
    <s v="TOBAČNA LJUBLJANA"/>
  </r>
  <r>
    <n v="1677"/>
    <s v="H132"/>
    <m/>
    <m/>
    <s v="PRODAJALNA, TRAFIKA 3DVA"/>
    <s v="SI75749955"/>
    <x v="1658"/>
    <n v="8270"/>
    <x v="156"/>
    <x v="0"/>
    <x v="0"/>
    <x v="67"/>
    <s v="TOBAČNA LJUBLJANA"/>
  </r>
  <r>
    <n v="1678"/>
    <s v="H133"/>
    <m/>
    <m/>
    <s v="PRODAJALNA, TRAFIKA 3DVA"/>
    <s v="SI75749955"/>
    <x v="1659"/>
    <n v="8000"/>
    <x v="133"/>
    <x v="0"/>
    <x v="0"/>
    <x v="67"/>
    <s v="TOBAČNA LJUBLJANA"/>
  </r>
  <r>
    <n v="1679"/>
    <s v="H134"/>
    <m/>
    <m/>
    <s v="PRODAJALNA, TRAFIKA 3DVA"/>
    <s v="SI75749955"/>
    <x v="1660"/>
    <n v="8350"/>
    <x v="396"/>
    <x v="0"/>
    <x v="0"/>
    <x v="67"/>
    <s v="TOBAČNA LJUBLJANA"/>
  </r>
  <r>
    <n v="1680"/>
    <s v="H135"/>
    <m/>
    <m/>
    <s v="PRODAJALNA, TRAFIKA 3DVA"/>
    <s v="SI75749955"/>
    <x v="1661"/>
    <n v="8340"/>
    <x v="14"/>
    <x v="0"/>
    <x v="0"/>
    <x v="67"/>
    <s v="TOBAČNA LJUBLJANA"/>
  </r>
  <r>
    <n v="1681"/>
    <s v="H136"/>
    <m/>
    <m/>
    <s v="PRODAJALNA, TRAFIKA 3DVA"/>
    <s v="SI75749955"/>
    <x v="1662"/>
    <n v="1000"/>
    <x v="1"/>
    <x v="0"/>
    <x v="0"/>
    <x v="67"/>
    <s v="TOBAČNA LJUBLJANA"/>
  </r>
  <r>
    <n v="1682"/>
    <s v="H137"/>
    <m/>
    <m/>
    <s v="PRODAJALNA, TRAFIKA 3DVA"/>
    <s v="SI75749955"/>
    <x v="1663"/>
    <n v="1000"/>
    <x v="1"/>
    <x v="0"/>
    <x v="0"/>
    <x v="67"/>
    <s v="TOBAČNA LJUBLJANA"/>
  </r>
  <r>
    <n v="1683"/>
    <s v="H138"/>
    <m/>
    <m/>
    <s v="PRODAJALNA, TRAFIKA 3DVA"/>
    <s v="SI75749955"/>
    <x v="1664"/>
    <n v="1000"/>
    <x v="1"/>
    <x v="0"/>
    <x v="0"/>
    <x v="67"/>
    <s v="TOBAČNA LJUBLJANA"/>
  </r>
  <r>
    <n v="1684"/>
    <s v="H139"/>
    <m/>
    <m/>
    <s v="PRODAJALNA, TRAFIKA 3DVA"/>
    <s v="SI75749955"/>
    <x v="1665"/>
    <n v="1000"/>
    <x v="1"/>
    <x v="0"/>
    <x v="0"/>
    <x v="67"/>
    <s v="TOBAČNA LJUBLJANA"/>
  </r>
  <r>
    <n v="1685"/>
    <s v="H140"/>
    <m/>
    <m/>
    <s v="PRODAJALNA, TRAFIKA 3DVA"/>
    <s v="SI75749955"/>
    <x v="1666"/>
    <n v="1360"/>
    <x v="144"/>
    <x v="0"/>
    <x v="0"/>
    <x v="67"/>
    <s v="TOBAČNA LJUBLJANA"/>
  </r>
  <r>
    <n v="1686"/>
    <s v="H141"/>
    <m/>
    <m/>
    <s v="PRODAJALNA, TRAFIKA 3DVA"/>
    <s v="SI75749955"/>
    <x v="261"/>
    <n v="1360"/>
    <x v="144"/>
    <x v="0"/>
    <x v="0"/>
    <x v="67"/>
    <s v="TOBAČNA LJUBLJANA"/>
  </r>
  <r>
    <n v="1687"/>
    <s v="H142"/>
    <m/>
    <m/>
    <s v="PRODAJALNA, TRAFIKA 3DVA"/>
    <s v="SI75749955"/>
    <x v="1667"/>
    <n v="6230"/>
    <x v="10"/>
    <x v="0"/>
    <x v="0"/>
    <x v="67"/>
    <s v="TOBAČNA LJUBLJANA"/>
  </r>
  <r>
    <n v="1688"/>
    <s v="H143"/>
    <m/>
    <m/>
    <s v="PRODAJALNA, TRAFIKA 3DVA"/>
    <s v="SI75749955"/>
    <x v="1668"/>
    <n v="6250"/>
    <x v="157"/>
    <x v="0"/>
    <x v="0"/>
    <x v="67"/>
    <s v="TOBAČNA LJUBLJANA"/>
  </r>
  <r>
    <n v="1689"/>
    <s v="H144"/>
    <m/>
    <m/>
    <s v="PRODAJALNA, TRAFIKA 3DVA"/>
    <s v="SI75749955"/>
    <x v="1669"/>
    <n v="1000"/>
    <x v="1"/>
    <x v="0"/>
    <x v="0"/>
    <x v="67"/>
    <s v="TOBAČNA LJUBLJANA"/>
  </r>
  <r>
    <n v="1690"/>
    <s v="H145"/>
    <m/>
    <m/>
    <s v="PRODAJALNA, TRAFIKA 3DVA"/>
    <s v="SI75749955"/>
    <x v="1670"/>
    <n v="1000"/>
    <x v="1"/>
    <x v="0"/>
    <x v="0"/>
    <x v="67"/>
    <s v="TOBAČNA LJUBLJANA"/>
  </r>
  <r>
    <n v="1691"/>
    <s v="H146"/>
    <m/>
    <m/>
    <s v="PRODAJALNA, TRAFIKA 3DVA"/>
    <s v="SI75749955"/>
    <x v="1671"/>
    <n v="8270"/>
    <x v="156"/>
    <x v="0"/>
    <x v="0"/>
    <x v="67"/>
    <s v="TOBAČNA LJUBLJANA"/>
  </r>
  <r>
    <n v="1692"/>
    <s v="H147"/>
    <m/>
    <m/>
    <s v="PRODAJALNA, TRAFIKA 3DVA"/>
    <s v="SI75749955"/>
    <x v="1672"/>
    <n v="1000"/>
    <x v="1"/>
    <x v="0"/>
    <x v="0"/>
    <x v="67"/>
    <s v="TOBAČNA LJUBLJANA"/>
  </r>
  <r>
    <n v="1693"/>
    <s v="H148"/>
    <m/>
    <m/>
    <s v="PRODAJALNA, TRAFIKA 3DVA"/>
    <s v="SI75749955"/>
    <x v="209"/>
    <n v="1000"/>
    <x v="1"/>
    <x v="0"/>
    <x v="0"/>
    <x v="67"/>
    <s v="TOBAČNA LJUBLJANA"/>
  </r>
  <r>
    <n v="1694"/>
    <s v="H149"/>
    <m/>
    <m/>
    <s v="PRODAJALNA, KIOSK 3DVA"/>
    <s v="SI75749955"/>
    <x v="1673"/>
    <n v="1000"/>
    <x v="1"/>
    <x v="0"/>
    <x v="0"/>
    <x v="67"/>
    <s v="TOBAČNA LJUBLJANA"/>
  </r>
  <r>
    <n v="1695"/>
    <s v="H150"/>
    <m/>
    <m/>
    <s v="PRODAJALNA, TRAFIKA 3DVA"/>
    <s v="SI75749955"/>
    <x v="1674"/>
    <n v="1000"/>
    <x v="1"/>
    <x v="0"/>
    <x v="0"/>
    <x v="67"/>
    <s v="TOBAČNA LJUBLJANA"/>
  </r>
  <r>
    <n v="1696"/>
    <s v="H151"/>
    <m/>
    <m/>
    <s v="PRODAJALNA, KIOSK 3DVA"/>
    <s v="SI75749955"/>
    <x v="1675"/>
    <n v="1000"/>
    <x v="1"/>
    <x v="0"/>
    <x v="0"/>
    <x v="67"/>
    <s v="TOBAČNA LJUBLJANA"/>
  </r>
  <r>
    <n v="1697"/>
    <s v="H152"/>
    <m/>
    <m/>
    <s v="PRODAJALNA, TRAFIKA 3DVA"/>
    <s v="SI75749955"/>
    <x v="1676"/>
    <n v="1000"/>
    <x v="1"/>
    <x v="0"/>
    <x v="0"/>
    <x v="67"/>
    <s v="TOBAČNA LJUBLJANA"/>
  </r>
  <r>
    <n v="1698"/>
    <s v="H153"/>
    <m/>
    <m/>
    <s v="PRODAJALNA, TRAFIKA 3DVA"/>
    <s v="SI75749955"/>
    <x v="1677"/>
    <n v="8257"/>
    <x v="125"/>
    <x v="0"/>
    <x v="0"/>
    <x v="67"/>
    <s v="TOBAČNA LJUBLJANA"/>
  </r>
  <r>
    <n v="1699"/>
    <s v="H154"/>
    <m/>
    <m/>
    <s v="PRODAJALNA, KIOSK 3DVA"/>
    <s v="SI75749955"/>
    <x v="259"/>
    <n v="1000"/>
    <x v="1"/>
    <x v="0"/>
    <x v="0"/>
    <x v="67"/>
    <s v="TOBAČNA LJUBLJANA"/>
  </r>
  <r>
    <n v="1700"/>
    <s v="H155"/>
    <m/>
    <m/>
    <s v="PRODAJALNA, KIOSK 3DVA"/>
    <s v="SI75749955"/>
    <x v="1678"/>
    <n v="1000"/>
    <x v="1"/>
    <x v="0"/>
    <x v="0"/>
    <x v="67"/>
    <s v="TOBAČNA LJUBLJANA"/>
  </r>
  <r>
    <n v="1701"/>
    <s v="H156"/>
    <m/>
    <m/>
    <s v="PRODAJALNA, TRAFIKA 3DVA"/>
    <s v="SI75749955"/>
    <x v="1679"/>
    <n v="8250"/>
    <x v="129"/>
    <x v="0"/>
    <x v="0"/>
    <x v="67"/>
    <s v="TOBAČNA LJUBLJANA"/>
  </r>
  <r>
    <n v="1702"/>
    <s v="H157"/>
    <m/>
    <m/>
    <s v="PRODAJALNA, TRAFIKA 3DVA"/>
    <s v="SI75749955"/>
    <x v="1680"/>
    <n v="1000"/>
    <x v="1"/>
    <x v="0"/>
    <x v="0"/>
    <x v="67"/>
    <s v="TOBAČNA LJUBLJANA"/>
  </r>
  <r>
    <n v="1703"/>
    <s v="H158"/>
    <m/>
    <m/>
    <s v="PRODAJALNA, TRAFIKA 3DVA"/>
    <s v="SI75749955"/>
    <x v="1681"/>
    <n v="1000"/>
    <x v="1"/>
    <x v="0"/>
    <x v="0"/>
    <x v="67"/>
    <s v="TOBAČNA LJUBLJANA"/>
  </r>
  <r>
    <n v="1704"/>
    <s v="H159"/>
    <m/>
    <m/>
    <s v="PRODAJALNA, TRAFIKA 3DVA"/>
    <s v="SI75749955"/>
    <x v="1682"/>
    <n v="1000"/>
    <x v="1"/>
    <x v="0"/>
    <x v="0"/>
    <x v="67"/>
    <s v="TOBAČNA LJUBLJANA"/>
  </r>
  <r>
    <n v="1705"/>
    <s v="H160"/>
    <m/>
    <m/>
    <s v="PRODAJALNA, TRAFIKA 3DVA"/>
    <s v="SI75749955"/>
    <x v="1683"/>
    <n v="8000"/>
    <x v="133"/>
    <x v="0"/>
    <x v="0"/>
    <x v="67"/>
    <s v="TOBAČNA LJUBLJANA"/>
  </r>
  <r>
    <n v="1706"/>
    <s v="H161"/>
    <m/>
    <m/>
    <s v="PRODAJALNA, TRAFIKA 3DVA"/>
    <s v="SI75749955"/>
    <x v="1684"/>
    <n v="1290"/>
    <x v="130"/>
    <x v="0"/>
    <x v="0"/>
    <x v="67"/>
    <s v="TOBAČNA LJUBLJANA"/>
  </r>
  <r>
    <n v="1707"/>
    <s v="H162"/>
    <m/>
    <m/>
    <s v="PRODAJALNA, KIOSK 3DVA"/>
    <s v="SI75749955"/>
    <x v="1685"/>
    <n v="1000"/>
    <x v="1"/>
    <x v="0"/>
    <x v="0"/>
    <x v="67"/>
    <s v="TOBAČNA LJUBLJANA"/>
  </r>
  <r>
    <n v="1708"/>
    <s v="H163"/>
    <m/>
    <m/>
    <s v="PRODAJALNA, KIOSK 3DVA"/>
    <s v="SI75749955"/>
    <x v="1686"/>
    <n v="1000"/>
    <x v="1"/>
    <x v="0"/>
    <x v="0"/>
    <x v="67"/>
    <s v="TOBAČNA LJUBLJANA"/>
  </r>
  <r>
    <n v="1709"/>
    <s v="H164"/>
    <m/>
    <m/>
    <s v="PRODAJALNA, KIOSK 3DVA"/>
    <s v="SI75749955"/>
    <x v="1687"/>
    <n v="1000"/>
    <x v="1"/>
    <x v="0"/>
    <x v="0"/>
    <x v="67"/>
    <s v="TOBAČNA LJUBLJANA"/>
  </r>
  <r>
    <n v="1710"/>
    <s v="H165"/>
    <m/>
    <m/>
    <s v="PRODAJALNA, KIOSK 3DVA"/>
    <s v="SI75749955"/>
    <x v="1688"/>
    <n v="1000"/>
    <x v="1"/>
    <x v="0"/>
    <x v="0"/>
    <x v="67"/>
    <s v="TOBAČNA LJUBLJANA"/>
  </r>
  <r>
    <n v="1711"/>
    <s v="H166"/>
    <m/>
    <m/>
    <s v="PRODAJALNA, KIOSK 3DVA"/>
    <s v="SI75749955"/>
    <x v="1689"/>
    <n v="1000"/>
    <x v="1"/>
    <x v="0"/>
    <x v="0"/>
    <x v="67"/>
    <s v="TOBAČNA LJUBLJANA"/>
  </r>
  <r>
    <n v="1712"/>
    <s v="H167"/>
    <m/>
    <m/>
    <s v="PRODAJALNA, TRAFIKA 3DVA"/>
    <s v="SI75749955"/>
    <x v="1690"/>
    <n v="1318"/>
    <x v="322"/>
    <x v="0"/>
    <x v="0"/>
    <x v="67"/>
    <s v="TOBAČNA LJUBLJANA"/>
  </r>
  <r>
    <n v="1713"/>
    <s v="H168"/>
    <m/>
    <m/>
    <s v="PRODAJALNA, KIOSK 3DVA"/>
    <s v="SI75749955"/>
    <x v="1691"/>
    <n v="1000"/>
    <x v="1"/>
    <x v="0"/>
    <x v="0"/>
    <x v="67"/>
    <s v="TOBAČNA LJUBLJANA"/>
  </r>
  <r>
    <n v="1714"/>
    <s v="H169"/>
    <m/>
    <m/>
    <s v="PRODAJALNA, KIOSK 3DVA"/>
    <s v="SI75749955"/>
    <x v="1692"/>
    <n v="1000"/>
    <x v="1"/>
    <x v="0"/>
    <x v="0"/>
    <x v="67"/>
    <s v="TOBAČNA LJUBLJANA"/>
  </r>
  <r>
    <n v="1715"/>
    <s v="H170"/>
    <m/>
    <m/>
    <s v="PRODAJALNA, KIOSK 3DVA"/>
    <s v="SI75749955"/>
    <x v="1693"/>
    <n v="1260"/>
    <x v="274"/>
    <x v="0"/>
    <x v="0"/>
    <x v="67"/>
    <s v="TOBAČNA LJUBLJANA"/>
  </r>
  <r>
    <n v="1716"/>
    <s v="H171"/>
    <m/>
    <m/>
    <s v="PRODAJALNA, KIOSK 3DVA"/>
    <s v="SI75749955"/>
    <x v="1694"/>
    <n v="1000"/>
    <x v="1"/>
    <x v="0"/>
    <x v="0"/>
    <x v="67"/>
    <s v="TOBAČNA LJUBLJANA"/>
  </r>
  <r>
    <n v="1717"/>
    <s v="H172"/>
    <m/>
    <m/>
    <s v="PRODAJALNA, TRAFIKA 3DVA"/>
    <s v="SI75749955"/>
    <x v="1695"/>
    <n v="1270"/>
    <x v="152"/>
    <x v="0"/>
    <x v="0"/>
    <x v="67"/>
    <s v="TOBAČNA LJUBLJANA"/>
  </r>
  <r>
    <n v="1718"/>
    <s v="H173"/>
    <m/>
    <m/>
    <s v="PRODAJALNA, TRAFIKA 3DVA"/>
    <s v="SI75749955"/>
    <x v="1696"/>
    <n v="6230"/>
    <x v="10"/>
    <x v="0"/>
    <x v="0"/>
    <x v="67"/>
    <s v="TOBAČNA LJUBLJANA"/>
  </r>
  <r>
    <n v="1719"/>
    <s v="H174"/>
    <m/>
    <m/>
    <s v="PRODAJALNA, TRAFIKA 3DVA"/>
    <s v="SI75749955"/>
    <x v="1697"/>
    <n v="8250"/>
    <x v="129"/>
    <x v="0"/>
    <x v="0"/>
    <x v="67"/>
    <s v="TOBAČNA LJUBLJANA"/>
  </r>
  <r>
    <n v="1720"/>
    <s v="H175"/>
    <m/>
    <m/>
    <s v="PRODAJALNA, TRAFIKA 3DVA"/>
    <s v="SI75749955"/>
    <x v="1698"/>
    <n v="5000"/>
    <x v="112"/>
    <x v="0"/>
    <x v="0"/>
    <x v="67"/>
    <s v="TOBAČNA LJUBLJANA"/>
  </r>
  <r>
    <n v="1721"/>
    <s v="H176"/>
    <m/>
    <m/>
    <s v="PRODAJALNA, TRAFIKA 3DVA"/>
    <s v="SI75749955"/>
    <x v="1699"/>
    <n v="6000"/>
    <x v="9"/>
    <x v="0"/>
    <x v="0"/>
    <x v="67"/>
    <s v="TOBAČNA LJUBLJANA"/>
  </r>
  <r>
    <n v="1722"/>
    <s v="H177"/>
    <m/>
    <m/>
    <s v="PRODAJALNA, TRAFIKA 3DVA"/>
    <s v="SI75749955"/>
    <x v="1700"/>
    <n v="6000"/>
    <x v="9"/>
    <x v="0"/>
    <x v="0"/>
    <x v="67"/>
    <s v="TOBAČNA LJUBLJANA"/>
  </r>
  <r>
    <n v="1723"/>
    <s v="H178"/>
    <m/>
    <m/>
    <s v="PRODAJALNA, TRAFIKA 3DVA"/>
    <s v="SI75749955"/>
    <x v="1701"/>
    <n v="6000"/>
    <x v="9"/>
    <x v="0"/>
    <x v="0"/>
    <x v="67"/>
    <s v="TOBAČNA LJUBLJANA"/>
  </r>
  <r>
    <n v="1724"/>
    <s v="H179"/>
    <m/>
    <m/>
    <s v="PRODAJALNA, TRAFIKA 3DVA"/>
    <s v="SI75749955"/>
    <x v="1702"/>
    <n v="6000"/>
    <x v="9"/>
    <x v="0"/>
    <x v="0"/>
    <x v="67"/>
    <s v="TOBAČNA LJUBLJANA"/>
  </r>
  <r>
    <n v="1725"/>
    <s v="H180"/>
    <m/>
    <m/>
    <s v="PRODAJALNA, TRAFIKA 3DVA"/>
    <s v="SI75749955"/>
    <x v="1703"/>
    <n v="6310"/>
    <x v="132"/>
    <x v="0"/>
    <x v="0"/>
    <x v="67"/>
    <s v="TOBAČNA LJUBLJANA"/>
  </r>
  <r>
    <n v="1726"/>
    <s v="H181"/>
    <m/>
    <m/>
    <s v="PRODAJALNA, TRAFIKA 3DVA"/>
    <s v="SI75749955"/>
    <x v="1704"/>
    <n v="6320"/>
    <x v="145"/>
    <x v="0"/>
    <x v="0"/>
    <x v="67"/>
    <s v="TOBAČNA LJUBLJANA"/>
  </r>
  <r>
    <n v="1727"/>
    <s v="H182"/>
    <m/>
    <m/>
    <s v="PRODAJALNA, TRAFIKA 3DVA"/>
    <s v="SI75749955"/>
    <x v="1705"/>
    <n v="6320"/>
    <x v="145"/>
    <x v="0"/>
    <x v="0"/>
    <x v="67"/>
    <s v="TOBAČNA LJUBLJANA"/>
  </r>
  <r>
    <n v="1728"/>
    <s v="H183"/>
    <m/>
    <m/>
    <s v="PRODAJALNA, TRAFIKA 3DVA"/>
    <s v="SI75749955"/>
    <x v="1706"/>
    <n v="6330"/>
    <x v="532"/>
    <x v="0"/>
    <x v="0"/>
    <x v="67"/>
    <s v="TOBAČNA LJUBLJANA"/>
  </r>
  <r>
    <n v="1729"/>
    <s v="H184"/>
    <m/>
    <m/>
    <s v="PRODAJALNA, TRAFIKA 3DVA"/>
    <s v="SI75749955"/>
    <x v="1707"/>
    <n v="6320"/>
    <x v="145"/>
    <x v="0"/>
    <x v="0"/>
    <x v="67"/>
    <s v="TOBAČNA LJUBLJANA"/>
  </r>
  <r>
    <n v="1730"/>
    <s v="H185"/>
    <m/>
    <m/>
    <s v="PRODAJALNA, KIOSK 3DVA"/>
    <s v="SI75749955"/>
    <x v="1708"/>
    <n v="5000"/>
    <x v="112"/>
    <x v="0"/>
    <x v="0"/>
    <x v="67"/>
    <s v="TOBAČNA LJUBLJANA"/>
  </r>
  <r>
    <n v="1731"/>
    <s v="H186"/>
    <m/>
    <m/>
    <s v="PRODAJALNA, KIOSK 3DVA"/>
    <s v="SI75749955"/>
    <x v="1709"/>
    <n v="5000"/>
    <x v="112"/>
    <x v="0"/>
    <x v="0"/>
    <x v="67"/>
    <s v="TOBAČNA LJUBLJANA"/>
  </r>
  <r>
    <n v="1732"/>
    <s v="H187"/>
    <m/>
    <m/>
    <s v="PRODAJALNA, TRAFIKA 3DVA"/>
    <s v="SI75749955"/>
    <x v="1710"/>
    <n v="5290"/>
    <x v="111"/>
    <x v="0"/>
    <x v="0"/>
    <x v="67"/>
    <s v="TOBAČNA LJUBLJANA"/>
  </r>
  <r>
    <n v="1733"/>
    <s v="H188"/>
    <m/>
    <m/>
    <s v="PRODAJALNA, KIOSK 3DVA"/>
    <s v="SI75749955"/>
    <x v="1711"/>
    <n v="5270"/>
    <x v="99"/>
    <x v="0"/>
    <x v="0"/>
    <x v="67"/>
    <s v="TOBAČNA LJUBLJANA"/>
  </r>
  <r>
    <n v="1734"/>
    <s v="H189"/>
    <m/>
    <m/>
    <s v="PRODAJALNA, KIOSK 3DVA"/>
    <s v="SI75749955"/>
    <x v="1712"/>
    <n v="6320"/>
    <x v="145"/>
    <x v="0"/>
    <x v="0"/>
    <x v="67"/>
    <s v="TOBAČNA LJUBLJANA"/>
  </r>
  <r>
    <n v="1735"/>
    <s v="H190"/>
    <m/>
    <m/>
    <s v="PRODAJALNA, KIOSK 3DVA"/>
    <s v="SI75749955"/>
    <x v="1713"/>
    <n v="6320"/>
    <x v="145"/>
    <x v="0"/>
    <x v="0"/>
    <x v="67"/>
    <s v="TOBAČNA LJUBLJANA"/>
  </r>
  <r>
    <n v="1736"/>
    <s v="H191"/>
    <m/>
    <m/>
    <s v="PRODAJALNA, KIOSK 3DVA"/>
    <s v="SI75749955"/>
    <x v="1714"/>
    <n v="6240"/>
    <x v="109"/>
    <x v="0"/>
    <x v="0"/>
    <x v="67"/>
    <s v="TOBAČNA LJUBLJANA"/>
  </r>
  <r>
    <n v="1737"/>
    <s v="H192"/>
    <m/>
    <m/>
    <s v="PRODAJALNA, TRAFIKA 3DVA"/>
    <s v="SI75749955"/>
    <x v="1715"/>
    <n v="6000"/>
    <x v="9"/>
    <x v="0"/>
    <x v="0"/>
    <x v="67"/>
    <s v="TOBAČNA LJUBLJANA"/>
  </r>
  <r>
    <n v="1738"/>
    <s v="H193"/>
    <m/>
    <m/>
    <s v="PRODAJALNA, TRAFIKA 3DVA"/>
    <s v="SI75749955"/>
    <x v="1716"/>
    <n v="6210"/>
    <x v="110"/>
    <x v="0"/>
    <x v="0"/>
    <x v="67"/>
    <s v="TOBAČNA LJUBLJANA"/>
  </r>
  <r>
    <n v="1739"/>
    <s v="H194"/>
    <m/>
    <m/>
    <s v="PRODAJALNA, TRAFIKA 3DVA"/>
    <s v="SI75749955"/>
    <x v="1717"/>
    <n v="9000"/>
    <x v="15"/>
    <x v="0"/>
    <x v="0"/>
    <x v="67"/>
    <s v="TOBAČNA LJUBLJANA"/>
  </r>
  <r>
    <n v="1740"/>
    <s v="H195"/>
    <m/>
    <m/>
    <s v="PRODAJALNA, KIOSK 3DVA"/>
    <s v="SI75749955"/>
    <x v="1718"/>
    <n v="6254"/>
    <x v="127"/>
    <x v="0"/>
    <x v="0"/>
    <x v="67"/>
    <s v="TOBAČNA LJUBLJANA"/>
  </r>
  <r>
    <n v="1741"/>
    <s v="H196"/>
    <m/>
    <m/>
    <s v="PRODAJALNA, TRAFIKA 3DVA"/>
    <s v="SI75749956"/>
    <x v="1719"/>
    <n v="8000"/>
    <x v="133"/>
    <x v="0"/>
    <x v="0"/>
    <x v="67"/>
    <s v="TOBAČNA LJUBLJANA"/>
  </r>
  <r>
    <n v="1742"/>
    <s v="H197"/>
    <m/>
    <m/>
    <s v="PRODAJALNA, TRAFIKA 3DVA"/>
    <s v="SI75749955"/>
    <x v="1720"/>
    <n v="2000"/>
    <x v="11"/>
    <x v="0"/>
    <x v="0"/>
    <x v="67"/>
    <s v="TOBAČNA LJUBLJANA"/>
  </r>
  <r>
    <n v="1743"/>
    <s v="H501"/>
    <s v="ERIKA NOVAK S.P."/>
    <n v="58640762"/>
    <s v="MENJALNICA MEJNI PREHOD DRAGONJA"/>
    <n v="58640762"/>
    <x v="1721"/>
    <n v="8720"/>
    <x v="561"/>
    <x v="0"/>
    <x v="0"/>
    <x v="68"/>
    <s v="TOBAČNA LJUBLJANA"/>
  </r>
  <r>
    <n v="1744"/>
    <s v="H502"/>
    <s v="ŠPAN D.O.O"/>
    <s v="SI89996950"/>
    <s v="TRŽAŠKA 547"/>
    <s v="SI89996950"/>
    <x v="1722"/>
    <n v="1351"/>
    <x v="2"/>
    <x v="0"/>
    <x v="0"/>
    <x v="69"/>
    <s v="TOBAČNA LJUBLJANA"/>
  </r>
  <r>
    <n v="1745"/>
    <s v="H503"/>
    <s v="CI&amp;CA D.O.O.,KAMNIK"/>
    <s v="SI26487446"/>
    <s v="PODGORJE 83A"/>
    <s v="SI26487446"/>
    <x v="1723"/>
    <n v="1241"/>
    <x v="141"/>
    <x v="0"/>
    <x v="0"/>
    <x v="70"/>
    <s v="TOBAČNA LJUBLJANA"/>
  </r>
  <r>
    <n v="1746"/>
    <s v="H504"/>
    <s v="TPV AVTO D.O.O."/>
    <s v="SI2489102"/>
    <s v="KANDIJSKA CESTA 60"/>
    <s v="SI2489102"/>
    <x v="1724"/>
    <n v="8000"/>
    <x v="133"/>
    <x v="0"/>
    <x v="0"/>
    <x v="71"/>
    <s v="TOBAČNA LJUBLJANA"/>
  </r>
  <r>
    <n v="1747"/>
    <s v="H505"/>
    <s v="PANVITA KMETIJSTVO D.O.O."/>
    <s v="SI26764172"/>
    <s v="PANVITA KMETIJSTVO D.O.O."/>
    <s v="SI26764172"/>
    <x v="1725"/>
    <n v="9000"/>
    <x v="15"/>
    <x v="0"/>
    <x v="0"/>
    <x v="72"/>
    <s v="TOBAČNA LJUBLJANA"/>
  </r>
  <r>
    <n v="1748"/>
    <s v="H506"/>
    <s v="PANVITA KMETIJSTVO D.O.O."/>
    <s v="SI26764172"/>
    <s v="KMETIJSKI CENTER LEMERJE"/>
    <s v="SI26764172"/>
    <x v="1726"/>
    <n v="9201"/>
    <x v="550"/>
    <x v="0"/>
    <x v="0"/>
    <x v="72"/>
    <s v="TOBAČNA LJUBLJANA"/>
  </r>
  <r>
    <n v="1749"/>
    <s v="H507"/>
    <s v="PANVITA KMETIJSTVO D.O.O."/>
    <s v="SI26764172"/>
    <s v="KMETIJSKI CENTER  ŽIHLAVA"/>
    <s v="SI26764172"/>
    <x v="1727"/>
    <n v="9244"/>
    <x v="239"/>
    <x v="0"/>
    <x v="0"/>
    <x v="72"/>
    <s v="TOBAČNA LJUBLJANA"/>
  </r>
  <r>
    <n v="1750"/>
    <s v="U001"/>
    <m/>
    <m/>
    <s v="MAUTSTELLE BOSRUCKTUNNEL"/>
    <s v="ATU 61323856"/>
    <x v="1728"/>
    <n v="8940"/>
    <x v="562"/>
    <x v="8"/>
    <x v="0"/>
    <x v="73"/>
    <s v="ASFINAG"/>
  </r>
  <r>
    <n v="1751"/>
    <s v="U002"/>
    <m/>
    <m/>
    <s v="MAUTSTELLE GLEINALM"/>
    <s v="ATU 61323856"/>
    <x v="1729"/>
    <n v="8770"/>
    <x v="563"/>
    <x v="8"/>
    <x v="0"/>
    <x v="73"/>
    <s v="ASFINAG"/>
  </r>
  <r>
    <n v="1752"/>
    <s v="U003"/>
    <m/>
    <m/>
    <s v="MAUTSTELLE ROSENBACH"/>
    <s v="ATU 61323856"/>
    <x v="1730"/>
    <n v="9183"/>
    <x v="564"/>
    <x v="8"/>
    <x v="0"/>
    <x v="73"/>
    <s v="ASFINAG"/>
  </r>
  <r>
    <n v="1753"/>
    <s v="U501"/>
    <s v="EVA GARTNER"/>
    <s v="ATU19002503"/>
    <s v="EVA GARTNER"/>
    <s v="ATU19002503"/>
    <x v="1731"/>
    <n v="2165"/>
    <x v="565"/>
    <x v="8"/>
    <x v="0"/>
    <x v="74"/>
    <s v="ASFINAG"/>
  </r>
  <r>
    <n v="1754"/>
    <s v="U502"/>
    <s v="ROUTE B7 KRAMER OG"/>
    <s v="ATU65667469"/>
    <s v="ROUTE B7 KRAMER OG"/>
    <s v="ATU65667469"/>
    <x v="1732"/>
    <n v="2165"/>
    <x v="565"/>
    <x v="8"/>
    <x v="0"/>
    <x v="74"/>
    <s v="ASFINAG"/>
  </r>
  <r>
    <n v="1755"/>
    <s v="U503"/>
    <s v="JOHANN SCHWARZ E.U."/>
    <s v="ATU47625306"/>
    <s v="JOHANN SCHWARZ E.U."/>
    <s v="ATU47625306"/>
    <x v="1733"/>
    <n v="2353"/>
    <x v="566"/>
    <x v="8"/>
    <x v="0"/>
    <x v="74"/>
    <s v="ASFINAG"/>
  </r>
  <r>
    <n v="1756"/>
    <s v="U504"/>
    <s v="VERA IMBER"/>
    <s v="ATU67283218"/>
    <s v="VERA IMBER"/>
    <s v="ATU67283218"/>
    <x v="1734"/>
    <n v="2544"/>
    <x v="567"/>
    <x v="8"/>
    <x v="0"/>
    <x v="74"/>
    <s v="ASFINAG"/>
  </r>
  <r>
    <n v="1757"/>
    <s v="U505"/>
    <s v="WALTER SCHWEIGER E.U."/>
    <s v="ATU20416404"/>
    <s v="WALTER SCHWEIGER E.U."/>
    <s v="ATU20416404"/>
    <x v="1733"/>
    <n v="2721"/>
    <x v="568"/>
    <x v="8"/>
    <x v="0"/>
    <x v="74"/>
    <s v="ASFINAG"/>
  </r>
  <r>
    <n v="1758"/>
    <s v="U506"/>
    <s v="RATH BETRIEBS GMBH"/>
    <s v="ATU63358217"/>
    <s v="RATH BETRIEBS GMBH"/>
    <s v="ATU63358217"/>
    <x v="1735"/>
    <n v="2870"/>
    <x v="569"/>
    <x v="8"/>
    <x v="0"/>
    <x v="74"/>
    <s v="ASFINAG"/>
  </r>
  <r>
    <n v="1759"/>
    <s v="U507"/>
    <s v="STIGLECHNER TS ST. PANKRAZ GMBH"/>
    <s v="ATU64682114"/>
    <s v="STIGLECHNER TS ST. PANKRAZ GMBH"/>
    <s v="ATU64682114"/>
    <x v="1736"/>
    <n v="4572"/>
    <x v="570"/>
    <x v="8"/>
    <x v="0"/>
    <x v="74"/>
    <s v="ASFINAG"/>
  </r>
  <r>
    <n v="1760"/>
    <s v="U508"/>
    <s v="GÖßLBAUER GMBH"/>
    <s v="ATU47208604"/>
    <s v="GÖßLBAUER GMBH"/>
    <s v="ATU47208604"/>
    <x v="1737"/>
    <n v="4642"/>
    <x v="571"/>
    <x v="8"/>
    <x v="0"/>
    <x v="74"/>
    <s v="ASFINAG"/>
  </r>
  <r>
    <n v="1761"/>
    <s v="U509"/>
    <s v="AUTOBAHNRASTSTÄTTE SUBEN"/>
    <s v="ATU51654106"/>
    <s v="AUTOBAHNRASTSTÄTTE SUBEN"/>
    <s v="ATU51654106"/>
    <x v="1738"/>
    <n v="4975"/>
    <x v="572"/>
    <x v="8"/>
    <x v="0"/>
    <x v="74"/>
    <s v="ASFINAG"/>
  </r>
  <r>
    <n v="1762"/>
    <s v="U510"/>
    <s v="WERNER VOGL"/>
    <s v="ATU23986202"/>
    <s v="WERNER VOGL"/>
    <s v="ATU23986202"/>
    <x v="1739"/>
    <n v="4975"/>
    <x v="572"/>
    <x v="8"/>
    <x v="0"/>
    <x v="74"/>
    <s v="ASFINAG"/>
  </r>
  <r>
    <n v="1763"/>
    <s v="U511"/>
    <s v="ZIVKO IVANOSKI"/>
    <s v="ATU65228611"/>
    <s v="ZIVKO IVANOSKI"/>
    <s v="ATU65228611"/>
    <x v="1740"/>
    <n v="5020"/>
    <x v="573"/>
    <x v="8"/>
    <x v="0"/>
    <x v="74"/>
    <s v="ASFINAG"/>
  </r>
  <r>
    <n v="1764"/>
    <s v="U512"/>
    <s v="JOSEF SCHILCHER KG"/>
    <s v="ATU61978015"/>
    <s v="JOSEF SCHILCHER KG"/>
    <s v="ATU61978015"/>
    <x v="1741"/>
    <n v="5071"/>
    <x v="574"/>
    <x v="8"/>
    <x v="0"/>
    <x v="74"/>
    <s v="ASFINAG"/>
  </r>
  <r>
    <n v="1765"/>
    <s v="U513"/>
    <s v="SALZBURGER TANKSTELLENBETRIEBS GMBH"/>
    <s v="ATU64827566"/>
    <s v="SALZBURGER TANKSTELLENBETRIEBS GMBH"/>
    <s v="ATU64827566"/>
    <x v="1742"/>
    <n v="5073"/>
    <x v="575"/>
    <x v="8"/>
    <x v="0"/>
    <x v="74"/>
    <s v="ASFINAG"/>
  </r>
  <r>
    <n v="1766"/>
    <s v="U514"/>
    <s v="ERNST SULZBERGER"/>
    <s v="ATU58091246"/>
    <s v="ERNST SULZBERGER"/>
    <s v="ATU58091246"/>
    <x v="1743"/>
    <n v="5300"/>
    <x v="576"/>
    <x v="8"/>
    <x v="0"/>
    <x v="74"/>
    <s v="ASFINAG"/>
  </r>
  <r>
    <n v="1767"/>
    <s v="U515"/>
    <s v="MATTHIAS GRÜNWALD"/>
    <s v="ATU41406206"/>
    <s v="MATTHIAS GRÜNWALD"/>
    <s v="ATU41406206"/>
    <x v="1744"/>
    <n v="5440"/>
    <x v="577"/>
    <x v="8"/>
    <x v="0"/>
    <x v="74"/>
    <s v="ASFINAG"/>
  </r>
  <r>
    <n v="1768"/>
    <s v="U516"/>
    <s v="ROTTMANN GMBH"/>
    <s v="ATU67788389"/>
    <s v="ROTTMANN GMBH"/>
    <s v="ATU67788389"/>
    <x v="1745"/>
    <n v="5531"/>
    <x v="578"/>
    <x v="8"/>
    <x v="0"/>
    <x v="74"/>
    <s v="ASFINAG"/>
  </r>
  <r>
    <n v="1769"/>
    <s v="U517"/>
    <s v="HABER &amp; HABER TANKSTELLENBETR.GES."/>
    <s v="ATU61515667"/>
    <s v="HABER &amp; HABER TANKSTELLENBETR.GES."/>
    <s v="ATU61515667"/>
    <x v="1746"/>
    <n v="5542"/>
    <x v="579"/>
    <x v="8"/>
    <x v="0"/>
    <x v="74"/>
    <s v="ASFINAG"/>
  </r>
  <r>
    <n v="1770"/>
    <s v="U518"/>
    <s v="PETRA ROSSMANN"/>
    <s v="ATU65050446"/>
    <s v="PETRA ROSSMANN"/>
    <s v="ATU65050446"/>
    <x v="1747"/>
    <n v="5582"/>
    <x v="563"/>
    <x v="8"/>
    <x v="0"/>
    <x v="74"/>
    <s v="ASFINAG"/>
  </r>
  <r>
    <n v="1771"/>
    <s v="U519"/>
    <s v="HANS ROTHENWÄNDER"/>
    <s v="ATU34520907"/>
    <s v="HANS ROTHENWÄNDER"/>
    <s v="ATU34520907"/>
    <x v="1748"/>
    <n v="5584"/>
    <x v="580"/>
    <x v="8"/>
    <x v="0"/>
    <x v="74"/>
    <s v="ASFINAG"/>
  </r>
  <r>
    <n v="1772"/>
    <s v="U520"/>
    <s v="TEKRO RESTAURANTBETRIEBS-GMBH"/>
    <s v="ATU51157304"/>
    <s v="TEKRO RESTAURANTBETRIEBS-GMBH"/>
    <s v="ATU51157304"/>
    <x v="1749"/>
    <n v="7411"/>
    <x v="581"/>
    <x v="8"/>
    <x v="0"/>
    <x v="74"/>
    <s v="ASFINAG"/>
  </r>
  <r>
    <n v="1773"/>
    <s v="U521"/>
    <s v="GERHARD ERKINGER"/>
    <s v="ATU62925259"/>
    <s v="GERHARD ERKINGER"/>
    <s v="ATU62925259"/>
    <x v="1750"/>
    <n v="8010"/>
    <x v="582"/>
    <x v="8"/>
    <x v="0"/>
    <x v="74"/>
    <s v="ASFINAG"/>
  </r>
  <r>
    <n v="1774"/>
    <s v="U522"/>
    <s v="KT TANKSTELLENBETR. GMBH"/>
    <s v="ATU67320455"/>
    <s v="KT TANKSTELLENBETR. GMBH"/>
    <s v="ATU67320455"/>
    <x v="1751"/>
    <n v="8020"/>
    <x v="582"/>
    <x v="8"/>
    <x v="0"/>
    <x v="74"/>
    <s v="ASFINAG"/>
  </r>
  <r>
    <n v="1775"/>
    <s v="U523"/>
    <s v="DORIS BRANDSTÄTTER"/>
    <s v="ATU67043816"/>
    <s v="DORIS BRANDSTÄTTER"/>
    <s v="ATU67043816"/>
    <x v="1752"/>
    <n v="8041"/>
    <x v="582"/>
    <x v="8"/>
    <x v="0"/>
    <x v="74"/>
    <s v="ASFINAG"/>
  </r>
  <r>
    <n v="1776"/>
    <s v="U524"/>
    <s v="MICHAEL KROIS"/>
    <s v="ATU67984826"/>
    <s v="MICHAEL KROIS"/>
    <s v="ATU67984826"/>
    <x v="1753"/>
    <n v="8042"/>
    <x v="582"/>
    <x v="8"/>
    <x v="0"/>
    <x v="74"/>
    <s v="ASFINAG"/>
  </r>
  <r>
    <n v="1777"/>
    <s v="U525"/>
    <s v="THOMAS SCHLAUER"/>
    <s v="ATU14189607"/>
    <s v="THOMAS SCHLAUER"/>
    <s v="ATU14189607"/>
    <x v="1754"/>
    <n v="8045"/>
    <x v="582"/>
    <x v="8"/>
    <x v="0"/>
    <x v="74"/>
    <s v="ASFINAG"/>
  </r>
  <r>
    <n v="1778"/>
    <s v="U526"/>
    <s v="PETER URDL"/>
    <s v="ATU43338802"/>
    <s v="PETER URDL"/>
    <s v="ATU43338802"/>
    <x v="1755"/>
    <n v="8051"/>
    <x v="582"/>
    <x v="8"/>
    <x v="0"/>
    <x v="74"/>
    <s v="ASFINAG"/>
  </r>
  <r>
    <n v="1779"/>
    <s v="U527"/>
    <s v="WOLFGANG PUMMER"/>
    <s v="ATU27598409"/>
    <s v="WOLFGANG PUMMER"/>
    <s v="ATU27598409"/>
    <x v="1756"/>
    <n v="8053"/>
    <x v="582"/>
    <x v="8"/>
    <x v="0"/>
    <x v="74"/>
    <s v="ASFINAG"/>
  </r>
  <r>
    <n v="1780"/>
    <s v="U528"/>
    <s v="RUDOLF HAUSER"/>
    <s v="ATU42037602"/>
    <s v="RUDOLF HAUSER"/>
    <s v="ATU42037602"/>
    <x v="1757"/>
    <n v="8054"/>
    <x v="582"/>
    <x v="8"/>
    <x v="0"/>
    <x v="74"/>
    <s v="ASFINAG"/>
  </r>
  <r>
    <n v="1781"/>
    <s v="U529"/>
    <s v="avido Gastro-Handels GmbH"/>
    <s v="ATU62756734"/>
    <s v="ES TANKSTELLEN GESMBH"/>
    <s v="ATU62756734"/>
    <x v="1758"/>
    <n v="8054"/>
    <x v="583"/>
    <x v="8"/>
    <x v="0"/>
    <x v="74"/>
    <s v="ASFINAG"/>
  </r>
  <r>
    <n v="1782"/>
    <s v="U530"/>
    <s v="LAVDIM HAJDARI"/>
    <s v="ATU62704407"/>
    <s v="LAVDIM HAJDARI"/>
    <s v="ATU62704407"/>
    <x v="1759"/>
    <n v="8055"/>
    <x v="584"/>
    <x v="8"/>
    <x v="0"/>
    <x v="74"/>
    <s v="ASFINAG"/>
  </r>
  <r>
    <n v="1783"/>
    <s v="U531"/>
    <s v="HARALD STERING"/>
    <s v="ATU65698015"/>
    <s v="HARALD STERING"/>
    <s v="ATU65698015"/>
    <x v="1760"/>
    <n v="8055"/>
    <x v="582"/>
    <x v="8"/>
    <x v="0"/>
    <x v="74"/>
    <s v="ASFINAG"/>
  </r>
  <r>
    <n v="1784"/>
    <s v="U532"/>
    <s v="JASMIN AHMED-MADSEN"/>
    <s v="ATU58071703"/>
    <s v="JASMIN AHMED-MADSEN"/>
    <s v="ATU58071703"/>
    <x v="1761"/>
    <n v="8055"/>
    <x v="582"/>
    <x v="8"/>
    <x v="0"/>
    <x v="74"/>
    <s v="ASFINAG"/>
  </r>
  <r>
    <n v="1785"/>
    <s v="U533"/>
    <s v="KFZ KRISPER GMBH"/>
    <s v="ATU52329902"/>
    <s v="KFZ KRISPER GMBH"/>
    <s v="ATU52329902"/>
    <x v="1762"/>
    <n v="8071"/>
    <x v="585"/>
    <x v="8"/>
    <x v="0"/>
    <x v="74"/>
    <s v="ASFINAG"/>
  </r>
  <r>
    <n v="1786"/>
    <s v="U534"/>
    <s v="GÜNTER LACKNER"/>
    <s v="ATU14189705"/>
    <s v="GÜNTER LACKNER"/>
    <s v="ATU14189705"/>
    <x v="1763"/>
    <n v="8101"/>
    <x v="586"/>
    <x v="8"/>
    <x v="0"/>
    <x v="74"/>
    <s v="ASFINAG"/>
  </r>
  <r>
    <n v="1787"/>
    <s v="U535"/>
    <s v="LULZIM HAJDARI"/>
    <s v="ATU55221502"/>
    <s v="LULZIM HAJDARI"/>
    <s v="ATU55221502"/>
    <x v="1764"/>
    <n v="8112"/>
    <x v="587"/>
    <x v="8"/>
    <x v="0"/>
    <x v="74"/>
    <s v="ASFINAG"/>
  </r>
  <r>
    <n v="1788"/>
    <s v="U536"/>
    <s v="GERALD MELBINGER"/>
    <s v="ATU64822302"/>
    <s v="GERALD MELBINGER"/>
    <s v="ATU64822302"/>
    <x v="1765"/>
    <n v="8121"/>
    <x v="588"/>
    <x v="8"/>
    <x v="0"/>
    <x v="74"/>
    <s v="ASFINAG"/>
  </r>
  <r>
    <n v="1789"/>
    <s v="U537"/>
    <s v="ROBERT SUCHY"/>
    <s v="ATU48755208"/>
    <s v="ROBERT SUCHY"/>
    <s v="ATU48755208"/>
    <x v="1766"/>
    <n v="8141"/>
    <x v="589"/>
    <x v="8"/>
    <x v="0"/>
    <x v="74"/>
    <s v="ASFINAG"/>
  </r>
  <r>
    <n v="1790"/>
    <s v="U538"/>
    <s v="GERNOT ADLMANNSEDER KG"/>
    <s v="ATU62993700"/>
    <s v="GERNOT ADLMANNSEDER KG"/>
    <s v="ATU62993700"/>
    <x v="1733"/>
    <n v="8143"/>
    <x v="590"/>
    <x v="8"/>
    <x v="0"/>
    <x v="74"/>
    <s v="ASFINAG"/>
  </r>
  <r>
    <n v="1791"/>
    <s v="U539"/>
    <s v="AUTOGRILL ARNWIESEN"/>
    <s v="ATU41894303"/>
    <s v="AUTOGRILL ARNWIESEN"/>
    <s v="ATU41894303"/>
    <x v="1767"/>
    <n v="8200"/>
    <x v="591"/>
    <x v="8"/>
    <x v="0"/>
    <x v="74"/>
    <s v="ASFINAG"/>
  </r>
  <r>
    <n v="1792"/>
    <s v="U540"/>
    <s v="ERICH KRANJEC"/>
    <s v="ATU27590103"/>
    <s v="ERICH KRANJEC"/>
    <s v="ATU27590103"/>
    <x v="1768"/>
    <n v="8200"/>
    <x v="591"/>
    <x v="8"/>
    <x v="0"/>
    <x v="74"/>
    <s v="ASFINAG"/>
  </r>
  <r>
    <n v="1793"/>
    <s v="U541"/>
    <s v="BERTRAM PÖLZELBAUER"/>
    <s v="ATU41021906"/>
    <s v="BERTRAM PÖLZELBAUER"/>
    <s v="ATU41021906"/>
    <x v="1769"/>
    <n v="8200"/>
    <x v="591"/>
    <x v="8"/>
    <x v="0"/>
    <x v="74"/>
    <s v="ASFINAG"/>
  </r>
  <r>
    <n v="1794"/>
    <s v="U542"/>
    <s v="RATH BETRIEBS GMBH"/>
    <s v="ATU42339803"/>
    <s v="RATH BETRIEBS GMBH"/>
    <s v="ATU42339803"/>
    <x v="1770"/>
    <n v="8262"/>
    <x v="592"/>
    <x v="8"/>
    <x v="0"/>
    <x v="74"/>
    <s v="ASFINAG"/>
  </r>
  <r>
    <n v="1795"/>
    <s v="U543"/>
    <s v="RATH BETRIEBS GMBH"/>
    <s v="ATU42339803"/>
    <s v="RATH BETRIEBS GMBH"/>
    <s v="ATU42339803"/>
    <x v="1771"/>
    <n v="8301"/>
    <x v="593"/>
    <x v="8"/>
    <x v="0"/>
    <x v="74"/>
    <s v="ASFINAG"/>
  </r>
  <r>
    <n v="1796"/>
    <s v="U544"/>
    <s v="EVA MARIA WAGNES"/>
    <s v="ATU61346500"/>
    <s v="EVA MARIA WAGNES"/>
    <s v="ATU61346500"/>
    <x v="1772"/>
    <n v="8401"/>
    <x v="594"/>
    <x v="8"/>
    <x v="0"/>
    <x v="74"/>
    <s v="ASFINAG"/>
  </r>
  <r>
    <n v="1797"/>
    <s v="U545"/>
    <s v="PETER URDL"/>
    <s v="ATU43338802"/>
    <s v="PETER URDL"/>
    <s v="ATU43338802"/>
    <x v="1773"/>
    <n v="8424"/>
    <x v="595"/>
    <x v="8"/>
    <x v="0"/>
    <x v="74"/>
    <s v="ASFINAG"/>
  </r>
  <r>
    <n v="1798"/>
    <s v="U546"/>
    <s v="A. U. P. FINK KEG"/>
    <s v="ATU57050835"/>
    <s v="A. U. P. FINK KEG"/>
    <s v="ATU57050835"/>
    <x v="1774"/>
    <n v="8431"/>
    <x v="596"/>
    <x v="8"/>
    <x v="0"/>
    <x v="74"/>
    <s v="ASFINAG"/>
  </r>
  <r>
    <n v="1799"/>
    <s v="U547"/>
    <s v="ROSENBERGER TANKSTELLEN GMBH"/>
    <s v="ATU54191002"/>
    <s v="ROSENBERGER TANKSTELLEN GMBH"/>
    <s v="ATU54191002"/>
    <x v="1775"/>
    <n v="8431"/>
    <x v="596"/>
    <x v="8"/>
    <x v="0"/>
    <x v="74"/>
    <s v="ASFINAG"/>
  </r>
  <r>
    <n v="1800"/>
    <s v="U548"/>
    <s v="GÜNTER SAUER"/>
    <s v="ATU50685708"/>
    <s v="GÜNTER SAUER"/>
    <s v="ATU50685708"/>
    <x v="1776"/>
    <n v="8431"/>
    <x v="596"/>
    <x v="8"/>
    <x v="0"/>
    <x v="74"/>
    <s v="ASFINAG"/>
  </r>
  <r>
    <n v="1801"/>
    <s v="U549"/>
    <s v="JOACHIM SCHLAUER"/>
    <s v="ATU27596107"/>
    <s v="JOACHIM SCHLAUER"/>
    <s v="ATU27596107"/>
    <x v="1777"/>
    <n v="8431"/>
    <x v="596"/>
    <x v="8"/>
    <x v="0"/>
    <x v="74"/>
    <s v="ASFINAG"/>
  </r>
  <r>
    <n v="1802"/>
    <s v="U550"/>
    <s v="SKOTSCHNIGG TANKSTELLENBETR. GESMBH"/>
    <s v="ATU29649306"/>
    <s v="SKOTSCHNIGG TANKSTELLENBETR. GESMBH"/>
    <s v="ATU29649306"/>
    <x v="1778"/>
    <n v="8463"/>
    <x v="597"/>
    <x v="8"/>
    <x v="0"/>
    <x v="74"/>
    <s v="ASFINAG"/>
  </r>
  <r>
    <n v="1803"/>
    <s v="U551"/>
    <s v="EURO SHOP KAJBIC GMBH"/>
    <s v="ATU51807308"/>
    <s v="EURO SHOP KAJBIC GMBH"/>
    <s v="ATU51807308"/>
    <x v="1779"/>
    <n v="8471"/>
    <x v="598"/>
    <x v="8"/>
    <x v="0"/>
    <x v="74"/>
    <s v="ASFINAG"/>
  </r>
  <r>
    <n v="1804"/>
    <s v="U552"/>
    <s v="MBR TANKSTELLEN GMBH"/>
    <s v="ATU64890005"/>
    <s v="MBR TANKSTELLEN GMBH"/>
    <s v="ATU64890005"/>
    <x v="1780"/>
    <n v="8471"/>
    <x v="598"/>
    <x v="8"/>
    <x v="0"/>
    <x v="74"/>
    <s v="ASFINAG"/>
  </r>
  <r>
    <n v="1805"/>
    <s v="U553"/>
    <s v="PETRA HAGENDORFER"/>
    <s v="ATU66187422"/>
    <s v="PETRA HAGENDORFER"/>
    <s v="ATU66187422"/>
    <x v="1781"/>
    <n v="8472"/>
    <x v="599"/>
    <x v="8"/>
    <x v="0"/>
    <x v="74"/>
    <s v="ASFINAG"/>
  </r>
  <r>
    <n v="1806"/>
    <s v="U554"/>
    <s v="TANKSTELLE PEIN SUSANNE E.U."/>
    <s v="ATU64588226"/>
    <s v="TANKSTELLE PEIN SUSANNE E.U."/>
    <s v="ATU64588226"/>
    <x v="1782"/>
    <n v="8480"/>
    <x v="600"/>
    <x v="8"/>
    <x v="0"/>
    <x v="74"/>
    <s v="ASFINAG"/>
  </r>
  <r>
    <n v="1807"/>
    <s v="U555"/>
    <s v="ERICH KRANJEC"/>
    <s v="ATU27590103"/>
    <s v="ERICH KRANJEC"/>
    <s v="ATU27590103"/>
    <x v="1783"/>
    <n v="8490"/>
    <x v="601"/>
    <x v="8"/>
    <x v="0"/>
    <x v="74"/>
    <s v="ASFINAG"/>
  </r>
  <r>
    <n v="1808"/>
    <s v="U556"/>
    <s v="TANKSTELLE PEIN SUSANNE E.U."/>
    <s v="ATU64588226"/>
    <s v="TANKSTELLE PEIN SUSANNE E.U."/>
    <s v="ATU64588226"/>
    <x v="1784"/>
    <n v="8492"/>
    <x v="602"/>
    <x v="8"/>
    <x v="0"/>
    <x v="74"/>
    <s v="ASFINAG"/>
  </r>
  <r>
    <n v="1809"/>
    <s v="U557"/>
    <s v="GERALD MELBINGER"/>
    <s v="ATU64822302"/>
    <s v="GERALD MELBINGER"/>
    <s v="ATU64822302"/>
    <x v="1785"/>
    <n v="8501"/>
    <x v="603"/>
    <x v="8"/>
    <x v="0"/>
    <x v="74"/>
    <s v="ASFINAG"/>
  </r>
  <r>
    <n v="1810"/>
    <s v="U558"/>
    <s v="ERHART LANDTECHNIK INH. ANDREA FINK"/>
    <s v="ATU66867009"/>
    <s v="ERHART INH. ANDREA FINK"/>
    <s v="ATU66867009"/>
    <x v="1786"/>
    <n v="8504"/>
    <x v="604"/>
    <x v="8"/>
    <x v="0"/>
    <x v="74"/>
    <s v="ASFINAG"/>
  </r>
  <r>
    <n v="1811"/>
    <s v="U559"/>
    <s v="KARIN HACKL"/>
    <s v="ATU56219407"/>
    <s v="KARIN HACKL"/>
    <s v="ATU56219407"/>
    <x v="1787"/>
    <n v="8510"/>
    <x v="605"/>
    <x v="8"/>
    <x v="0"/>
    <x v="74"/>
    <s v="ASFINAG"/>
  </r>
  <r>
    <n v="1812"/>
    <s v="U560"/>
    <s v="THOMAS SCHLAUER"/>
    <s v="ATU60376033"/>
    <s v="THOMAS SCHLAUER"/>
    <s v="ATU60376033"/>
    <x v="1788"/>
    <n v="8530"/>
    <x v="606"/>
    <x v="8"/>
    <x v="0"/>
    <x v="74"/>
    <s v="ASFINAG"/>
  </r>
  <r>
    <n v="1813"/>
    <s v="U561"/>
    <s v="HORST KRASSER"/>
    <s v="ATU27253904"/>
    <s v="HORST KRASSER"/>
    <s v="ATU27253904"/>
    <x v="1789"/>
    <n v="8530"/>
    <x v="606"/>
    <x v="8"/>
    <x v="0"/>
    <x v="74"/>
    <s v="ASFINAG"/>
  </r>
  <r>
    <n v="1814"/>
    <s v="U562"/>
    <s v="KT TANKSTELLENBETR. GMBH"/>
    <s v="ATU67320455"/>
    <s v="KT TANKSTELLENBETR. GMBH"/>
    <s v="ATU67320455"/>
    <x v="1790"/>
    <n v="8570"/>
    <x v="607"/>
    <x v="8"/>
    <x v="0"/>
    <x v="74"/>
    <s v="ASFINAG"/>
  </r>
  <r>
    <n v="1815"/>
    <s v="U563"/>
    <s v="ALFRED STEINER"/>
    <s v="ATU47525003"/>
    <s v="ALFRED STEINER"/>
    <s v="ATU47525003"/>
    <x v="1791"/>
    <n v="8605"/>
    <x v="608"/>
    <x v="8"/>
    <x v="0"/>
    <x v="74"/>
    <s v="ASFINAG"/>
  </r>
  <r>
    <n v="1816"/>
    <s v="U564"/>
    <s v=" REIHBURG GMBH"/>
    <s v="ATU29722404"/>
    <s v=" REIHBURG GMBH"/>
    <s v="ATU29722404"/>
    <x v="1792"/>
    <n v="8773"/>
    <x v="609"/>
    <x v="8"/>
    <x v="0"/>
    <x v="74"/>
    <s v="ASFINAG"/>
  </r>
  <r>
    <n v="1817"/>
    <s v="U565"/>
    <s v="JASMIN AHMED-MADSEN"/>
    <s v="ATU58071703"/>
    <s v="JASMIN AHMED-MADSEN"/>
    <s v="ATU58071703"/>
    <x v="1793"/>
    <n v="8940"/>
    <x v="610"/>
    <x v="8"/>
    <x v="0"/>
    <x v="74"/>
    <s v="ASFINAG"/>
  </r>
  <r>
    <n v="1818"/>
    <s v="U566"/>
    <s v="JOHANN ZIERLER"/>
    <s v="ATU47230900"/>
    <s v="JOHANN ZIERLER"/>
    <s v="ATU47230900"/>
    <x v="1794"/>
    <n v="9020"/>
    <x v="611"/>
    <x v="8"/>
    <x v="0"/>
    <x v="74"/>
    <s v="ASFINAG"/>
  </r>
  <r>
    <n v="1819"/>
    <s v="U567"/>
    <s v="MARKUS KOROTAJ"/>
    <s v="ATU43956206"/>
    <s v="MARKUS KOROTAJ"/>
    <s v="ATU43956206"/>
    <x v="1795"/>
    <n v="9020"/>
    <x v="611"/>
    <x v="8"/>
    <x v="0"/>
    <x v="74"/>
    <s v="ASFINAG"/>
  </r>
  <r>
    <n v="1820"/>
    <s v="U568"/>
    <s v="KLAUS FLEISCHHACKER"/>
    <s v="ATU26147504"/>
    <s v="KLAUS FLEISCHHACKER"/>
    <s v="ATU26147504"/>
    <x v="1796"/>
    <n v="9020"/>
    <x v="611"/>
    <x v="8"/>
    <x v="0"/>
    <x v="74"/>
    <s v="ASFINAG"/>
  </r>
  <r>
    <n v="1821"/>
    <s v="U569"/>
    <s v="IRIS KRAIGER"/>
    <s v="ATU62275013"/>
    <s v="IRIS KRAIGER"/>
    <s v="ATU62275013"/>
    <x v="1797"/>
    <n v="9020"/>
    <x v="611"/>
    <x v="8"/>
    <x v="0"/>
    <x v="74"/>
    <s v="ASFINAG"/>
  </r>
  <r>
    <n v="1822"/>
    <s v="U570"/>
    <s v="IRIS KRAIGER"/>
    <s v="ATU62275013"/>
    <s v="IRIS KRAIGER"/>
    <s v="ATU62275013"/>
    <x v="1798"/>
    <n v="9020"/>
    <x v="611"/>
    <x v="8"/>
    <x v="0"/>
    <x v="74"/>
    <s v="ASFINAG"/>
  </r>
  <r>
    <n v="1823"/>
    <s v="U571"/>
    <s v="HANNES OFNER"/>
    <s v="ATU64505315"/>
    <s v="HANNES OFNER"/>
    <s v="ATU64505315"/>
    <x v="1799"/>
    <n v="9020"/>
    <x v="611"/>
    <x v="8"/>
    <x v="0"/>
    <x v="74"/>
    <s v="ASFINAG"/>
  </r>
  <r>
    <n v="1824"/>
    <s v="U572"/>
    <s v="ZANGL KG"/>
    <s v="ATU65747828"/>
    <s v="ZANGL KG"/>
    <s v="ATU65747828"/>
    <x v="1800"/>
    <n v="9020"/>
    <x v="611"/>
    <x v="8"/>
    <x v="0"/>
    <x v="74"/>
    <s v="ASFINAG"/>
  </r>
  <r>
    <n v="1825"/>
    <s v="U573"/>
    <s v="KLAUS FLEISCHHACKER"/>
    <s v="ATU26147504"/>
    <s v="KLAUS FLEISCHHACKER"/>
    <s v="ATU26147504"/>
    <x v="1801"/>
    <n v="9020"/>
    <x v="611"/>
    <x v="8"/>
    <x v="0"/>
    <x v="74"/>
    <s v="ASFINAG"/>
  </r>
  <r>
    <n v="1826"/>
    <s v="U574"/>
    <s v="DOPPLER KLAGENFURTER TS BETR. GMBH"/>
    <s v="ATU64982022"/>
    <s v="DOPPLER KLAGENFURTER TS BETR. GMBH"/>
    <s v="ATU64982022"/>
    <x v="1802"/>
    <n v="9020"/>
    <x v="611"/>
    <x v="8"/>
    <x v="0"/>
    <x v="74"/>
    <s v="ASFINAG"/>
  </r>
  <r>
    <n v="1827"/>
    <s v="U575"/>
    <s v="DOPPLER KLAGENFURTER TS BETRI. GMBH"/>
    <s v="ATU64982022"/>
    <s v="DOPPLER KLAGENFURTER TS BETRI. GMBH"/>
    <s v="ATU64982022"/>
    <x v="1803"/>
    <n v="9020"/>
    <x v="611"/>
    <x v="8"/>
    <x v="0"/>
    <x v="74"/>
    <s v="ASFINAG"/>
  </r>
  <r>
    <n v="1828"/>
    <s v="U576"/>
    <s v="UNSER LAGERHAUS"/>
    <s v="ATU25323307"/>
    <s v="UNSER LAGERHAUS"/>
    <s v="ATU25323307"/>
    <x v="1804"/>
    <n v="9020"/>
    <x v="611"/>
    <x v="8"/>
    <x v="0"/>
    <x v="74"/>
    <s v="ASFINAG"/>
  </r>
  <r>
    <n v="1829"/>
    <s v="U577"/>
    <s v="DIETER MALLE"/>
    <s v="ATU67772001"/>
    <s v="DIETER MALLE"/>
    <s v="ATU67772001"/>
    <x v="1805"/>
    <n v="9020"/>
    <x v="611"/>
    <x v="8"/>
    <x v="0"/>
    <x v="74"/>
    <s v="ASFINAG"/>
  </r>
  <r>
    <n v="1830"/>
    <s v="U578"/>
    <s v="ING. DIETMAR SCHLUDERMANN"/>
    <s v="ATU41969303"/>
    <s v="ING. DIETMAR SCHLUDERMANN"/>
    <s v="ATU41969303"/>
    <x v="1806"/>
    <n v="9065"/>
    <x v="612"/>
    <x v="8"/>
    <x v="0"/>
    <x v="74"/>
    <s v="ASFINAG"/>
  </r>
  <r>
    <n v="1831"/>
    <s v="U579"/>
    <s v="ORTWIN KASPAR"/>
    <s v="ATU14189607"/>
    <s v="ORTWIN KASPAR"/>
    <s v="ATU14189607"/>
    <x v="1807"/>
    <n v="9100"/>
    <x v="613"/>
    <x v="8"/>
    <x v="0"/>
    <x v="74"/>
    <s v="ASFINAG"/>
  </r>
  <r>
    <n v="1832"/>
    <s v="U580"/>
    <s v="DOPPLER KLAGENFURTER TS BETR. GMBH"/>
    <s v="ATU64982022"/>
    <s v="DOPPLER KLAGENFURTER TS BETR. GMBH"/>
    <s v="ATU64982022"/>
    <x v="1808"/>
    <n v="9112"/>
    <x v="614"/>
    <x v="8"/>
    <x v="0"/>
    <x v="74"/>
    <s v="ASFINAG"/>
  </r>
  <r>
    <n v="1833"/>
    <s v="U581"/>
    <s v="MARKUS KOROTAJ RE-FILL SHOP - CAFE"/>
    <s v="ATU43956206"/>
    <s v="MARKUS KOROTAJ RE-FILL SHOP - CAFE"/>
    <s v="ATU43956206"/>
    <x v="1809"/>
    <n v="9135"/>
    <x v="615"/>
    <x v="8"/>
    <x v="0"/>
    <x v="74"/>
    <s v="ASFINAG"/>
  </r>
  <r>
    <n v="1834"/>
    <s v="U582"/>
    <s v="JAMNIG ALEXANDER GMBH"/>
    <s v="ATU57942427"/>
    <s v="JAMNIG ALEXANDER GMBH"/>
    <s v="ATU57942427"/>
    <x v="1810"/>
    <n v="9150"/>
    <x v="616"/>
    <x v="8"/>
    <x v="0"/>
    <x v="74"/>
    <s v="ASFINAG"/>
  </r>
  <r>
    <n v="1835"/>
    <s v="U583"/>
    <s v="ERICH KUEHS KG"/>
    <s v="ATU25874408"/>
    <s v="ERICH KUEHS KG"/>
    <s v="ATU25874408"/>
    <x v="1811"/>
    <n v="9150"/>
    <x v="616"/>
    <x v="8"/>
    <x v="0"/>
    <x v="74"/>
    <s v="ASFINAG"/>
  </r>
  <r>
    <n v="1836"/>
    <s v="U584"/>
    <s v="VERATSCHNIG"/>
    <s v="ATU25535301"/>
    <s v="VERATSCHNIG"/>
    <s v="AUT66861504"/>
    <x v="1812"/>
    <n v="9170"/>
    <x v="617"/>
    <x v="8"/>
    <x v="0"/>
    <x v="74"/>
    <s v="ASFINAG"/>
  </r>
  <r>
    <n v="1837"/>
    <s v="U585"/>
    <s v="ZORAN VUJICIC"/>
    <s v="ATU62881509"/>
    <s v="ZORAN VUJICIC"/>
    <s v="ATU62881509"/>
    <x v="1813"/>
    <n v="9184"/>
    <x v="618"/>
    <x v="8"/>
    <x v="0"/>
    <x v="74"/>
    <s v="ASFINAG"/>
  </r>
  <r>
    <n v="1838"/>
    <s v="U586"/>
    <s v="RENATE FREY"/>
    <s v="ATU67204358"/>
    <s v="RENATE FREY"/>
    <s v="ATU67204358"/>
    <x v="1814"/>
    <n v="9210"/>
    <x v="619"/>
    <x v="8"/>
    <x v="0"/>
    <x v="74"/>
    <s v="ASFINAG"/>
  </r>
  <r>
    <n v="1839"/>
    <s v="U587"/>
    <s v="HORST KOZEL"/>
    <s v="ATU26898603"/>
    <s v="HORST KOZEL"/>
    <s v="ATU26898603"/>
    <x v="1815"/>
    <n v="9220"/>
    <x v="620"/>
    <x v="8"/>
    <x v="0"/>
    <x v="74"/>
    <s v="ASFINAG"/>
  </r>
  <r>
    <n v="1840"/>
    <s v="U588"/>
    <s v="MISCHKULNIG GMBH"/>
    <s v="ATU13035428"/>
    <s v="MISCHKULNIG GMBH"/>
    <s v="ATU13035428"/>
    <x v="1816"/>
    <n v="9220"/>
    <x v="620"/>
    <x v="8"/>
    <x v="0"/>
    <x v="74"/>
    <s v="ASFINAG"/>
  </r>
  <r>
    <n v="1841"/>
    <s v="U589"/>
    <s v="FRANZ GRASSLER"/>
    <s v="ATU26954702"/>
    <s v="FRANZ GRASSLER"/>
    <s v="ATU26954702"/>
    <x v="1817"/>
    <n v="9433"/>
    <x v="621"/>
    <x v="8"/>
    <x v="0"/>
    <x v="74"/>
    <s v="ASFINAG"/>
  </r>
  <r>
    <n v="1842"/>
    <s v="U590"/>
    <s v="FRANZ PROFOUS"/>
    <s v="ATU53391002"/>
    <s v="FRANZ PROFOUS"/>
    <s v="ATU53391002"/>
    <x v="1818"/>
    <n v="9500"/>
    <x v="622"/>
    <x v="8"/>
    <x v="0"/>
    <x v="74"/>
    <s v="ASFINAG"/>
  </r>
  <r>
    <n v="1843"/>
    <s v="U591"/>
    <s v="REINHOLD OTTI"/>
    <s v="ATU26621206"/>
    <s v="REINHOLD OTTI"/>
    <s v="ATU26621206"/>
    <x v="1819"/>
    <n v="9500"/>
    <x v="622"/>
    <x v="8"/>
    <x v="0"/>
    <x v="74"/>
    <s v="ASFINAG"/>
  </r>
  <r>
    <n v="1844"/>
    <s v="U592"/>
    <s v="GABRIELE KOLLER"/>
    <s v="ATU57604701"/>
    <s v="GABRIELE KOLLER"/>
    <s v="ATU57604701"/>
    <x v="1820"/>
    <n v="9500"/>
    <x v="622"/>
    <x v="8"/>
    <x v="0"/>
    <x v="74"/>
    <s v="ASFINAG"/>
  </r>
  <r>
    <n v="1845"/>
    <s v="U593"/>
    <s v="ING. HUBERT KOLLER"/>
    <s v="ATU26746803"/>
    <s v="ING. HUBERT KOLLER"/>
    <s v="ATU26746803"/>
    <x v="1821"/>
    <n v="9500"/>
    <x v="622"/>
    <x v="8"/>
    <x v="0"/>
    <x v="74"/>
    <s v="ASFINAG"/>
  </r>
  <r>
    <n v="1846"/>
    <s v="U594"/>
    <s v="GÜNTER SCHÖFFMANN"/>
    <s v="ATU57447757"/>
    <s v="GÜNTER SCHÖFFMANN"/>
    <s v="ATU57447757"/>
    <x v="1822"/>
    <n v="9500"/>
    <x v="622"/>
    <x v="8"/>
    <x v="0"/>
    <x v="74"/>
    <s v="ASFINAG"/>
  </r>
  <r>
    <n v="1847"/>
    <s v="U595"/>
    <s v="WALTER MAURER"/>
    <s v="ATU26592309"/>
    <s v="WALTER MAURER"/>
    <s v="ATU26592309"/>
    <x v="1823"/>
    <n v="9500"/>
    <x v="622"/>
    <x v="8"/>
    <x v="0"/>
    <x v="74"/>
    <s v="ASFINAG"/>
  </r>
  <r>
    <n v="1848"/>
    <s v="U596"/>
    <s v="JOHANN SCHIESTL"/>
    <s v="ATU26818405"/>
    <s v="JOHANN SCHIESTL"/>
    <s v="ATU26818405"/>
    <x v="1824"/>
    <n v="9580"/>
    <x v="623"/>
    <x v="8"/>
    <x v="0"/>
    <x v="74"/>
    <s v="ASFINAG"/>
  </r>
  <r>
    <n v="1849"/>
    <s v="U597"/>
    <s v="TVB FINKENSTEIN AM FAAKER SEE"/>
    <s v="ATU37142908"/>
    <s v="TVB FINKENSTEIN AM FAAKER SEE"/>
    <s v="ATU37142908"/>
    <x v="1825"/>
    <n v="9583"/>
    <x v="624"/>
    <x v="8"/>
    <x v="0"/>
    <x v="74"/>
    <s v="ASFINAG"/>
  </r>
  <r>
    <n v="1850"/>
    <s v="U598"/>
    <s v="WILHELM OFNER"/>
    <s v="ATU67777122"/>
    <s v="WILHELM OFNER"/>
    <s v="ATU67777122"/>
    <x v="1826"/>
    <n v="9583"/>
    <x v="624"/>
    <x v="8"/>
    <x v="0"/>
    <x v="74"/>
    <s v="ASFINAG"/>
  </r>
  <r>
    <n v="1851"/>
    <s v="U599"/>
    <s v="CHRISTIAN RUBEIS"/>
    <s v="ATU65946113"/>
    <s v="CHRISTIAN RUBEIS"/>
    <s v="ATU65946113"/>
    <x v="1827"/>
    <n v="9587"/>
    <x v="625"/>
    <x v="8"/>
    <x v="0"/>
    <x v="74"/>
    <s v="ASFINAG"/>
  </r>
  <r>
    <n v="1852"/>
    <s v="U600"/>
    <s v="SÜDRAST - DREILÄNDERECKE"/>
    <s v="ATU26743708"/>
    <s v="SÜDRAST - DREILÄNDERECKE"/>
    <s v="ATU26743708"/>
    <x v="1733"/>
    <n v="9601"/>
    <x v="626"/>
    <x v="8"/>
    <x v="0"/>
    <x v="74"/>
    <s v="ASFINAG"/>
  </r>
  <r>
    <n v="1853"/>
    <s v="U601"/>
    <s v="REIHBURG GMBH"/>
    <s v="ATU29722404"/>
    <s v="REIHBURG GMBH"/>
    <s v="ATU29722404"/>
    <x v="1828"/>
    <n v="9601"/>
    <x v="626"/>
    <x v="8"/>
    <x v="0"/>
    <x v="74"/>
    <s v="ASFINAG"/>
  </r>
  <r>
    <n v="1854"/>
    <s v="U602"/>
    <s v="REIHBURG GMBH"/>
    <s v="ATU29722404"/>
    <s v=" REIHBURG GMBH"/>
    <s v="ATU29722404"/>
    <x v="1829"/>
    <n v="9601"/>
    <x v="626"/>
    <x v="8"/>
    <x v="0"/>
    <x v="74"/>
    <s v="ASFINAG"/>
  </r>
  <r>
    <n v="1855"/>
    <s v="U603"/>
    <s v="AUTOBAHNRASTHAUS"/>
    <s v="ATU41894303"/>
    <s v="AUTOBAHNRASTHAUS"/>
    <s v="ATU41894303"/>
    <x v="1830"/>
    <n v="9710"/>
    <x v="627"/>
    <x v="8"/>
    <x v="0"/>
    <x v="74"/>
    <s v="ASFINAG"/>
  </r>
  <r>
    <n v="1856"/>
    <s v="U604"/>
    <s v="HORST PUFF"/>
    <s v="ATU26483506"/>
    <s v="HORST PUFF"/>
    <s v="ATU26483506"/>
    <x v="1831"/>
    <n v="9710"/>
    <x v="627"/>
    <x v="8"/>
    <x v="0"/>
    <x v="74"/>
    <s v="ASFINAG"/>
  </r>
  <r>
    <n v="1857"/>
    <s v="U605"/>
    <s v="ANITA PENKER"/>
    <s v="ATU61581746"/>
    <s v="ANITA PENKER"/>
    <s v="ATU61581746"/>
    <x v="1832"/>
    <n v="9800"/>
    <x v="628"/>
    <x v="8"/>
    <x v="0"/>
    <x v="74"/>
    <s v="ASFINAG"/>
  </r>
  <r>
    <n v="1858"/>
    <s v="U606"/>
    <s v="UNSER LAGERHAUS"/>
    <s v="ATU25323307"/>
    <s v="UNSER LAGERHAUS"/>
    <s v="ATU25323307"/>
    <x v="1833"/>
    <n v="9812"/>
    <x v="629"/>
    <x v="8"/>
    <x v="0"/>
    <x v="74"/>
    <s v="ASFINAG"/>
  </r>
  <r>
    <n v="1859"/>
    <s v="U607"/>
    <s v="MARIO GOLLMITZER"/>
    <s v="ATU67706912"/>
    <s v="MARIO GOLLMITZER"/>
    <s v="ATU67706912"/>
    <x v="1834"/>
    <n v="9861"/>
    <x v="630"/>
    <x v="8"/>
    <x v="0"/>
    <x v="74"/>
    <s v="ASFINAG"/>
  </r>
  <r>
    <n v="1860"/>
    <s v="U608"/>
    <s v="TOBACCOLAND HANDELS GMBH &amp; CO KG"/>
    <s v="ATU53797707"/>
    <s v="TOBACCOLAND HANDELS GMBH &amp; CO KG"/>
    <s v="ATU53797707"/>
    <x v="1835"/>
    <n v="1160"/>
    <x v="631"/>
    <x v="8"/>
    <x v="0"/>
    <x v="74"/>
    <s v="ASFINAG"/>
  </r>
  <r>
    <n v="1861"/>
    <s v="U609"/>
    <s v="ARBÖ"/>
    <s v="ATU36821702"/>
    <s v="ARBÖ"/>
    <s v="ATU36821702"/>
    <x v="1836"/>
    <n v="1150"/>
    <x v="631"/>
    <x v="8"/>
    <x v="0"/>
    <x v="74"/>
    <s v="ASFINAG"/>
  </r>
  <r>
    <n v="1862"/>
    <s v="U610"/>
    <s v="ITM HANDELS GMBH"/>
    <s v="DE128363247"/>
    <s v="ITM HANDELS GMBH"/>
    <s v="DE128363247"/>
    <x v="1837"/>
    <n v="83088"/>
    <x v="632"/>
    <x v="8"/>
    <x v="0"/>
    <x v="74"/>
    <s v="ASFINAG"/>
  </r>
  <r>
    <n v="1863"/>
    <s v="U611"/>
    <s v="BUNDESAUTOBAHNTANKSTELLE"/>
    <s v="DE813249115"/>
    <s v="BUNDESAUTOBAHNTANKSTELLE"/>
    <s v="DE813249115"/>
    <x v="1838"/>
    <n v="83101"/>
    <x v="633"/>
    <x v="8"/>
    <x v="0"/>
    <x v="74"/>
    <s v="ASFINAG"/>
  </r>
  <r>
    <n v="1864"/>
    <s v="U612"/>
    <s v="LARS NUSSBAUM OHG"/>
    <s v="DE813249115"/>
    <s v="BUNDESAUTOBAHNTANKSTELLE"/>
    <s v="DE813249115"/>
    <x v="1838"/>
    <n v="83101"/>
    <x v="633"/>
    <x v="8"/>
    <x v="0"/>
    <x v="74"/>
    <s v="ASFINAG"/>
  </r>
  <r>
    <n v="1865"/>
    <s v="U613"/>
    <s v="TOLLTICKETS GMBH"/>
    <s v="DE814941009"/>
    <s v="TOLLTICKETS GMBH"/>
    <s v="DE814941009"/>
    <x v="1839"/>
    <n v="83101"/>
    <x v="633"/>
    <x v="8"/>
    <x v="0"/>
    <x v="74"/>
    <s v="ASFINAG"/>
  </r>
  <r>
    <n v="1866"/>
    <s v="U614"/>
    <s v="GLANINGER GMBH"/>
    <s v="DE129359717"/>
    <s v="GLANINGER GMBH"/>
    <s v="DE129359717"/>
    <x v="1840"/>
    <n v="83346"/>
    <x v="634"/>
    <x v="8"/>
    <x v="0"/>
    <x v="74"/>
    <s v="ASFINAG"/>
  </r>
  <r>
    <n v="1867"/>
    <s v="U615"/>
    <s v="ASALIS GMBH"/>
    <s v="DE231680907"/>
    <s v="ASALIS GMBH"/>
    <s v="DE231680907"/>
    <x v="1841"/>
    <n v="83395"/>
    <x v="635"/>
    <x v="8"/>
    <x v="0"/>
    <x v="74"/>
    <s v="ASFINAG"/>
  </r>
  <r>
    <n v="1868"/>
    <s v="U616"/>
    <s v="BAT BAD REICHENHALL SÜD"/>
    <s v="DE175833314"/>
    <s v="BAT BAD REICHENHALL SÜD"/>
    <s v="DE175833314"/>
    <x v="1842"/>
    <n v="83451"/>
    <x v="636"/>
    <x v="8"/>
    <x v="0"/>
    <x v="74"/>
    <s v="ASFINAG"/>
  </r>
  <r>
    <n v="1869"/>
    <s v="U617"/>
    <s v="J.+L. NUSSBAUM OHG"/>
    <s v="DE246122235"/>
    <s v="J.+L. NUSSBAUM OHG"/>
    <s v="DE246122235"/>
    <x v="1843"/>
    <n v="83607"/>
    <x v="637"/>
    <x v="8"/>
    <x v="0"/>
    <x v="74"/>
    <s v="ASFINAG"/>
  </r>
  <r>
    <n v="1870"/>
    <s v="U618"/>
    <s v="AUTOBAHN TANK &amp; RAST BETR.GMBH BONN"/>
    <s v="DE194127666"/>
    <s v="AUTOBAHN TANK &amp; RAST BETR.GMBH BONN"/>
    <s v="DE194127666"/>
    <x v="1844"/>
    <n v="83737"/>
    <x v="638"/>
    <x v="8"/>
    <x v="0"/>
    <x v="74"/>
    <s v="ASFINAG"/>
  </r>
  <r>
    <n v="1871"/>
    <s v="U619"/>
    <s v="AUTOBAHN TANK &amp; RAST BETRIEBS GMBH"/>
    <s v="DE194127666"/>
    <s v="AUTOBAHN TANK &amp; RAST BETRIEBS GMBH"/>
    <s v="DE194127666"/>
    <x v="1845"/>
    <n v="83737"/>
    <x v="638"/>
    <x v="8"/>
    <x v="0"/>
    <x v="74"/>
    <s v="ASFINAG"/>
  </r>
  <r>
    <n v="1872"/>
    <s v="U620"/>
    <s v="AUTOBAHN TANK &amp; RAST BETR. GESMBH"/>
    <s v="DE194127666"/>
    <s v="AUTOBAHN TANK &amp; RAST BETR. GESMBH"/>
    <s v="DE194127666"/>
    <x v="1846"/>
    <n v="85622"/>
    <x v="639"/>
    <x v="8"/>
    <x v="0"/>
    <x v="74"/>
    <s v="ASFINAG"/>
  </r>
  <r>
    <n v="1873"/>
    <s v="U621"/>
    <s v="LARS NUSSBAUM OHG HOFOLDINGER FORST"/>
    <s v="DE246122235"/>
    <s v="LARS NUSSBAUM OHG HOFOLDINGER FORST"/>
    <s v="DE246122235"/>
    <x v="1847"/>
    <n v="85649"/>
    <x v="640"/>
    <x v="8"/>
    <x v="0"/>
    <x v="74"/>
    <s v="ASFINAG"/>
  </r>
  <r>
    <n v="1874"/>
    <s v="U622"/>
    <s v="JURA WEST GMBH"/>
    <s v="DE133534794"/>
    <s v="JURA WEST GMBH"/>
    <s v="DE133534794"/>
    <x v="1848"/>
    <n v="92355"/>
    <x v="641"/>
    <x v="8"/>
    <x v="0"/>
    <x v="74"/>
    <s v="ASFINAG"/>
  </r>
  <r>
    <n v="1875"/>
    <s v="U623"/>
    <s v="AUTOGRILL DEUTSCHLAND GMBH"/>
    <s v="DE811416946"/>
    <s v="AUTOGRILL DEUTSCHLAND GMBH"/>
    <s v="DE811416946"/>
    <x v="1849"/>
    <n v="94036"/>
    <x v="642"/>
    <x v="8"/>
    <x v="0"/>
    <x v="74"/>
    <s v="ASFINAG"/>
  </r>
  <r>
    <n v="1876"/>
    <s v="U624"/>
    <s v="GIGLER  GMBH"/>
    <s v="DE185474541"/>
    <s v="GIGLER  GMBH"/>
    <s v="DE185474541"/>
    <x v="1850"/>
    <n v="94336"/>
    <x v="643"/>
    <x v="8"/>
    <x v="0"/>
    <x v="74"/>
    <s v="ASFINAG"/>
  </r>
  <r>
    <n v="1877"/>
    <s v="U625"/>
    <s v="TOBACCONIST "/>
    <s v="ATU53797707"/>
    <s v="TOBACCONIST "/>
    <s v="ATU53797707"/>
    <x v="1851"/>
    <n v="8401"/>
    <x v="594"/>
    <x v="8"/>
    <x v="0"/>
    <x v="74"/>
    <s v="ASFINAG"/>
  </r>
  <r>
    <n v="1878"/>
    <s v="U626"/>
    <s v="TOBACCONIST "/>
    <s v="ATU53797707"/>
    <s v="TOBACCONIST "/>
    <s v="ATU53797707"/>
    <x v="1852"/>
    <n v="9020"/>
    <x v="611"/>
    <x v="8"/>
    <x v="0"/>
    <x v="74"/>
    <s v="ASFINAG"/>
  </r>
  <r>
    <n v="1879"/>
    <s v="U627"/>
    <s v="TOBACCONIST "/>
    <s v="ATU53797707"/>
    <s v="TOBACCONIST "/>
    <s v="ATU53797707"/>
    <x v="1853"/>
    <n v="9020"/>
    <x v="611"/>
    <x v="8"/>
    <x v="0"/>
    <x v="74"/>
    <s v="ASFINAG"/>
  </r>
  <r>
    <n v="1880"/>
    <s v="U628"/>
    <s v="TOBACCONIST "/>
    <s v="ATU53797707"/>
    <s v="TOBACCONIST "/>
    <s v="ATU53797707"/>
    <x v="1854"/>
    <n v="8552"/>
    <x v="644"/>
    <x v="8"/>
    <x v="0"/>
    <x v="74"/>
    <s v="ASFINAG"/>
  </r>
  <r>
    <n v="1881"/>
    <s v="U629"/>
    <s v="TOBACCONIST "/>
    <s v="ATU53797707"/>
    <s v="TOBACCONIST "/>
    <s v="ATU53797707"/>
    <x v="1855"/>
    <n v="8940"/>
    <x v="610"/>
    <x v="8"/>
    <x v="0"/>
    <x v="74"/>
    <s v="ASFINAG"/>
  </r>
  <r>
    <n v="1882"/>
    <s v="U630"/>
    <s v="TOBACCONIST "/>
    <s v="ATU53797707"/>
    <s v="TOBACCONIST "/>
    <s v="ATU53797707"/>
    <x v="1856"/>
    <n v="8410"/>
    <x v="645"/>
    <x v="8"/>
    <x v="0"/>
    <x v="74"/>
    <s v="ASFINAG"/>
  </r>
  <r>
    <n v="1883"/>
    <s v="U631"/>
    <s v="TOBACCONIST "/>
    <s v="ATU53797707"/>
    <s v="TOBACCONIST "/>
    <s v="ATU53797707"/>
    <x v="1857"/>
    <n v="9135"/>
    <x v="615"/>
    <x v="8"/>
    <x v="0"/>
    <x v="74"/>
    <s v="ASFINAG"/>
  </r>
  <r>
    <n v="1884"/>
    <s v="U632"/>
    <s v="TOBACCONIST "/>
    <s v="ATU53797707"/>
    <s v="TOBACCONIST "/>
    <s v="ATU53797707"/>
    <x v="1858"/>
    <n v="9500"/>
    <x v="622"/>
    <x v="8"/>
    <x v="0"/>
    <x v="74"/>
    <s v="ASFINAG"/>
  </r>
  <r>
    <n v="1885"/>
    <s v="U633"/>
    <s v="TOBACCONIST "/>
    <s v="ATU53797707"/>
    <s v="TOBACCONIST "/>
    <s v="ATU53797707"/>
    <x v="1859"/>
    <n v="9020"/>
    <x v="611"/>
    <x v="8"/>
    <x v="0"/>
    <x v="74"/>
    <s v="ASFINAG"/>
  </r>
  <r>
    <n v="1886"/>
    <s v="U634"/>
    <s v="TOBACCONIST "/>
    <s v="ATU53797707"/>
    <s v="TOBACCONIST "/>
    <s v="ATU53797707"/>
    <x v="1860"/>
    <n v="9184"/>
    <x v="646"/>
    <x v="8"/>
    <x v="0"/>
    <x v="74"/>
    <s v="ASFINAG"/>
  </r>
  <r>
    <n v="1887"/>
    <s v="U635"/>
    <s v="TOBACCONIST "/>
    <s v="ATU53797707"/>
    <s v="TOBACCONIST "/>
    <s v="ATU53797707"/>
    <x v="1861"/>
    <n v="9360"/>
    <x v="647"/>
    <x v="8"/>
    <x v="0"/>
    <x v="74"/>
    <s v="ASFINAG"/>
  </r>
  <r>
    <n v="1888"/>
    <s v="U636"/>
    <s v="TOBACCONIST "/>
    <s v="ATU53797707"/>
    <s v="TOBACCONIST "/>
    <s v="ATU53797707"/>
    <x v="1862"/>
    <n v="4600"/>
    <x v="648"/>
    <x v="8"/>
    <x v="0"/>
    <x v="74"/>
    <s v="ASFINAG"/>
  </r>
  <r>
    <n v="1889"/>
    <s v="U637"/>
    <s v="TOBACCONIST "/>
    <s v="ATU53797707"/>
    <s v="TOBACCONIST "/>
    <s v="ATU53797707"/>
    <x v="1863"/>
    <n v="8564"/>
    <x v="649"/>
    <x v="8"/>
    <x v="0"/>
    <x v="74"/>
    <s v="ASFINAG"/>
  </r>
  <r>
    <n v="1890"/>
    <s v="U638"/>
    <s v="TOBACCONIST "/>
    <s v="ATU53797707"/>
    <s v="TOBACCONIST "/>
    <s v="ATU53797707"/>
    <x v="1864"/>
    <n v="8342"/>
    <x v="650"/>
    <x v="8"/>
    <x v="0"/>
    <x v="74"/>
    <s v="ASFINAG"/>
  </r>
  <r>
    <n v="1891"/>
    <s v="U639"/>
    <s v="TOBACCONIST "/>
    <s v="ATU53797707"/>
    <s v="TOBACCONIST "/>
    <s v="ATU53797707"/>
    <x v="1865"/>
    <n v="8330"/>
    <x v="651"/>
    <x v="8"/>
    <x v="0"/>
    <x v="74"/>
    <s v="ASFINAG"/>
  </r>
  <r>
    <n v="1892"/>
    <s v="U640"/>
    <s v="TOBACCONIST "/>
    <s v="ATU53797707"/>
    <s v="TOBACCONIST "/>
    <s v="ATU53797707"/>
    <x v="1866"/>
    <n v="8510"/>
    <x v="605"/>
    <x v="8"/>
    <x v="0"/>
    <x v="74"/>
    <s v="ASFINAG"/>
  </r>
  <r>
    <n v="1893"/>
    <s v="U641"/>
    <s v="TOBACCONIST "/>
    <s v="ATU53797707"/>
    <s v="TOBACCONIST "/>
    <s v="ATU53797707"/>
    <x v="1867"/>
    <n v="8410"/>
    <x v="645"/>
    <x v="8"/>
    <x v="0"/>
    <x v="74"/>
    <s v="ASFINAG"/>
  </r>
  <r>
    <n v="1894"/>
    <s v="U642"/>
    <s v="TOBACCONIST "/>
    <s v="ATU53797707"/>
    <s v="TOBACCONIST "/>
    <s v="ATU53797707"/>
    <x v="1868"/>
    <n v="8082"/>
    <x v="652"/>
    <x v="8"/>
    <x v="0"/>
    <x v="74"/>
    <s v="ASFINAG"/>
  </r>
  <r>
    <n v="1895"/>
    <s v="U643"/>
    <s v="TOBACCONIST "/>
    <s v="ATU53797707"/>
    <s v="TOBACCONIST "/>
    <s v="ATU53797707"/>
    <x v="1869"/>
    <n v="8081"/>
    <x v="653"/>
    <x v="8"/>
    <x v="0"/>
    <x v="74"/>
    <s v="ASFINAG"/>
  </r>
  <r>
    <n v="1896"/>
    <s v="U644"/>
    <s v="TOBACCONIST "/>
    <s v="ATU53797707"/>
    <s v="TOBACCONIST "/>
    <s v="ATU53797707"/>
    <x v="1870"/>
    <n v="4400"/>
    <x v="654"/>
    <x v="8"/>
    <x v="0"/>
    <x v="74"/>
    <s v="ASFINAG"/>
  </r>
  <r>
    <n v="1897"/>
    <s v="U645"/>
    <s v="TOBACCONIST "/>
    <s v="ATU53797707"/>
    <s v="TOBACCONIST "/>
    <s v="ATU53797707"/>
    <x v="1871"/>
    <n v="8073"/>
    <x v="655"/>
    <x v="8"/>
    <x v="0"/>
    <x v="74"/>
    <s v="ASFINAG"/>
  </r>
  <r>
    <n v="1898"/>
    <s v="U646"/>
    <s v="TOBACCONIST "/>
    <s v="ATU53797707"/>
    <s v="TOBACCONIST "/>
    <s v="ATU53797707"/>
    <x v="1872"/>
    <n v="6342"/>
    <x v="656"/>
    <x v="8"/>
    <x v="0"/>
    <x v="74"/>
    <s v="ASFINAG"/>
  </r>
  <r>
    <n v="1899"/>
    <s v="U647"/>
    <s v="TOBACCONIST "/>
    <s v="ATU53797707"/>
    <s v="TOBACCONIST "/>
    <s v="ATU53797707"/>
    <x v="1873"/>
    <n v="9900"/>
    <x v="657"/>
    <x v="8"/>
    <x v="0"/>
    <x v="74"/>
    <s v="ASFINAG"/>
  </r>
  <r>
    <n v="1900"/>
    <s v="U648"/>
    <s v="TOBACCONIST "/>
    <s v="ATU53797707"/>
    <s v="TOBACCONIST "/>
    <s v="ATU53797707"/>
    <x v="1874"/>
    <n v="9220"/>
    <x v="620"/>
    <x v="8"/>
    <x v="0"/>
    <x v="74"/>
    <s v="ASFINAG"/>
  </r>
  <r>
    <n v="1901"/>
    <s v="U649"/>
    <s v="TOBACCONIST "/>
    <s v="ATU53797707"/>
    <s v="TOBACCONIST "/>
    <s v="ATU53797707"/>
    <x v="1875"/>
    <n v="9170"/>
    <x v="617"/>
    <x v="8"/>
    <x v="0"/>
    <x v="74"/>
    <s v="ASFINAG"/>
  </r>
  <r>
    <n v="1902"/>
    <s v="U650"/>
    <s v="TOBACCONIST "/>
    <s v="ATU53797707"/>
    <s v="TOBACCONIST "/>
    <s v="ATU53797707"/>
    <x v="1876"/>
    <n v="9100"/>
    <x v="613"/>
    <x v="8"/>
    <x v="0"/>
    <x v="74"/>
    <s v="ASFINAG"/>
  </r>
  <r>
    <n v="1903"/>
    <s v="U651"/>
    <s v="TOBACCONIST "/>
    <s v="ATU53797707"/>
    <s v="TOBACCONIST "/>
    <s v="ATU53797707"/>
    <x v="1877"/>
    <n v="9020"/>
    <x v="611"/>
    <x v="8"/>
    <x v="0"/>
    <x v="74"/>
    <s v="ASFINAG"/>
  </r>
  <r>
    <n v="1904"/>
    <s v="U652"/>
    <s v="TOBACCONIST "/>
    <s v="ATU53797707"/>
    <s v="TOBACCONIST "/>
    <s v="ATU53797707"/>
    <x v="1878"/>
    <n v="9560"/>
    <x v="658"/>
    <x v="8"/>
    <x v="0"/>
    <x v="74"/>
    <s v="ASFINAG"/>
  </r>
  <r>
    <n v="1905"/>
    <s v="U653"/>
    <s v="TOBACCONIST "/>
    <s v="ATU53797707"/>
    <s v="TOBACCONIST "/>
    <s v="ATU53797707"/>
    <x v="1879"/>
    <n v="9020"/>
    <x v="611"/>
    <x v="8"/>
    <x v="0"/>
    <x v="74"/>
    <s v="ASFINAG"/>
  </r>
  <r>
    <n v="1906"/>
    <s v="U654"/>
    <s v="TOBACCONIST "/>
    <s v="ATU53797707"/>
    <s v="TOBACCONIST "/>
    <s v="ATU53797707"/>
    <x v="1880"/>
    <n v="9500"/>
    <x v="622"/>
    <x v="8"/>
    <x v="0"/>
    <x v="74"/>
    <s v="ASFINAG"/>
  </r>
  <r>
    <n v="1907"/>
    <s v="U655"/>
    <s v="TOBACCONIST "/>
    <s v="ATU53797707"/>
    <s v="TOBACCONIST "/>
    <s v="ATU53797707"/>
    <x v="1881"/>
    <n v="9551"/>
    <x v="659"/>
    <x v="8"/>
    <x v="0"/>
    <x v="74"/>
    <s v="ASFINAG"/>
  </r>
  <r>
    <n v="1908"/>
    <s v="U656"/>
    <s v="TOBACCONIST "/>
    <s v="ATU53797707"/>
    <s v="TOBACCONIST "/>
    <s v="ATU53797707"/>
    <x v="1882"/>
    <n v="9330"/>
    <x v="660"/>
    <x v="8"/>
    <x v="0"/>
    <x v="74"/>
    <s v="ASFINAG"/>
  </r>
  <r>
    <n v="1909"/>
    <s v="U657"/>
    <s v="TOBACCONIST "/>
    <s v="ATU53797707"/>
    <s v="TOBACCONIST "/>
    <s v="ATU53797707"/>
    <x v="1883"/>
    <n v="9131"/>
    <x v="661"/>
    <x v="8"/>
    <x v="0"/>
    <x v="74"/>
    <s v="ASFINAG"/>
  </r>
  <r>
    <n v="1910"/>
    <s v="U658"/>
    <s v="TOBACCONIST "/>
    <s v="ATU53797707"/>
    <s v="TOBACCONIST "/>
    <s v="ATU53797707"/>
    <x v="1884"/>
    <n v="9100"/>
    <x v="613"/>
    <x v="8"/>
    <x v="0"/>
    <x v="74"/>
    <s v="ASFINAG"/>
  </r>
  <r>
    <n v="1911"/>
    <s v="U659"/>
    <s v="TOBACCONIST "/>
    <s v="ATU53797707"/>
    <s v="TOBACCONIST "/>
    <s v="ATU53797707"/>
    <x v="1885"/>
    <n v="9500"/>
    <x v="622"/>
    <x v="8"/>
    <x v="0"/>
    <x v="74"/>
    <s v="ASFINAG"/>
  </r>
  <r>
    <n v="1912"/>
    <s v="U660"/>
    <s v="TOBACCONIST "/>
    <s v="ATU53797707"/>
    <s v="TOBACCONIST "/>
    <s v="ATU53797707"/>
    <x v="1886"/>
    <n v="2640"/>
    <x v="662"/>
    <x v="8"/>
    <x v="0"/>
    <x v="74"/>
    <s v="ASFINAG"/>
  </r>
  <r>
    <n v="1913"/>
    <s v="U661"/>
    <s v="TOBACCONIST "/>
    <s v="ATU53797707"/>
    <s v="TOBACCONIST "/>
    <s v="ATU53797707"/>
    <x v="1887"/>
    <n v="8940"/>
    <x v="610"/>
    <x v="8"/>
    <x v="0"/>
    <x v="74"/>
    <s v="ASFINAG"/>
  </r>
  <r>
    <n v="1914"/>
    <s v="U662"/>
    <s v="TOBACCONIST "/>
    <s v="ATU53797707"/>
    <s v="TOBACCONIST "/>
    <s v="ATU53797707"/>
    <x v="1888"/>
    <n v="8054"/>
    <x v="582"/>
    <x v="8"/>
    <x v="0"/>
    <x v="74"/>
    <s v="ASFINAG"/>
  </r>
  <r>
    <n v="1915"/>
    <s v="U663"/>
    <s v="TOBACCONIST "/>
    <s v="ATU53797707"/>
    <s v="TOBACCONIST "/>
    <s v="ATU53797707"/>
    <x v="1889"/>
    <n v="8121"/>
    <x v="588"/>
    <x v="8"/>
    <x v="0"/>
    <x v="74"/>
    <s v="ASFINAG"/>
  </r>
  <r>
    <n v="1916"/>
    <s v="U664"/>
    <s v="TOBACCONIST "/>
    <s v="ATU53797707"/>
    <s v="TOBACCONIST "/>
    <s v="ATU53797707"/>
    <x v="1890"/>
    <n v="8342"/>
    <x v="650"/>
    <x v="8"/>
    <x v="0"/>
    <x v="74"/>
    <s v="ASFINAG"/>
  </r>
  <r>
    <n v="1917"/>
    <s v="U665"/>
    <s v="TOBACCONIST "/>
    <s v="ATU53797707"/>
    <s v="TOBACCONIST "/>
    <s v="ATU53797707"/>
    <x v="1891"/>
    <n v="8530"/>
    <x v="606"/>
    <x v="8"/>
    <x v="0"/>
    <x v="74"/>
    <s v="ASFINAG"/>
  </r>
  <r>
    <n v="1918"/>
    <s v="U666"/>
    <s v="TOBACCONIST "/>
    <s v="ATU53797707"/>
    <s v="TOBACCONIST "/>
    <s v="ATU53797707"/>
    <x v="1892"/>
    <n v="8480"/>
    <x v="663"/>
    <x v="8"/>
    <x v="0"/>
    <x v="74"/>
    <s v="ASFINAG"/>
  </r>
  <r>
    <n v="1919"/>
    <s v="U667"/>
    <s v="TOBACCONIST "/>
    <s v="ATU53797707"/>
    <s v="TOBACCONIST "/>
    <s v="ATU53797707"/>
    <x v="1893"/>
    <n v="8712"/>
    <x v="664"/>
    <x v="8"/>
    <x v="0"/>
    <x v="74"/>
    <s v="ASFINAG"/>
  </r>
  <r>
    <n v="1920"/>
    <s v="U668"/>
    <s v="TOBACCONIST "/>
    <s v="ATU53797707"/>
    <s v="TOBACCONIST "/>
    <s v="ATU53797707"/>
    <x v="1894"/>
    <n v="8200"/>
    <x v="591"/>
    <x v="8"/>
    <x v="0"/>
    <x v="74"/>
    <s v="ASFINAG"/>
  </r>
  <r>
    <n v="1921"/>
    <s v="U669"/>
    <s v="TOBACCONIST "/>
    <s v="ATU53797707"/>
    <s v="TOBACCONIST "/>
    <s v="ATU53797707"/>
    <x v="1895"/>
    <n v="8480"/>
    <x v="600"/>
    <x v="8"/>
    <x v="0"/>
    <x v="74"/>
    <s v="ASFINAG"/>
  </r>
  <r>
    <n v="1922"/>
    <s v="U670"/>
    <s v="TOBACCONIST "/>
    <s v="ATU53797707"/>
    <s v="TOBACCONIST "/>
    <s v="ATU53797707"/>
    <x v="1896"/>
    <n v="8462"/>
    <x v="665"/>
    <x v="8"/>
    <x v="0"/>
    <x v="74"/>
    <s v="ASFINAG"/>
  </r>
  <r>
    <n v="1923"/>
    <s v="U671"/>
    <s v="TOBACCONIST "/>
    <s v="ATU53797707"/>
    <s v="TOBACCONIST "/>
    <s v="ATU53797707"/>
    <x v="1897"/>
    <n v="8010"/>
    <x v="582"/>
    <x v="8"/>
    <x v="0"/>
    <x v="74"/>
    <s v="ASFINAG"/>
  </r>
  <r>
    <n v="1924"/>
    <s v="U672"/>
    <s v="TOBACCONIST "/>
    <s v="ATU53797707"/>
    <s v="TOBACCONIST "/>
    <s v="ATU53797707"/>
    <x v="1898"/>
    <n v="8041"/>
    <x v="582"/>
    <x v="8"/>
    <x v="0"/>
    <x v="74"/>
    <s v="ASFINAG"/>
  </r>
  <r>
    <n v="1925"/>
    <s v="U673"/>
    <s v="TOBACCONIST "/>
    <s v="ATU53797707"/>
    <s v="TOBACCONIST "/>
    <s v="ATU53797707"/>
    <x v="1899"/>
    <n v="9400"/>
    <x v="666"/>
    <x v="8"/>
    <x v="0"/>
    <x v="74"/>
    <s v="ASFINAG"/>
  </r>
  <r>
    <n v="1926"/>
    <s v="U674"/>
    <s v="TOBACCONIST "/>
    <s v="ATU53797707"/>
    <s v="TOBACCONIST "/>
    <s v="ATU53797707"/>
    <x v="1900"/>
    <n v="9020"/>
    <x v="611"/>
    <x v="8"/>
    <x v="0"/>
    <x v="74"/>
    <s v="ASFINAG"/>
  </r>
  <r>
    <n v="1927"/>
    <s v="U675"/>
    <s v="TOBACCONIST "/>
    <s v="ATU53797707"/>
    <s v="TOBACCONIST "/>
    <s v="ATU53797707"/>
    <x v="1901"/>
    <n v="9556"/>
    <x v="667"/>
    <x v="8"/>
    <x v="0"/>
    <x v="74"/>
    <s v="ASFINAG"/>
  </r>
  <r>
    <n v="1928"/>
    <s v="U676"/>
    <s v="TOBACCONIST "/>
    <s v="ATU53797707"/>
    <s v="TOBACCONIST "/>
    <s v="ATU53797707"/>
    <x v="1902"/>
    <n v="9601"/>
    <x v="626"/>
    <x v="8"/>
    <x v="0"/>
    <x v="74"/>
    <s v="ASFINAG"/>
  </r>
  <r>
    <n v="1929"/>
    <s v="U677"/>
    <s v="TOBACCONIST "/>
    <s v="ATU53797707"/>
    <s v="TOBACCONIST "/>
    <s v="ATU53797707"/>
    <x v="1903"/>
    <n v="9071"/>
    <x v="668"/>
    <x v="8"/>
    <x v="0"/>
    <x v="74"/>
    <s v="ASFINAG"/>
  </r>
  <r>
    <n v="1930"/>
    <s v="U678"/>
    <s v="TOBACCONIST "/>
    <s v="ATU53797707"/>
    <s v="TOBACCONIST "/>
    <s v="ATU53797707"/>
    <x v="1904"/>
    <n v="4400"/>
    <x v="654"/>
    <x v="8"/>
    <x v="0"/>
    <x v="74"/>
    <s v="ASFINAG"/>
  </r>
  <r>
    <n v="1931"/>
    <s v="U679"/>
    <s v="TOBACCONIST "/>
    <s v="ATU53797707"/>
    <s v="TOBACCONIST "/>
    <s v="ATU53797707"/>
    <x v="1905"/>
    <n v="9100"/>
    <x v="613"/>
    <x v="8"/>
    <x v="0"/>
    <x v="74"/>
    <s v="ASFINAG"/>
  </r>
  <r>
    <n v="1932"/>
    <s v="U680"/>
    <s v="TOBACCONIST "/>
    <s v="ATU53797707"/>
    <s v="TOBACCONIST "/>
    <s v="ATU53797707"/>
    <x v="1906"/>
    <n v="8142"/>
    <x v="669"/>
    <x v="8"/>
    <x v="0"/>
    <x v="74"/>
    <s v="ASFINAG"/>
  </r>
  <r>
    <n v="1933"/>
    <s v="U681"/>
    <s v="TOBACCONIST "/>
    <s v="ATU53797707"/>
    <s v="TOBACCONIST "/>
    <s v="ATU53797707"/>
    <x v="1907"/>
    <n v="8430"/>
    <x v="670"/>
    <x v="8"/>
    <x v="0"/>
    <x v="74"/>
    <s v="ASFINAG"/>
  </r>
  <r>
    <n v="1934"/>
    <s v="U682"/>
    <s v="TOBACCONIST "/>
    <s v="ATU53797707"/>
    <s v="TOBACCONIST "/>
    <s v="ATU53797707"/>
    <x v="1876"/>
    <n v="9330"/>
    <x v="660"/>
    <x v="8"/>
    <x v="0"/>
    <x v="74"/>
    <s v="ASFINAG"/>
  </r>
  <r>
    <n v="1935"/>
    <s v="U683"/>
    <s v="TOBACCONIST "/>
    <s v="ATU53797707"/>
    <s v="TOBACCONIST "/>
    <s v="ATU53797707"/>
    <x v="1901"/>
    <n v="9062"/>
    <x v="671"/>
    <x v="8"/>
    <x v="0"/>
    <x v="74"/>
    <s v="ASFINAG"/>
  </r>
  <r>
    <n v="1936"/>
    <s v="U684"/>
    <s v="TOBACCONIST "/>
    <s v="ATU53797707"/>
    <s v="TOBACCONIST "/>
    <s v="ATU53797707"/>
    <x v="1908"/>
    <n v="9170"/>
    <x v="617"/>
    <x v="8"/>
    <x v="0"/>
    <x v="74"/>
    <s v="ASFINAG"/>
  </r>
  <r>
    <n v="1937"/>
    <s v="U685"/>
    <s v="TOBACCONIST "/>
    <s v="ATU53797707"/>
    <s v="TOBACCONIST "/>
    <s v="ATU53797707"/>
    <x v="1909"/>
    <n v="4150"/>
    <x v="672"/>
    <x v="8"/>
    <x v="0"/>
    <x v="74"/>
    <s v="ASFINAG"/>
  </r>
  <r>
    <n v="1938"/>
    <s v="U686"/>
    <s v="TOBACCONIST "/>
    <s v="ATU53797707"/>
    <s v="TOBACCONIST "/>
    <s v="ATU53797707"/>
    <x v="1910"/>
    <n v="9500"/>
    <x v="622"/>
    <x v="8"/>
    <x v="0"/>
    <x v="74"/>
    <s v="ASFINAG"/>
  </r>
  <r>
    <n v="1939"/>
    <s v="U687"/>
    <s v="TOBACCONIST "/>
    <s v="ATU53797707"/>
    <s v="TOBACCONIST "/>
    <s v="ATU53797707"/>
    <x v="1911"/>
    <n v="9150"/>
    <x v="616"/>
    <x v="8"/>
    <x v="0"/>
    <x v="74"/>
    <s v="ASFINAG"/>
  </r>
  <r>
    <n v="1940"/>
    <s v="U688"/>
    <s v="TOBACCONIST "/>
    <s v="ATU53797707"/>
    <s v="TOBACCONIST "/>
    <s v="ATU53797707"/>
    <x v="1912"/>
    <n v="9500"/>
    <x v="622"/>
    <x v="8"/>
    <x v="0"/>
    <x v="74"/>
    <s v="ASFINAG"/>
  </r>
  <r>
    <n v="1941"/>
    <s v="U689"/>
    <s v="TOBACCONIST "/>
    <s v="ATU53797707"/>
    <s v="TOBACCONIST "/>
    <s v="ATU53797707"/>
    <x v="1913"/>
    <n v="8403"/>
    <x v="673"/>
    <x v="8"/>
    <x v="0"/>
    <x v="74"/>
    <s v="ASFINAG"/>
  </r>
  <r>
    <n v="1942"/>
    <s v="U690"/>
    <s v="TOBACCONIST "/>
    <s v="ATU53797707"/>
    <s v="TOBACCONIST "/>
    <s v="ATU53797707"/>
    <x v="1914"/>
    <n v="8200"/>
    <x v="591"/>
    <x v="8"/>
    <x v="0"/>
    <x v="74"/>
    <s v="ASFINAG"/>
  </r>
  <r>
    <n v="1943"/>
    <s v="U691"/>
    <s v="TOBACCONIST "/>
    <s v="ATU53797707"/>
    <s v="TOBACCONIST "/>
    <s v="ATU53797707"/>
    <x v="1915"/>
    <n v="8471"/>
    <x v="598"/>
    <x v="8"/>
    <x v="0"/>
    <x v="74"/>
    <s v="ASFINAG"/>
  </r>
  <r>
    <n v="1944"/>
    <s v="U692"/>
    <s v="TOBACCONIST "/>
    <s v="ATU53797707"/>
    <s v="TOBACCONIST "/>
    <s v="ATU53797707"/>
    <x v="1916"/>
    <n v="9545"/>
    <x v="674"/>
    <x v="8"/>
    <x v="0"/>
    <x v="74"/>
    <s v="ASFINAG"/>
  </r>
  <r>
    <n v="1945"/>
    <s v="U693"/>
    <s v="TOBACCONIST "/>
    <s v="ATU53797707"/>
    <s v="TOBACCONIST "/>
    <s v="ATU53797707"/>
    <x v="1917"/>
    <n v="8570"/>
    <x v="607"/>
    <x v="8"/>
    <x v="0"/>
    <x v="74"/>
    <s v="ASFINAG"/>
  </r>
  <r>
    <n v="1946"/>
    <s v="U694"/>
    <s v="TOBACCONIST "/>
    <s v="ATU53797707"/>
    <s v="TOBACCONIST "/>
    <s v="ATU53797707"/>
    <x v="1918"/>
    <n v="8443"/>
    <x v="675"/>
    <x v="8"/>
    <x v="0"/>
    <x v="74"/>
    <s v="ASFINAG"/>
  </r>
  <r>
    <n v="1947"/>
    <s v="U695"/>
    <s v="TOBACCONIST "/>
    <s v="ATU53797707"/>
    <s v="TOBACCONIST "/>
    <s v="ATU53797707"/>
    <x v="1919"/>
    <n v="8141"/>
    <x v="589"/>
    <x v="8"/>
    <x v="0"/>
    <x v="74"/>
    <s v="ASFINAG"/>
  </r>
  <r>
    <n v="1948"/>
    <s v="U696"/>
    <s v="TOBACCONIST "/>
    <s v="ATU53797707"/>
    <s v="TOBACCONIST "/>
    <s v="ATU53797707"/>
    <x v="1920"/>
    <n v="9141"/>
    <x v="676"/>
    <x v="8"/>
    <x v="0"/>
    <x v="74"/>
    <s v="ASFINAG"/>
  </r>
  <r>
    <n v="1949"/>
    <s v="U697"/>
    <s v="TOBACCONIST "/>
    <s v="ATU53797707"/>
    <s v="TOBACCONIST "/>
    <s v="ATU53797707"/>
    <x v="1921"/>
    <n v="8530"/>
    <x v="606"/>
    <x v="8"/>
    <x v="0"/>
    <x v="74"/>
    <s v="ASFINAG"/>
  </r>
  <r>
    <n v="1950"/>
    <s v="U698"/>
    <s v="TOBACCONIST "/>
    <s v="ATU53797707"/>
    <s v="TOBACCONIST "/>
    <s v="ATU53797707"/>
    <x v="1922"/>
    <n v="9473"/>
    <x v="677"/>
    <x v="8"/>
    <x v="0"/>
    <x v="74"/>
    <s v="ASFINAG"/>
  </r>
  <r>
    <n v="1951"/>
    <s v="U699"/>
    <s v="TOBACCONIST "/>
    <s v="ATU53797707"/>
    <s v="TOBACCONIST "/>
    <s v="ATU53797707"/>
    <x v="1923"/>
    <n v="8344"/>
    <x v="678"/>
    <x v="8"/>
    <x v="0"/>
    <x v="74"/>
    <s v="ASFINAG"/>
  </r>
  <r>
    <n v="1952"/>
    <s v="U700"/>
    <s v="TOBACCONIST "/>
    <s v="ATU53797707"/>
    <s v="TOBACCONIST "/>
    <s v="ATU53797707"/>
    <x v="1924"/>
    <n v="8322"/>
    <x v="679"/>
    <x v="8"/>
    <x v="0"/>
    <x v="74"/>
    <s v="ASFINAG"/>
  </r>
  <r>
    <n v="1953"/>
    <s v="U701"/>
    <s v="TOBACCONIST "/>
    <s v="ATU53797707"/>
    <s v="TOBACCONIST "/>
    <s v="ATU53797707"/>
    <x v="1925"/>
    <n v="9065"/>
    <x v="612"/>
    <x v="8"/>
    <x v="0"/>
    <x v="74"/>
    <s v="ASFINAG"/>
  </r>
  <r>
    <n v="1954"/>
    <s v="U702"/>
    <s v="TOBACCONIST "/>
    <s v="ATU53797707"/>
    <s v="TOBACCONIST "/>
    <s v="ATU53797707"/>
    <x v="1926"/>
    <n v="9020"/>
    <x v="611"/>
    <x v="8"/>
    <x v="0"/>
    <x v="74"/>
    <s v="ASFINAG"/>
  </r>
  <r>
    <n v="1955"/>
    <s v="U703"/>
    <s v="TOBACCONIST "/>
    <s v="ATU53797707"/>
    <s v="TOBACCONIST "/>
    <s v="ATU53797707"/>
    <x v="1927"/>
    <n v="8081"/>
    <x v="680"/>
    <x v="8"/>
    <x v="0"/>
    <x v="74"/>
    <s v="ASFINAG"/>
  </r>
  <r>
    <n v="1956"/>
    <s v="U704"/>
    <s v="TOBACCONIST "/>
    <s v="ATU53797707"/>
    <s v="TOBACCONIST "/>
    <s v="ATU53797707"/>
    <x v="1928"/>
    <n v="8511"/>
    <x v="681"/>
    <x v="8"/>
    <x v="0"/>
    <x v="74"/>
    <s v="ASFINAG"/>
  </r>
  <r>
    <n v="1957"/>
    <s v="U705"/>
    <s v="TOBACCONIST "/>
    <s v="ATU53797707"/>
    <s v="TOBACCONIST "/>
    <s v="ATU53797707"/>
    <x v="1929"/>
    <n v="8530"/>
    <x v="606"/>
    <x v="8"/>
    <x v="0"/>
    <x v="74"/>
    <s v="ASFINAG"/>
  </r>
  <r>
    <n v="1958"/>
    <s v="U706"/>
    <s v="TOBACCONIST "/>
    <s v="ATU53797707"/>
    <s v="TOBACCONIST "/>
    <s v="ATU53797707"/>
    <x v="1930"/>
    <n v="8144"/>
    <x v="682"/>
    <x v="8"/>
    <x v="0"/>
    <x v="74"/>
    <s v="ASFINAG"/>
  </r>
  <r>
    <n v="1959"/>
    <s v="U707"/>
    <s v="TOBACCONIST "/>
    <s v="ATU53797707"/>
    <s v="TOBACCONIST "/>
    <s v="ATU53797707"/>
    <x v="1931"/>
    <n v="9063"/>
    <x v="683"/>
    <x v="8"/>
    <x v="0"/>
    <x v="74"/>
    <s v="ASFINAG"/>
  </r>
  <r>
    <n v="1960"/>
    <s v="U708"/>
    <s v="TOBACCONIST "/>
    <s v="ATU53797707"/>
    <s v="TOBACCONIST "/>
    <s v="ATU53797707"/>
    <x v="1932"/>
    <n v="9542"/>
    <x v="684"/>
    <x v="8"/>
    <x v="0"/>
    <x v="74"/>
    <s v="ASFINAG"/>
  </r>
  <r>
    <n v="1961"/>
    <s v="U709"/>
    <s v="TOBACCONIST "/>
    <s v="ATU53797707"/>
    <s v="TOBACCONIST "/>
    <s v="ATU53797707"/>
    <x v="1933"/>
    <n v="9500"/>
    <x v="622"/>
    <x v="8"/>
    <x v="0"/>
    <x v="74"/>
    <s v="ASFINAG"/>
  </r>
  <r>
    <n v="1962"/>
    <s v="U710"/>
    <s v="TOBACCONIST "/>
    <s v="ATU53797707"/>
    <s v="TOBACCONIST "/>
    <s v="ATU53797707"/>
    <x v="1934"/>
    <n v="9220"/>
    <x v="620"/>
    <x v="8"/>
    <x v="0"/>
    <x v="74"/>
    <s v="ASFINAG"/>
  </r>
  <r>
    <n v="1963"/>
    <s v="U711"/>
    <s v="TOBACCONIST "/>
    <s v="ATU53797707"/>
    <s v="TOBACCONIST "/>
    <s v="ATU53797707"/>
    <x v="1935"/>
    <n v="9020"/>
    <x v="611"/>
    <x v="8"/>
    <x v="0"/>
    <x v="74"/>
    <s v="ASFINAG"/>
  </r>
  <r>
    <n v="1964"/>
    <s v="U712"/>
    <s v="TOBACCONIST "/>
    <s v="ATU53797707"/>
    <s v="TOBACCONIST "/>
    <s v="ATU53797707"/>
    <x v="1936"/>
    <n v="9500"/>
    <x v="622"/>
    <x v="8"/>
    <x v="0"/>
    <x v="74"/>
    <s v="ASFINAG"/>
  </r>
  <r>
    <n v="1965"/>
    <s v="U713"/>
    <s v="TOBACCONIST "/>
    <s v="ATU53797707"/>
    <s v="TOBACCONIST "/>
    <s v="ATU53797707"/>
    <x v="1937"/>
    <n v="8502"/>
    <x v="685"/>
    <x v="8"/>
    <x v="0"/>
    <x v="74"/>
    <s v="ASFINAG"/>
  </r>
  <r>
    <n v="1966"/>
    <s v="U714"/>
    <s v="TOBACCONIST "/>
    <s v="ATU53797707"/>
    <s v="TOBACCONIST "/>
    <s v="ATU53797707"/>
    <x v="1938"/>
    <n v="9020"/>
    <x v="611"/>
    <x v="8"/>
    <x v="0"/>
    <x v="74"/>
    <s v="ASFINAG"/>
  </r>
  <r>
    <n v="1967"/>
    <s v="U715"/>
    <s v="TOBACCONIST "/>
    <s v="ATU53797707"/>
    <s v="TOBACCONIST "/>
    <s v="ATU53797707"/>
    <x v="1939"/>
    <n v="8041"/>
    <x v="582"/>
    <x v="8"/>
    <x v="0"/>
    <x v="74"/>
    <s v="ASFINAG"/>
  </r>
  <r>
    <n v="1968"/>
    <s v="U716"/>
    <s v="TOBACCONIST "/>
    <s v="ATU53797707"/>
    <s v="TOBACCONIST "/>
    <s v="ATU53797707"/>
    <x v="1940"/>
    <n v="8130"/>
    <x v="686"/>
    <x v="8"/>
    <x v="0"/>
    <x v="74"/>
    <s v="ASFINAG"/>
  </r>
  <r>
    <n v="1969"/>
    <s v="U717"/>
    <s v="TOBACCONIST "/>
    <s v="ATU53797707"/>
    <s v="TOBACCONIST "/>
    <s v="ATU53797707"/>
    <x v="1941"/>
    <n v="8490"/>
    <x v="601"/>
    <x v="8"/>
    <x v="0"/>
    <x v="74"/>
    <s v="ASFINAG"/>
  </r>
  <r>
    <n v="1970"/>
    <s v="U718"/>
    <s v="TOBACCONIST "/>
    <s v="ATU53797707"/>
    <s v="TOBACCONIST "/>
    <s v="ATU53797707"/>
    <x v="1942"/>
    <n v="9500"/>
    <x v="622"/>
    <x v="8"/>
    <x v="0"/>
    <x v="74"/>
    <s v="ASFINAG"/>
  </r>
  <r>
    <n v="1971"/>
    <s v="U719"/>
    <s v="TOBACCONIST "/>
    <s v="ATU53797707"/>
    <s v="TOBACCONIST "/>
    <s v="ATU53797707"/>
    <x v="1943"/>
    <n v="9020"/>
    <x v="611"/>
    <x v="8"/>
    <x v="0"/>
    <x v="74"/>
    <s v="ASFINAG"/>
  </r>
  <r>
    <n v="1972"/>
    <s v="U720"/>
    <s v="TOBACCONIST "/>
    <s v="ATU53797707"/>
    <s v="TOBACCONIST "/>
    <s v="ATU53797707"/>
    <x v="1944"/>
    <n v="9201"/>
    <x v="687"/>
    <x v="8"/>
    <x v="0"/>
    <x v="74"/>
    <s v="ASFINAG"/>
  </r>
  <r>
    <n v="1973"/>
    <s v="U721"/>
    <s v="TOBACCONIST "/>
    <s v="ATU53797707"/>
    <s v="TOBACCONIST "/>
    <s v="ATU53797707"/>
    <x v="1945"/>
    <n v="9586"/>
    <x v="688"/>
    <x v="8"/>
    <x v="0"/>
    <x v="74"/>
    <s v="ASFINAG"/>
  </r>
  <r>
    <n v="1974"/>
    <s v="U722"/>
    <s v="TOBACCONIST "/>
    <s v="ATU53797707"/>
    <s v="TOBACCONIST "/>
    <s v="ATU53797707"/>
    <x v="1946"/>
    <n v="9020"/>
    <x v="611"/>
    <x v="8"/>
    <x v="0"/>
    <x v="74"/>
    <s v="ASFINAG"/>
  </r>
  <r>
    <n v="1975"/>
    <s v="U723"/>
    <s v="TOBACCONIST "/>
    <s v="ATU53797707"/>
    <s v="TOBACCONIST "/>
    <s v="ATU53797707"/>
    <x v="1947"/>
    <n v="8053"/>
    <x v="582"/>
    <x v="8"/>
    <x v="0"/>
    <x v="74"/>
    <s v="ASFINAG"/>
  </r>
  <r>
    <n v="1976"/>
    <s v="U724"/>
    <s v="TOBACCONIST "/>
    <s v="ATU53797707"/>
    <s v="TOBACCONIST "/>
    <s v="ATU53797707"/>
    <x v="1948"/>
    <n v="9020"/>
    <x v="611"/>
    <x v="8"/>
    <x v="0"/>
    <x v="74"/>
    <s v="ASFINAG"/>
  </r>
  <r>
    <n v="1977"/>
    <s v="U725"/>
    <s v="TOBACCONIST "/>
    <s v="ATU53797707"/>
    <s v="TOBACCONIST "/>
    <s v="ATU53797707"/>
    <x v="1949"/>
    <n v="9065"/>
    <x v="612"/>
    <x v="8"/>
    <x v="0"/>
    <x v="74"/>
    <s v="ASFINAG"/>
  </r>
  <r>
    <n v="1978"/>
    <s v="U726"/>
    <s v="TOBACCONIST "/>
    <s v="ATU53797707"/>
    <s v="TOBACCONIST "/>
    <s v="ATU53797707"/>
    <x v="1950"/>
    <n v="9020"/>
    <x v="611"/>
    <x v="8"/>
    <x v="0"/>
    <x v="74"/>
    <s v="ASFINAG"/>
  </r>
  <r>
    <n v="1979"/>
    <s v="U727"/>
    <s v="TOBACCONIST "/>
    <s v="ATU53797707"/>
    <s v="TOBACCONIST "/>
    <s v="ATU53797707"/>
    <x v="1951"/>
    <n v="9072"/>
    <x v="689"/>
    <x v="8"/>
    <x v="0"/>
    <x v="74"/>
    <s v="ASFINAG"/>
  </r>
  <r>
    <n v="1980"/>
    <s v="U728"/>
    <s v="TOBACCONIST "/>
    <s v="ATU53797707"/>
    <s v="TOBACCONIST "/>
    <s v="ATU53797707"/>
    <x v="1952"/>
    <n v="8523"/>
    <x v="690"/>
    <x v="8"/>
    <x v="0"/>
    <x v="74"/>
    <s v="ASFINAG"/>
  </r>
  <r>
    <n v="1981"/>
    <s v="U729"/>
    <s v="TOBACCONIST "/>
    <s v="ATU53797707"/>
    <s v="TOBACCONIST "/>
    <s v="ATU53797707"/>
    <x v="1953"/>
    <n v="8541"/>
    <x v="691"/>
    <x v="8"/>
    <x v="0"/>
    <x v="74"/>
    <s v="ASFINAG"/>
  </r>
  <r>
    <n v="1982"/>
    <s v="U730"/>
    <s v="TOBACCONIST "/>
    <s v="ATU53797707"/>
    <s v="TOBACCONIST "/>
    <s v="ATU53797707"/>
    <x v="1954"/>
    <n v="8430"/>
    <x v="670"/>
    <x v="8"/>
    <x v="0"/>
    <x v="74"/>
    <s v="ASFINAG"/>
  </r>
  <r>
    <n v="1983"/>
    <s v="U731"/>
    <s v="LANDESORGANISATION BURGENLAND/EISENSTADT"/>
    <s v="ATU36821702"/>
    <s v="LANDESORGANISATION BURGENLAND/EISENSTADT"/>
    <s v="ATU36821702"/>
    <x v="1955"/>
    <n v="7000"/>
    <x v="692"/>
    <x v="8"/>
    <x v="0"/>
    <x v="74"/>
    <s v="ASFINAG"/>
  </r>
  <r>
    <n v="1984"/>
    <s v="U732"/>
    <s v="PRÜFZENTRUM GÜSSING"/>
    <s v="ATU36821702"/>
    <s v="PRÜFZENTRUM GÜSSING"/>
    <s v="ATU36821702"/>
    <x v="1956"/>
    <n v="7540"/>
    <x v="693"/>
    <x v="8"/>
    <x v="0"/>
    <x v="74"/>
    <s v="ASFINAG"/>
  </r>
  <r>
    <n v="1985"/>
    <s v="U733"/>
    <s v="PRÜFZENTRUM HEILIGENKREUZ"/>
    <s v="ATU36821702"/>
    <s v="PRÜFZENTRUM HEILIGENKREUZ"/>
    <s v="ATU36821702"/>
    <x v="1957"/>
    <n v="7561"/>
    <x v="694"/>
    <x v="8"/>
    <x v="0"/>
    <x v="74"/>
    <s v="ASFINAG"/>
  </r>
  <r>
    <n v="1986"/>
    <s v="U734"/>
    <s v="PRÜFZENTRUM MATTERSBURG"/>
    <s v="ATU36821702"/>
    <s v="PRÜFZENTRUM MATTERSBURG"/>
    <s v="ATU36821702"/>
    <x v="1958"/>
    <n v="7210"/>
    <x v="695"/>
    <x v="8"/>
    <x v="0"/>
    <x v="74"/>
    <s v="ASFINAG"/>
  </r>
  <r>
    <n v="1987"/>
    <s v="U735"/>
    <s v="PRÜFZENTRUM OBERPULLENDORF"/>
    <s v="ATU36821702"/>
    <s v="PRÜFZENTRUM OBERPULLENDORF"/>
    <s v="ATU36821702"/>
    <x v="1959"/>
    <n v="7350"/>
    <x v="696"/>
    <x v="8"/>
    <x v="0"/>
    <x v="74"/>
    <s v="ASFINAG"/>
  </r>
  <r>
    <n v="1988"/>
    <s v="U736"/>
    <s v="PRÜFZENTRUM OBERWART"/>
    <s v="ATU36821702"/>
    <s v="PRÜFZENTRUM OBERWART"/>
    <s v="ATU36821702"/>
    <x v="1960"/>
    <n v="7400"/>
    <x v="697"/>
    <x v="8"/>
    <x v="0"/>
    <x v="74"/>
    <s v="ASFINAG"/>
  </r>
  <r>
    <n v="1989"/>
    <s v="U737"/>
    <s v="PRÜFZENTRUM PARNDORF"/>
    <s v="ATU36821702"/>
    <s v="PRÜFZENTRUM PARNDORF"/>
    <s v="ATU36821702"/>
    <x v="1961"/>
    <n v="7111"/>
    <x v="698"/>
    <x v="8"/>
    <x v="0"/>
    <x v="74"/>
    <s v="ASFINAG"/>
  </r>
  <r>
    <n v="1990"/>
    <s v="U738"/>
    <s v="LANDESORGANISATION KÄRNTEN/PRÜFZENTRUM KLAGENFURT"/>
    <s v="ATU36821702"/>
    <s v="LANDESORGANISATION KÄRNTEN/PRÜFZENTRUM KLAGENFURT"/>
    <s v="ATU36821702"/>
    <x v="1962"/>
    <n v="9020"/>
    <x v="611"/>
    <x v="8"/>
    <x v="0"/>
    <x v="74"/>
    <s v="ASFINAG"/>
  </r>
  <r>
    <n v="1991"/>
    <s v="U739"/>
    <s v="PRÜFZENTRUM FELDKIRCHEN"/>
    <s v="ATU36821702"/>
    <s v="PRÜFZENTRUM FELDKIRCHEN"/>
    <s v="ATU36821702"/>
    <x v="1963"/>
    <n v="9560"/>
    <x v="639"/>
    <x v="8"/>
    <x v="0"/>
    <x v="74"/>
    <s v="ASFINAG"/>
  </r>
  <r>
    <n v="1992"/>
    <s v="U740"/>
    <s v="PRÜFZENTRUM KÜHNSDORF"/>
    <s v="ATU36821702"/>
    <s v="PRÜFZENTRUM KÜHNSDORF"/>
    <s v="ATU36821702"/>
    <x v="1964"/>
    <n v="9125"/>
    <x v="699"/>
    <x v="8"/>
    <x v="0"/>
    <x v="74"/>
    <s v="ASFINAG"/>
  </r>
  <r>
    <n v="1993"/>
    <s v="U741"/>
    <s v="PRÜFZENTRUM RADENTHEIN"/>
    <s v="ATU36821702"/>
    <s v="PRÜFZENTRUM RADENTHEIN"/>
    <s v="ATU36821702"/>
    <x v="1965"/>
    <n v="9545"/>
    <x v="674"/>
    <x v="8"/>
    <x v="0"/>
    <x v="74"/>
    <s v="ASFINAG"/>
  </r>
  <r>
    <n v="1994"/>
    <s v="U742"/>
    <s v="PRÜFZENTRUM SPITTAL/DRAU"/>
    <s v="ATU36821702"/>
    <s v="PRÜFZENTRUM SPITTAL/DRAU"/>
    <s v="ATU36821702"/>
    <x v="1966"/>
    <n v="9800"/>
    <x v="628"/>
    <x v="8"/>
    <x v="0"/>
    <x v="74"/>
    <s v="ASFINAG"/>
  </r>
  <r>
    <n v="1995"/>
    <s v="U743"/>
    <s v="PRÜFZENTRUM ST. VEIT/GLAN"/>
    <s v="ATU36821702"/>
    <s v="PRÜFZENTRUM ST. VEIT/GLAN"/>
    <s v="ATU36821702"/>
    <x v="1967"/>
    <n v="9300"/>
    <x v="700"/>
    <x v="8"/>
    <x v="0"/>
    <x v="74"/>
    <s v="ASFINAG"/>
  </r>
  <r>
    <n v="1996"/>
    <s v="U744"/>
    <s v="PRÜFZENTRUM VILLACH"/>
    <s v="ATU36821702"/>
    <s v="PRÜFZENTRUM VILLACH"/>
    <s v="ATU36821702"/>
    <x v="1968"/>
    <n v="9500"/>
    <x v="622"/>
    <x v="8"/>
    <x v="0"/>
    <x v="74"/>
    <s v="ASFINAG"/>
  </r>
  <r>
    <n v="1997"/>
    <s v="U745"/>
    <s v="PRÜFZENTRUM WOLFSBERG"/>
    <s v="ATU36821702"/>
    <s v="PRÜFZENTRUM WOLFSBERG"/>
    <s v="ATU36821702"/>
    <x v="1969"/>
    <n v="9400"/>
    <x v="666"/>
    <x v="8"/>
    <x v="0"/>
    <x v="74"/>
    <s v="ASFINAG"/>
  </r>
  <r>
    <n v="1998"/>
    <s v="U746"/>
    <s v="PRÜFZENTRUM ALTLENGBACH"/>
    <s v="ATU36821702"/>
    <s v="PRÜFZENTRUM ALTLENGBACH"/>
    <s v="ATU36821702"/>
    <x v="1970"/>
    <n v="3033"/>
    <x v="701"/>
    <x v="8"/>
    <x v="0"/>
    <x v="74"/>
    <s v="ASFINAG"/>
  </r>
  <r>
    <n v="1999"/>
    <s v="U747"/>
    <s v="PRÜFZENTRUM AMSTETTEN"/>
    <s v="ATU36821702"/>
    <s v="PRÜFZENTRUM AMSTETTEN"/>
    <s v="ATU36821702"/>
    <x v="1971"/>
    <n v="3362"/>
    <x v="702"/>
    <x v="8"/>
    <x v="0"/>
    <x v="74"/>
    <s v="ASFINAG"/>
  </r>
  <r>
    <n v="2000"/>
    <s v="U748"/>
    <s v="PRÜFZENTRUM ASPANG"/>
    <s v="ATU36821702"/>
    <s v="PRÜFZENTRUM ASPANG"/>
    <s v="ATU36821702"/>
    <x v="1972"/>
    <n v="2870"/>
    <x v="703"/>
    <x v="8"/>
    <x v="0"/>
    <x v="74"/>
    <s v="ASFINAG"/>
  </r>
  <r>
    <n v="2001"/>
    <s v="U749"/>
    <s v="PRÜFZENTRUM BERNDORF"/>
    <s v="ATU36821702"/>
    <s v="PRÜFZENTRUM BERNDORF"/>
    <s v="ATU36821702"/>
    <x v="1973"/>
    <n v="2560"/>
    <x v="704"/>
    <x v="8"/>
    <x v="0"/>
    <x v="74"/>
    <s v="ASFINAG"/>
  </r>
  <r>
    <n v="2002"/>
    <s v="U750"/>
    <s v="PRÜFZENTRUM GÄNSERNDORF"/>
    <s v="ATU36821702"/>
    <s v="PRÜFZENTRUM GÄNSERNDORF"/>
    <s v="ATU36821702"/>
    <x v="1974"/>
    <n v="2230"/>
    <x v="705"/>
    <x v="8"/>
    <x v="0"/>
    <x v="74"/>
    <s v="ASFINAG"/>
  </r>
  <r>
    <n v="2003"/>
    <s v="U751"/>
    <s v="PRÜFZENTRUM GMÜND"/>
    <s v="ATU36821702"/>
    <s v="PRÜFZENTRUM GMÜND"/>
    <s v="ATU36821702"/>
    <x v="1975"/>
    <n v="3950"/>
    <x v="706"/>
    <x v="8"/>
    <x v="0"/>
    <x v="74"/>
    <s v="ASFINAG"/>
  </r>
  <r>
    <n v="2004"/>
    <s v="U752"/>
    <s v="PRÜFZENTRUM GROß SIEGHARTS"/>
    <s v="ATU36821702"/>
    <s v="PRÜFZENTRUM GROß SIEGHARTS"/>
    <s v="ATU36821702"/>
    <x v="1976"/>
    <n v="3812"/>
    <x v="707"/>
    <x v="8"/>
    <x v="0"/>
    <x v="74"/>
    <s v="ASFINAG"/>
  </r>
  <r>
    <n v="2005"/>
    <s v="U753"/>
    <s v="PRÜFZENTRUM HORN"/>
    <s v="ATU36821702"/>
    <s v="PRÜFZENTRUM HORN"/>
    <s v="ATU36821702"/>
    <x v="1977"/>
    <n v="3580"/>
    <x v="708"/>
    <x v="8"/>
    <x v="0"/>
    <x v="74"/>
    <s v="ASFINAG"/>
  </r>
  <r>
    <n v="2006"/>
    <s v="U754"/>
    <s v="PRÜFZENTRUM GAMING"/>
    <s v="ATU36821702"/>
    <s v="PRÜFZENTRUM GAMING"/>
    <s v="ATU36821702"/>
    <x v="1978"/>
    <n v="3292"/>
    <x v="709"/>
    <x v="8"/>
    <x v="0"/>
    <x v="74"/>
    <s v="ASFINAG"/>
  </r>
  <r>
    <n v="2007"/>
    <s v="U755"/>
    <s v="PRÜFZENTRUM KREMS"/>
    <s v="ATU36821702"/>
    <s v="PRÜFZENTRUM KREMS"/>
    <s v="ATU36821702"/>
    <x v="1979"/>
    <n v="3500"/>
    <x v="710"/>
    <x v="8"/>
    <x v="0"/>
    <x v="74"/>
    <s v="ASFINAG"/>
  </r>
  <r>
    <n v="2008"/>
    <s v="U756"/>
    <s v="PRÜFZENTRUM MISTELBACH"/>
    <s v="ATU36821702"/>
    <s v="PRÜFZENTRUM MISTELBACH"/>
    <s v="ATU36821702"/>
    <x v="1980"/>
    <n v="2130"/>
    <x v="711"/>
    <x v="8"/>
    <x v="0"/>
    <x v="74"/>
    <s v="ASFINAG"/>
  </r>
  <r>
    <n v="2009"/>
    <s v="U757"/>
    <s v="PRÜFZENTRUM SCHWADORF"/>
    <s v="ATU36821702"/>
    <s v="PRÜFZENTRUM SCHWADORF"/>
    <s v="ATU36821702"/>
    <x v="1981"/>
    <n v="2432"/>
    <x v="712"/>
    <x v="8"/>
    <x v="0"/>
    <x v="74"/>
    <s v="ASFINAG"/>
  </r>
  <r>
    <n v="2010"/>
    <s v="U758"/>
    <s v="PRÜFZENTRUM ST. PÖLTEN"/>
    <s v="ATU36821702"/>
    <s v="PRÜFZENTRUM ST. PÖLTEN"/>
    <s v="ATU36821702"/>
    <x v="1982"/>
    <n v="3100"/>
    <x v="713"/>
    <x v="8"/>
    <x v="0"/>
    <x v="74"/>
    <s v="ASFINAG"/>
  </r>
  <r>
    <n v="2011"/>
    <s v="U759"/>
    <s v="PRÜFZENTRUM STOCKERAU"/>
    <s v="ATU36821702"/>
    <s v="PRÜFZENTRUM STOCKERAU"/>
    <s v="ATU36821702"/>
    <x v="1983"/>
    <n v="2000"/>
    <x v="714"/>
    <x v="8"/>
    <x v="0"/>
    <x v="74"/>
    <s v="ASFINAG"/>
  </r>
  <r>
    <n v="2012"/>
    <s v="U760"/>
    <s v="PRÜFZENTRUM TRAISEN"/>
    <s v="ATU36821702"/>
    <s v="PRÜFZENTRUM TRAISEN"/>
    <s v="ATU36821702"/>
    <x v="1984"/>
    <n v="3160"/>
    <x v="715"/>
    <x v="8"/>
    <x v="0"/>
    <x v="74"/>
    <s v="ASFINAG"/>
  </r>
  <r>
    <n v="2013"/>
    <s v="U761"/>
    <s v="PRÜFZENTRUM TRAISKIRCHEN"/>
    <s v="ATU36821702"/>
    <s v="PRÜFZENTRUM TRAISKIRCHEN"/>
    <s v="ATU36821702"/>
    <x v="1985"/>
    <n v="2514"/>
    <x v="716"/>
    <x v="8"/>
    <x v="0"/>
    <x v="74"/>
    <s v="ASFINAG"/>
  </r>
  <r>
    <n v="2014"/>
    <s v="U762"/>
    <s v="PRÜFZENTRUM TULLN"/>
    <s v="ATU36821702"/>
    <s v="PRÜFZENTRUM TULLN"/>
    <s v="ATU36821702"/>
    <x v="1986"/>
    <n v="3430"/>
    <x v="717"/>
    <x v="8"/>
    <x v="0"/>
    <x v="74"/>
    <s v="ASFINAG"/>
  </r>
  <r>
    <n v="2015"/>
    <s v="U763"/>
    <s v="PRÜFZENTRUM WIENER NEUSTADT"/>
    <s v="ATU36821702"/>
    <s v="PRÜFZENTRUM WIENER NEUSTADT"/>
    <s v="ATU36821702"/>
    <x v="1987"/>
    <n v="2700"/>
    <x v="718"/>
    <x v="8"/>
    <x v="0"/>
    <x v="74"/>
    <s v="ASFINAG"/>
  </r>
  <r>
    <n v="2016"/>
    <s v="U764"/>
    <s v="PRÜFZENTRUM YBBS"/>
    <s v="ATU36821702"/>
    <s v="PRÜFZENTRUM YBBS"/>
    <s v="ATU36821702"/>
    <x v="1988"/>
    <n v="3370"/>
    <x v="719"/>
    <x v="8"/>
    <x v="0"/>
    <x v="74"/>
    <s v="ASFINAG"/>
  </r>
  <r>
    <n v="2017"/>
    <s v="U765"/>
    <s v="PRÜFZENTRUM ZWETTL"/>
    <s v="ATU36821702"/>
    <s v="PRÜFZENTRUM ZWETTL"/>
    <s v="ATU36821702"/>
    <x v="1989"/>
    <n v="3910"/>
    <x v="720"/>
    <x v="8"/>
    <x v="0"/>
    <x v="74"/>
    <s v="ASFINAG"/>
  </r>
  <r>
    <n v="2018"/>
    <s v="U766"/>
    <s v="LANDESORGANISATION OBERÖSTERREICH/PRÜFZENTRUM LINZ"/>
    <s v="ATU36821702"/>
    <s v="LANDESORGANISATION OBERÖSTERREICH/PRÜFZENTRUM LINZ"/>
    <s v="ATU36821702"/>
    <x v="1990"/>
    <n v="4020"/>
    <x v="721"/>
    <x v="8"/>
    <x v="0"/>
    <x v="74"/>
    <s v="ASFINAG"/>
  </r>
  <r>
    <n v="2019"/>
    <s v="U767"/>
    <s v="PRÜFZENTRUM ATTNANG-PUCHHEIM"/>
    <s v="ATU36821702"/>
    <s v="PRÜFZENTRUM ATTNANG-PUCHHEIM"/>
    <s v="ATU36821702"/>
    <x v="1991"/>
    <n v="4800"/>
    <x v="722"/>
    <x v="8"/>
    <x v="0"/>
    <x v="74"/>
    <s v="ASFINAG"/>
  </r>
  <r>
    <n v="2020"/>
    <s v="U768"/>
    <s v="PRÜFZENTRUM BAD ISCHL"/>
    <s v="ATU36821702"/>
    <s v="PRÜFZENTRUM BAD ISCHL"/>
    <s v="ATU36821702"/>
    <x v="1992"/>
    <n v="4820"/>
    <x v="723"/>
    <x v="8"/>
    <x v="0"/>
    <x v="74"/>
    <s v="ASFINAG"/>
  </r>
  <r>
    <n v="2021"/>
    <s v="U769"/>
    <s v="PRÜFZENTRUM BRAUNAU"/>
    <s v="ATU36821702"/>
    <s v="PRÜFZENTRUM BRAUNAU"/>
    <s v="ATU36821702"/>
    <x v="1993"/>
    <n v="5280"/>
    <x v="724"/>
    <x v="8"/>
    <x v="0"/>
    <x v="74"/>
    <s v="ASFINAG"/>
  </r>
  <r>
    <n v="2022"/>
    <s v="U770"/>
    <s v="PRÜFZENTRUM FREISTADT"/>
    <s v="ATU36821702"/>
    <s v="PRÜFZENTRUM FREISTADT"/>
    <s v="ATU36821702"/>
    <x v="1994"/>
    <n v="4240"/>
    <x v="725"/>
    <x v="8"/>
    <x v="0"/>
    <x v="74"/>
    <s v="ASFINAG"/>
  </r>
  <r>
    <n v="2023"/>
    <s v="U771"/>
    <s v="PRÜFZENTRUM GMUNDEN"/>
    <s v="ATU36821702"/>
    <s v="PRÜFZENTRUM GMUNDEN"/>
    <s v="ATU36821702"/>
    <x v="1995"/>
    <n v="4810"/>
    <x v="726"/>
    <x v="8"/>
    <x v="0"/>
    <x v="74"/>
    <s v="ASFINAG"/>
  </r>
  <r>
    <n v="2024"/>
    <s v="U772"/>
    <s v="PRÜFZENTRUM GRIESKIRCHEN"/>
    <s v="ATU36821702"/>
    <s v="PRÜFZENTRUM GRIESKIRCHEN"/>
    <s v="ATU36821702"/>
    <x v="1996"/>
    <n v="4710"/>
    <x v="727"/>
    <x v="8"/>
    <x v="0"/>
    <x v="74"/>
    <s v="ASFINAG"/>
  </r>
  <r>
    <n v="2025"/>
    <s v="U773"/>
    <s v="PRÜFZENTRUM MICHELDORF"/>
    <s v="ATU36821702"/>
    <s v="PRÜFZENTRUM MICHELDORF"/>
    <s v="ATU36821702"/>
    <x v="1997"/>
    <n v="4563"/>
    <x v="728"/>
    <x v="8"/>
    <x v="0"/>
    <x v="74"/>
    <s v="ASFINAG"/>
  </r>
  <r>
    <n v="2026"/>
    <s v="U774"/>
    <s v="PRÜFZENTRUM PERG"/>
    <s v="ATU36821702"/>
    <s v="PRÜFZENTRUM PERG"/>
    <s v="ATU36821702"/>
    <x v="1998"/>
    <n v="4320"/>
    <x v="729"/>
    <x v="8"/>
    <x v="0"/>
    <x v="74"/>
    <s v="ASFINAG"/>
  </r>
  <r>
    <n v="2027"/>
    <s v="U775"/>
    <s v="PRÜFZENTRUM RIED/INNKREIS"/>
    <s v="ATU36821702"/>
    <s v="PRÜFZENTRUM RIED/INNKREIS"/>
    <s v="ATU36821702"/>
    <x v="1999"/>
    <n v="4910"/>
    <x v="730"/>
    <x v="8"/>
    <x v="0"/>
    <x v="74"/>
    <s v="ASFINAG"/>
  </r>
  <r>
    <n v="2028"/>
    <s v="U776"/>
    <s v="PRÜFZENTRUM SCHÄRDING"/>
    <s v="ATU36821702"/>
    <s v="PRÜFZENTRUM SCHÄRDING"/>
    <s v="ATU36821702"/>
    <x v="2000"/>
    <n v="4780"/>
    <x v="731"/>
    <x v="8"/>
    <x v="0"/>
    <x v="74"/>
    <s v="ASFINAG"/>
  </r>
  <r>
    <n v="2029"/>
    <s v="U777"/>
    <s v="PRÜFZENTRUM STEYR"/>
    <s v="ATU36821702"/>
    <s v="PRÜFZENTRUM STEYR"/>
    <s v="ATU36821702"/>
    <x v="2001"/>
    <n v="4400"/>
    <x v="654"/>
    <x v="8"/>
    <x v="0"/>
    <x v="74"/>
    <s v="ASFINAG"/>
  </r>
  <r>
    <n v="2030"/>
    <s v="U778"/>
    <s v="PRÜFZENTRUM WELS"/>
    <s v="ATU36821702"/>
    <s v="PRÜFZENTRUM WELS"/>
    <s v="ATU36821702"/>
    <x v="2002"/>
    <n v="4600"/>
    <x v="648"/>
    <x v="8"/>
    <x v="0"/>
    <x v="74"/>
    <s v="ASFINAG"/>
  </r>
  <r>
    <n v="2031"/>
    <s v="U779"/>
    <s v="LANDESORGANISATION SALZBURG/PRÜFZENTRUM SALZBURG"/>
    <s v="ATU36821702"/>
    <s v="LANDESORGANISATION SALZBURG/PRÜFZENTRUM SALZBURG"/>
    <s v="ATU36821702"/>
    <x v="2003"/>
    <n v="5020"/>
    <x v="573"/>
    <x v="8"/>
    <x v="0"/>
    <x v="74"/>
    <s v="ASFINAG"/>
  </r>
  <r>
    <n v="2032"/>
    <s v="U780"/>
    <s v="PRÜFZENTRUM BAD GASTEIN"/>
    <s v="ATU36821702"/>
    <s v="PRÜFZENTRUM BAD GASTEIN"/>
    <s v="ATU36821702"/>
    <x v="2004"/>
    <n v="5640"/>
    <x v="732"/>
    <x v="8"/>
    <x v="0"/>
    <x v="74"/>
    <s v="ASFINAG"/>
  </r>
  <r>
    <n v="2033"/>
    <s v="U781"/>
    <s v="PRÜFZENTRUM BISCHOFSHOFEN"/>
    <s v="ATU36821702"/>
    <s v="PRÜFZENTRUM BISCHOFSHOFEN"/>
    <s v="ATU36821702"/>
    <x v="2005"/>
    <n v="5500"/>
    <x v="733"/>
    <x v="8"/>
    <x v="0"/>
    <x v="74"/>
    <s v="ASFINAG"/>
  </r>
  <r>
    <n v="2034"/>
    <s v="U782"/>
    <s v="PRÜFZENTRUM HALLEIN"/>
    <s v="ATU36821702"/>
    <s v="PRÜFZENTRUM HALLEIN"/>
    <s v="ATU36821702"/>
    <x v="2006"/>
    <n v="5400"/>
    <x v="734"/>
    <x v="8"/>
    <x v="0"/>
    <x v="74"/>
    <s v="ASFINAG"/>
  </r>
  <r>
    <n v="2035"/>
    <s v="U783"/>
    <s v="PRÜFZENTRUM MONDSEE"/>
    <s v="ATU36821702"/>
    <s v="PRÜFZENTRUM MONDSEE"/>
    <s v="ATU36821702"/>
    <x v="2007"/>
    <n v="5310"/>
    <x v="735"/>
    <x v="8"/>
    <x v="0"/>
    <x v="74"/>
    <s v="ASFINAG"/>
  </r>
  <r>
    <n v="2036"/>
    <s v="U784"/>
    <s v="PRÜFZENTRUM TAMSWEG"/>
    <s v="ATU36821702"/>
    <s v="PRÜFZENTRUM TAMSWEG"/>
    <s v="ATU36821702"/>
    <x v="2008"/>
    <n v="5580"/>
    <x v="736"/>
    <x v="8"/>
    <x v="0"/>
    <x v="74"/>
    <s v="ASFINAG"/>
  </r>
  <r>
    <n v="2037"/>
    <s v="U785"/>
    <s v="PRÜFZENTRUM ZELL AM SEE"/>
    <s v="ATU36821702"/>
    <s v="PRÜFZENTRUM ZELL AM SEE"/>
    <s v="ATU36821702"/>
    <x v="2009"/>
    <n v="5700"/>
    <x v="737"/>
    <x v="8"/>
    <x v="0"/>
    <x v="74"/>
    <s v="ASFINAG"/>
  </r>
  <r>
    <n v="2038"/>
    <s v="U786"/>
    <s v="FAHRSICHERHEITS-ZENTRUM STRAßWALCHEN SALZBURG"/>
    <s v="ATU36821702"/>
    <s v="FAHRSICHERHEITS-ZENTRUM STRAßWALCHEN SALZBURG"/>
    <s v="ATU36821702"/>
    <x v="2010"/>
    <n v="5204"/>
    <x v="738"/>
    <x v="8"/>
    <x v="0"/>
    <x v="74"/>
    <s v="ASFINAG"/>
  </r>
  <r>
    <n v="2039"/>
    <s v="U787"/>
    <s v="LANDESORGANISATION STEIERMARK/PRÜFZENTRUM GRAZ"/>
    <s v="ATU36821702"/>
    <s v="LANDESORGANISATION STEIERMARK/PRÜFZENTRUM GRAZ"/>
    <s v="ATU36821702"/>
    <x v="2011"/>
    <n v="8020"/>
    <x v="582"/>
    <x v="8"/>
    <x v="0"/>
    <x v="74"/>
    <s v="ASFINAG"/>
  </r>
  <r>
    <n v="2040"/>
    <s v="U788"/>
    <s v="PRÜFZENTRUM DEUTSCHLANDSBERG"/>
    <s v="ATU36821702"/>
    <s v="PRÜFZENTRUM DEUTSCHLANDSBERG"/>
    <s v="ATU36821702"/>
    <x v="2012"/>
    <n v="8530"/>
    <x v="606"/>
    <x v="8"/>
    <x v="0"/>
    <x v="74"/>
    <s v="ASFINAG"/>
  </r>
  <r>
    <n v="2041"/>
    <s v="U789"/>
    <s v="PRÜFZENTRUM EISENERZ"/>
    <s v="ATU36821702"/>
    <s v="PRÜFZENTRUM EISENERZ"/>
    <s v="ATU36821702"/>
    <x v="2013"/>
    <n v="8790"/>
    <x v="739"/>
    <x v="8"/>
    <x v="0"/>
    <x v="74"/>
    <s v="ASFINAG"/>
  </r>
  <r>
    <n v="2042"/>
    <s v="U790"/>
    <s v="PRÜFZENTRUM FELDBACH"/>
    <s v="ATU36821702"/>
    <s v="PRÜFZENTRUM FELDBACH"/>
    <s v="ATU36821702"/>
    <x v="2014"/>
    <n v="8330"/>
    <x v="651"/>
    <x v="8"/>
    <x v="0"/>
    <x v="74"/>
    <s v="ASFINAG"/>
  </r>
  <r>
    <n v="2043"/>
    <s v="U791"/>
    <s v="PRÜFZENTRUM HARTBERG"/>
    <s v="ATU36821702"/>
    <s v="PRÜFZENTRUM HARTBERG"/>
    <s v="ATU36821702"/>
    <x v="2015"/>
    <n v="8230"/>
    <x v="740"/>
    <x v="8"/>
    <x v="0"/>
    <x v="74"/>
    <s v="ASFINAG"/>
  </r>
  <r>
    <n v="2044"/>
    <s v="U792"/>
    <s v="PRÜFZENTRUM KAPFENBERG"/>
    <s v="ATU36821702"/>
    <s v="PRÜFZENTRUM KAPFENBERG"/>
    <s v="ATU36821702"/>
    <x v="2016"/>
    <n v="8605"/>
    <x v="741"/>
    <x v="8"/>
    <x v="0"/>
    <x v="74"/>
    <s v="ASFINAG"/>
  </r>
  <r>
    <n v="2045"/>
    <s v="U793"/>
    <s v="PRÜFZENTRUM KÖFLACH"/>
    <s v="ATU36821702"/>
    <s v="PRÜFZENTRUM KÖFLACH"/>
    <s v="ATU36821702"/>
    <x v="2017"/>
    <n v="8580"/>
    <x v="742"/>
    <x v="8"/>
    <x v="0"/>
    <x v="74"/>
    <s v="ASFINAG"/>
  </r>
  <r>
    <n v="2046"/>
    <s v="U794"/>
    <s v="PRÜFZENTRUM KNITTELFELD"/>
    <s v="ATU36821702"/>
    <s v="PRÜFZENTRUM KNITTELFELD"/>
    <s v="ATU36821702"/>
    <x v="2018"/>
    <n v="8720"/>
    <x v="743"/>
    <x v="8"/>
    <x v="0"/>
    <x v="74"/>
    <s v="ASFINAG"/>
  </r>
  <r>
    <n v="2047"/>
    <s v="U795"/>
    <s v="PRÜFZENTRUM LEIBNITZ"/>
    <s v="ATU36821702"/>
    <s v="PRÜFZENTRUM LEIBNITZ"/>
    <s v="ATU36821702"/>
    <x v="2019"/>
    <n v="8430"/>
    <x v="744"/>
    <x v="8"/>
    <x v="0"/>
    <x v="74"/>
    <s v="ASFINAG"/>
  </r>
  <r>
    <n v="2048"/>
    <s v="U796"/>
    <s v="PRÜFZENTRUM LEOBEN"/>
    <s v="ATU36821702"/>
    <s v="PRÜFZENTRUM LEOBEN"/>
    <s v="ATU36821702"/>
    <x v="2020"/>
    <n v="8700"/>
    <x v="745"/>
    <x v="8"/>
    <x v="0"/>
    <x v="74"/>
    <s v="ASFINAG"/>
  </r>
  <r>
    <n v="2049"/>
    <s v="U797"/>
    <s v="PRÜFZENTRUM LIEZEN"/>
    <s v="ATU36821702"/>
    <s v="PRÜFZENTRUM LIEZEN"/>
    <s v="ATU36821702"/>
    <x v="2021"/>
    <n v="8940"/>
    <x v="610"/>
    <x v="8"/>
    <x v="0"/>
    <x v="74"/>
    <s v="ASFINAG"/>
  </r>
  <r>
    <n v="2050"/>
    <s v="U798"/>
    <s v="PRÜFZENTRUM MÜRZZUSCHLAG-HÖNIGSBERG"/>
    <s v="ATU36821702"/>
    <s v="PRÜFZENTRUM MÜRZZUSCHLAG-HÖNIGSBERG"/>
    <s v="ATU36821702"/>
    <x v="2022"/>
    <n v="8682"/>
    <x v="746"/>
    <x v="8"/>
    <x v="0"/>
    <x v="74"/>
    <s v="ASFINAG"/>
  </r>
  <r>
    <n v="2051"/>
    <s v="U799"/>
    <s v="PRÜFZENTRUM NEUMARKT"/>
    <s v="ATU36821702"/>
    <s v="PRÜFZENTRUM NEUMARKT"/>
    <s v="ATU36821702"/>
    <x v="2023"/>
    <n v="8820"/>
    <x v="747"/>
    <x v="8"/>
    <x v="0"/>
    <x v="74"/>
    <s v="ASFINAG"/>
  </r>
  <r>
    <n v="2052"/>
    <s v="U800"/>
    <s v="PRÜFZENTRUM SCHLADMING"/>
    <s v="ATU36821702"/>
    <s v="PRÜFZENTRUM SCHLADMING"/>
    <s v="ATU36821702"/>
    <x v="2024"/>
    <n v="8970"/>
    <x v="748"/>
    <x v="8"/>
    <x v="0"/>
    <x v="74"/>
    <s v="ASFINAG"/>
  </r>
  <r>
    <n v="2053"/>
    <s v="U801"/>
    <s v="PRÜFZENTRUM TRIEBEN"/>
    <s v="ATU36821702"/>
    <s v="PRÜFZENTRUM TRIEBEN"/>
    <s v="ATU36821702"/>
    <x v="2025"/>
    <n v="8784"/>
    <x v="749"/>
    <x v="8"/>
    <x v="0"/>
    <x v="74"/>
    <s v="ASFINAG"/>
  </r>
  <r>
    <n v="2054"/>
    <s v="U802"/>
    <s v="PRÜFZENTRUM WEIZ"/>
    <s v="ATU36821702"/>
    <s v="PRÜFZENTRUM WEIZ"/>
    <s v="ATU36821702"/>
    <x v="1866"/>
    <n v="8160"/>
    <x v="750"/>
    <x v="8"/>
    <x v="0"/>
    <x v="74"/>
    <s v="ASFINAG"/>
  </r>
  <r>
    <n v="2055"/>
    <s v="U803"/>
    <s v="LANDESORGANISATION TIROL/PRÜFZENTRUM INNSBRUCK"/>
    <s v="ATU36821702"/>
    <s v="LANDESORGANISATION TIROL/PRÜFZENTRUM INNSBRUCK"/>
    <s v="ATU36821702"/>
    <x v="2026"/>
    <n v="6020"/>
    <x v="751"/>
    <x v="8"/>
    <x v="0"/>
    <x v="74"/>
    <s v="ASFINAG"/>
  </r>
  <r>
    <n v="2056"/>
    <s v="U804"/>
    <s v="PRÜFZENTRUM BUCH IN TIROL"/>
    <s v="ATU36821702"/>
    <s v="PRÜFZENTRUM BUCH IN TIROL"/>
    <s v="ATU36821702"/>
    <x v="2027"/>
    <n v="6220"/>
    <x v="752"/>
    <x v="8"/>
    <x v="0"/>
    <x v="74"/>
    <s v="ASFINAG"/>
  </r>
  <r>
    <n v="2057"/>
    <s v="U805"/>
    <s v="PRÜFZENTRUM IMST"/>
    <s v="ATU36821702"/>
    <s v="PRÜFZENTRUM IMST"/>
    <s v="ATU36821702"/>
    <x v="2028"/>
    <n v="6460"/>
    <x v="753"/>
    <x v="8"/>
    <x v="0"/>
    <x v="74"/>
    <s v="ASFINAG"/>
  </r>
  <r>
    <n v="2058"/>
    <s v="U806"/>
    <s v="PRÜFZENTRUM KITZBÜHEL"/>
    <s v="ATU36821702"/>
    <s v="PRÜFZENTRUM KITZBÜHEL"/>
    <s v="ATU36821702"/>
    <x v="2029"/>
    <n v="6370"/>
    <x v="754"/>
    <x v="8"/>
    <x v="0"/>
    <x v="74"/>
    <s v="ASFINAG"/>
  </r>
  <r>
    <n v="2059"/>
    <s v="U807"/>
    <s v="PRÜFZENTRUM KUFSTEIN"/>
    <s v="ATU36821702"/>
    <s v="PRÜFZENTRUM KUFSTEIN"/>
    <s v="ATU36821702"/>
    <x v="2030"/>
    <n v="6330"/>
    <x v="755"/>
    <x v="8"/>
    <x v="0"/>
    <x v="74"/>
    <s v="ASFINAG"/>
  </r>
  <r>
    <n v="2060"/>
    <s v="U808"/>
    <s v="PRÜFZENTRUM LANDECK"/>
    <s v="ATU36821702"/>
    <s v="PRÜFZENTRUM LANDECK"/>
    <s v="ATU36821702"/>
    <x v="2031"/>
    <n v="6500"/>
    <x v="756"/>
    <x v="8"/>
    <x v="0"/>
    <x v="74"/>
    <s v="ASFINAG"/>
  </r>
  <r>
    <n v="2061"/>
    <s v="U809"/>
    <s v="PRÜFZENTRUM LIENZ"/>
    <s v="ATU36821702"/>
    <s v="PRÜFZENTRUM LIENZ"/>
    <s v="ATU36821702"/>
    <x v="2032"/>
    <n v="9900"/>
    <x v="657"/>
    <x v="8"/>
    <x v="0"/>
    <x v="74"/>
    <s v="ASFINAG"/>
  </r>
  <r>
    <n v="2062"/>
    <s v="U810"/>
    <s v="PRÜFZENTRUM TELFS"/>
    <s v="ATU36821702"/>
    <s v="PRÜFZENTRUM TELFS"/>
    <s v="ATU36821702"/>
    <x v="2033"/>
    <n v="6410"/>
    <x v="757"/>
    <x v="8"/>
    <x v="0"/>
    <x v="74"/>
    <s v="ASFINAG"/>
  </r>
  <r>
    <n v="2063"/>
    <s v="U811"/>
    <s v="PRÜFZENTRUM WÖRGL"/>
    <s v="ATU36821702"/>
    <s v="PRÜFZENTRUM WÖRGL"/>
    <s v="ATU36821702"/>
    <x v="2034"/>
    <n v="6300"/>
    <x v="758"/>
    <x v="8"/>
    <x v="0"/>
    <x v="74"/>
    <s v="ASFINAG"/>
  </r>
  <r>
    <n v="2064"/>
    <s v="U812"/>
    <s v="LANDESORGANISATION WIEN/PRÜFZENTRUM WIEN 21 - WIEN-NORD"/>
    <s v="ATU36821702"/>
    <s v="LANDESORGANISATION WIEN/PRÜFZENTRUM WIEN 21 - WIEN-NORD"/>
    <s v="ATU36821702"/>
    <x v="2035"/>
    <n v="1210"/>
    <x v="631"/>
    <x v="8"/>
    <x v="0"/>
    <x v="74"/>
    <s v="ASFINAG"/>
  </r>
  <r>
    <n v="2065"/>
    <s v="U813"/>
    <s v="PRÜFZENTRUM WIEN 2 – LEOPOLDSTADT"/>
    <s v="ATU36821702"/>
    <s v="PRÜFZENTRUM WIEN 2 – LEOPOLDSTADT"/>
    <s v="ATU36821702"/>
    <x v="2036"/>
    <n v="1020"/>
    <x v="631"/>
    <x v="8"/>
    <x v="0"/>
    <x v="74"/>
    <s v="ASFINAG"/>
  </r>
  <r>
    <n v="2066"/>
    <s v="U814"/>
    <s v="PRÜFZENTRUM WIEN 10 - WIEN SÜD"/>
    <s v="ATU36821702"/>
    <s v="PRÜFZENTRUM WIEN 10 - WIEN SÜD"/>
    <s v="ATU36821702"/>
    <x v="2037"/>
    <n v="1100"/>
    <x v="631"/>
    <x v="8"/>
    <x v="0"/>
    <x v="74"/>
    <s v="ASFINAG"/>
  </r>
  <r>
    <n v="2067"/>
    <s v="U815"/>
    <s v="PRÜFZENTRUM WIEN 14 - WIEN-WEST"/>
    <s v="ATU36821702"/>
    <s v="PRÜFZENTRUM WIEN 14 - WIEN-WEST"/>
    <s v="ATU36821702"/>
    <x v="2038"/>
    <n v="1140"/>
    <x v="631"/>
    <x v="8"/>
    <x v="0"/>
    <x v="74"/>
    <s v="ASFINAG"/>
  </r>
  <r>
    <n v="2068"/>
    <s v="U816"/>
    <s v="PRÜFZENTRUM WIEN 16 – OTTAKRING"/>
    <s v="ATU36821702"/>
    <s v="PRÜFZENTRUM WIEN 16 – OTTAKRING"/>
    <s v="ATU36821702"/>
    <x v="2039"/>
    <n v="1160"/>
    <x v="631"/>
    <x v="8"/>
    <x v="0"/>
    <x v="74"/>
    <s v="ASFINAG"/>
  </r>
  <r>
    <n v="2069"/>
    <s v="U817"/>
    <s v="PRÜFZENTRUM WIEN 20 – BRIGITTENAU"/>
    <s v="ATU36821702"/>
    <s v="PRÜFZENTRUM WIEN 20 – BRIGITTENAU"/>
    <s v="ATU36821702"/>
    <x v="2040"/>
    <n v="1200"/>
    <x v="631"/>
    <x v="8"/>
    <x v="0"/>
    <x v="74"/>
    <s v="ASFINAG"/>
  </r>
  <r>
    <n v="2070"/>
    <s v="U818"/>
    <s v="PRÜFZENTRUM WIEN 22 – DONAUSTADT"/>
    <s v="ATU36821702"/>
    <s v="PRÜFZENTRUM WIEN 22 – DONAUSTADT"/>
    <s v="ATU36821702"/>
    <x v="2041"/>
    <n v="1220"/>
    <x v="631"/>
    <x v="8"/>
    <x v="0"/>
    <x v="74"/>
    <s v="ASFINAG"/>
  </r>
  <r>
    <n v="2071"/>
    <s v="U819"/>
    <s v="FAHRSICHERHEITS-ZENTRUM WIEN"/>
    <s v="ATU36821702"/>
    <s v="FAHRSICHERHEITS-ZENTRUM WIEN"/>
    <s v="ATU36821702"/>
    <x v="2042"/>
    <n v="1220"/>
    <x v="631"/>
    <x v="8"/>
    <x v="0"/>
    <x v="74"/>
    <s v="ASFINAG"/>
  </r>
  <r>
    <n v="2072"/>
    <s v="U820"/>
    <s v="TEMMEL GMBH"/>
    <s v="ATU67792659"/>
    <s v="TEMMEL GMBH"/>
    <s v="ATU67792659"/>
    <x v="2043"/>
    <n v="8471"/>
    <x v="598"/>
    <x v="8"/>
    <x v="0"/>
    <x v="74"/>
    <s v="ASFINAG"/>
  </r>
  <r>
    <n v="2073"/>
    <s v="U821"/>
    <s v="GERALD MELBINGER"/>
    <s v="ATU64822302"/>
    <s v="GERALD MELBINGER"/>
    <s v="ATU64822302"/>
    <x v="2044"/>
    <n v="8501"/>
    <x v="594"/>
    <x v="8"/>
    <x v="0"/>
    <x v="74"/>
    <s v="ASFINAG"/>
  </r>
  <r>
    <n v="2074"/>
    <s v="U822"/>
    <s v="CHRISTIAN PETRILLO"/>
    <s v="ATU53170303"/>
    <s v="CHRISTIAN PETRILLO"/>
    <s v="ATU53170303"/>
    <x v="2045"/>
    <n v="9020"/>
    <x v="611"/>
    <x v="8"/>
    <x v="0"/>
    <x v="74"/>
    <s v="ASFINAG"/>
  </r>
  <r>
    <n v="2075"/>
    <s v="U823"/>
    <s v="HORST KOZEL"/>
    <s v="ATU26898603"/>
    <s v="HORST KOZEL"/>
    <s v="ATU26898603"/>
    <x v="2046"/>
    <n v="9020"/>
    <x v="611"/>
    <x v="8"/>
    <x v="0"/>
    <x v="74"/>
    <s v="ASFINAG"/>
  </r>
  <r>
    <n v="2076"/>
    <s v="U824"/>
    <s v="VERONIKA MAK"/>
    <s v="ATU68665713"/>
    <s v="VERONIKA MAK"/>
    <s v="ATU68665713"/>
    <x v="2047"/>
    <n v="9170"/>
    <x v="617"/>
    <x v="8"/>
    <x v="0"/>
    <x v="74"/>
    <s v="ASFINAG"/>
  </r>
  <r>
    <n v="2077"/>
    <s v="U825"/>
    <s v="KLAUS MAYR"/>
    <s v="ATU46015306"/>
    <s v="KLAUS MAYR"/>
    <s v="ATU46015306"/>
    <x v="2048"/>
    <n v="9210"/>
    <x v="759"/>
    <x v="8"/>
    <x v="0"/>
    <x v="74"/>
    <s v="ASFINAG"/>
  </r>
  <r>
    <n v="2078"/>
    <s v="U826"/>
    <s v="CHRISTOF SCHWINGER"/>
    <s v="ATU68769736"/>
    <s v="CHRISTOF SCHWINGER"/>
    <s v="ATU68769736"/>
    <x v="2049"/>
    <n v="9800"/>
    <x v="628"/>
    <x v="8"/>
    <x v="0"/>
    <x v="74"/>
    <s v="ASFINAG"/>
  </r>
  <r>
    <n v="2079"/>
    <s v="V001"/>
    <m/>
    <m/>
    <s v="DONAUSTADT"/>
    <n v="0"/>
    <x v="2050"/>
    <n v="1220"/>
    <x v="631"/>
    <x v="8"/>
    <x v="0"/>
    <x v="75"/>
    <s v="OAMTC"/>
  </r>
  <r>
    <n v="2080"/>
    <s v="V002"/>
    <m/>
    <m/>
    <s v="PASETTISTRAßE"/>
    <n v="0"/>
    <x v="2051"/>
    <n v="1200"/>
    <x v="631"/>
    <x v="8"/>
    <x v="0"/>
    <x v="75"/>
    <s v="OAMTC"/>
  </r>
  <r>
    <n v="2081"/>
    <s v="V003"/>
    <m/>
    <m/>
    <s v="SCHANZSTRAßE"/>
    <n v="0"/>
    <x v="2052"/>
    <n v="1150"/>
    <x v="631"/>
    <x v="8"/>
    <x v="0"/>
    <x v="75"/>
    <s v="OAMTC"/>
  </r>
  <r>
    <n v="2082"/>
    <s v="V004"/>
    <m/>
    <m/>
    <s v="SCHUBERTRING (NUR SCHALTERDIENSTE)"/>
    <n v="0"/>
    <x v="2053"/>
    <n v="1010"/>
    <x v="631"/>
    <x v="8"/>
    <x v="0"/>
    <x v="75"/>
    <s v="OAMTC"/>
  </r>
  <r>
    <n v="2083"/>
    <s v="V005"/>
    <m/>
    <m/>
    <s v="FLORIDSDORF"/>
    <n v="0"/>
    <x v="2054"/>
    <n v="1210"/>
    <x v="631"/>
    <x v="8"/>
    <x v="0"/>
    <x v="75"/>
    <s v="OAMTC"/>
  </r>
  <r>
    <n v="2084"/>
    <s v="V006"/>
    <m/>
    <m/>
    <s v="WIEN-SÜD"/>
    <n v="0"/>
    <x v="2055"/>
    <n v="1100"/>
    <x v="631"/>
    <x v="8"/>
    <x v="0"/>
    <x v="75"/>
    <s v="OAMTC"/>
  </r>
  <r>
    <n v="2085"/>
    <s v="V007"/>
    <m/>
    <m/>
    <s v="WIENERBERG"/>
    <n v="0"/>
    <x v="2056"/>
    <n v="1100"/>
    <x v="631"/>
    <x v="8"/>
    <x v="0"/>
    <x v="75"/>
    <s v="OAMTC"/>
  </r>
  <r>
    <n v="2086"/>
    <s v="V008"/>
    <m/>
    <m/>
    <s v="AMSTETTEN"/>
    <n v="0"/>
    <x v="2057"/>
    <n v="3300"/>
    <x v="760"/>
    <x v="8"/>
    <x v="0"/>
    <x v="75"/>
    <s v="OAMTC"/>
  </r>
  <r>
    <n v="2087"/>
    <s v="V009"/>
    <m/>
    <m/>
    <s v="ASPANG"/>
    <n v="0"/>
    <x v="2058"/>
    <n v="2870"/>
    <x v="703"/>
    <x v="8"/>
    <x v="0"/>
    <x v="75"/>
    <s v="OAMTC"/>
  </r>
  <r>
    <n v="2088"/>
    <s v="V010"/>
    <m/>
    <m/>
    <s v="BADEN"/>
    <n v="0"/>
    <x v="2059"/>
    <n v="2512"/>
    <x v="761"/>
    <x v="8"/>
    <x v="0"/>
    <x v="75"/>
    <s v="OAMTC"/>
  </r>
  <r>
    <n v="2089"/>
    <s v="V011"/>
    <m/>
    <m/>
    <s v="BADEN (NUR SCHALTERDIENSTE)"/>
    <n v="0"/>
    <x v="2060"/>
    <n v="2500"/>
    <x v="762"/>
    <x v="8"/>
    <x v="0"/>
    <x v="75"/>
    <s v="OAMTC"/>
  </r>
  <r>
    <n v="2090"/>
    <s v="V012"/>
    <m/>
    <m/>
    <s v="BERNDORF"/>
    <n v="0"/>
    <x v="2061"/>
    <n v="2560"/>
    <x v="704"/>
    <x v="8"/>
    <x v="0"/>
    <x v="75"/>
    <s v="OAMTC"/>
  </r>
  <r>
    <n v="2091"/>
    <s v="V013"/>
    <m/>
    <m/>
    <s v="BRUCK/LEITHA"/>
    <n v="0"/>
    <x v="2062"/>
    <n v="2460"/>
    <x v="763"/>
    <x v="8"/>
    <x v="0"/>
    <x v="75"/>
    <s v="OAMTC"/>
  </r>
  <r>
    <n v="2092"/>
    <s v="V014"/>
    <m/>
    <m/>
    <s v="BRUNN/GEBIRGE"/>
    <n v="0"/>
    <x v="2063"/>
    <n v="2345"/>
    <x v="764"/>
    <x v="8"/>
    <x v="0"/>
    <x v="75"/>
    <s v="OAMTC"/>
  </r>
  <r>
    <n v="2093"/>
    <s v="V015"/>
    <m/>
    <m/>
    <s v="GÄNSERNDORF"/>
    <n v="0"/>
    <x v="2064"/>
    <n v="2230"/>
    <x v="705"/>
    <x v="8"/>
    <x v="0"/>
    <x v="75"/>
    <s v="OAMTC"/>
  </r>
  <r>
    <n v="2094"/>
    <s v="V016"/>
    <m/>
    <m/>
    <s v="GLOGGNITZ"/>
    <n v="0"/>
    <x v="2065"/>
    <n v="2640"/>
    <x v="662"/>
    <x v="8"/>
    <x v="0"/>
    <x v="75"/>
    <s v="OAMTC"/>
  </r>
  <r>
    <n v="2095"/>
    <s v="V017"/>
    <m/>
    <m/>
    <s v="GMÜND"/>
    <n v="0"/>
    <x v="2066"/>
    <n v="3950"/>
    <x v="706"/>
    <x v="8"/>
    <x v="0"/>
    <x v="75"/>
    <s v="OAMTC"/>
  </r>
  <r>
    <n v="2096"/>
    <s v="V019"/>
    <m/>
    <m/>
    <s v="HOLLABRUNN"/>
    <n v="0"/>
    <x v="2067"/>
    <n v="2020"/>
    <x v="765"/>
    <x v="8"/>
    <x v="0"/>
    <x v="75"/>
    <s v="OAMTC"/>
  </r>
  <r>
    <n v="2097"/>
    <s v="V020"/>
    <m/>
    <m/>
    <s v="HORN"/>
    <n v="0"/>
    <x v="2068"/>
    <n v="3580"/>
    <x v="708"/>
    <x v="8"/>
    <x v="0"/>
    <x v="75"/>
    <s v="OAMTC"/>
  </r>
  <r>
    <n v="2098"/>
    <s v="V021"/>
    <m/>
    <m/>
    <s v="KLOSTERNEUBURG"/>
    <n v="0"/>
    <x v="2069"/>
    <n v="3400"/>
    <x v="766"/>
    <x v="8"/>
    <x v="0"/>
    <x v="75"/>
    <s v="OAMTC"/>
  </r>
  <r>
    <n v="2099"/>
    <s v="V022"/>
    <m/>
    <m/>
    <s v="KREMS"/>
    <n v="0"/>
    <x v="2070"/>
    <n v="3500"/>
    <x v="710"/>
    <x v="8"/>
    <x v="0"/>
    <x v="75"/>
    <s v="OAMTC"/>
  </r>
  <r>
    <n v="2100"/>
    <s v="V023"/>
    <m/>
    <m/>
    <s v="LANGENZERSDORF"/>
    <n v="0"/>
    <x v="2071"/>
    <n v="2103"/>
    <x v="767"/>
    <x v="8"/>
    <x v="0"/>
    <x v="75"/>
    <s v="OAMTC"/>
  </r>
  <r>
    <n v="2101"/>
    <s v="V024"/>
    <m/>
    <m/>
    <s v="LILIENFELD"/>
    <n v="0"/>
    <x v="2072"/>
    <n v="3180"/>
    <x v="768"/>
    <x v="8"/>
    <x v="0"/>
    <x v="75"/>
    <s v="OAMTC"/>
  </r>
  <r>
    <n v="2102"/>
    <s v="V025"/>
    <m/>
    <m/>
    <s v="MELK"/>
    <n v="0"/>
    <x v="2073"/>
    <n v="3390"/>
    <x v="769"/>
    <x v="8"/>
    <x v="0"/>
    <x v="75"/>
    <s v="OAMTC"/>
  </r>
  <r>
    <n v="2103"/>
    <s v="V026"/>
    <m/>
    <m/>
    <s v="MISTELBACH"/>
    <n v="0"/>
    <x v="2074"/>
    <n v="2130"/>
    <x v="711"/>
    <x v="8"/>
    <x v="0"/>
    <x v="75"/>
    <s v="OAMTC"/>
  </r>
  <r>
    <n v="2104"/>
    <s v="V027"/>
    <m/>
    <m/>
    <s v="SCHEIBBS"/>
    <n v="0"/>
    <x v="2075"/>
    <n v="3270"/>
    <x v="770"/>
    <x v="8"/>
    <x v="0"/>
    <x v="75"/>
    <s v="OAMTC"/>
  </r>
  <r>
    <n v="2105"/>
    <s v="V028"/>
    <m/>
    <m/>
    <s v="SCHWECHAT"/>
    <n v="0"/>
    <x v="2076"/>
    <n v="2320"/>
    <x v="771"/>
    <x v="8"/>
    <x v="0"/>
    <x v="75"/>
    <s v="OAMTC"/>
  </r>
  <r>
    <n v="2106"/>
    <s v="V029"/>
    <m/>
    <m/>
    <s v="ST.PÖLTEN"/>
    <n v="0"/>
    <x v="2077"/>
    <n v="3100"/>
    <x v="713"/>
    <x v="8"/>
    <x v="0"/>
    <x v="75"/>
    <s v="OAMTC"/>
  </r>
  <r>
    <n v="2107"/>
    <s v="V030"/>
    <m/>
    <m/>
    <s v="ST.VALENTIN"/>
    <n v="0"/>
    <x v="2078"/>
    <n v="4300"/>
    <x v="772"/>
    <x v="8"/>
    <x v="0"/>
    <x v="75"/>
    <s v="OAMTC"/>
  </r>
  <r>
    <n v="2108"/>
    <s v="V031"/>
    <m/>
    <m/>
    <s v="TULLN"/>
    <n v="0"/>
    <x v="2079"/>
    <n v="3430"/>
    <x v="717"/>
    <x v="8"/>
    <x v="0"/>
    <x v="75"/>
    <s v="OAMTC"/>
  </r>
  <r>
    <n v="2109"/>
    <s v="V032"/>
    <m/>
    <m/>
    <s v="WAIDHOFEN/THAYA"/>
    <n v="0"/>
    <x v="2080"/>
    <n v="3830"/>
    <x v="773"/>
    <x v="8"/>
    <x v="0"/>
    <x v="75"/>
    <s v="OAMTC"/>
  </r>
  <r>
    <n v="2110"/>
    <s v="V033"/>
    <m/>
    <m/>
    <s v="WAIDHOFEN/YBBS"/>
    <n v="0"/>
    <x v="2081"/>
    <n v="3340"/>
    <x v="774"/>
    <x v="8"/>
    <x v="0"/>
    <x v="75"/>
    <s v="OAMTC"/>
  </r>
  <r>
    <n v="2111"/>
    <s v="V034"/>
    <m/>
    <m/>
    <s v="WR. NEUSTADT (NUR SCHALTERDIENSTE)"/>
    <n v="0"/>
    <x v="2082"/>
    <n v="2700"/>
    <x v="775"/>
    <x v="8"/>
    <x v="0"/>
    <x v="75"/>
    <s v="OAMTC"/>
  </r>
  <r>
    <n v="2112"/>
    <s v="V035"/>
    <m/>
    <m/>
    <s v="WR.NEUSTADT"/>
    <n v="0"/>
    <x v="2083"/>
    <n v="2700"/>
    <x v="775"/>
    <x v="8"/>
    <x v="0"/>
    <x v="75"/>
    <s v="OAMTC"/>
  </r>
  <r>
    <n v="2113"/>
    <s v="V036"/>
    <m/>
    <m/>
    <s v="YBBS"/>
    <n v="0"/>
    <x v="2084"/>
    <n v="3373"/>
    <x v="776"/>
    <x v="8"/>
    <x v="0"/>
    <x v="75"/>
    <s v="OAMTC"/>
  </r>
  <r>
    <n v="2114"/>
    <s v="V037"/>
    <m/>
    <m/>
    <s v="ZWETTL"/>
    <n v="0"/>
    <x v="2085"/>
    <n v="3910"/>
    <x v="720"/>
    <x v="8"/>
    <x v="0"/>
    <x v="75"/>
    <s v="OAMTC"/>
  </r>
  <r>
    <n v="2115"/>
    <s v="V038"/>
    <m/>
    <m/>
    <s v="EISENSTADT"/>
    <n v="0"/>
    <x v="2086"/>
    <n v="7000"/>
    <x v="692"/>
    <x v="8"/>
    <x v="0"/>
    <x v="75"/>
    <s v="OAMTC"/>
  </r>
  <r>
    <n v="2116"/>
    <s v="V039"/>
    <m/>
    <m/>
    <s v="GÜSSING"/>
    <n v="0"/>
    <x v="2087"/>
    <n v="7540"/>
    <x v="693"/>
    <x v="8"/>
    <x v="0"/>
    <x v="75"/>
    <s v="OAMTC"/>
  </r>
  <r>
    <n v="2117"/>
    <s v="V040"/>
    <m/>
    <m/>
    <s v="KITTSEE"/>
    <n v="0"/>
    <x v="2088"/>
    <n v="2421"/>
    <x v="777"/>
    <x v="8"/>
    <x v="0"/>
    <x v="75"/>
    <s v="OAMTC"/>
  </r>
  <r>
    <n v="2118"/>
    <s v="V041"/>
    <m/>
    <m/>
    <s v="KLINGENBACH"/>
    <n v="0"/>
    <x v="2088"/>
    <n v="7013"/>
    <x v="778"/>
    <x v="8"/>
    <x v="0"/>
    <x v="75"/>
    <s v="OAMTC"/>
  </r>
  <r>
    <n v="2119"/>
    <s v="V042"/>
    <m/>
    <m/>
    <s v="MATTERSBURG"/>
    <n v="0"/>
    <x v="2089"/>
    <n v="7210"/>
    <x v="695"/>
    <x v="8"/>
    <x v="0"/>
    <x v="75"/>
    <s v="OAMTC"/>
  </r>
  <r>
    <n v="2120"/>
    <s v="V043"/>
    <m/>
    <m/>
    <s v="NEUSIEDL/SEE"/>
    <n v="0"/>
    <x v="2090"/>
    <n v="7100"/>
    <x v="779"/>
    <x v="8"/>
    <x v="0"/>
    <x v="75"/>
    <s v="OAMTC"/>
  </r>
  <r>
    <n v="2121"/>
    <s v="V044"/>
    <m/>
    <m/>
    <s v="NICKELSDORF"/>
    <n v="0"/>
    <x v="2088"/>
    <n v="2425"/>
    <x v="780"/>
    <x v="8"/>
    <x v="0"/>
    <x v="75"/>
    <s v="OAMTC"/>
  </r>
  <r>
    <n v="2122"/>
    <s v="V045"/>
    <m/>
    <m/>
    <s v="OBERPULLENDORF"/>
    <n v="0"/>
    <x v="2091"/>
    <n v="7350"/>
    <x v="696"/>
    <x v="8"/>
    <x v="0"/>
    <x v="75"/>
    <s v="OAMTC"/>
  </r>
  <r>
    <n v="2123"/>
    <s v="V046"/>
    <m/>
    <m/>
    <s v="OBERWART"/>
    <n v="0"/>
    <x v="2092"/>
    <n v="7400"/>
    <x v="697"/>
    <x v="8"/>
    <x v="0"/>
    <x v="75"/>
    <s v="OAMTC"/>
  </r>
  <r>
    <n v="2124"/>
    <s v="V047"/>
    <m/>
    <m/>
    <s v="BAD ISCHL"/>
    <n v="0"/>
    <x v="2093"/>
    <n v="4820"/>
    <x v="723"/>
    <x v="8"/>
    <x v="0"/>
    <x v="75"/>
    <s v="OAMTC"/>
  </r>
  <r>
    <n v="2125"/>
    <s v="V048"/>
    <m/>
    <m/>
    <s v="BRAUNAU"/>
    <n v="0"/>
    <x v="2094"/>
    <n v="5280"/>
    <x v="781"/>
    <x v="8"/>
    <x v="0"/>
    <x v="75"/>
    <s v="OAMTC"/>
  </r>
  <r>
    <n v="2126"/>
    <s v="V049"/>
    <m/>
    <m/>
    <s v="EFERDING"/>
    <n v="0"/>
    <x v="2095"/>
    <n v="4070"/>
    <x v="782"/>
    <x v="8"/>
    <x v="0"/>
    <x v="75"/>
    <s v="OAMTC"/>
  </r>
  <r>
    <n v="2127"/>
    <s v="V050"/>
    <m/>
    <m/>
    <s v="FREISTADT"/>
    <n v="0"/>
    <x v="2096"/>
    <n v="4240"/>
    <x v="725"/>
    <x v="8"/>
    <x v="0"/>
    <x v="75"/>
    <s v="OAMTC"/>
  </r>
  <r>
    <n v="2128"/>
    <s v="V051"/>
    <m/>
    <m/>
    <s v="GMUNDEN"/>
    <n v="0"/>
    <x v="2097"/>
    <n v="4812"/>
    <x v="783"/>
    <x v="8"/>
    <x v="0"/>
    <x v="75"/>
    <s v="OAMTC"/>
  </r>
  <r>
    <n v="2129"/>
    <s v="V052"/>
    <m/>
    <m/>
    <s v="GRIESKIRCHEN"/>
    <n v="0"/>
    <x v="2098"/>
    <n v="4710"/>
    <x v="727"/>
    <x v="8"/>
    <x v="0"/>
    <x v="75"/>
    <s v="OAMTC"/>
  </r>
  <r>
    <n v="2130"/>
    <s v="V053"/>
    <m/>
    <m/>
    <s v="LINZ"/>
    <n v="0"/>
    <x v="2099"/>
    <n v="4021"/>
    <x v="721"/>
    <x v="8"/>
    <x v="0"/>
    <x v="75"/>
    <s v="OAMTC"/>
  </r>
  <r>
    <n v="2131"/>
    <s v="V054"/>
    <m/>
    <m/>
    <s v="LINZ-URFAHR"/>
    <n v="0"/>
    <x v="2100"/>
    <n v="4040"/>
    <x v="784"/>
    <x v="8"/>
    <x v="0"/>
    <x v="75"/>
    <s v="OAMTC"/>
  </r>
  <r>
    <n v="2132"/>
    <s v="V055"/>
    <m/>
    <m/>
    <s v="MATTIGHOFEN"/>
    <n v="0"/>
    <x v="2101"/>
    <n v="5230"/>
    <x v="785"/>
    <x v="8"/>
    <x v="0"/>
    <x v="75"/>
    <s v="OAMTC"/>
  </r>
  <r>
    <n v="2133"/>
    <s v="V056"/>
    <m/>
    <m/>
    <s v="MICHELDORF"/>
    <n v="0"/>
    <x v="2102"/>
    <n v="4563"/>
    <x v="728"/>
    <x v="8"/>
    <x v="0"/>
    <x v="75"/>
    <s v="OAMTC"/>
  </r>
  <r>
    <n v="2134"/>
    <s v="V057"/>
    <m/>
    <m/>
    <s v="MONDSEE"/>
    <n v="0"/>
    <x v="2103"/>
    <n v="5311"/>
    <x v="786"/>
    <x v="8"/>
    <x v="0"/>
    <x v="75"/>
    <s v="OAMTC"/>
  </r>
  <r>
    <n v="2135"/>
    <s v="V058"/>
    <m/>
    <m/>
    <s v="PERG"/>
    <n v="0"/>
    <x v="2104"/>
    <n v="4320"/>
    <x v="729"/>
    <x v="8"/>
    <x v="0"/>
    <x v="75"/>
    <s v="OAMTC"/>
  </r>
  <r>
    <n v="2136"/>
    <s v="V059"/>
    <m/>
    <m/>
    <s v="RIED/INNKREIS"/>
    <n v="0"/>
    <x v="2105"/>
    <n v="4911"/>
    <x v="787"/>
    <x v="8"/>
    <x v="0"/>
    <x v="75"/>
    <s v="OAMTC"/>
  </r>
  <r>
    <n v="2137"/>
    <s v="V060"/>
    <m/>
    <m/>
    <s v="ROHRBACH"/>
    <n v="0"/>
    <x v="2106"/>
    <n v="4150"/>
    <x v="788"/>
    <x v="8"/>
    <x v="0"/>
    <x v="75"/>
    <s v="OAMTC"/>
  </r>
  <r>
    <n v="2138"/>
    <s v="V061"/>
    <m/>
    <m/>
    <s v="SCHÄRDING"/>
    <n v="0"/>
    <x v="2107"/>
    <n v="4782"/>
    <x v="789"/>
    <x v="8"/>
    <x v="0"/>
    <x v="75"/>
    <s v="OAMTC"/>
  </r>
  <r>
    <n v="2139"/>
    <s v="V062"/>
    <m/>
    <m/>
    <s v="STEYR"/>
    <n v="0"/>
    <x v="2108"/>
    <n v="4407"/>
    <x v="654"/>
    <x v="8"/>
    <x v="0"/>
    <x v="75"/>
    <s v="OAMTC"/>
  </r>
  <r>
    <n v="2140"/>
    <s v="V063"/>
    <m/>
    <m/>
    <s v="VÖCKLABRUCK"/>
    <n v="0"/>
    <x v="2109"/>
    <n v="4840"/>
    <x v="790"/>
    <x v="8"/>
    <x v="0"/>
    <x v="75"/>
    <s v="OAMTC"/>
  </r>
  <r>
    <n v="2141"/>
    <s v="V064"/>
    <m/>
    <m/>
    <s v="WELS"/>
    <n v="0"/>
    <x v="2110"/>
    <n v="4600"/>
    <x v="648"/>
    <x v="8"/>
    <x v="0"/>
    <x v="75"/>
    <s v="OAMTC"/>
  </r>
  <r>
    <n v="2142"/>
    <s v="V065"/>
    <m/>
    <m/>
    <s v="EUGENDORF"/>
    <n v="0"/>
    <x v="2111"/>
    <n v="5201"/>
    <x v="791"/>
    <x v="8"/>
    <x v="0"/>
    <x v="75"/>
    <s v="OAMTC"/>
  </r>
  <r>
    <n v="2143"/>
    <s v="V066"/>
    <m/>
    <m/>
    <s v="HALLEIN"/>
    <n v="0"/>
    <x v="2112"/>
    <n v="5400"/>
    <x v="734"/>
    <x v="8"/>
    <x v="0"/>
    <x v="75"/>
    <s v="OAMTC"/>
  </r>
  <r>
    <n v="2144"/>
    <s v="V067"/>
    <m/>
    <m/>
    <s v="SALZBURG"/>
    <n v="0"/>
    <x v="2113"/>
    <n v="5020"/>
    <x v="573"/>
    <x v="8"/>
    <x v="0"/>
    <x v="75"/>
    <s v="OAMTC"/>
  </r>
  <r>
    <n v="2145"/>
    <s v="V068"/>
    <m/>
    <m/>
    <s v="ST.JOHANN IM PONGAU"/>
    <n v="0"/>
    <x v="2114"/>
    <n v="5600"/>
    <x v="792"/>
    <x v="8"/>
    <x v="0"/>
    <x v="75"/>
    <s v="OAMTC"/>
  </r>
  <r>
    <n v="2146"/>
    <s v="V069"/>
    <m/>
    <m/>
    <s v="TAMSWEG"/>
    <n v="0"/>
    <x v="2115"/>
    <n v="5580"/>
    <x v="736"/>
    <x v="8"/>
    <x v="0"/>
    <x v="75"/>
    <s v="OAMTC"/>
  </r>
  <r>
    <n v="2147"/>
    <s v="V070"/>
    <m/>
    <m/>
    <s v="ZELL AM SEE"/>
    <n v="0"/>
    <x v="2116"/>
    <n v="5700"/>
    <x v="737"/>
    <x v="8"/>
    <x v="0"/>
    <x v="75"/>
    <s v="OAMTC"/>
  </r>
  <r>
    <n v="2148"/>
    <s v="V071"/>
    <m/>
    <m/>
    <s v="BUCH BEI JENBACH"/>
    <n v="0"/>
    <x v="2117"/>
    <n v="6200"/>
    <x v="793"/>
    <x v="8"/>
    <x v="0"/>
    <x v="75"/>
    <s v="OAMTC"/>
  </r>
  <r>
    <n v="2149"/>
    <s v="V072"/>
    <m/>
    <m/>
    <s v="IMST"/>
    <n v="0"/>
    <x v="2118"/>
    <n v="6460"/>
    <x v="753"/>
    <x v="8"/>
    <x v="0"/>
    <x v="75"/>
    <s v="OAMTC"/>
  </r>
  <r>
    <n v="2150"/>
    <s v="V073"/>
    <m/>
    <m/>
    <s v="INNSBRUCK"/>
    <n v="0"/>
    <x v="2119"/>
    <n v="6020"/>
    <x v="751"/>
    <x v="8"/>
    <x v="0"/>
    <x v="75"/>
    <s v="OAMTC"/>
  </r>
  <r>
    <n v="2151"/>
    <s v="V074"/>
    <m/>
    <m/>
    <s v="KITZBÜHEL"/>
    <n v="0"/>
    <x v="2120"/>
    <n v="6370"/>
    <x v="754"/>
    <x v="8"/>
    <x v="0"/>
    <x v="75"/>
    <s v="OAMTC"/>
  </r>
  <r>
    <n v="2152"/>
    <s v="V075"/>
    <m/>
    <m/>
    <s v="KUFSTEIN"/>
    <n v="0"/>
    <x v="2121"/>
    <n v="6330"/>
    <x v="755"/>
    <x v="8"/>
    <x v="0"/>
    <x v="75"/>
    <s v="OAMTC"/>
  </r>
  <r>
    <n v="2153"/>
    <s v="V076"/>
    <m/>
    <m/>
    <s v="LIENZ"/>
    <n v="0"/>
    <x v="2122"/>
    <n v="9900"/>
    <x v="657"/>
    <x v="8"/>
    <x v="0"/>
    <x v="75"/>
    <s v="OAMTC"/>
  </r>
  <r>
    <n v="2154"/>
    <s v="V077"/>
    <m/>
    <m/>
    <s v="REUTTE"/>
    <n v="0"/>
    <x v="2123"/>
    <n v="6600"/>
    <x v="794"/>
    <x v="8"/>
    <x v="0"/>
    <x v="75"/>
    <s v="OAMTC"/>
  </r>
  <r>
    <n v="2155"/>
    <s v="V078"/>
    <m/>
    <m/>
    <s v="SCHWAZ"/>
    <n v="0"/>
    <x v="2124"/>
    <n v="6130"/>
    <x v="795"/>
    <x v="8"/>
    <x v="0"/>
    <x v="75"/>
    <s v="OAMTC"/>
  </r>
  <r>
    <n v="2156"/>
    <s v="V079"/>
    <m/>
    <m/>
    <s v="ST.JOHANN"/>
    <n v="0"/>
    <x v="2125"/>
    <n v="6380"/>
    <x v="796"/>
    <x v="8"/>
    <x v="0"/>
    <x v="75"/>
    <s v="OAMTC"/>
  </r>
  <r>
    <n v="2157"/>
    <s v="V080"/>
    <m/>
    <m/>
    <s v="TELFS"/>
    <n v="0"/>
    <x v="2126"/>
    <n v="6410"/>
    <x v="757"/>
    <x v="8"/>
    <x v="0"/>
    <x v="75"/>
    <s v="OAMTC"/>
  </r>
  <r>
    <n v="2158"/>
    <s v="V081"/>
    <m/>
    <m/>
    <s v="WATTENS"/>
    <n v="0"/>
    <x v="2127"/>
    <n v="6112"/>
    <x v="797"/>
    <x v="8"/>
    <x v="0"/>
    <x v="75"/>
    <s v="OAMTC"/>
  </r>
  <r>
    <n v="2159"/>
    <s v="V082"/>
    <m/>
    <m/>
    <s v="WÖRGL"/>
    <n v="0"/>
    <x v="2128"/>
    <n v="6300"/>
    <x v="758"/>
    <x v="8"/>
    <x v="0"/>
    <x v="75"/>
    <s v="OAMTC"/>
  </r>
  <r>
    <n v="2160"/>
    <s v="V083"/>
    <m/>
    <m/>
    <s v="ZAMS/LANDECK"/>
    <n v="0"/>
    <x v="2129"/>
    <n v="6511"/>
    <x v="798"/>
    <x v="8"/>
    <x v="0"/>
    <x v="75"/>
    <s v="OAMTC"/>
  </r>
  <r>
    <n v="2161"/>
    <s v="V084"/>
    <m/>
    <m/>
    <s v="ZELL AM ZILLER"/>
    <n v="0"/>
    <x v="2130"/>
    <n v="6280"/>
    <x v="799"/>
    <x v="8"/>
    <x v="0"/>
    <x v="75"/>
    <s v="OAMTC"/>
  </r>
  <r>
    <n v="2162"/>
    <s v="V085"/>
    <m/>
    <m/>
    <s v="BLUDENZ-BÜRS"/>
    <n v="0"/>
    <x v="2131"/>
    <n v="6706"/>
    <x v="800"/>
    <x v="8"/>
    <x v="0"/>
    <x v="75"/>
    <s v="OAMTC"/>
  </r>
  <r>
    <n v="2163"/>
    <s v="V086"/>
    <m/>
    <m/>
    <s v="DORNBIRN"/>
    <n v="0"/>
    <x v="2132"/>
    <n v="6850"/>
    <x v="801"/>
    <x v="8"/>
    <x v="0"/>
    <x v="75"/>
    <s v="OAMTC"/>
  </r>
  <r>
    <n v="2164"/>
    <s v="V087"/>
    <m/>
    <m/>
    <s v="HARD"/>
    <n v="0"/>
    <x v="2133"/>
    <n v="6971"/>
    <x v="802"/>
    <x v="8"/>
    <x v="0"/>
    <x v="75"/>
    <s v="OAMTC"/>
  </r>
  <r>
    <n v="2165"/>
    <s v="V088"/>
    <m/>
    <m/>
    <s v="HOHENEMS"/>
    <n v="0"/>
    <x v="2134"/>
    <n v="6845"/>
    <x v="803"/>
    <x v="8"/>
    <x v="0"/>
    <x v="75"/>
    <s v="OAMTC"/>
  </r>
  <r>
    <n v="2166"/>
    <s v="V089"/>
    <m/>
    <m/>
    <s v="HÖRBRANZ"/>
    <n v="0"/>
    <x v="2135"/>
    <n v="6912"/>
    <x v="804"/>
    <x v="8"/>
    <x v="0"/>
    <x v="75"/>
    <s v="OAMTC"/>
  </r>
  <r>
    <n v="2167"/>
    <s v="V090"/>
    <m/>
    <m/>
    <s v="RANKWEIL"/>
    <n v="0"/>
    <x v="2136"/>
    <n v="6830"/>
    <x v="805"/>
    <x v="8"/>
    <x v="0"/>
    <x v="75"/>
    <s v="OAMTC"/>
  </r>
  <r>
    <n v="2168"/>
    <s v="V091"/>
    <m/>
    <m/>
    <s v="TISIS"/>
    <n v="0"/>
    <x v="2088"/>
    <n v="6800"/>
    <x v="806"/>
    <x v="8"/>
    <x v="0"/>
    <x v="75"/>
    <s v="OAMTC"/>
  </r>
  <r>
    <n v="2169"/>
    <s v="V092"/>
    <m/>
    <m/>
    <s v="BAD AUSSEE"/>
    <n v="0"/>
    <x v="2137"/>
    <n v="8990"/>
    <x v="807"/>
    <x v="8"/>
    <x v="0"/>
    <x v="75"/>
    <s v="OAMTC"/>
  </r>
  <r>
    <n v="2170"/>
    <s v="V093"/>
    <m/>
    <m/>
    <s v="BAD RADKERSBURG"/>
    <n v="0"/>
    <x v="2138"/>
    <n v="8490"/>
    <x v="601"/>
    <x v="8"/>
    <x v="0"/>
    <x v="75"/>
    <s v="OAMTC"/>
  </r>
  <r>
    <n v="2171"/>
    <s v="V094"/>
    <m/>
    <m/>
    <s v="BRUCK, KAPFENBERG"/>
    <n v="0"/>
    <x v="2139"/>
    <n v="8600"/>
    <x v="808"/>
    <x v="8"/>
    <x v="0"/>
    <x v="75"/>
    <s v="OAMTC"/>
  </r>
  <r>
    <n v="2172"/>
    <s v="V095"/>
    <m/>
    <m/>
    <s v="DEUTSCHLANDSBERG"/>
    <n v="0"/>
    <x v="2140"/>
    <n v="8530"/>
    <x v="606"/>
    <x v="8"/>
    <x v="0"/>
    <x v="75"/>
    <s v="OAMTC"/>
  </r>
  <r>
    <n v="2173"/>
    <s v="V096"/>
    <m/>
    <m/>
    <s v="FELDBACH"/>
    <n v="0"/>
    <x v="2141"/>
    <n v="8330"/>
    <x v="651"/>
    <x v="8"/>
    <x v="0"/>
    <x v="75"/>
    <s v="OAMTC"/>
  </r>
  <r>
    <n v="2174"/>
    <s v="V097"/>
    <m/>
    <m/>
    <s v="FÜRSTENFELD"/>
    <n v="0"/>
    <x v="2142"/>
    <n v="8280"/>
    <x v="809"/>
    <x v="8"/>
    <x v="0"/>
    <x v="75"/>
    <s v="OAMTC"/>
  </r>
  <r>
    <n v="2175"/>
    <s v="V098"/>
    <m/>
    <m/>
    <s v="GRAZ-OST"/>
    <n v="0"/>
    <x v="2143"/>
    <n v="8010"/>
    <x v="582"/>
    <x v="8"/>
    <x v="0"/>
    <x v="75"/>
    <s v="OAMTC"/>
  </r>
  <r>
    <n v="2176"/>
    <s v="V099"/>
    <m/>
    <m/>
    <s v="GRAZ-WEST"/>
    <n v="0"/>
    <x v="2144"/>
    <n v="8020"/>
    <x v="582"/>
    <x v="8"/>
    <x v="0"/>
    <x v="75"/>
    <s v="OAMTC"/>
  </r>
  <r>
    <n v="2177"/>
    <s v="V100"/>
    <m/>
    <m/>
    <s v="HARTBERG"/>
    <n v="0"/>
    <x v="2145"/>
    <n v="8230"/>
    <x v="740"/>
    <x v="8"/>
    <x v="0"/>
    <x v="75"/>
    <s v="OAMTC"/>
  </r>
  <r>
    <n v="2178"/>
    <s v="V101"/>
    <m/>
    <m/>
    <s v="LEIBNITZ"/>
    <n v="0"/>
    <x v="2146"/>
    <n v="8430"/>
    <x v="810"/>
    <x v="8"/>
    <x v="0"/>
    <x v="75"/>
    <s v="OAMTC"/>
  </r>
  <r>
    <n v="2179"/>
    <s v="V102"/>
    <m/>
    <m/>
    <s v="LEOBEN"/>
    <n v="0"/>
    <x v="2147"/>
    <n v="8700"/>
    <x v="745"/>
    <x v="8"/>
    <x v="0"/>
    <x v="75"/>
    <s v="OAMTC"/>
  </r>
  <r>
    <n v="2180"/>
    <s v="V103"/>
    <m/>
    <m/>
    <s v="LIEZEN"/>
    <n v="0"/>
    <x v="2148"/>
    <n v="8940"/>
    <x v="610"/>
    <x v="8"/>
    <x v="0"/>
    <x v="75"/>
    <s v="OAMTC"/>
  </r>
  <r>
    <n v="2181"/>
    <s v="V104"/>
    <m/>
    <m/>
    <s v="MARIAZELL"/>
    <n v="0"/>
    <x v="2149"/>
    <n v="8630"/>
    <x v="811"/>
    <x v="8"/>
    <x v="0"/>
    <x v="75"/>
    <s v="OAMTC"/>
  </r>
  <r>
    <n v="2182"/>
    <s v="V105"/>
    <m/>
    <m/>
    <s v="MURAU"/>
    <n v="0"/>
    <x v="2150"/>
    <n v="8850"/>
    <x v="812"/>
    <x v="8"/>
    <x v="0"/>
    <x v="75"/>
    <s v="OAMTC"/>
  </r>
  <r>
    <n v="2183"/>
    <s v="V106"/>
    <m/>
    <m/>
    <s v="MÜRZZUSCHLAG"/>
    <n v="0"/>
    <x v="2151"/>
    <n v="8680"/>
    <x v="746"/>
    <x v="8"/>
    <x v="0"/>
    <x v="75"/>
    <s v="OAMTC"/>
  </r>
  <r>
    <n v="2184"/>
    <s v="V107"/>
    <m/>
    <m/>
    <s v="NEUMARKT"/>
    <n v="0"/>
    <x v="2152"/>
    <n v="8820"/>
    <x v="747"/>
    <x v="8"/>
    <x v="0"/>
    <x v="75"/>
    <s v="OAMTC"/>
  </r>
  <r>
    <n v="2185"/>
    <s v="V108"/>
    <m/>
    <m/>
    <s v="SCHLADMING"/>
    <n v="0"/>
    <x v="2153"/>
    <n v="8970"/>
    <x v="748"/>
    <x v="8"/>
    <x v="0"/>
    <x v="75"/>
    <s v="OAMTC"/>
  </r>
  <r>
    <n v="2186"/>
    <s v="V109"/>
    <m/>
    <m/>
    <s v="VOITSBERG/BÄRNBACH"/>
    <n v="0"/>
    <x v="2154"/>
    <n v="8572"/>
    <x v="813"/>
    <x v="8"/>
    <x v="0"/>
    <x v="75"/>
    <s v="OAMTC"/>
  </r>
  <r>
    <n v="2187"/>
    <s v="V110"/>
    <m/>
    <m/>
    <s v="WEIZ"/>
    <n v="0"/>
    <x v="2155"/>
    <n v="8160"/>
    <x v="814"/>
    <x v="8"/>
    <x v="0"/>
    <x v="75"/>
    <s v="OAMTC"/>
  </r>
  <r>
    <n v="2188"/>
    <s v="V111"/>
    <m/>
    <m/>
    <s v="ZELTWEG"/>
    <n v="0"/>
    <x v="2156"/>
    <n v="8740"/>
    <x v="815"/>
    <x v="8"/>
    <x v="0"/>
    <x v="75"/>
    <s v="OAMTC"/>
  </r>
  <r>
    <n v="2189"/>
    <s v="V112"/>
    <m/>
    <m/>
    <s v="FELDKIRCHEN"/>
    <n v="0"/>
    <x v="2157"/>
    <n v="9560"/>
    <x v="639"/>
    <x v="8"/>
    <x v="0"/>
    <x v="75"/>
    <s v="OAMTC"/>
  </r>
  <r>
    <n v="2190"/>
    <s v="V113"/>
    <m/>
    <m/>
    <s v="HERMAGOR"/>
    <n v="0"/>
    <x v="2158"/>
    <n v="9620"/>
    <x v="816"/>
    <x v="8"/>
    <x v="0"/>
    <x v="75"/>
    <s v="OAMTC"/>
  </r>
  <r>
    <n v="2191"/>
    <s v="V114"/>
    <m/>
    <m/>
    <s v="KLAGENFURT"/>
    <n v="0"/>
    <x v="2159"/>
    <n v="9020"/>
    <x v="611"/>
    <x v="8"/>
    <x v="0"/>
    <x v="75"/>
    <s v="OAMTC"/>
  </r>
  <r>
    <n v="2192"/>
    <s v="V115"/>
    <m/>
    <m/>
    <s v="SPITTAL/DRAU"/>
    <n v="0"/>
    <x v="2160"/>
    <n v="9800"/>
    <x v="628"/>
    <x v="8"/>
    <x v="0"/>
    <x v="75"/>
    <s v="OAMTC"/>
  </r>
  <r>
    <n v="2193"/>
    <s v="V116"/>
    <m/>
    <m/>
    <s v="ST.VEIT/GLAN"/>
    <n v="0"/>
    <x v="2161"/>
    <n v="9300"/>
    <x v="700"/>
    <x v="8"/>
    <x v="0"/>
    <x v="75"/>
    <s v="OAMTC"/>
  </r>
  <r>
    <n v="2194"/>
    <s v="V117"/>
    <m/>
    <m/>
    <s v="THÖRL-MAGLERN "/>
    <n v="0"/>
    <x v="2088"/>
    <n v="9602"/>
    <x v="817"/>
    <x v="8"/>
    <x v="0"/>
    <x v="75"/>
    <s v="OAMTC"/>
  </r>
  <r>
    <n v="2195"/>
    <s v="V118"/>
    <m/>
    <m/>
    <s v="VILLACH"/>
    <n v="0"/>
    <x v="2162"/>
    <n v="9500"/>
    <x v="622"/>
    <x v="8"/>
    <x v="0"/>
    <x v="75"/>
    <s v="OAMTC"/>
  </r>
  <r>
    <n v="2196"/>
    <s v="V119"/>
    <m/>
    <m/>
    <s v="VÖLKERMARKT"/>
    <n v="0"/>
    <x v="2163"/>
    <n v="9100"/>
    <x v="613"/>
    <x v="8"/>
    <x v="0"/>
    <x v="75"/>
    <s v="OAMTC"/>
  </r>
  <r>
    <n v="2197"/>
    <s v="V120"/>
    <m/>
    <m/>
    <s v="WOLFSBERG"/>
    <n v="0"/>
    <x v="2164"/>
    <n v="9400"/>
    <x v="666"/>
    <x v="8"/>
    <x v="0"/>
    <x v="75"/>
    <s v="OAMTC"/>
  </r>
  <r>
    <n v="2198"/>
    <s v="S501"/>
    <s v="ANTUNOVIĆ TA D.O.O."/>
    <m/>
    <s v="BS ANTUNOVIĆ ŠPANSKO"/>
    <n v="0"/>
    <x v="2165"/>
    <n v="10000"/>
    <x v="337"/>
    <x v="7"/>
    <x v="0"/>
    <x v="76"/>
    <s v="TISAK"/>
  </r>
  <r>
    <n v="2199"/>
    <s v="S502"/>
    <s v="ANTUNOVIĆ TA D.O.O."/>
    <m/>
    <s v="BS ANTUNOVIĆ  SESVETE"/>
    <n v="0"/>
    <x v="2166"/>
    <n v="10361"/>
    <x v="818"/>
    <x v="7"/>
    <x v="0"/>
    <x v="76"/>
    <s v="TISAK"/>
  </r>
  <r>
    <n v="2200"/>
    <s v="S503"/>
    <s v="TIFON D.O.O."/>
    <m/>
    <s v="TIFON BP JANKOMIR"/>
    <n v="0"/>
    <x v="2167"/>
    <n v="10000"/>
    <x v="337"/>
    <x v="7"/>
    <x v="0"/>
    <x v="77"/>
    <s v="TISAK"/>
  </r>
  <r>
    <n v="2201"/>
    <s v="S504"/>
    <s v="TIFON D.O.O."/>
    <m/>
    <s v="TIFON BP RAVNA GORA"/>
    <n v="0"/>
    <x v="2168"/>
    <n v="51314"/>
    <x v="819"/>
    <x v="7"/>
    <x v="0"/>
    <x v="77"/>
    <s v="TISAK"/>
  </r>
  <r>
    <n v="2202"/>
    <s v="S505"/>
    <s v="TIFON D.O.O."/>
    <m/>
    <s v="TIFON BP ŠVALJKOVEC"/>
    <n v="0"/>
    <x v="2169"/>
    <n v="49223"/>
    <x v="820"/>
    <x v="7"/>
    <x v="0"/>
    <x v="77"/>
    <s v="TISAK"/>
  </r>
  <r>
    <n v="2203"/>
    <s v="S506"/>
    <s v="TIFON D.O.O."/>
    <m/>
    <s v="TIFON BP SLAVONSKI BROD"/>
    <n v="0"/>
    <x v="2170"/>
    <n v="35000"/>
    <x v="379"/>
    <x v="7"/>
    <x v="0"/>
    <x v="77"/>
    <s v="TISAK"/>
  </r>
  <r>
    <n v="2204"/>
    <s v="S507"/>
    <s v="TIFON D.O.O."/>
    <m/>
    <s v="TIFON BP SAMOBOR"/>
    <n v="0"/>
    <x v="2171"/>
    <n v="10430"/>
    <x v="821"/>
    <x v="7"/>
    <x v="0"/>
    <x v="77"/>
    <s v="TISAK"/>
  </r>
  <r>
    <n v="2205"/>
    <s v="S508"/>
    <s v="TIFON D.O.O."/>
    <m/>
    <s v="TIFON BP BUZIN"/>
    <n v="0"/>
    <x v="2172"/>
    <n v="10010"/>
    <x v="822"/>
    <x v="7"/>
    <x v="0"/>
    <x v="77"/>
    <s v="TISAK"/>
  </r>
  <r>
    <n v="2206"/>
    <s v="S509"/>
    <s v="TIFON D.O.O."/>
    <m/>
    <s v="TIFON BP DOBRA ISTOK"/>
    <n v="0"/>
    <x v="2173"/>
    <n v="47300"/>
    <x v="823"/>
    <x v="7"/>
    <x v="0"/>
    <x v="77"/>
    <s v="TISAK"/>
  </r>
  <r>
    <n v="2207"/>
    <s v="S510"/>
    <s v="TIFON D.O.O."/>
    <m/>
    <s v="TIFON BP PREGRADA"/>
    <n v="0"/>
    <x v="2174"/>
    <n v="49218"/>
    <x v="824"/>
    <x v="7"/>
    <x v="0"/>
    <x v="77"/>
    <s v="TISAK"/>
  </r>
  <r>
    <n v="2208"/>
    <s v="S511"/>
    <s v="TIFON D.O.O."/>
    <m/>
    <s v="TIFON DRAGANIĆ-JUG"/>
    <n v="0"/>
    <x v="2175"/>
    <n v="47201"/>
    <x v="340"/>
    <x v="7"/>
    <x v="0"/>
    <x v="77"/>
    <s v="TISAK"/>
  </r>
  <r>
    <n v="2209"/>
    <s v="S512"/>
    <s v="TIFON D.O.O."/>
    <m/>
    <s v="TIFON BP VARAŽDIN"/>
    <n v="0"/>
    <x v="2176"/>
    <n v="42000"/>
    <x v="349"/>
    <x v="7"/>
    <x v="0"/>
    <x v="77"/>
    <s v="TISAK"/>
  </r>
  <r>
    <n v="2210"/>
    <s v="S513"/>
    <s v="CRODUX DERIVATI DVA D.O.O."/>
    <m/>
    <s v="CRODUX HELENA ISTOK"/>
    <n v="0"/>
    <x v="2177"/>
    <n v="10382"/>
    <x v="825"/>
    <x v="7"/>
    <x v="0"/>
    <x v="78"/>
    <s v="TISAK"/>
  </r>
  <r>
    <n v="2211"/>
    <s v="S514"/>
    <s v="CRODUX DERIVATI DVA D.O.O."/>
    <m/>
    <s v="CRODUX HELENA ZAPAD"/>
    <n v="0"/>
    <x v="2178"/>
    <n v="10382"/>
    <x v="825"/>
    <x v="7"/>
    <x v="0"/>
    <x v="78"/>
    <s v="TISAK"/>
  </r>
  <r>
    <n v="2212"/>
    <s v="S515"/>
    <s v="CRODUX DERIVATI DVA D.O.O."/>
    <m/>
    <s v="CRODUX ZG HOLJEVCA"/>
    <n v="0"/>
    <x v="2179"/>
    <n v="10020"/>
    <x v="337"/>
    <x v="7"/>
    <x v="0"/>
    <x v="78"/>
    <s v="TISAK"/>
  </r>
  <r>
    <n v="2213"/>
    <s v="S516"/>
    <s v="CRODUX DERIVATI DVA D.O.O."/>
    <m/>
    <s v="CRODUX ZG SAMOBORSKA"/>
    <n v="0"/>
    <x v="2180"/>
    <n v="10000"/>
    <x v="337"/>
    <x v="7"/>
    <x v="0"/>
    <x v="78"/>
    <s v="TISAK"/>
  </r>
  <r>
    <n v="2214"/>
    <s v="S517"/>
    <s v="CRODUX DERIVATI DVA D.O.O."/>
    <m/>
    <s v="CRODUX UMAG KOLODVORSKA"/>
    <n v="0"/>
    <x v="2181"/>
    <n v="52470"/>
    <x v="826"/>
    <x v="7"/>
    <x v="0"/>
    <x v="78"/>
    <s v="TISAK"/>
  </r>
  <r>
    <n v="2215"/>
    <s v="S518"/>
    <s v="CRODUX DERIVATI DVA D.O.O."/>
    <m/>
    <s v="CRODUX MAJERJE"/>
    <n v="0"/>
    <x v="2182"/>
    <n v="42206"/>
    <x v="827"/>
    <x v="7"/>
    <x v="0"/>
    <x v="78"/>
    <s v="TISAK"/>
  </r>
  <r>
    <n v="2216"/>
    <s v="S519"/>
    <s v="CRODUX DERIVATI DVA D.O.O."/>
    <m/>
    <s v="CRODUX ZAČRETJE ISTOK"/>
    <n v="0"/>
    <x v="2183"/>
    <n v="49223"/>
    <x v="828"/>
    <x v="7"/>
    <x v="0"/>
    <x v="78"/>
    <s v="TISAK"/>
  </r>
  <r>
    <n v="2217"/>
    <s v="S520"/>
    <s v="CRODUX DERIVATI DVA D.O.O."/>
    <m/>
    <s v="CRODUX BUZET KORENIKA"/>
    <n v="0"/>
    <x v="2184"/>
    <n v="52420"/>
    <x v="829"/>
    <x v="7"/>
    <x v="0"/>
    <x v="78"/>
    <s v="TISAK"/>
  </r>
  <r>
    <n v="2218"/>
    <s v="S521"/>
    <s v="CRODUX DERIVATI DVA D.O.O."/>
    <m/>
    <s v="CRODUX ČAKOVEC JUG"/>
    <n v="0"/>
    <x v="2185"/>
    <n v="40000"/>
    <x v="830"/>
    <x v="7"/>
    <x v="0"/>
    <x v="78"/>
    <s v="TISAK"/>
  </r>
  <r>
    <n v="2219"/>
    <s v="S522"/>
    <s v="CRODUX DERIVATI DVA D.O.O."/>
    <m/>
    <s v="CRODUX NOVIGRAD MARINA"/>
    <n v="0"/>
    <x v="2186"/>
    <n v="52466"/>
    <x v="831"/>
    <x v="7"/>
    <x v="0"/>
    <x v="78"/>
    <s v="TISAK"/>
  </r>
  <r>
    <n v="2220"/>
    <s v="S523"/>
    <s v="CRODUX DERIVATI DVA D.O.O."/>
    <m/>
    <s v="CRODUX NOVIGRAD TERRE"/>
    <n v="0"/>
    <x v="2187"/>
    <n v="52466"/>
    <x v="831"/>
    <x v="7"/>
    <x v="0"/>
    <x v="78"/>
    <s v="TISAK"/>
  </r>
  <r>
    <n v="2221"/>
    <s v="S524"/>
    <s v="CRODUX DERIVATI DVA D.O.O."/>
    <m/>
    <s v="CRODUX POREČ PICAL"/>
    <n v="0"/>
    <x v="2188"/>
    <n v="52440"/>
    <x v="338"/>
    <x v="7"/>
    <x v="0"/>
    <x v="78"/>
    <s v="TISAK"/>
  </r>
  <r>
    <n v="2222"/>
    <s v="S525"/>
    <s v="CRODUX DERIVATI DVA D.O.O."/>
    <m/>
    <s v="CRODUX PULA MUTILSKA"/>
    <n v="0"/>
    <x v="2189"/>
    <n v="52100"/>
    <x v="832"/>
    <x v="7"/>
    <x v="0"/>
    <x v="78"/>
    <s v="TISAK"/>
  </r>
  <r>
    <n v="2223"/>
    <s v="S526"/>
    <s v="CRODUX DERIVATI DVA D.O.O."/>
    <m/>
    <s v="CRODUX RUPA ISTOK"/>
    <n v="0"/>
    <x v="2190"/>
    <n v="51214"/>
    <x v="833"/>
    <x v="7"/>
    <x v="0"/>
    <x v="78"/>
    <s v="TISAK"/>
  </r>
  <r>
    <n v="2224"/>
    <s v="S527"/>
    <s v="CRODUX DERIVATI DVA D.O.O."/>
    <m/>
    <s v="CRODUX SAVUDRIJA"/>
    <n v="0"/>
    <x v="2191"/>
    <n v="52475"/>
    <x v="834"/>
    <x v="7"/>
    <x v="0"/>
    <x v="78"/>
    <s v="TISAK"/>
  </r>
  <r>
    <n v="2225"/>
    <s v="S528"/>
    <s v="CRODUX DERIVATI DVA D.O.O."/>
    <m/>
    <s v="CRODUX VARAŽDIN OPTUJSKA"/>
    <n v="0"/>
    <x v="2176"/>
    <n v="42000"/>
    <x v="349"/>
    <x v="7"/>
    <x v="0"/>
    <x v="78"/>
    <s v="TISAK"/>
  </r>
  <r>
    <n v="2226"/>
    <s v="S529"/>
    <s v="CRODUX DERIVATI DVA D.O.O."/>
    <m/>
    <s v="CRODUX VRATA JADRANA JUG"/>
    <n v="0"/>
    <x v="2192"/>
    <n v="51211"/>
    <x v="342"/>
    <x v="7"/>
    <x v="0"/>
    <x v="78"/>
    <s v="TISAK"/>
  </r>
  <r>
    <n v="2227"/>
    <s v="S530"/>
    <s v="CRODUX DERIVATI DVA D.O.O."/>
    <m/>
    <s v="CRODUX VRATA JADRANA SJEVER"/>
    <n v="0"/>
    <x v="2193"/>
    <n v="51211"/>
    <x v="342"/>
    <x v="7"/>
    <x v="0"/>
    <x v="78"/>
    <s v="TISAK"/>
  </r>
  <r>
    <n v="2228"/>
    <s v="S531"/>
    <s v="CRODUX DERIVATI DVA D.O.O."/>
    <m/>
    <s v="CRODUX VRSAR OBALA"/>
    <n v="0"/>
    <x v="2194"/>
    <n v="52420"/>
    <x v="835"/>
    <x v="7"/>
    <x v="0"/>
    <x v="78"/>
    <s v="TISAK"/>
  </r>
  <r>
    <n v="2229"/>
    <s v="S532"/>
    <s v="CRODUX DERIVATI DVA D.O.O."/>
    <m/>
    <s v="CRODUX ZG JADRANSKA"/>
    <n v="0"/>
    <x v="2195"/>
    <n v="10000"/>
    <x v="337"/>
    <x v="7"/>
    <x v="0"/>
    <x v="78"/>
    <s v="TISAK"/>
  </r>
  <r>
    <n v="2230"/>
    <s v="S533"/>
    <s v="CRODUX DERIVATI DVA D.O.O."/>
    <m/>
    <s v="CRODUX ZG LJUBLJANSKA JUG"/>
    <n v="0"/>
    <x v="2196"/>
    <n v="10000"/>
    <x v="337"/>
    <x v="7"/>
    <x v="0"/>
    <x v="78"/>
    <s v="TISAK"/>
  </r>
  <r>
    <n v="2231"/>
    <s v="S534"/>
    <s v="CRODUX DERIVATI DVA D.O.O."/>
    <m/>
    <s v="CRODUX ZG VELIKOGORIČKA"/>
    <n v="0"/>
    <x v="2197"/>
    <n v="10000"/>
    <x v="337"/>
    <x v="7"/>
    <x v="0"/>
    <x v="78"/>
    <s v="TISAK"/>
  </r>
  <r>
    <n v="2232"/>
    <s v="S535"/>
    <s v="CRODUX DERIVATI DVA D.O.O."/>
    <m/>
    <s v="CRODUX SESVETE LJUDEVITA POSAVSKOG"/>
    <n v="0"/>
    <x v="2198"/>
    <n v="10360"/>
    <x v="360"/>
    <x v="7"/>
    <x v="0"/>
    <x v="78"/>
    <s v="TISAK"/>
  </r>
  <r>
    <n v="2233"/>
    <s v="S536"/>
    <s v="INA INDUSTRIJA NAFTE DD"/>
    <m/>
    <s v="INA BP GRADNA-SJEVER"/>
    <n v="0"/>
    <x v="2199"/>
    <n v="10430"/>
    <x v="821"/>
    <x v="7"/>
    <x v="0"/>
    <x v="79"/>
    <s v="TISAK"/>
  </r>
  <r>
    <n v="2234"/>
    <s v="S537"/>
    <s v="INA INDUSTRIJA NAFTE DD"/>
    <m/>
    <s v="INA BP LEPA BUKVA"/>
    <n v="0"/>
    <x v="2200"/>
    <n v="49225"/>
    <x v="836"/>
    <x v="7"/>
    <x v="0"/>
    <x v="79"/>
    <s v="TISAK"/>
  </r>
  <r>
    <n v="2235"/>
    <s v="S538"/>
    <s v="INA INDUSTRIJA NAFTE DD"/>
    <m/>
    <s v="INA BP LUČKO-SJEVER"/>
    <n v="0"/>
    <x v="2201"/>
    <n v="10250"/>
    <x v="837"/>
    <x v="7"/>
    <x v="0"/>
    <x v="79"/>
    <s v="TISAK"/>
  </r>
  <r>
    <n v="2236"/>
    <s v="S539"/>
    <s v="INA INDUSTRIJA NAFTE DD"/>
    <m/>
    <s v="INA BP JAKOVLJE-ISTOK"/>
    <n v="0"/>
    <x v="2200"/>
    <n v="10297"/>
    <x v="838"/>
    <x v="7"/>
    <x v="0"/>
    <x v="79"/>
    <s v="TISAK"/>
  </r>
  <r>
    <n v="2237"/>
    <s v="S540"/>
    <s v="INA INDUSTRIJA NAFTE DD"/>
    <m/>
    <s v="INA BP BAČVA-SJEVER"/>
    <n v="0"/>
    <x v="2202"/>
    <n v="52463"/>
    <x v="839"/>
    <x v="7"/>
    <x v="0"/>
    <x v="79"/>
    <s v="TISAK"/>
  </r>
  <r>
    <n v="2238"/>
    <s v="S541"/>
    <s v="INA INDUSTRIJA NAFTE DD"/>
    <m/>
    <s v="INA BP JEŽEVO-SJEVER"/>
    <n v="0"/>
    <x v="2203"/>
    <n v="10370"/>
    <x v="840"/>
    <x v="7"/>
    <x v="0"/>
    <x v="79"/>
    <s v="TISAK"/>
  </r>
  <r>
    <n v="2239"/>
    <s v="S542"/>
    <s v="INA INDUSTRIJA NAFTE DD"/>
    <m/>
    <s v="INA BP RASTOVICA"/>
    <n v="0"/>
    <x v="2203"/>
    <n v="32270"/>
    <x v="841"/>
    <x v="7"/>
    <x v="0"/>
    <x v="79"/>
    <s v="TISAK"/>
  </r>
  <r>
    <n v="2240"/>
    <s v="S543"/>
    <s v="INA INDUSTRIJA NAFTE DD"/>
    <m/>
    <s v="INA BP BRINJE-ISTOK"/>
    <n v="0"/>
    <x v="2204"/>
    <n v="53260"/>
    <x v="842"/>
    <x v="7"/>
    <x v="0"/>
    <x v="79"/>
    <s v="TISAK"/>
  </r>
  <r>
    <n v="2241"/>
    <s v="S544"/>
    <s v="INA INDUSTRIJA NAFTE DD"/>
    <m/>
    <s v="INA BP ZAGREB-ŠPANSKO"/>
    <n v="0"/>
    <x v="2196"/>
    <n v="10090"/>
    <x v="337"/>
    <x v="7"/>
    <x v="0"/>
    <x v="79"/>
    <s v="TISAK"/>
  </r>
  <r>
    <n v="2242"/>
    <s v="S545"/>
    <s v="INA INDUSTRIJA NAFTE DD"/>
    <m/>
    <s v="INA BP POPOVAČA-AUTOCESTA-SJEVER"/>
    <n v="0"/>
    <x v="2203"/>
    <n v="44317"/>
    <x v="843"/>
    <x v="7"/>
    <x v="0"/>
    <x v="79"/>
    <s v="TISAK"/>
  </r>
  <r>
    <n v="2243"/>
    <s v="S546"/>
    <s v="INA INDUSTRIJA NAFTE DD"/>
    <m/>
    <s v="INA BP ZAGREB-ZAGREBAČKA AV.-SJEVER"/>
    <n v="0"/>
    <x v="2205"/>
    <n v="10000"/>
    <x v="337"/>
    <x v="7"/>
    <x v="0"/>
    <x v="79"/>
    <s v="TISAK"/>
  </r>
  <r>
    <n v="2244"/>
    <s v="S547"/>
    <s v="INA INDUSTRIJA NAFTE DD"/>
    <m/>
    <s v="INA BP GALIŽANA-ISTOK"/>
    <n v="0"/>
    <x v="2206"/>
    <n v="52100"/>
    <x v="832"/>
    <x v="7"/>
    <x v="0"/>
    <x v="79"/>
    <s v="TISAK"/>
  </r>
  <r>
    <n v="2245"/>
    <s v="S548"/>
    <s v="INA INDUSTRIJA NAFTE DD"/>
    <m/>
    <s v="INA BP NOVSKA-AUTOCESTA-SJEVER"/>
    <n v="0"/>
    <x v="2203"/>
    <n v="44330"/>
    <x v="844"/>
    <x v="7"/>
    <x v="0"/>
    <x v="79"/>
    <s v="TISAK"/>
  </r>
  <r>
    <n v="2246"/>
    <s v="S549"/>
    <s v="INA INDUSTRIJA NAFTE DD"/>
    <m/>
    <s v="INA BP ROVINJ-GRIPOLE"/>
    <n v="0"/>
    <x v="2207"/>
    <n v="52210"/>
    <x v="341"/>
    <x v="7"/>
    <x v="0"/>
    <x v="79"/>
    <s v="TISAK"/>
  </r>
  <r>
    <n v="2247"/>
    <s v="S550"/>
    <s v="INA INDUSTRIJA NAFTE DD"/>
    <m/>
    <s v="INA BP STARO PETROVO SELO-AUTOCESTA"/>
    <n v="0"/>
    <x v="2203"/>
    <n v="35420"/>
    <x v="845"/>
    <x v="7"/>
    <x v="0"/>
    <x v="79"/>
    <s v="TISAK"/>
  </r>
  <r>
    <n v="2248"/>
    <s v="S551"/>
    <s v="INA INDUSTRIJA NAFTE DD"/>
    <m/>
    <s v="INA BP VRATNO"/>
    <n v="0"/>
    <x v="2208"/>
    <n v="42208"/>
    <x v="846"/>
    <x v="7"/>
    <x v="0"/>
    <x v="79"/>
    <s v="TISAK"/>
  </r>
  <r>
    <n v="2249"/>
    <s v="S552"/>
    <s v="INA INDUSTRIJA NAFTE DD"/>
    <m/>
    <s v="INA BP MARSONIJA-SJEVER"/>
    <n v="0"/>
    <x v="2203"/>
    <n v="35000"/>
    <x v="379"/>
    <x v="7"/>
    <x v="0"/>
    <x v="79"/>
    <s v="TISAK"/>
  </r>
  <r>
    <n v="2250"/>
    <s v="S553"/>
    <s v="INA INDUSTRIJA NAFTE DD"/>
    <m/>
    <s v="INA BP ROVINJ-ISTARSKA"/>
    <n v="0"/>
    <x v="2209"/>
    <n v="52210"/>
    <x v="341"/>
    <x v="7"/>
    <x v="0"/>
    <x v="79"/>
    <s v="TISAK"/>
  </r>
  <r>
    <n v="2251"/>
    <s v="S554"/>
    <s v="INA INDUSTRIJA NAFTE DD"/>
    <m/>
    <s v="INA BP RUPA"/>
    <n v="0"/>
    <x v="2210"/>
    <n v="51214"/>
    <x v="847"/>
    <x v="7"/>
    <x v="0"/>
    <x v="79"/>
    <s v="TISAK"/>
  </r>
  <r>
    <n v="2252"/>
    <s v="S555"/>
    <s v="INA INDUSTRIJA NAFTE DD"/>
    <m/>
    <s v="INA BP KRIŽ-AUTOCESTA-SJEVER"/>
    <n v="0"/>
    <x v="2203"/>
    <n v="10314"/>
    <x v="848"/>
    <x v="7"/>
    <x v="0"/>
    <x v="79"/>
    <s v="TISAK"/>
  </r>
  <r>
    <n v="2253"/>
    <s v="S556"/>
    <s v="INA INDUSTRIJA NAFTE DD"/>
    <m/>
    <s v="INA BP TAR-SJEVER"/>
    <n v="0"/>
    <x v="2211"/>
    <n v="52465"/>
    <x v="849"/>
    <x v="7"/>
    <x v="0"/>
    <x v="79"/>
    <s v="TISAK"/>
  </r>
  <r>
    <n v="2254"/>
    <s v="S557"/>
    <s v="INA INDUSTRIJA NAFTE DD"/>
    <m/>
    <s v="INA BP LABIN"/>
    <n v="0"/>
    <x v="2212"/>
    <n v="52220"/>
    <x v="850"/>
    <x v="7"/>
    <x v="0"/>
    <x v="79"/>
    <s v="TISAK"/>
  </r>
  <r>
    <n v="2255"/>
    <s v="S558"/>
    <s v="INA INDUSTRIJA NAFTE DD"/>
    <m/>
    <s v="INA BP BUZET"/>
    <n v="0"/>
    <x v="2213"/>
    <n v="52420"/>
    <x v="829"/>
    <x v="7"/>
    <x v="0"/>
    <x v="79"/>
    <s v="TISAK"/>
  </r>
  <r>
    <n v="2256"/>
    <s v="S559"/>
    <s v="INA INDUSTRIJA NAFTE DD"/>
    <m/>
    <s v="INA BP VUKOVA GORICA"/>
    <n v="0"/>
    <x v="2214"/>
    <n v="47273"/>
    <x v="851"/>
    <x v="7"/>
    <x v="0"/>
    <x v="79"/>
    <s v="TISAK"/>
  </r>
  <r>
    <n v="2257"/>
    <s v="S560"/>
    <s v="INA INDUSTRIJA NAFTE DD"/>
    <m/>
    <s v="INA BP ZAGREB-LANGOV TRG"/>
    <n v="0"/>
    <x v="2215"/>
    <n v="10000"/>
    <x v="337"/>
    <x v="7"/>
    <x v="0"/>
    <x v="79"/>
    <s v="TISAK"/>
  </r>
  <r>
    <n v="2258"/>
    <s v="S561"/>
    <s v="INA INDUSTRIJA NAFTE DD"/>
    <m/>
    <s v="INA BP ZAGREB-ALEJA BOLOGNE"/>
    <n v="0"/>
    <x v="2216"/>
    <n v="10090"/>
    <x v="337"/>
    <x v="7"/>
    <x v="0"/>
    <x v="79"/>
    <s v="TISAK"/>
  </r>
  <r>
    <n v="2259"/>
    <s v="S562"/>
    <s v="INA INDUSTRIJA NAFTE DD"/>
    <m/>
    <s v="INA BP SPAČVA-LUBANJ"/>
    <n v="0"/>
    <x v="2217"/>
    <n v="32246"/>
    <x v="852"/>
    <x v="7"/>
    <x v="0"/>
    <x v="79"/>
    <s v="TISAK"/>
  </r>
  <r>
    <n v="2260"/>
    <s v="S563"/>
    <s v="INA INDUSTRIJA NAFTE DD"/>
    <m/>
    <s v="INA BP KRAPINA-SJEVER"/>
    <n v="0"/>
    <x v="2218"/>
    <n v="49000"/>
    <x v="853"/>
    <x v="7"/>
    <x v="0"/>
    <x v="79"/>
    <s v="TISAK"/>
  </r>
  <r>
    <n v="2261"/>
    <s v="S564"/>
    <s v="INA INDUSTRIJA NAFTE DD"/>
    <m/>
    <s v="INA BP ZAGREB-DUBRAVA"/>
    <n v="0"/>
    <x v="2219"/>
    <n v="10040"/>
    <x v="337"/>
    <x v="7"/>
    <x v="0"/>
    <x v="79"/>
    <s v="TISAK"/>
  </r>
  <r>
    <n v="2262"/>
    <s v="S565"/>
    <s v="INA INDUSTRIJA NAFTE DD"/>
    <m/>
    <s v="INA BP KRK-NOVA CESTA"/>
    <n v="0"/>
    <x v="2220"/>
    <n v="51500"/>
    <x v="854"/>
    <x v="7"/>
    <x v="0"/>
    <x v="79"/>
    <s v="TISAK"/>
  </r>
  <r>
    <n v="2263"/>
    <s v="S566"/>
    <s v="INA INDUSTRIJA NAFTE DD"/>
    <m/>
    <s v="INA BP KARLOVAC-DUBOVAC"/>
    <n v="0"/>
    <x v="2221"/>
    <n v="47000"/>
    <x v="340"/>
    <x v="7"/>
    <x v="0"/>
    <x v="79"/>
    <s v="TISAK"/>
  </r>
  <r>
    <n v="2264"/>
    <s v="S567"/>
    <s v="INA INDUSTRIJA NAFTE DD"/>
    <m/>
    <s v="INA BP MURSKO SREDIŠĆE"/>
    <n v="0"/>
    <x v="2222"/>
    <n v="40315"/>
    <x v="855"/>
    <x v="7"/>
    <x v="0"/>
    <x v="79"/>
    <s v="TISAK"/>
  </r>
  <r>
    <n v="2265"/>
    <s v="S568"/>
    <s v="INA INDUSTRIJA NAFTE DD"/>
    <m/>
    <s v="INA BP ZAGREB-RESNIK"/>
    <n v="0"/>
    <x v="2223"/>
    <n v="10000"/>
    <x v="337"/>
    <x v="7"/>
    <x v="0"/>
    <x v="79"/>
    <s v="TISAK"/>
  </r>
  <r>
    <n v="2266"/>
    <s v="S569"/>
    <s v="LUKOIL CROATIA D.O.O."/>
    <m/>
    <s v="LUKOIL BP STUPNIK"/>
    <n v="0"/>
    <x v="2224"/>
    <n v="10000"/>
    <x v="337"/>
    <x v="7"/>
    <x v="0"/>
    <x v="80"/>
    <s v="TISAK"/>
  </r>
  <r>
    <n v="2267"/>
    <s v="S570"/>
    <s v="LUKOIL CROATIA D.O.O."/>
    <m/>
    <s v="LUKOIL BP DUBRAVA KRIŽOVLJANSKA"/>
    <n v="0"/>
    <x v="863"/>
    <n v="42208"/>
    <x v="856"/>
    <x v="7"/>
    <x v="0"/>
    <x v="80"/>
    <s v="TISAK"/>
  </r>
  <r>
    <n v="2268"/>
    <s v="S571"/>
    <s v="LUKOIL CROATIA D.O.O."/>
    <m/>
    <s v="LUKOIL BP JUROVSKI BROD"/>
    <n v="0"/>
    <x v="2225"/>
    <n v="47276"/>
    <x v="857"/>
    <x v="7"/>
    <x v="0"/>
    <x v="80"/>
    <s v="TISAK"/>
  </r>
  <r>
    <n v="2269"/>
    <s v="S572"/>
    <s v="LUKOIL CROATIA D.O.O."/>
    <m/>
    <s v="LUKOIL BP  SV. NEDJELJA"/>
    <n v="0"/>
    <x v="2226"/>
    <n v="10431"/>
    <x v="346"/>
    <x v="7"/>
    <x v="0"/>
    <x v="80"/>
    <s v="TISAK"/>
  </r>
  <r>
    <n v="2270"/>
    <s v="S573"/>
    <s v="LUKOIL CROATIA D.O.O."/>
    <m/>
    <s v="LUKOIL BP AERODROM"/>
    <n v="0"/>
    <x v="2227"/>
    <n v="10408"/>
    <x v="858"/>
    <x v="7"/>
    <x v="0"/>
    <x v="80"/>
    <s v="TISAK"/>
  </r>
  <r>
    <n v="2271"/>
    <s v="Z001"/>
    <m/>
    <m/>
    <s v="ADAC SERVICECENTER MÜNCHEN-MITTE"/>
    <n v="0"/>
    <x v="2228"/>
    <n v="80336"/>
    <x v="859"/>
    <x v="9"/>
    <x v="0"/>
    <x v="81"/>
    <s v="ADAC"/>
  </r>
  <r>
    <n v="2272"/>
    <s v="Z002"/>
    <m/>
    <m/>
    <s v="ADAC &amp; REISEBÜRO AM A 10 CENTER WILDAU"/>
    <n v="0"/>
    <x v="2229"/>
    <n v="15745"/>
    <x v="860"/>
    <x v="9"/>
    <x v="0"/>
    <x v="81"/>
    <s v="ADAC"/>
  </r>
  <r>
    <n v="2273"/>
    <s v="Z003"/>
    <m/>
    <m/>
    <s v="ADAC BERLIN-BRANDENBURG SPORT- U. DIENSTLEISTUNGSGESELLSCHAFT MBH"/>
    <n v="0"/>
    <x v="2230"/>
    <n v="3046"/>
    <x v="861"/>
    <x v="9"/>
    <x v="0"/>
    <x v="81"/>
    <s v="ADAC"/>
  </r>
  <r>
    <n v="2274"/>
    <s v="Z004"/>
    <m/>
    <m/>
    <s v="ADAC BERLIN-BRANDENBURG SPORT- U. DIENSTLEISTUNGSGESELLSCHAFT MBH"/>
    <n v="0"/>
    <x v="2231"/>
    <n v="15230"/>
    <x v="862"/>
    <x v="9"/>
    <x v="0"/>
    <x v="81"/>
    <s v="ADAC"/>
  </r>
  <r>
    <n v="2275"/>
    <s v="Z005"/>
    <m/>
    <m/>
    <s v="ADAC CENTER"/>
    <n v="0"/>
    <x v="2232"/>
    <n v="52070"/>
    <x v="863"/>
    <x v="9"/>
    <x v="0"/>
    <x v="81"/>
    <s v="ADAC"/>
  </r>
  <r>
    <n v="2276"/>
    <s v="Z006"/>
    <m/>
    <m/>
    <s v="ADAC CENTER"/>
    <n v="0"/>
    <x v="2233"/>
    <n v="50969"/>
    <x v="864"/>
    <x v="9"/>
    <x v="0"/>
    <x v="81"/>
    <s v="ADAC"/>
  </r>
  <r>
    <n v="2277"/>
    <s v="Z007"/>
    <m/>
    <m/>
    <s v="ADAC CENTER"/>
    <n v="0"/>
    <x v="2234"/>
    <n v="47051"/>
    <x v="865"/>
    <x v="9"/>
    <x v="0"/>
    <x v="81"/>
    <s v="ADAC"/>
  </r>
  <r>
    <n v="2278"/>
    <s v="Z008"/>
    <m/>
    <m/>
    <s v="ADAC CENTER"/>
    <n v="0"/>
    <x v="2235"/>
    <n v="45141"/>
    <x v="866"/>
    <x v="9"/>
    <x v="0"/>
    <x v="81"/>
    <s v="ADAC"/>
  </r>
  <r>
    <n v="2279"/>
    <s v="Z009"/>
    <m/>
    <m/>
    <s v="ADAC CENTER"/>
    <n v="0"/>
    <x v="2236"/>
    <n v="51465"/>
    <x v="867"/>
    <x v="9"/>
    <x v="0"/>
    <x v="81"/>
    <s v="ADAC"/>
  </r>
  <r>
    <n v="2280"/>
    <s v="Z010"/>
    <m/>
    <m/>
    <s v="ADAC CENTER"/>
    <n v="0"/>
    <x v="2237"/>
    <n v="47805"/>
    <x v="868"/>
    <x v="9"/>
    <x v="0"/>
    <x v="81"/>
    <s v="ADAC"/>
  </r>
  <r>
    <n v="2281"/>
    <s v="Z011"/>
    <m/>
    <m/>
    <s v="ADAC CENTER"/>
    <n v="0"/>
    <x v="2238"/>
    <n v="51373"/>
    <x v="869"/>
    <x v="9"/>
    <x v="0"/>
    <x v="81"/>
    <s v="ADAC"/>
  </r>
  <r>
    <n v="2282"/>
    <s v="Z012"/>
    <m/>
    <m/>
    <s v="ADAC CENTER"/>
    <n v="0"/>
    <x v="2239"/>
    <n v="41061"/>
    <x v="870"/>
    <x v="9"/>
    <x v="0"/>
    <x v="81"/>
    <s v="ADAC"/>
  </r>
  <r>
    <n v="2283"/>
    <s v="Z013"/>
    <m/>
    <m/>
    <s v="ADAC CENTER"/>
    <n v="0"/>
    <x v="2240"/>
    <n v="45473"/>
    <x v="871"/>
    <x v="9"/>
    <x v="0"/>
    <x v="81"/>
    <s v="ADAC"/>
  </r>
  <r>
    <n v="2284"/>
    <s v="Z014"/>
    <m/>
    <m/>
    <s v="ADAC CENTER"/>
    <n v="0"/>
    <x v="2241"/>
    <n v="41460"/>
    <x v="872"/>
    <x v="9"/>
    <x v="0"/>
    <x v="81"/>
    <s v="ADAC"/>
  </r>
  <r>
    <n v="2285"/>
    <s v="Z015"/>
    <m/>
    <m/>
    <s v="ADAC CENTER"/>
    <n v="0"/>
    <x v="2242"/>
    <n v="46149"/>
    <x v="873"/>
    <x v="9"/>
    <x v="0"/>
    <x v="81"/>
    <s v="ADAC"/>
  </r>
  <r>
    <n v="2286"/>
    <s v="Z016"/>
    <m/>
    <m/>
    <s v="ADAC CENTER"/>
    <n v="0"/>
    <x v="2243"/>
    <n v="42853"/>
    <x v="874"/>
    <x v="9"/>
    <x v="0"/>
    <x v="81"/>
    <s v="ADAC"/>
  </r>
  <r>
    <n v="2287"/>
    <s v="Z017"/>
    <m/>
    <m/>
    <s v="ADAC CENTER"/>
    <n v="0"/>
    <x v="2244"/>
    <n v="42651"/>
    <x v="875"/>
    <x v="9"/>
    <x v="0"/>
    <x v="81"/>
    <s v="ADAC"/>
  </r>
  <r>
    <n v="2288"/>
    <s v="Z018"/>
    <m/>
    <m/>
    <s v="ADAC CENTER"/>
    <n v="0"/>
    <x v="2245"/>
    <n v="53879"/>
    <x v="876"/>
    <x v="9"/>
    <x v="0"/>
    <x v="81"/>
    <s v="ADAC"/>
  </r>
  <r>
    <n v="2289"/>
    <s v="Z019"/>
    <m/>
    <m/>
    <s v="ADAC CENTER"/>
    <n v="0"/>
    <x v="2246"/>
    <n v="46485"/>
    <x v="877"/>
    <x v="9"/>
    <x v="0"/>
    <x v="81"/>
    <s v="ADAC"/>
  </r>
  <r>
    <n v="2290"/>
    <s v="Z020"/>
    <m/>
    <m/>
    <s v="ADAC CENTER"/>
    <n v="0"/>
    <x v="2247"/>
    <n v="53721"/>
    <x v="878"/>
    <x v="9"/>
    <x v="0"/>
    <x v="81"/>
    <s v="ADAC"/>
  </r>
  <r>
    <n v="2291"/>
    <s v="Z021"/>
    <m/>
    <m/>
    <s v="ADAC CENTER"/>
    <n v="0"/>
    <x v="2248"/>
    <n v="42103"/>
    <x v="879"/>
    <x v="9"/>
    <x v="0"/>
    <x v="81"/>
    <s v="ADAC"/>
  </r>
  <r>
    <n v="2292"/>
    <s v="Z022"/>
    <m/>
    <m/>
    <s v="ADAC CENTER"/>
    <n v="0"/>
    <x v="2249"/>
    <n v="53175"/>
    <x v="880"/>
    <x v="9"/>
    <x v="0"/>
    <x v="81"/>
    <s v="ADAC"/>
  </r>
  <r>
    <n v="2293"/>
    <s v="Z023"/>
    <m/>
    <m/>
    <s v="ADAC CENTER"/>
    <n v="0"/>
    <x v="2250"/>
    <n v="51065"/>
    <x v="864"/>
    <x v="9"/>
    <x v="0"/>
    <x v="81"/>
    <s v="ADAC"/>
  </r>
  <r>
    <n v="2294"/>
    <s v="Z024"/>
    <m/>
    <m/>
    <s v="ADAC CENTER"/>
    <n v="0"/>
    <x v="2251"/>
    <n v="40233"/>
    <x v="881"/>
    <x v="9"/>
    <x v="0"/>
    <x v="81"/>
    <s v="ADAC"/>
  </r>
  <r>
    <n v="2295"/>
    <s v="Z025"/>
    <m/>
    <m/>
    <s v="ADAC GESCHÄFTSSTELLE"/>
    <n v="0"/>
    <x v="2252"/>
    <n v="94469"/>
    <x v="882"/>
    <x v="9"/>
    <x v="0"/>
    <x v="81"/>
    <s v="ADAC"/>
  </r>
  <r>
    <n v="2296"/>
    <s v="Z026"/>
    <m/>
    <m/>
    <s v="ADAC GESCHÄFTSSTELLE"/>
    <n v="0"/>
    <x v="2253"/>
    <n v="85354"/>
    <x v="883"/>
    <x v="9"/>
    <x v="0"/>
    <x v="81"/>
    <s v="ADAC"/>
  </r>
  <r>
    <n v="2297"/>
    <s v="Z027"/>
    <m/>
    <m/>
    <s v="ADAC GESCHÄFTSSTELLE"/>
    <n v="0"/>
    <x v="2254"/>
    <n v="82256"/>
    <x v="884"/>
    <x v="9"/>
    <x v="0"/>
    <x v="81"/>
    <s v="ADAC"/>
  </r>
  <r>
    <n v="2298"/>
    <s v="Z028"/>
    <m/>
    <m/>
    <s v="ADAC GESCHÄFTSSTELLE"/>
    <n v="0"/>
    <x v="2255"/>
    <n v="90443"/>
    <x v="885"/>
    <x v="9"/>
    <x v="0"/>
    <x v="81"/>
    <s v="ADAC"/>
  </r>
  <r>
    <n v="2299"/>
    <s v="Z029"/>
    <m/>
    <m/>
    <s v="ADAC GESCHÄFTSSTELLE"/>
    <n v="0"/>
    <x v="2256"/>
    <n v="92224"/>
    <x v="886"/>
    <x v="9"/>
    <x v="0"/>
    <x v="81"/>
    <s v="ADAC"/>
  </r>
  <r>
    <n v="2300"/>
    <s v="Z030"/>
    <m/>
    <m/>
    <s v="ADAC GESCHÄFTSSTELLE"/>
    <n v="0"/>
    <x v="2257"/>
    <n v="91522"/>
    <x v="887"/>
    <x v="9"/>
    <x v="0"/>
    <x v="81"/>
    <s v="ADAC"/>
  </r>
  <r>
    <n v="2301"/>
    <s v="Z031"/>
    <m/>
    <m/>
    <s v="ADAC GESCHÄFTSSTELLE"/>
    <n v="0"/>
    <x v="2258"/>
    <n v="63739"/>
    <x v="888"/>
    <x v="9"/>
    <x v="0"/>
    <x v="81"/>
    <s v="ADAC"/>
  </r>
  <r>
    <n v="2302"/>
    <s v="Z032"/>
    <m/>
    <m/>
    <s v="ADAC GESCHÄFTSSTELLE"/>
    <n v="0"/>
    <x v="2259"/>
    <n v="96047"/>
    <x v="889"/>
    <x v="9"/>
    <x v="0"/>
    <x v="81"/>
    <s v="ADAC"/>
  </r>
  <r>
    <n v="2303"/>
    <s v="Z033"/>
    <m/>
    <m/>
    <s v="ADAC GESCHÄFTSSTELLE"/>
    <n v="0"/>
    <x v="2260"/>
    <n v="95444"/>
    <x v="890"/>
    <x v="9"/>
    <x v="0"/>
    <x v="81"/>
    <s v="ADAC"/>
  </r>
  <r>
    <n v="2304"/>
    <s v="Z034"/>
    <m/>
    <m/>
    <s v="ADAC GESCHÄFTSSTELLE"/>
    <n v="0"/>
    <x v="2261"/>
    <n v="96450"/>
    <x v="891"/>
    <x v="9"/>
    <x v="0"/>
    <x v="81"/>
    <s v="ADAC"/>
  </r>
  <r>
    <n v="2305"/>
    <s v="Z035"/>
    <m/>
    <m/>
    <s v="ADAC GESCHÄFTSSTELLE"/>
    <n v="0"/>
    <x v="2262"/>
    <n v="91054"/>
    <x v="892"/>
    <x v="9"/>
    <x v="0"/>
    <x v="81"/>
    <s v="ADAC"/>
  </r>
  <r>
    <n v="2306"/>
    <s v="Z036"/>
    <m/>
    <m/>
    <s v="ADAC GESCHÄFTSSTELLE"/>
    <n v="0"/>
    <x v="2263"/>
    <n v="90762"/>
    <x v="893"/>
    <x v="9"/>
    <x v="0"/>
    <x v="81"/>
    <s v="ADAC"/>
  </r>
  <r>
    <n v="2307"/>
    <s v="Z037"/>
    <m/>
    <m/>
    <s v="ADAC GESCHÄFTSSTELLE"/>
    <n v="0"/>
    <x v="2264"/>
    <n v="97421"/>
    <x v="894"/>
    <x v="9"/>
    <x v="0"/>
    <x v="81"/>
    <s v="ADAC"/>
  </r>
  <r>
    <n v="2308"/>
    <s v="Z038"/>
    <m/>
    <m/>
    <s v="ADAC GESCHÄFTSSTELLE"/>
    <n v="0"/>
    <x v="2265"/>
    <n v="97070"/>
    <x v="895"/>
    <x v="9"/>
    <x v="0"/>
    <x v="81"/>
    <s v="ADAC"/>
  </r>
  <r>
    <n v="2309"/>
    <s v="Z039"/>
    <m/>
    <m/>
    <s v="ADAC GESCHÄFTSSTELLE"/>
    <n v="0"/>
    <x v="2266"/>
    <n v="92637"/>
    <x v="896"/>
    <x v="9"/>
    <x v="0"/>
    <x v="81"/>
    <s v="ADAC"/>
  </r>
  <r>
    <n v="2310"/>
    <s v="Z040"/>
    <m/>
    <m/>
    <s v="ADAC GESCHÄFTSSTELLE"/>
    <n v="0"/>
    <x v="2267"/>
    <n v="90491"/>
    <x v="885"/>
    <x v="9"/>
    <x v="0"/>
    <x v="81"/>
    <s v="ADAC"/>
  </r>
  <r>
    <n v="2311"/>
    <s v="Z041"/>
    <m/>
    <m/>
    <s v="ADAC GESCHÄFTSSTELLE"/>
    <n v="0"/>
    <x v="2268"/>
    <n v="95032"/>
    <x v="897"/>
    <x v="9"/>
    <x v="0"/>
    <x v="81"/>
    <s v="ADAC"/>
  </r>
  <r>
    <n v="2312"/>
    <s v="Z042"/>
    <m/>
    <m/>
    <s v="ADAC GESCHÄFTSSTELLE"/>
    <n v="0"/>
    <x v="2269"/>
    <n v="70190"/>
    <x v="898"/>
    <x v="9"/>
    <x v="0"/>
    <x v="81"/>
    <s v="ADAC"/>
  </r>
  <r>
    <n v="2313"/>
    <s v="Z043"/>
    <m/>
    <m/>
    <s v="ADAC GESCHÄFTSSTELLE"/>
    <n v="0"/>
    <x v="2270"/>
    <n v="70173"/>
    <x v="898"/>
    <x v="9"/>
    <x v="0"/>
    <x v="81"/>
    <s v="ADAC"/>
  </r>
  <r>
    <n v="2314"/>
    <s v="Z044"/>
    <m/>
    <m/>
    <s v="ADAC GESCHÄFTSSTELLE"/>
    <n v="0"/>
    <x v="2271"/>
    <n v="73430"/>
    <x v="899"/>
    <x v="9"/>
    <x v="0"/>
    <x v="81"/>
    <s v="ADAC"/>
  </r>
  <r>
    <n v="2315"/>
    <s v="Z045"/>
    <m/>
    <m/>
    <s v="ADAC GESCHÄFTSSTELLE"/>
    <n v="0"/>
    <x v="2272"/>
    <n v="73730"/>
    <x v="900"/>
    <x v="9"/>
    <x v="0"/>
    <x v="81"/>
    <s v="ADAC"/>
  </r>
  <r>
    <n v="2316"/>
    <s v="Z046"/>
    <m/>
    <m/>
    <s v="ADAC GESCHÄFTSSTELLE"/>
    <n v="0"/>
    <x v="2273"/>
    <n v="73033"/>
    <x v="901"/>
    <x v="9"/>
    <x v="0"/>
    <x v="81"/>
    <s v="ADAC"/>
  </r>
  <r>
    <n v="2317"/>
    <s v="Z047"/>
    <m/>
    <m/>
    <s v="ADAC GESCHÄFTSSTELLE"/>
    <n v="0"/>
    <x v="2274"/>
    <n v="74072"/>
    <x v="902"/>
    <x v="9"/>
    <x v="0"/>
    <x v="81"/>
    <s v="ADAC"/>
  </r>
  <r>
    <n v="2318"/>
    <s v="Z048"/>
    <m/>
    <m/>
    <s v="ADAC GESCHÄFTSSTELLE"/>
    <n v="0"/>
    <x v="2275"/>
    <n v="71634"/>
    <x v="903"/>
    <x v="9"/>
    <x v="0"/>
    <x v="81"/>
    <s v="ADAC"/>
  </r>
  <r>
    <n v="2319"/>
    <s v="Z049"/>
    <m/>
    <m/>
    <s v="ADAC GESCHÄFTSSTELLE"/>
    <n v="0"/>
    <x v="2276"/>
    <n v="88214"/>
    <x v="904"/>
    <x v="9"/>
    <x v="0"/>
    <x v="81"/>
    <s v="ADAC"/>
  </r>
  <r>
    <n v="2320"/>
    <s v="Z050"/>
    <m/>
    <m/>
    <s v="ADAC GESCHÄFTSSTELLE"/>
    <n v="0"/>
    <x v="2277"/>
    <n v="72764"/>
    <x v="905"/>
    <x v="9"/>
    <x v="0"/>
    <x v="81"/>
    <s v="ADAC"/>
  </r>
  <r>
    <n v="2321"/>
    <s v="Z051"/>
    <m/>
    <m/>
    <s v="ADAC GESCHÄFTSSTELLE"/>
    <n v="0"/>
    <x v="2278"/>
    <n v="71065"/>
    <x v="906"/>
    <x v="9"/>
    <x v="0"/>
    <x v="81"/>
    <s v="ADAC"/>
  </r>
  <r>
    <n v="2322"/>
    <s v="Z052"/>
    <m/>
    <m/>
    <s v="ADAC GESCHÄFTSSTELLE"/>
    <n v="0"/>
    <x v="2279"/>
    <n v="89073"/>
    <x v="907"/>
    <x v="9"/>
    <x v="0"/>
    <x v="81"/>
    <s v="ADAC"/>
  </r>
  <r>
    <n v="2323"/>
    <s v="Z053"/>
    <m/>
    <m/>
    <s v="ADAC GESCHÄFTSSTELLE"/>
    <n v="0"/>
    <x v="2280"/>
    <n v="72336"/>
    <x v="908"/>
    <x v="9"/>
    <x v="0"/>
    <x v="81"/>
    <s v="ADAC"/>
  </r>
  <r>
    <n v="2324"/>
    <s v="Z054"/>
    <m/>
    <m/>
    <s v="ADAC GESCHÄFTSSTELLE"/>
    <n v="0"/>
    <x v="2281"/>
    <n v="71332"/>
    <x v="909"/>
    <x v="9"/>
    <x v="0"/>
    <x v="81"/>
    <s v="ADAC"/>
  </r>
  <r>
    <n v="2325"/>
    <s v="Z055"/>
    <m/>
    <m/>
    <s v="ADAC GESCHÄFTSSTELLE"/>
    <n v="0"/>
    <x v="2282"/>
    <n v="88400"/>
    <x v="910"/>
    <x v="9"/>
    <x v="0"/>
    <x v="81"/>
    <s v="ADAC"/>
  </r>
  <r>
    <n v="2326"/>
    <s v="Z056"/>
    <m/>
    <m/>
    <s v="ADAC GESCHÄFTSSTELLE"/>
    <n v="0"/>
    <x v="2283"/>
    <n v="79098"/>
    <x v="911"/>
    <x v="9"/>
    <x v="0"/>
    <x v="81"/>
    <s v="ADAC"/>
  </r>
  <r>
    <n v="2327"/>
    <s v="Z057"/>
    <m/>
    <m/>
    <s v="ADAC GESCHÄFTSSTELLE"/>
    <n v="0"/>
    <x v="2284"/>
    <n v="76532"/>
    <x v="912"/>
    <x v="9"/>
    <x v="0"/>
    <x v="81"/>
    <s v="ADAC"/>
  </r>
  <r>
    <n v="2328"/>
    <s v="Z058"/>
    <m/>
    <m/>
    <s v="ADAC GESCHÄFTSSTELLE"/>
    <n v="0"/>
    <x v="2285"/>
    <n v="79539"/>
    <x v="913"/>
    <x v="9"/>
    <x v="0"/>
    <x v="81"/>
    <s v="ADAC"/>
  </r>
  <r>
    <n v="2329"/>
    <s v="Z059"/>
    <m/>
    <m/>
    <s v="ADAC GESCHÄFTSSTELLE"/>
    <n v="0"/>
    <x v="2286"/>
    <n v="77656"/>
    <x v="914"/>
    <x v="9"/>
    <x v="0"/>
    <x v="81"/>
    <s v="ADAC"/>
  </r>
  <r>
    <n v="2330"/>
    <s v="Z060"/>
    <m/>
    <m/>
    <s v="ADAC GESCHÄFTSSTELLE"/>
    <n v="0"/>
    <x v="2287"/>
    <n v="78224"/>
    <x v="915"/>
    <x v="9"/>
    <x v="0"/>
    <x v="81"/>
    <s v="ADAC"/>
  </r>
  <r>
    <n v="2331"/>
    <s v="Z061"/>
    <m/>
    <m/>
    <s v="ADAC GESCHÄFTSSTELLE"/>
    <n v="0"/>
    <x v="2288"/>
    <n v="78050"/>
    <x v="916"/>
    <x v="9"/>
    <x v="0"/>
    <x v="81"/>
    <s v="ADAC"/>
  </r>
  <r>
    <n v="2332"/>
    <s v="Z062"/>
    <m/>
    <m/>
    <s v="ADAC GESCHÄFTSSTELLE"/>
    <n v="0"/>
    <x v="2289"/>
    <n v="76135"/>
    <x v="917"/>
    <x v="9"/>
    <x v="0"/>
    <x v="81"/>
    <s v="ADAC"/>
  </r>
  <r>
    <n v="2333"/>
    <s v="Z063"/>
    <m/>
    <m/>
    <s v="ADAC GESCHÄFTSSTELLE"/>
    <n v="0"/>
    <x v="2290"/>
    <n v="68165"/>
    <x v="918"/>
    <x v="9"/>
    <x v="0"/>
    <x v="81"/>
    <s v="ADAC"/>
  </r>
  <r>
    <n v="2334"/>
    <s v="Z064"/>
    <m/>
    <m/>
    <s v="ADAC GESCHÄFTSSTELLE"/>
    <n v="0"/>
    <x v="2291"/>
    <n v="69124"/>
    <x v="919"/>
    <x v="9"/>
    <x v="0"/>
    <x v="81"/>
    <s v="ADAC"/>
  </r>
  <r>
    <n v="2335"/>
    <s v="Z065"/>
    <m/>
    <m/>
    <s v="ADAC GESCHÄFTSSTELLE"/>
    <n v="0"/>
    <x v="2292"/>
    <n v="75179"/>
    <x v="920"/>
    <x v="9"/>
    <x v="0"/>
    <x v="81"/>
    <s v="ADAC"/>
  </r>
  <r>
    <n v="2336"/>
    <s v="Z066"/>
    <m/>
    <m/>
    <s v="ADAC GESCHÄFTSSTELLE"/>
    <n v="0"/>
    <x v="2293"/>
    <n v="76646"/>
    <x v="921"/>
    <x v="9"/>
    <x v="0"/>
    <x v="81"/>
    <s v="ADAC"/>
  </r>
  <r>
    <n v="2337"/>
    <s v="Z067"/>
    <m/>
    <m/>
    <s v="ADAC GESCHÄFTSSTELLE"/>
    <n v="0"/>
    <x v="2294"/>
    <n v="67433"/>
    <x v="922"/>
    <x v="9"/>
    <x v="0"/>
    <x v="81"/>
    <s v="ADAC"/>
  </r>
  <r>
    <n v="2338"/>
    <s v="Z068"/>
    <m/>
    <m/>
    <s v="ADAC GESCHÄFTSSTELLE"/>
    <n v="0"/>
    <x v="2295"/>
    <n v="66117"/>
    <x v="923"/>
    <x v="9"/>
    <x v="0"/>
    <x v="81"/>
    <s v="ADAC"/>
  </r>
  <r>
    <n v="2339"/>
    <s v="Z069"/>
    <m/>
    <m/>
    <s v="ADAC GESCHÄFTSSTELLE"/>
    <n v="0"/>
    <x v="2296"/>
    <n v="67655"/>
    <x v="924"/>
    <x v="9"/>
    <x v="0"/>
    <x v="81"/>
    <s v="ADAC"/>
  </r>
  <r>
    <n v="2340"/>
    <s v="Z070"/>
    <m/>
    <m/>
    <s v="ADAC GESCHÄFTSSTELLE"/>
    <n v="0"/>
    <x v="2297"/>
    <n v="67059"/>
    <x v="925"/>
    <x v="9"/>
    <x v="0"/>
    <x v="81"/>
    <s v="ADAC"/>
  </r>
  <r>
    <n v="2341"/>
    <s v="Z071"/>
    <m/>
    <m/>
    <s v="ADAC GESCHÄFTSSTELLE"/>
    <n v="0"/>
    <x v="2298"/>
    <n v="66953"/>
    <x v="926"/>
    <x v="9"/>
    <x v="0"/>
    <x v="81"/>
    <s v="ADAC"/>
  </r>
  <r>
    <n v="2342"/>
    <s v="Z072"/>
    <m/>
    <m/>
    <s v="ADAC GESCHÄFTSSTELLE"/>
    <n v="0"/>
    <x v="2299"/>
    <n v="67549"/>
    <x v="927"/>
    <x v="9"/>
    <x v="0"/>
    <x v="81"/>
    <s v="ADAC"/>
  </r>
  <r>
    <n v="2343"/>
    <s v="Z073"/>
    <m/>
    <m/>
    <s v="ADAC GESCHÄFTSSTELLE"/>
    <n v="0"/>
    <x v="2300"/>
    <n v="76829"/>
    <x v="928"/>
    <x v="9"/>
    <x v="0"/>
    <x v="81"/>
    <s v="ADAC"/>
  </r>
  <r>
    <n v="2344"/>
    <s v="Z074"/>
    <m/>
    <m/>
    <s v="ADAC GESCHÄFTSSTELLE"/>
    <n v="0"/>
    <x v="2301"/>
    <n v="66740"/>
    <x v="929"/>
    <x v="9"/>
    <x v="0"/>
    <x v="81"/>
    <s v="ADAC"/>
  </r>
  <r>
    <n v="2345"/>
    <s v="Z075"/>
    <m/>
    <m/>
    <s v="ADAC GESCHÄFTSSTELLE"/>
    <n v="0"/>
    <x v="2302"/>
    <n v="66538"/>
    <x v="930"/>
    <x v="9"/>
    <x v="0"/>
    <x v="81"/>
    <s v="ADAC"/>
  </r>
  <r>
    <n v="2346"/>
    <s v="Z076"/>
    <m/>
    <m/>
    <s v="ADAC GESCHÄFTSSTELLE"/>
    <n v="0"/>
    <x v="2303"/>
    <n v="60486"/>
    <x v="931"/>
    <x v="9"/>
    <x v="0"/>
    <x v="81"/>
    <s v="ADAC"/>
  </r>
  <r>
    <n v="2347"/>
    <s v="Z077"/>
    <m/>
    <m/>
    <s v="ADAC GESCHÄFTSSTELLE"/>
    <n v="0"/>
    <x v="2304"/>
    <n v="64283"/>
    <x v="932"/>
    <x v="9"/>
    <x v="0"/>
    <x v="81"/>
    <s v="ADAC"/>
  </r>
  <r>
    <n v="2348"/>
    <s v="Z078"/>
    <m/>
    <m/>
    <s v="ADAC GESCHÄFTSSTELLE"/>
    <n v="0"/>
    <x v="2305"/>
    <n v="36037"/>
    <x v="933"/>
    <x v="9"/>
    <x v="0"/>
    <x v="81"/>
    <s v="ADAC"/>
  </r>
  <r>
    <n v="2349"/>
    <s v="Z079"/>
    <m/>
    <m/>
    <s v="ADAC GESCHÄFTSSTELLE"/>
    <n v="0"/>
    <x v="2306"/>
    <n v="35390"/>
    <x v="934"/>
    <x v="9"/>
    <x v="0"/>
    <x v="81"/>
    <s v="ADAC"/>
  </r>
  <r>
    <n v="2350"/>
    <s v="Z080"/>
    <m/>
    <m/>
    <s v="ADAC GESCHÄFTSSTELLE"/>
    <n v="0"/>
    <x v="2307"/>
    <n v="63450"/>
    <x v="935"/>
    <x v="9"/>
    <x v="0"/>
    <x v="81"/>
    <s v="ADAC"/>
  </r>
  <r>
    <n v="2351"/>
    <s v="Z081"/>
    <m/>
    <m/>
    <s v="ADAC GESCHÄFTSSTELLE"/>
    <n v="0"/>
    <x v="2308"/>
    <n v="34117"/>
    <x v="936"/>
    <x v="9"/>
    <x v="0"/>
    <x v="81"/>
    <s v="ADAC"/>
  </r>
  <r>
    <n v="2352"/>
    <s v="Z082"/>
    <m/>
    <m/>
    <s v="ADAC GESCHÄFTSSTELLE"/>
    <n v="0"/>
    <x v="2309"/>
    <n v="63065"/>
    <x v="937"/>
    <x v="9"/>
    <x v="0"/>
    <x v="81"/>
    <s v="ADAC"/>
  </r>
  <r>
    <n v="2353"/>
    <s v="Z083"/>
    <m/>
    <m/>
    <s v="ADAC GESCHÄFTSSTELLE"/>
    <n v="0"/>
    <x v="2310"/>
    <n v="65428"/>
    <x v="938"/>
    <x v="9"/>
    <x v="0"/>
    <x v="81"/>
    <s v="ADAC"/>
  </r>
  <r>
    <n v="2354"/>
    <s v="Z084"/>
    <m/>
    <m/>
    <s v="ADAC GESCHÄFTSSTELLE"/>
    <n v="0"/>
    <x v="2311"/>
    <n v="65183"/>
    <x v="939"/>
    <x v="9"/>
    <x v="0"/>
    <x v="81"/>
    <s v="ADAC"/>
  </r>
  <r>
    <n v="2355"/>
    <s v="Z085"/>
    <m/>
    <m/>
    <s v="ADAC GESCHÄFTSSTELLE"/>
    <n v="0"/>
    <x v="2312"/>
    <n v="60313"/>
    <x v="931"/>
    <x v="9"/>
    <x v="0"/>
    <x v="81"/>
    <s v="ADAC"/>
  </r>
  <r>
    <n v="2356"/>
    <s v="Z086"/>
    <m/>
    <m/>
    <s v="ADAC GESCHÄFTSSTELLE"/>
    <n v="0"/>
    <x v="2313"/>
    <n v="61348"/>
    <x v="940"/>
    <x v="9"/>
    <x v="0"/>
    <x v="81"/>
    <s v="ADAC"/>
  </r>
  <r>
    <n v="2357"/>
    <s v="Z087"/>
    <m/>
    <m/>
    <s v="ADAC GESCHÄFTSSTELLE"/>
    <n v="0"/>
    <x v="2314"/>
    <n v="64625"/>
    <x v="941"/>
    <x v="9"/>
    <x v="0"/>
    <x v="81"/>
    <s v="ADAC"/>
  </r>
  <r>
    <n v="2358"/>
    <s v="Z088"/>
    <m/>
    <m/>
    <s v="ADAC GESCHÄFTSSTELLE"/>
    <n v="0"/>
    <x v="2315"/>
    <n v="60528"/>
    <x v="931"/>
    <x v="9"/>
    <x v="0"/>
    <x v="81"/>
    <s v="ADAC"/>
  </r>
  <r>
    <n v="2359"/>
    <s v="Z089"/>
    <m/>
    <m/>
    <s v="ADAC GESCHÄFTSSTELLE"/>
    <n v="0"/>
    <x v="2316"/>
    <n v="63584"/>
    <x v="942"/>
    <x v="9"/>
    <x v="0"/>
    <x v="81"/>
    <s v="ADAC"/>
  </r>
  <r>
    <n v="2360"/>
    <s v="Z090"/>
    <m/>
    <m/>
    <s v="ADAC GESCHÄFTSSTELLE"/>
    <n v="0"/>
    <x v="2317"/>
    <n v="7545"/>
    <x v="943"/>
    <x v="9"/>
    <x v="0"/>
    <x v="81"/>
    <s v="ADAC"/>
  </r>
  <r>
    <n v="2361"/>
    <s v="Z091"/>
    <m/>
    <m/>
    <s v="ADAC GESCHÄFTSSTELLE"/>
    <n v="0"/>
    <x v="2318"/>
    <n v="99817"/>
    <x v="944"/>
    <x v="9"/>
    <x v="0"/>
    <x v="81"/>
    <s v="ADAC"/>
  </r>
  <r>
    <n v="2362"/>
    <s v="Z092"/>
    <m/>
    <m/>
    <s v="ADAC GESCHÄFTSSTELLE"/>
    <n v="0"/>
    <x v="2319"/>
    <n v="99084"/>
    <x v="945"/>
    <x v="9"/>
    <x v="0"/>
    <x v="81"/>
    <s v="ADAC"/>
  </r>
  <r>
    <n v="2363"/>
    <s v="Z093"/>
    <m/>
    <m/>
    <s v="ADAC GESCHÄFTSSTELLE"/>
    <n v="0"/>
    <x v="2320"/>
    <n v="7743"/>
    <x v="946"/>
    <x v="9"/>
    <x v="0"/>
    <x v="81"/>
    <s v="ADAC"/>
  </r>
  <r>
    <n v="2364"/>
    <s v="Z094"/>
    <m/>
    <m/>
    <s v="ADAC GESCHÄFTSSTELLE"/>
    <n v="0"/>
    <x v="2321"/>
    <n v="56068"/>
    <x v="947"/>
    <x v="9"/>
    <x v="0"/>
    <x v="81"/>
    <s v="ADAC"/>
  </r>
  <r>
    <n v="2365"/>
    <s v="Z095"/>
    <m/>
    <m/>
    <s v="ADAC GESCHÄFTSSTELLE"/>
    <n v="0"/>
    <x v="2322"/>
    <n v="55543"/>
    <x v="948"/>
    <x v="9"/>
    <x v="0"/>
    <x v="81"/>
    <s v="ADAC"/>
  </r>
  <r>
    <n v="2366"/>
    <s v="Z096"/>
    <m/>
    <m/>
    <s v="ADAC GESCHÄFTSSTELLE"/>
    <n v="0"/>
    <x v="2323"/>
    <n v="55743"/>
    <x v="949"/>
    <x v="9"/>
    <x v="0"/>
    <x v="81"/>
    <s v="ADAC"/>
  </r>
  <r>
    <n v="2367"/>
    <s v="Z097"/>
    <m/>
    <m/>
    <s v="ADAC GESCHÄFTSSTELLE"/>
    <n v="0"/>
    <x v="2324"/>
    <n v="55116"/>
    <x v="950"/>
    <x v="9"/>
    <x v="0"/>
    <x v="81"/>
    <s v="ADAC"/>
  </r>
  <r>
    <n v="2368"/>
    <s v="Z098"/>
    <m/>
    <m/>
    <s v="ADAC GESCHÄFTSSTELLE"/>
    <n v="0"/>
    <x v="2325"/>
    <n v="54290"/>
    <x v="951"/>
    <x v="9"/>
    <x v="0"/>
    <x v="81"/>
    <s v="ADAC"/>
  </r>
  <r>
    <n v="2369"/>
    <s v="Z099"/>
    <m/>
    <m/>
    <s v="ADAC GESCHÄFTSSTELLE"/>
    <n v="0"/>
    <x v="2326"/>
    <n v="52351"/>
    <x v="952"/>
    <x v="9"/>
    <x v="0"/>
    <x v="81"/>
    <s v="ADAC"/>
  </r>
  <r>
    <n v="2370"/>
    <s v="Z100"/>
    <m/>
    <m/>
    <s v="ADAC GESCHÄFTSSTELLE"/>
    <n v="0"/>
    <x v="2327"/>
    <n v="51643"/>
    <x v="953"/>
    <x v="9"/>
    <x v="0"/>
    <x v="81"/>
    <s v="ADAC"/>
  </r>
  <r>
    <n v="2371"/>
    <s v="Z101"/>
    <m/>
    <m/>
    <s v="ADAC GESCHÄFTSSTELLE"/>
    <n v="0"/>
    <x v="2328"/>
    <n v="47533"/>
    <x v="954"/>
    <x v="9"/>
    <x v="0"/>
    <x v="81"/>
    <s v="ADAC"/>
  </r>
  <r>
    <n v="2372"/>
    <s v="Z102"/>
    <m/>
    <m/>
    <s v="ADAC GESCHÄFTSSTELLE"/>
    <n v="0"/>
    <x v="2329"/>
    <n v="44269"/>
    <x v="955"/>
    <x v="9"/>
    <x v="0"/>
    <x v="81"/>
    <s v="ADAC"/>
  </r>
  <r>
    <n v="2373"/>
    <s v="Z103"/>
    <m/>
    <m/>
    <s v="ADAC GESCHÄFTSSTELLE"/>
    <n v="0"/>
    <x v="2330"/>
    <n v="44139"/>
    <x v="955"/>
    <x v="9"/>
    <x v="0"/>
    <x v="81"/>
    <s v="ADAC"/>
  </r>
  <r>
    <n v="2374"/>
    <s v="Z104"/>
    <m/>
    <m/>
    <s v="ADAC GESCHÄFTSSTELLE"/>
    <n v="0"/>
    <x v="2331"/>
    <n v="59755"/>
    <x v="956"/>
    <x v="9"/>
    <x v="0"/>
    <x v="81"/>
    <s v="ADAC"/>
  </r>
  <r>
    <n v="2375"/>
    <s v="Z105"/>
    <m/>
    <m/>
    <s v="ADAC GESCHÄFTSSTELLE"/>
    <n v="0"/>
    <x v="2332"/>
    <n v="44789"/>
    <x v="957"/>
    <x v="9"/>
    <x v="0"/>
    <x v="81"/>
    <s v="ADAC"/>
  </r>
  <r>
    <n v="2376"/>
    <s v="Z106"/>
    <m/>
    <m/>
    <s v="ADAC GESCHÄFTSSTELLE"/>
    <n v="0"/>
    <x v="2333"/>
    <n v="45891"/>
    <x v="958"/>
    <x v="9"/>
    <x v="0"/>
    <x v="81"/>
    <s v="ADAC"/>
  </r>
  <r>
    <n v="2377"/>
    <s v="Z107"/>
    <m/>
    <m/>
    <s v="ADAC GESCHÄFTSSTELLE"/>
    <n v="0"/>
    <x v="2334"/>
    <n v="46236"/>
    <x v="959"/>
    <x v="9"/>
    <x v="0"/>
    <x v="81"/>
    <s v="ADAC"/>
  </r>
  <r>
    <n v="2378"/>
    <s v="Z108"/>
    <m/>
    <m/>
    <s v="ADAC GESCHÄFTSSTELLE"/>
    <n v="0"/>
    <x v="2335"/>
    <n v="58095"/>
    <x v="960"/>
    <x v="9"/>
    <x v="0"/>
    <x v="81"/>
    <s v="ADAC"/>
  </r>
  <r>
    <n v="2379"/>
    <s v="Z109"/>
    <m/>
    <m/>
    <s v="ADAC GESCHÄFTSSTELLE"/>
    <n v="0"/>
    <x v="2336"/>
    <n v="59065"/>
    <x v="961"/>
    <x v="9"/>
    <x v="0"/>
    <x v="81"/>
    <s v="ADAC"/>
  </r>
  <r>
    <n v="2380"/>
    <s v="Z110"/>
    <m/>
    <m/>
    <s v="ADAC GESCHÄFTSSTELLE"/>
    <n v="0"/>
    <x v="2337"/>
    <n v="58507"/>
    <x v="962"/>
    <x v="9"/>
    <x v="0"/>
    <x v="81"/>
    <s v="ADAC"/>
  </r>
  <r>
    <n v="2381"/>
    <s v="Z111"/>
    <m/>
    <m/>
    <s v="ADAC GESCHÄFTSSTELLE"/>
    <n v="0"/>
    <x v="2338"/>
    <n v="48163"/>
    <x v="963"/>
    <x v="9"/>
    <x v="0"/>
    <x v="81"/>
    <s v="ADAC"/>
  </r>
  <r>
    <n v="2382"/>
    <s v="Z112"/>
    <m/>
    <m/>
    <s v="ADAC GESCHÄFTSSTELLE"/>
    <n v="0"/>
    <x v="2339"/>
    <n v="45657"/>
    <x v="964"/>
    <x v="9"/>
    <x v="0"/>
    <x v="81"/>
    <s v="ADAC"/>
  </r>
  <r>
    <n v="2383"/>
    <s v="Z113"/>
    <m/>
    <m/>
    <s v="ADAC GESCHÄFTSSTELLE"/>
    <n v="0"/>
    <x v="2340"/>
    <n v="48431"/>
    <x v="965"/>
    <x v="9"/>
    <x v="0"/>
    <x v="81"/>
    <s v="ADAC"/>
  </r>
  <r>
    <n v="2384"/>
    <s v="Z114"/>
    <m/>
    <m/>
    <s v="ADAC GESCHÄFTSSTELLE"/>
    <n v="0"/>
    <x v="2341"/>
    <n v="57074"/>
    <x v="966"/>
    <x v="9"/>
    <x v="0"/>
    <x v="81"/>
    <s v="ADAC"/>
  </r>
  <r>
    <n v="2385"/>
    <s v="Z115"/>
    <m/>
    <m/>
    <s v="ADAC GESCHÄFTSSTELLE"/>
    <n v="0"/>
    <x v="2342"/>
    <n v="59494"/>
    <x v="967"/>
    <x v="9"/>
    <x v="0"/>
    <x v="81"/>
    <s v="ADAC"/>
  </r>
  <r>
    <n v="2386"/>
    <s v="Z116"/>
    <m/>
    <m/>
    <s v="ADAC GESCHÄFTSSTELLE"/>
    <n v="0"/>
    <x v="2343"/>
    <n v="33609"/>
    <x v="968"/>
    <x v="9"/>
    <x v="0"/>
    <x v="81"/>
    <s v="ADAC"/>
  </r>
  <r>
    <n v="2387"/>
    <s v="Z117"/>
    <m/>
    <m/>
    <s v="ADAC GESCHÄFTSSTELLE"/>
    <n v="0"/>
    <x v="2344"/>
    <n v="32756"/>
    <x v="969"/>
    <x v="9"/>
    <x v="0"/>
    <x v="81"/>
    <s v="ADAC"/>
  </r>
  <r>
    <n v="2388"/>
    <s v="Z118"/>
    <m/>
    <m/>
    <s v="ADAC GESCHÄFTSSTELLE"/>
    <n v="0"/>
    <x v="2345"/>
    <n v="32427"/>
    <x v="970"/>
    <x v="9"/>
    <x v="0"/>
    <x v="81"/>
    <s v="ADAC"/>
  </r>
  <r>
    <n v="2389"/>
    <s v="Z119"/>
    <m/>
    <m/>
    <s v="ADAC GESCHÄFTSSTELLE"/>
    <n v="0"/>
    <x v="2346"/>
    <n v="33098"/>
    <x v="971"/>
    <x v="9"/>
    <x v="0"/>
    <x v="81"/>
    <s v="ADAC"/>
  </r>
  <r>
    <n v="2390"/>
    <s v="Z120"/>
    <m/>
    <m/>
    <s v="ADAC GESCHÄFTSSTELLE"/>
    <n v="0"/>
    <x v="2347"/>
    <n v="30880"/>
    <x v="972"/>
    <x v="9"/>
    <x v="0"/>
    <x v="81"/>
    <s v="ADAC"/>
  </r>
  <r>
    <n v="2391"/>
    <s v="Z121"/>
    <m/>
    <m/>
    <s v="ADAC GESCHÄFTSSTELLE"/>
    <n v="0"/>
    <x v="2348"/>
    <n v="38100"/>
    <x v="973"/>
    <x v="9"/>
    <x v="0"/>
    <x v="81"/>
    <s v="ADAC"/>
  </r>
  <r>
    <n v="2392"/>
    <s v="Z122"/>
    <m/>
    <m/>
    <s v="ADAC GESCHÄFTSSTELLE"/>
    <n v="0"/>
    <x v="2349"/>
    <n v="37079"/>
    <x v="974"/>
    <x v="9"/>
    <x v="0"/>
    <x v="81"/>
    <s v="ADAC"/>
  </r>
  <r>
    <n v="2393"/>
    <s v="Z123"/>
    <m/>
    <m/>
    <s v="ADAC GESCHÄFTSSTELLE"/>
    <n v="0"/>
    <x v="2350"/>
    <n v="38440"/>
    <x v="975"/>
    <x v="9"/>
    <x v="0"/>
    <x v="81"/>
    <s v="ADAC"/>
  </r>
  <r>
    <n v="2394"/>
    <s v="Z124"/>
    <m/>
    <m/>
    <s v="ADAC GESCHÄFTSSTELLE"/>
    <n v="0"/>
    <x v="2351"/>
    <n v="39104"/>
    <x v="976"/>
    <x v="9"/>
    <x v="0"/>
    <x v="81"/>
    <s v="ADAC"/>
  </r>
  <r>
    <n v="2395"/>
    <s v="Z125"/>
    <m/>
    <m/>
    <s v="ADAC GESCHÄFTSSTELLE"/>
    <n v="0"/>
    <x v="2352"/>
    <n v="6108"/>
    <x v="977"/>
    <x v="9"/>
    <x v="0"/>
    <x v="81"/>
    <s v="ADAC"/>
  </r>
  <r>
    <n v="2396"/>
    <s v="Z126"/>
    <m/>
    <m/>
    <s v="ADAC GESCHÄFTSSTELLE"/>
    <n v="0"/>
    <x v="2353"/>
    <n v="6844"/>
    <x v="978"/>
    <x v="9"/>
    <x v="0"/>
    <x v="81"/>
    <s v="ADAC"/>
  </r>
  <r>
    <n v="2397"/>
    <s v="Z127"/>
    <m/>
    <m/>
    <s v="ADAC GESCHÄFTSSTELLE"/>
    <n v="0"/>
    <x v="2354"/>
    <n v="28207"/>
    <x v="979"/>
    <x v="9"/>
    <x v="0"/>
    <x v="81"/>
    <s v="ADAC"/>
  </r>
  <r>
    <n v="2398"/>
    <s v="Z128"/>
    <m/>
    <m/>
    <s v="ADAC GESCHÄFTSSTELLE"/>
    <n v="0"/>
    <x v="2355"/>
    <n v="27568"/>
    <x v="980"/>
    <x v="9"/>
    <x v="0"/>
    <x v="81"/>
    <s v="ADAC"/>
  </r>
  <r>
    <n v="2399"/>
    <s v="Z129"/>
    <m/>
    <m/>
    <s v="ADAC GESCHÄFTSSTELLE"/>
    <n v="0"/>
    <x v="2356"/>
    <n v="49809"/>
    <x v="981"/>
    <x v="9"/>
    <x v="0"/>
    <x v="81"/>
    <s v="ADAC"/>
  </r>
  <r>
    <n v="2400"/>
    <s v="Z130"/>
    <m/>
    <m/>
    <s v="ADAC GESCHÄFTSSTELLE"/>
    <n v="0"/>
    <x v="2357"/>
    <n v="26123"/>
    <x v="982"/>
    <x v="9"/>
    <x v="0"/>
    <x v="81"/>
    <s v="ADAC"/>
  </r>
  <r>
    <n v="2401"/>
    <s v="Z131"/>
    <m/>
    <m/>
    <s v="ADAC GESCHÄFTSSTELLE"/>
    <n v="0"/>
    <x v="2358"/>
    <n v="49078"/>
    <x v="983"/>
    <x v="9"/>
    <x v="0"/>
    <x v="81"/>
    <s v="ADAC"/>
  </r>
  <r>
    <n v="2402"/>
    <s v="Z132"/>
    <m/>
    <m/>
    <s v="ADAC GESCHÄFTSSTELLE"/>
    <n v="0"/>
    <x v="2359"/>
    <n v="21680"/>
    <x v="984"/>
    <x v="9"/>
    <x v="0"/>
    <x v="81"/>
    <s v="ADAC"/>
  </r>
  <r>
    <n v="2403"/>
    <s v="Z133"/>
    <m/>
    <m/>
    <s v="ADAC GESCHÄFTSSTELLE"/>
    <n v="0"/>
    <x v="2360"/>
    <n v="26382"/>
    <x v="985"/>
    <x v="9"/>
    <x v="0"/>
    <x v="81"/>
    <s v="ADAC"/>
  </r>
  <r>
    <n v="2404"/>
    <s v="Z134"/>
    <m/>
    <m/>
    <s v="ADAC GESCHÄFTSSTELLE"/>
    <n v="0"/>
    <x v="2361"/>
    <n v="28757"/>
    <x v="979"/>
    <x v="9"/>
    <x v="0"/>
    <x v="81"/>
    <s v="ADAC"/>
  </r>
  <r>
    <n v="2405"/>
    <s v="Z135"/>
    <m/>
    <m/>
    <s v="ADAC GESCHÄFTSSTELLE"/>
    <n v="0"/>
    <x v="2362"/>
    <n v="26607"/>
    <x v="986"/>
    <x v="9"/>
    <x v="0"/>
    <x v="81"/>
    <s v="ADAC"/>
  </r>
  <r>
    <n v="2406"/>
    <s v="Z136"/>
    <m/>
    <m/>
    <s v="ADAC GESCHÄFTSSTELLE"/>
    <n v="0"/>
    <x v="2363"/>
    <n v="27751"/>
    <x v="987"/>
    <x v="9"/>
    <x v="0"/>
    <x v="81"/>
    <s v="ADAC"/>
  </r>
  <r>
    <n v="2407"/>
    <s v="Z137"/>
    <m/>
    <m/>
    <s v="ADAC GESCHÄFTSSTELLE"/>
    <n v="0"/>
    <x v="2364"/>
    <n v="20097"/>
    <x v="988"/>
    <x v="9"/>
    <x v="0"/>
    <x v="81"/>
    <s v="ADAC"/>
  </r>
  <r>
    <n v="2408"/>
    <s v="Z138"/>
    <m/>
    <m/>
    <s v="ADAC GESCHÄFTSSTELLE"/>
    <n v="0"/>
    <x v="2365"/>
    <n v="21079"/>
    <x v="988"/>
    <x v="9"/>
    <x v="0"/>
    <x v="81"/>
    <s v="ADAC"/>
  </r>
  <r>
    <n v="2409"/>
    <s v="Z139"/>
    <m/>
    <m/>
    <s v="ADAC GESCHÄFTSSTELLE"/>
    <n v="0"/>
    <x v="2366"/>
    <n v="21409"/>
    <x v="989"/>
    <x v="9"/>
    <x v="0"/>
    <x v="81"/>
    <s v="ADAC"/>
  </r>
  <r>
    <n v="2410"/>
    <s v="Z140"/>
    <m/>
    <m/>
    <s v="ADAC GESCHÄFTSSTELLE"/>
    <n v="0"/>
    <x v="2367"/>
    <n v="21029"/>
    <x v="988"/>
    <x v="9"/>
    <x v="0"/>
    <x v="81"/>
    <s v="ADAC"/>
  </r>
  <r>
    <n v="2411"/>
    <s v="Z141"/>
    <m/>
    <m/>
    <s v="ADAC GESCHÄFTSSTELLE"/>
    <n v="0"/>
    <x v="2368"/>
    <n v="18107"/>
    <x v="990"/>
    <x v="9"/>
    <x v="0"/>
    <x v="81"/>
    <s v="ADAC"/>
  </r>
  <r>
    <n v="2412"/>
    <s v="Z142"/>
    <m/>
    <m/>
    <s v="ADAC GESCHÄFTSSTELLE"/>
    <n v="0"/>
    <x v="2369"/>
    <n v="19053"/>
    <x v="991"/>
    <x v="9"/>
    <x v="0"/>
    <x v="81"/>
    <s v="ADAC"/>
  </r>
  <r>
    <n v="2413"/>
    <s v="Z143"/>
    <m/>
    <m/>
    <s v="ADAC GESCHÄFTSSTELLE"/>
    <n v="0"/>
    <x v="2370"/>
    <n v="17034"/>
    <x v="992"/>
    <x v="9"/>
    <x v="0"/>
    <x v="81"/>
    <s v="ADAC"/>
  </r>
  <r>
    <n v="2414"/>
    <s v="Z144"/>
    <m/>
    <m/>
    <s v="ADAC GESCHÄFTSSTELLE"/>
    <n v="0"/>
    <x v="2371"/>
    <n v="24114"/>
    <x v="993"/>
    <x v="9"/>
    <x v="0"/>
    <x v="81"/>
    <s v="ADAC"/>
  </r>
  <r>
    <n v="2415"/>
    <s v="Z145"/>
    <m/>
    <m/>
    <s v="ADAC GESCHÄFTSSTELLE"/>
    <n v="0"/>
    <x v="2372"/>
    <n v="24941"/>
    <x v="994"/>
    <x v="9"/>
    <x v="0"/>
    <x v="81"/>
    <s v="ADAC"/>
  </r>
  <r>
    <n v="2416"/>
    <s v="Z146"/>
    <m/>
    <m/>
    <s v="ADAC GESCHÄFTSSTELLE"/>
    <n v="0"/>
    <x v="2373"/>
    <n v="23562"/>
    <x v="995"/>
    <x v="9"/>
    <x v="0"/>
    <x v="81"/>
    <s v="ADAC"/>
  </r>
  <r>
    <n v="2417"/>
    <s v="Z147"/>
    <m/>
    <m/>
    <s v="ADAC GESCHÄFTSSTELLE"/>
    <n v="0"/>
    <x v="2374"/>
    <n v="24537"/>
    <x v="996"/>
    <x v="9"/>
    <x v="0"/>
    <x v="81"/>
    <s v="ADAC"/>
  </r>
  <r>
    <n v="2418"/>
    <s v="Z148"/>
    <m/>
    <m/>
    <s v="ADAC GESCHÄFTSSTELLE"/>
    <n v="0"/>
    <x v="2375"/>
    <n v="22850"/>
    <x v="997"/>
    <x v="9"/>
    <x v="0"/>
    <x v="81"/>
    <s v="ADAC"/>
  </r>
  <r>
    <n v="2419"/>
    <s v="Z149"/>
    <m/>
    <m/>
    <s v="ADAC GESCHÄFTSSTELLE"/>
    <n v="0"/>
    <x v="2376"/>
    <n v="25421"/>
    <x v="998"/>
    <x v="9"/>
    <x v="0"/>
    <x v="81"/>
    <s v="ADAC"/>
  </r>
  <r>
    <n v="2420"/>
    <s v="Z150"/>
    <m/>
    <m/>
    <s v="ADAC GESCHÄFTSSTELLE"/>
    <n v="0"/>
    <x v="2377"/>
    <n v="10717"/>
    <x v="999"/>
    <x v="9"/>
    <x v="0"/>
    <x v="81"/>
    <s v="ADAC"/>
  </r>
  <r>
    <n v="2421"/>
    <s v="Z151"/>
    <m/>
    <m/>
    <s v="ADAC GESCHÄFTSSTELLE"/>
    <n v="0"/>
    <x v="2378"/>
    <n v="10178"/>
    <x v="999"/>
    <x v="9"/>
    <x v="0"/>
    <x v="81"/>
    <s v="ADAC"/>
  </r>
  <r>
    <n v="2422"/>
    <s v="Z152"/>
    <m/>
    <m/>
    <s v="ADAC GESCHÄFTSSTELLE"/>
    <n v="0"/>
    <x v="2379"/>
    <n v="14482"/>
    <x v="1000"/>
    <x v="9"/>
    <x v="0"/>
    <x v="81"/>
    <s v="ADAC"/>
  </r>
  <r>
    <n v="2423"/>
    <s v="Z153"/>
    <m/>
    <m/>
    <s v="ADAC GESCHÄFTSSTELLE"/>
    <n v="0"/>
    <x v="2380"/>
    <n v="14776"/>
    <x v="1001"/>
    <x v="9"/>
    <x v="0"/>
    <x v="81"/>
    <s v="ADAC"/>
  </r>
  <r>
    <n v="2424"/>
    <s v="Z154"/>
    <m/>
    <m/>
    <s v="ADAC GESCHÄFTSSTELLE"/>
    <n v="0"/>
    <x v="2381"/>
    <n v="1307"/>
    <x v="1002"/>
    <x v="9"/>
    <x v="0"/>
    <x v="81"/>
    <s v="ADAC"/>
  </r>
  <r>
    <n v="2425"/>
    <s v="Z155"/>
    <m/>
    <m/>
    <s v="ADAC GESCHÄFTSSTELLE"/>
    <n v="0"/>
    <x v="2382"/>
    <n v="9111"/>
    <x v="1003"/>
    <x v="9"/>
    <x v="0"/>
    <x v="81"/>
    <s v="ADAC"/>
  </r>
  <r>
    <n v="2426"/>
    <s v="Z156"/>
    <m/>
    <m/>
    <s v="ADAC GESCHÄFTSSTELLE"/>
    <n v="0"/>
    <x v="2383"/>
    <n v="8056"/>
    <x v="1004"/>
    <x v="9"/>
    <x v="0"/>
    <x v="81"/>
    <s v="ADAC"/>
  </r>
  <r>
    <n v="2427"/>
    <s v="Z157"/>
    <m/>
    <m/>
    <s v="ADAC GESCHÄFTSSTELLE"/>
    <n v="0"/>
    <x v="2384"/>
    <n v="2625"/>
    <x v="1005"/>
    <x v="9"/>
    <x v="0"/>
    <x v="81"/>
    <s v="ADAC"/>
  </r>
  <r>
    <n v="2428"/>
    <s v="Z158"/>
    <m/>
    <m/>
    <s v="ADAC GESCHÄFTSSTELLE"/>
    <n v="0"/>
    <x v="2385"/>
    <n v="2826"/>
    <x v="1006"/>
    <x v="9"/>
    <x v="0"/>
    <x v="81"/>
    <s v="ADAC"/>
  </r>
  <r>
    <n v="2429"/>
    <s v="Z159"/>
    <m/>
    <m/>
    <s v="ADAC GESCHÄFTSSTELLE"/>
    <n v="0"/>
    <x v="2386"/>
    <n v="8523"/>
    <x v="1007"/>
    <x v="9"/>
    <x v="0"/>
    <x v="81"/>
    <s v="ADAC"/>
  </r>
  <r>
    <n v="2430"/>
    <s v="Z160"/>
    <m/>
    <m/>
    <s v="ADAC GESCHÄFTSSTELLE"/>
    <n v="0"/>
    <x v="2387"/>
    <n v="4109"/>
    <x v="1008"/>
    <x v="9"/>
    <x v="0"/>
    <x v="81"/>
    <s v="ADAC"/>
  </r>
  <r>
    <n v="2431"/>
    <s v="Z161"/>
    <m/>
    <m/>
    <s v="ADAC NIEDERSACHSEN/SACHSEN-ANHALT"/>
    <n v="0"/>
    <x v="2388"/>
    <n v="39104"/>
    <x v="976"/>
    <x v="9"/>
    <x v="0"/>
    <x v="81"/>
    <s v="ADAC"/>
  </r>
  <r>
    <n v="2432"/>
    <s v="Z162"/>
    <m/>
    <m/>
    <s v="ADAC ONLINE SHOP / TSZ"/>
    <n v="0"/>
    <x v="2389"/>
    <n v="50969"/>
    <x v="864"/>
    <x v="9"/>
    <x v="0"/>
    <x v="81"/>
    <s v="ADAC"/>
  </r>
  <r>
    <n v="2433"/>
    <s v="Z163"/>
    <m/>
    <m/>
    <s v="ADAC SERVICECENTER AUGSBURG"/>
    <n v="0"/>
    <x v="2390"/>
    <n v="86150"/>
    <x v="1009"/>
    <x v="9"/>
    <x v="0"/>
    <x v="81"/>
    <s v="ADAC"/>
  </r>
  <r>
    <n v="2434"/>
    <s v="Z164"/>
    <m/>
    <m/>
    <s v="ADAC SERVICECENTER DACHAU"/>
    <n v="0"/>
    <x v="2391"/>
    <n v="85221"/>
    <x v="1010"/>
    <x v="9"/>
    <x v="0"/>
    <x v="81"/>
    <s v="ADAC"/>
  </r>
  <r>
    <n v="2435"/>
    <s v="Z165"/>
    <m/>
    <m/>
    <s v="ADAC SERVICECENTER ERDING"/>
    <n v="0"/>
    <x v="2392"/>
    <n v="85435"/>
    <x v="1011"/>
    <x v="9"/>
    <x v="0"/>
    <x v="81"/>
    <s v="ADAC"/>
  </r>
  <r>
    <n v="2436"/>
    <s v="Z166"/>
    <m/>
    <m/>
    <s v="ADAC SERVICECENTER INGOLSTADT"/>
    <n v="0"/>
    <x v="2393"/>
    <n v="85055"/>
    <x v="1012"/>
    <x v="9"/>
    <x v="0"/>
    <x v="81"/>
    <s v="ADAC"/>
  </r>
  <r>
    <n v="2437"/>
    <s v="Z167"/>
    <m/>
    <m/>
    <s v="ADAC SERVICECENTER KEMPTEN"/>
    <n v="0"/>
    <x v="2394"/>
    <n v="87435"/>
    <x v="1013"/>
    <x v="9"/>
    <x v="0"/>
    <x v="81"/>
    <s v="ADAC"/>
  </r>
  <r>
    <n v="2438"/>
    <s v="Z168"/>
    <m/>
    <m/>
    <s v="ADAC SERVICECENTER LANDSHUT"/>
    <n v="0"/>
    <x v="2395"/>
    <n v="84028"/>
    <x v="1014"/>
    <x v="9"/>
    <x v="0"/>
    <x v="81"/>
    <s v="ADAC"/>
  </r>
  <r>
    <n v="2439"/>
    <s v="Z169"/>
    <m/>
    <m/>
    <s v="ADAC SERVICECENTER MÜNCHEN-NORD"/>
    <n v="0"/>
    <x v="2396"/>
    <n v="80807"/>
    <x v="859"/>
    <x v="9"/>
    <x v="0"/>
    <x v="81"/>
    <s v="ADAC"/>
  </r>
  <r>
    <n v="2440"/>
    <s v="Z170"/>
    <m/>
    <m/>
    <s v="ADAC SERVICECENTER MÜNCHEN-OST"/>
    <n v="0"/>
    <x v="2397"/>
    <n v="81667"/>
    <x v="859"/>
    <x v="9"/>
    <x v="0"/>
    <x v="81"/>
    <s v="ADAC"/>
  </r>
  <r>
    <n v="2441"/>
    <s v="Z171"/>
    <m/>
    <m/>
    <s v="ADAC SERVICECENTER MÜNCHEN-WEST"/>
    <n v="0"/>
    <x v="2398"/>
    <n v="80339"/>
    <x v="859"/>
    <x v="9"/>
    <x v="0"/>
    <x v="81"/>
    <s v="ADAC"/>
  </r>
  <r>
    <n v="2442"/>
    <s v="Z172"/>
    <m/>
    <m/>
    <s v="ADAC SERVICECENTER PASSAU"/>
    <n v="0"/>
    <x v="2399"/>
    <n v="94032"/>
    <x v="642"/>
    <x v="9"/>
    <x v="0"/>
    <x v="81"/>
    <s v="ADAC"/>
  </r>
  <r>
    <n v="2443"/>
    <s v="Z173"/>
    <m/>
    <m/>
    <s v="ADAC SERVICECENTER REGENSBURG"/>
    <n v="0"/>
    <x v="2400"/>
    <n v="93053"/>
    <x v="1015"/>
    <x v="9"/>
    <x v="0"/>
    <x v="81"/>
    <s v="ADAC"/>
  </r>
  <r>
    <n v="2444"/>
    <s v="Z174"/>
    <m/>
    <m/>
    <s v="ADAC SERVICECENTER ROSENHEIM"/>
    <n v="0"/>
    <x v="2401"/>
    <n v="83022"/>
    <x v="1016"/>
    <x v="9"/>
    <x v="0"/>
    <x v="81"/>
    <s v="ADAC"/>
  </r>
  <r>
    <n v="2445"/>
    <s v="Z175"/>
    <m/>
    <m/>
    <s v="ADAC SERVICECENTER STRAUBING"/>
    <n v="0"/>
    <x v="2402"/>
    <n v="94315"/>
    <x v="1017"/>
    <x v="9"/>
    <x v="0"/>
    <x v="81"/>
    <s v="ADAC"/>
  </r>
  <r>
    <n v="2446"/>
    <s v="Z176"/>
    <m/>
    <m/>
    <s v="ADAC SERVICECENTER TRAUNSTEIN"/>
    <n v="0"/>
    <x v="2403"/>
    <n v="83278"/>
    <x v="1018"/>
    <x v="9"/>
    <x v="0"/>
    <x v="81"/>
    <s v="ADAC"/>
  </r>
  <r>
    <n v="2447"/>
    <s v="Z177"/>
    <m/>
    <m/>
    <s v="ADAC TELEFONSERVICE-ZENTRALE"/>
    <n v="0"/>
    <x v="2404"/>
    <n v="90491"/>
    <x v="885"/>
    <x v="9"/>
    <x v="0"/>
    <x v="81"/>
    <s v="ADAC"/>
  </r>
  <r>
    <n v="2448"/>
    <s v="Z178"/>
    <m/>
    <m/>
    <s v="ADAC-GESCHÄFTSSTELLE"/>
    <n v="0"/>
    <x v="2405"/>
    <n v="58636"/>
    <x v="1019"/>
    <x v="9"/>
    <x v="0"/>
    <x v="81"/>
    <s v="ADAC"/>
  </r>
  <r>
    <n v="2449"/>
    <s v="Z179"/>
    <m/>
    <m/>
    <s v="ADAC-GESCHÄFTSSTELLE"/>
    <n v="0"/>
    <x v="2406"/>
    <n v="30159"/>
    <x v="1020"/>
    <x v="9"/>
    <x v="0"/>
    <x v="81"/>
    <s v="ADAC"/>
  </r>
  <r>
    <n v="2450"/>
    <s v="Z180"/>
    <m/>
    <m/>
    <s v="ADAC-GESCHÄFTSSTELLE"/>
    <n v="0"/>
    <x v="2407"/>
    <n v="18439"/>
    <x v="1021"/>
    <x v="9"/>
    <x v="0"/>
    <x v="81"/>
    <s v="ADAC"/>
  </r>
  <r>
    <n v="2451"/>
    <s v="Z181"/>
    <m/>
    <m/>
    <s v="ADAC-TELEFON-SERVICE-ZENTRALE"/>
    <n v="0"/>
    <x v="2408"/>
    <n v="94315"/>
    <x v="1017"/>
    <x v="9"/>
    <x v="0"/>
    <x v="81"/>
    <s v="ADAC"/>
  </r>
  <r>
    <n v="2452"/>
    <s v="Z182"/>
    <m/>
    <m/>
    <s v="ADAC-TELEFON-SERVICE-ZENTRALE"/>
    <n v="0"/>
    <x v="2409"/>
    <n v="76135"/>
    <x v="917"/>
    <x v="9"/>
    <x v="0"/>
    <x v="81"/>
    <s v="ADAC"/>
  </r>
  <r>
    <n v="2453"/>
    <s v="Z183"/>
    <m/>
    <m/>
    <s v="ADAC-TELEFON-SERVICE-ZENTRALE"/>
    <n v="0"/>
    <x v="2410"/>
    <n v="67433"/>
    <x v="922"/>
    <x v="9"/>
    <x v="0"/>
    <x v="81"/>
    <s v="ADAC"/>
  </r>
  <r>
    <n v="2454"/>
    <s v="Z184"/>
    <m/>
    <m/>
    <s v="ADAC-TELEFON-SERVICE-ZENTRALE"/>
    <n v="0"/>
    <x v="2411"/>
    <n v="60528"/>
    <x v="931"/>
    <x v="9"/>
    <x v="0"/>
    <x v="81"/>
    <s v="ADAC"/>
  </r>
  <r>
    <n v="2455"/>
    <s v="Z185"/>
    <m/>
    <m/>
    <s v="ADAC-TELEFON-SERVICE-ZENTRALE"/>
    <n v="0"/>
    <x v="2412"/>
    <n v="44269"/>
    <x v="955"/>
    <x v="9"/>
    <x v="0"/>
    <x v="81"/>
    <s v="ADAC"/>
  </r>
  <r>
    <n v="2456"/>
    <s v="Z186"/>
    <m/>
    <m/>
    <s v="ADAC-TELEFON-SERVICE-ZENTRALE"/>
    <n v="0"/>
    <x v="2413"/>
    <n v="33609"/>
    <x v="968"/>
    <x v="9"/>
    <x v="0"/>
    <x v="81"/>
    <s v="ADAC"/>
  </r>
  <r>
    <n v="2457"/>
    <s v="Z187"/>
    <m/>
    <m/>
    <s v="ADAC-TELEFON-SERVICE-ZENTRALE"/>
    <n v="0"/>
    <x v="2414"/>
    <n v="28207"/>
    <x v="979"/>
    <x v="9"/>
    <x v="0"/>
    <x v="81"/>
    <s v="ADAC"/>
  </r>
  <r>
    <n v="2458"/>
    <s v="Z188"/>
    <m/>
    <m/>
    <s v="ADAC-TELEFON-SERVICE-ZENTRALE"/>
    <n v="0"/>
    <x v="2415"/>
    <n v="24114"/>
    <x v="993"/>
    <x v="9"/>
    <x v="0"/>
    <x v="81"/>
    <s v="ADAC"/>
  </r>
  <r>
    <n v="2459"/>
    <s v="Z189"/>
    <m/>
    <m/>
    <s v="ADAC-TELEFON-SERVICE-ZENTRALE"/>
    <n v="0"/>
    <x v="2416"/>
    <n v="10717"/>
    <x v="999"/>
    <x v="9"/>
    <x v="0"/>
    <x v="81"/>
    <s v="ADAC"/>
  </r>
  <r>
    <n v="2460"/>
    <s v="Z190"/>
    <m/>
    <m/>
    <s v="ADAC-TELEFON-SERVICE-ZENTRALE"/>
    <n v="0"/>
    <x v="2381"/>
    <n v="1307"/>
    <x v="1002"/>
    <x v="9"/>
    <x v="0"/>
    <x v="81"/>
    <s v="ADAC"/>
  </r>
  <r>
    <n v="2461"/>
    <s v="Z191"/>
    <m/>
    <m/>
    <s v="GESCHÄFTSSTELLE FÜRTH (TECHN. PRÜFZENTRUM)"/>
    <n v="0"/>
    <x v="2417"/>
    <n v="90765"/>
    <x v="893"/>
    <x v="9"/>
    <x v="0"/>
    <x v="81"/>
    <s v="ADAC"/>
  </r>
  <r>
    <n v="2462"/>
    <s v="Z192"/>
    <m/>
    <m/>
    <s v="REISEBÜRO DER ADAC BERLIN-BRANDENBURG SPORT- U. DIENSTLEISTUNGSGESELLSCHAFT MBH"/>
    <n v="0"/>
    <x v="2418"/>
    <n v="16816"/>
    <x v="1022"/>
    <x v="9"/>
    <x v="0"/>
    <x v="81"/>
    <s v="ADAC"/>
  </r>
  <r>
    <n v="2463"/>
    <s v="T001"/>
    <s v="ADRIA ENERGY SRL"/>
    <n v="990860322"/>
    <s v="ADRIA ENERGY SRL"/>
    <n v="990860322"/>
    <x v="2419"/>
    <n v="34010"/>
    <x v="1023"/>
    <x v="10"/>
    <x v="0"/>
    <x v="74"/>
    <s v="SERVICOM"/>
  </r>
  <r>
    <n v="2464"/>
    <s v="T002"/>
    <s v="ADRIA GAMING VICENZA SRL"/>
    <n v="3658430248"/>
    <s v="ADRIA GAMING VICENZA SRL"/>
    <n v="3658430248"/>
    <x v="2420"/>
    <n v="34170"/>
    <x v="1024"/>
    <x v="10"/>
    <x v="0"/>
    <x v="74"/>
    <s v="SERVICOM"/>
  </r>
  <r>
    <n v="2465"/>
    <s v="T003"/>
    <s v="APOLLONIO ELIDE EDICOLA"/>
    <s v="PLLLDE48H57L424X"/>
    <s v="APOLLONIO ELIDE EDICOLA"/>
    <s v="PLLLDE48H57L424X"/>
    <x v="2421"/>
    <n v="34015"/>
    <x v="1025"/>
    <x v="10"/>
    <x v="0"/>
    <x v="74"/>
    <s v="SERVICOM"/>
  </r>
  <r>
    <n v="2466"/>
    <s v="T004"/>
    <s v="AREA 202"/>
    <n v="949530323"/>
    <s v="AREA 202"/>
    <n v="949530323"/>
    <x v="2422"/>
    <n v="34011"/>
    <x v="1026"/>
    <x v="10"/>
    <x v="0"/>
    <x v="74"/>
    <s v="SERVICOM"/>
  </r>
  <r>
    <n v="2467"/>
    <s v="T005"/>
    <s v="AREA 4133 SNC"/>
    <n v="1023060310"/>
    <s v="AREA 4133 SNC"/>
    <n v="1023060310"/>
    <x v="2423"/>
    <n v="34170"/>
    <x v="1024"/>
    <x v="10"/>
    <x v="0"/>
    <x v="74"/>
    <s v="SERVICOM"/>
  </r>
  <r>
    <n v="2468"/>
    <s v="T006"/>
    <s v="AUTOGRILL S.P.A. (CONS. FELLA EST)"/>
    <n v="1630730032"/>
    <s v="AUTOGRILL S.P.A. (CONS. FELLA EST)"/>
    <n v="1630730032"/>
    <x v="2424"/>
    <n v="33010"/>
    <x v="1027"/>
    <x v="10"/>
    <x v="0"/>
    <x v="74"/>
    <s v="SERVICOM"/>
  </r>
  <r>
    <n v="2469"/>
    <s v="T007"/>
    <s v="AUTOGRILL S.P.A. (CONS.BAZZERA SUD)"/>
    <n v="1630730032"/>
    <s v="AUTOGRILL S.P.A. (CONS.BAZZERA SUD)"/>
    <n v="1630730032"/>
    <x v="2425"/>
    <n v="30174"/>
    <x v="1028"/>
    <x v="10"/>
    <x v="0"/>
    <x v="74"/>
    <s v="SERVICOM"/>
  </r>
  <r>
    <n v="2470"/>
    <s v="T008"/>
    <s v="AUTOGRILL S.P.A. (CONS.DUINO SUD)"/>
    <n v="1630730032"/>
    <s v="AUTOGRILL S.P.A. (CONS.DUINO SUD)"/>
    <n v="1630730032"/>
    <x v="2426"/>
    <n v="34011"/>
    <x v="1026"/>
    <x v="10"/>
    <x v="0"/>
    <x v="74"/>
    <s v="SERVICOM"/>
  </r>
  <r>
    <n v="2471"/>
    <s v="T009"/>
    <s v="AUTOGRILL S.P.A. (CONS.FRATTA SUD)"/>
    <n v="1630730032"/>
    <s v="AUTOGRILL S.P.A. (CONS.FRATTA SUD)"/>
    <n v="1630730032"/>
    <x v="2427"/>
    <n v="30025"/>
    <x v="1029"/>
    <x v="10"/>
    <x v="0"/>
    <x v="74"/>
    <s v="SERVICOM"/>
  </r>
  <r>
    <n v="2472"/>
    <s v="T010"/>
    <s v="AUTOGRILL S.P.A. (CONS.GONARS SUD)"/>
    <n v="1630730032"/>
    <s v="AUTOGRILL S.P.A. (CONS.GONARS SUD)"/>
    <n v="1630730032"/>
    <x v="2428"/>
    <n v="33050"/>
    <x v="1030"/>
    <x v="10"/>
    <x v="0"/>
    <x v="74"/>
    <s v="SERVICOM"/>
  </r>
  <r>
    <n v="2473"/>
    <s v="T011"/>
    <s v="AUTORGRILL S.P.A. (CONS.LIMENA)"/>
    <n v="1630730032"/>
    <s v="AUTORGRILL S.P.A. (CONS.LIMENA)"/>
    <n v="1630730032"/>
    <x v="2429"/>
    <n v="35010"/>
    <x v="1031"/>
    <x v="10"/>
    <x v="0"/>
    <x v="74"/>
    <s v="SERVICOM"/>
  </r>
  <r>
    <n v="2474"/>
    <s v="T012"/>
    <s v="BAR G DI GREGORETTI MARCO"/>
    <n v="701340325"/>
    <s v="BAR G DI GREGORETTI MARCO"/>
    <n v="701340325"/>
    <x v="2430"/>
    <n v="34016"/>
    <x v="1032"/>
    <x v="10"/>
    <x v="0"/>
    <x v="74"/>
    <s v="SERVICOM"/>
  </r>
  <r>
    <n v="2475"/>
    <s v="T013"/>
    <s v="BARUT CINZIA RIV.TAB.217"/>
    <n v="1050050325"/>
    <s v="BARUT CINZIA RIV.TAB.217"/>
    <n v="1050050325"/>
    <x v="2431"/>
    <n v="34100"/>
    <x v="1033"/>
    <x v="10"/>
    <x v="0"/>
    <x v="74"/>
    <s v="SERVICOM"/>
  </r>
  <r>
    <n v="2476"/>
    <s v="T014"/>
    <s v="BAZZARA MATTEO - RIV.TAB."/>
    <n v="835980327"/>
    <s v="BAZZARA MATTEO - RIV.TAB."/>
    <n v="835980327"/>
    <x v="2432"/>
    <n v="34100"/>
    <x v="1033"/>
    <x v="10"/>
    <x v="0"/>
    <x v="74"/>
    <s v="SERVICOM"/>
  </r>
  <r>
    <n v="2477"/>
    <s v="T015"/>
    <s v="BERTOSSIO SABRINA - EDICOLA"/>
    <n v="1130270323"/>
    <s v="BERTOSSIO SABRINA - EDICOLA"/>
    <n v="1130270323"/>
    <x v="2433"/>
    <n v="34100"/>
    <x v="1033"/>
    <x v="10"/>
    <x v="0"/>
    <x v="74"/>
    <s v="SERVICOM"/>
  </r>
  <r>
    <n v="2478"/>
    <s v="T016"/>
    <s v="BIDUT ROBERTO - DISTR. AGIP"/>
    <n v="1008080317"/>
    <s v="BIDUT ROBERTO - DISTR. AGIP"/>
    <n v="1008080317"/>
    <x v="2434"/>
    <n v="34074"/>
    <x v="1034"/>
    <x v="10"/>
    <x v="0"/>
    <x v="74"/>
    <s v="SERVICOM"/>
  </r>
  <r>
    <n v="2479"/>
    <s v="T017"/>
    <s v="BIKAPPA EDICOLA CARTOLERIA"/>
    <n v="1059650323"/>
    <s v="BIKAPPA EDICOLA CARTOLERIA"/>
    <n v="1059650323"/>
    <x v="2435"/>
    <n v="34100"/>
    <x v="1033"/>
    <x v="10"/>
    <x v="0"/>
    <x v="74"/>
    <s v="SERVICOM"/>
  </r>
  <r>
    <n v="2480"/>
    <s v="T018"/>
    <s v="BONDESAN VALERIO"/>
    <n v="1217470325"/>
    <s v="BONDESAN VALERIO"/>
    <n v="1217470325"/>
    <x v="2436"/>
    <n v="34100"/>
    <x v="1033"/>
    <x v="10"/>
    <x v="0"/>
    <x v="74"/>
    <s v="SERVICOM"/>
  </r>
  <r>
    <n v="2481"/>
    <s v="T019"/>
    <s v="BOSCHETTI ADRIANO - RIV.TAB.177"/>
    <n v="955550322"/>
    <s v="BOSCHETTI ADRIANO - RIV.TAB.177"/>
    <n v="955550322"/>
    <x v="2437"/>
    <n v="34100"/>
    <x v="1033"/>
    <x v="10"/>
    <x v="0"/>
    <x v="74"/>
    <s v="SERVICOM"/>
  </r>
  <r>
    <n v="2482"/>
    <s v="T020"/>
    <s v="BRUCALIFFO TAB.DI F.PENNACCHIA"/>
    <n v="1179080328"/>
    <s v="BRUCALIFFO TAB.DI F.PENNACCHIA"/>
    <n v="1179080328"/>
    <x v="2438"/>
    <n v="34100"/>
    <x v="1033"/>
    <x v="10"/>
    <x v="0"/>
    <x v="74"/>
    <s v="SERVICOM"/>
  </r>
  <r>
    <n v="2483"/>
    <s v="T021"/>
    <s v="BUSECCHIAN GRAZIA RIV.TAB.236"/>
    <n v="1179370323"/>
    <s v="BUSECCHIAN GRAZIA RIV.TAB.236"/>
    <n v="1179370323"/>
    <x v="2439"/>
    <n v="34135"/>
    <x v="1033"/>
    <x v="10"/>
    <x v="0"/>
    <x v="74"/>
    <s v="SERVICOM"/>
  </r>
  <r>
    <n v="2484"/>
    <s v="T022"/>
    <s v="CAENAZZO ERMANNO"/>
    <n v="658860325"/>
    <s v="CAENAZZO ERMANNO"/>
    <n v="658860325"/>
    <x v="2440"/>
    <n v="34133"/>
    <x v="1033"/>
    <x v="10"/>
    <x v="0"/>
    <x v="74"/>
    <s v="SERVICOM"/>
  </r>
  <r>
    <n v="2485"/>
    <s v="T023"/>
    <s v="CARTOLIBRERIA GIORGIO DI GIORGIO DUCHICH"/>
    <n v="1148560327"/>
    <s v="CARTOLIBRERIA GIORGIO DI GIORGIO DUCHICH"/>
    <n v="1148560327"/>
    <x v="2441"/>
    <n v="34151"/>
    <x v="1035"/>
    <x v="10"/>
    <x v="0"/>
    <x v="74"/>
    <s v="SERVICOM"/>
  </r>
  <r>
    <n v="2486"/>
    <s v="T024"/>
    <s v="CELOTTO NANCY &amp; C.SAS"/>
    <n v="2005510306"/>
    <s v="CELOTTO NANCY &amp; C.SAS"/>
    <n v="2005510306"/>
    <x v="2442"/>
    <n v="33050"/>
    <x v="1036"/>
    <x v="10"/>
    <x v="0"/>
    <x v="74"/>
    <s v="SERVICOM"/>
  </r>
  <r>
    <n v="2487"/>
    <s v="T025"/>
    <s v="CEPPI STEFANO RIV.TAB.230"/>
    <n v="1059060325"/>
    <s v="CEPPI STEFANO RIV.TAB.230"/>
    <n v="1059060325"/>
    <x v="2443"/>
    <n v="34139"/>
    <x v="1033"/>
    <x v="10"/>
    <x v="0"/>
    <x v="74"/>
    <s v="SERVICOM"/>
  </r>
  <r>
    <n v="2488"/>
    <s v="T026"/>
    <s v="CHEF EXPRESS S.P.A. (CONS. CALSTORTA SUD)"/>
    <n v="876120213"/>
    <s v="CHEF EXPRESS S.P.A. (CONS. CALSTORTA SUD)"/>
    <n v="876120213"/>
    <x v="2444"/>
    <n v="31040"/>
    <x v="1037"/>
    <x v="10"/>
    <x v="0"/>
    <x v="74"/>
    <s v="SERVICOM"/>
  </r>
  <r>
    <n v="2489"/>
    <s v="T027"/>
    <s v="CHEF EXPRESS S.P.A. (CONS.PIAVE)"/>
    <n v="876120213"/>
    <s v="CHEF EXPRESS S.P.A. (CONS.PIAVE)"/>
    <n v="876120213"/>
    <x v="2445"/>
    <n v="31025"/>
    <x v="1038"/>
    <x v="10"/>
    <x v="0"/>
    <x v="74"/>
    <s v="SERVICOM"/>
  </r>
  <r>
    <n v="2490"/>
    <s v="T028"/>
    <s v="CIRUEL LUCA STAZ.SERV.IP"/>
    <n v="2501990309"/>
    <s v="CIRUEL LUCA STAZ.SERV.IP"/>
    <n v="2501990309"/>
    <x v="2446"/>
    <n v="34070"/>
    <x v="1039"/>
    <x v="10"/>
    <x v="0"/>
    <x v="74"/>
    <s v="SERVICOM"/>
  </r>
  <r>
    <n v="2491"/>
    <s v="T029"/>
    <s v="CIRUEL LUCA STAZ.SERV.IP"/>
    <n v="2501990309"/>
    <s v="CIRUEL LUCA STAZ.SERV.IP"/>
    <n v="2501990309"/>
    <x v="2447"/>
    <n v="34074"/>
    <x v="1034"/>
    <x v="10"/>
    <x v="0"/>
    <x v="74"/>
    <s v="SERVICOM"/>
  </r>
  <r>
    <n v="2492"/>
    <s v="T030"/>
    <s v="COCCOLO DI ANDREA "/>
    <n v="1161830326"/>
    <s v="COCCOLO DI ANDREA "/>
    <n v="1161830326"/>
    <x v="2448"/>
    <n v="34100"/>
    <x v="1033"/>
    <x v="10"/>
    <x v="0"/>
    <x v="74"/>
    <s v="SERVICOM"/>
  </r>
  <r>
    <n v="2493"/>
    <s v="T031"/>
    <s v="COPCA.SOC.COOP"/>
    <n v="661920322"/>
    <s v="COPCA.SOC.COOP"/>
    <n v="661920322"/>
    <x v="2449"/>
    <n v="34145"/>
    <x v="1033"/>
    <x v="10"/>
    <x v="0"/>
    <x v="74"/>
    <s v="SERVICOM"/>
  </r>
  <r>
    <n v="2494"/>
    <s v="T032"/>
    <s v="COSTANZO PAOLO - TAB.GIORNALI"/>
    <n v="1008170316"/>
    <s v="COSTANZO PAOLO - TAB.GIORNALI"/>
    <n v="1008170316"/>
    <x v="2450"/>
    <n v="34170"/>
    <x v="1024"/>
    <x v="10"/>
    <x v="0"/>
    <x v="74"/>
    <s v="SERVICOM"/>
  </r>
  <r>
    <n v="2495"/>
    <s v="T033"/>
    <s v="D.C. SAS DI SAVARIN CLAUDIO"/>
    <n v="1132230325"/>
    <s v="D.C. SAS DI SAVARIN CLAUDIO"/>
    <n v="1132230325"/>
    <x v="2451"/>
    <n v="34016"/>
    <x v="1032"/>
    <x v="10"/>
    <x v="0"/>
    <x v="74"/>
    <s v="SERVICOM"/>
  </r>
  <r>
    <n v="2496"/>
    <s v="T034"/>
    <s v="DELLE VEDOVE CARLO SRL"/>
    <n v="153950274"/>
    <s v="DELLE VEDOVE CARLO SRL"/>
    <n v="153950274"/>
    <x v="2452"/>
    <n v="33070"/>
    <x v="1040"/>
    <x v="10"/>
    <x v="0"/>
    <x v="74"/>
    <s v="SERVICOM"/>
  </r>
  <r>
    <n v="2497"/>
    <s v="T035"/>
    <s v="DELPINO MONICA - RIV.GIORN.E TAB"/>
    <n v="1144910328"/>
    <s v="DELPINO MONICA - RIV.GIORN.E TAB"/>
    <n v="1144910328"/>
    <x v="2453"/>
    <n v="34128"/>
    <x v="1033"/>
    <x v="10"/>
    <x v="0"/>
    <x v="74"/>
    <s v="SERVICOM"/>
  </r>
  <r>
    <n v="2498"/>
    <s v="T036"/>
    <s v="DELRIO ERIC. - RIV.TAB."/>
    <n v="1182980324"/>
    <s v="DELRIO ERIC. - RIV.TAB."/>
    <n v="1182980324"/>
    <x v="2454"/>
    <n v="34137"/>
    <x v="1033"/>
    <x v="10"/>
    <x v="0"/>
    <x v="74"/>
    <s v="SERVICOM"/>
  </r>
  <r>
    <n v="2499"/>
    <s v="T037"/>
    <s v="DI NUBILA FRANCO RIV.TAB."/>
    <n v="1175520327"/>
    <s v="DI NUBILA FRANCO RIV.TAB."/>
    <n v="1175520327"/>
    <x v="2455"/>
    <n v="34100"/>
    <x v="1033"/>
    <x v="10"/>
    <x v="0"/>
    <x v="74"/>
    <s v="SERVICOM"/>
  </r>
  <r>
    <n v="2500"/>
    <s v="T038"/>
    <s v="DI NUBILA LUCA RIV.TAB.14"/>
    <n v="1175520327"/>
    <s v="DI NUBILA LUCA RIV.TAB.14"/>
    <n v="1175520327"/>
    <x v="2456"/>
    <n v="34100"/>
    <x v="1033"/>
    <x v="10"/>
    <x v="0"/>
    <x v="74"/>
    <s v="SERVICOM"/>
  </r>
  <r>
    <n v="2501"/>
    <s v="T039"/>
    <s v="DILAURO STEFANO"/>
    <n v="3860240716"/>
    <s v="DILAURO STEFANO"/>
    <n v="3860240716"/>
    <x v="2457"/>
    <n v="34125"/>
    <x v="1033"/>
    <x v="10"/>
    <x v="0"/>
    <x v="74"/>
    <s v="SERVICOM"/>
  </r>
  <r>
    <n v="2502"/>
    <s v="T040"/>
    <s v="DIONIS INES - RIV.GENERI MONOPOLIO 6"/>
    <n v="987260320"/>
    <s v="DIONIS INES - RIV.GENERI MONOPOLIO 6"/>
    <n v="987260320"/>
    <x v="2458"/>
    <n v="34100"/>
    <x v="1033"/>
    <x v="10"/>
    <x v="0"/>
    <x v="74"/>
    <s v="SERVICOM"/>
  </r>
  <r>
    <n v="2503"/>
    <s v="T041"/>
    <s v="DRIOLI CINZIA "/>
    <n v="1019700317"/>
    <s v="DRIOLI CINZIA "/>
    <n v="1019700317"/>
    <x v="2459"/>
    <n v="34070"/>
    <x v="1041"/>
    <x v="10"/>
    <x v="0"/>
    <x v="74"/>
    <s v="SERVICOM"/>
  </r>
  <r>
    <n v="2504"/>
    <s v="T042"/>
    <s v="DUINO SUD DI SILVANA ZORZIN &amp; C.SAS"/>
    <n v="1401480304"/>
    <s v="DUINO SUD DI SILVANA ZORZIN &amp; C.SAS"/>
    <n v="1401480304"/>
    <x v="2460"/>
    <n v="34011"/>
    <x v="1026"/>
    <x v="10"/>
    <x v="0"/>
    <x v="74"/>
    <s v="SERVICOM"/>
  </r>
  <r>
    <n v="2505"/>
    <s v="T043"/>
    <s v="DURATORRE FLAVIO-RIV.GIORN.E TAB.294"/>
    <n v="917080327"/>
    <s v="DURATORRE FLAVIO-RIV.GIORN.E TAB.294"/>
    <n v="917080327"/>
    <x v="2461"/>
    <n v="34151"/>
    <x v="1035"/>
    <x v="10"/>
    <x v="0"/>
    <x v="74"/>
    <s v="SERVICOM"/>
  </r>
  <r>
    <n v="2506"/>
    <s v="T044"/>
    <s v="EDICOLANDIA DI CAVIC LJUPKA"/>
    <n v="2712860309"/>
    <s v="EDICOLANDIA DI CAVIC LJUPKA"/>
    <n v="2712860309"/>
    <x v="2462"/>
    <n v="34074"/>
    <x v="1034"/>
    <x v="10"/>
    <x v="0"/>
    <x v="74"/>
    <s v="SERVICOM"/>
  </r>
  <r>
    <n v="2507"/>
    <s v="T045"/>
    <s v="EDICOLANDIA DI MORANDINI M.&amp;C. SAS"/>
    <n v="1031900317"/>
    <s v="EDICOLANDIA DI MORANDINI M.&amp;C. SAS"/>
    <n v="1031900317"/>
    <x v="2463"/>
    <n v="34100"/>
    <x v="1033"/>
    <x v="10"/>
    <x v="0"/>
    <x v="74"/>
    <s v="SERVICOM"/>
  </r>
  <r>
    <n v="2508"/>
    <s v="T046"/>
    <s v="F.LLI FATTORI S.A.S."/>
    <n v="372720276"/>
    <s v="F.LLI FATTORI S.A.S."/>
    <n v="372720276"/>
    <x v="2464"/>
    <n v="30025"/>
    <x v="1029"/>
    <x v="10"/>
    <x v="0"/>
    <x v="74"/>
    <s v="SERVICOM"/>
  </r>
  <r>
    <n v="2509"/>
    <s v="T047"/>
    <s v="F.LLI MININEL SNC STAZ.ESSO"/>
    <n v="1100880317"/>
    <s v="F.LLI MININEL SNC STAZ.ESSO"/>
    <n v="1100880317"/>
    <x v="2465"/>
    <n v="34074"/>
    <x v="1034"/>
    <x v="10"/>
    <x v="0"/>
    <x v="74"/>
    <s v="SERVICOM"/>
  </r>
  <r>
    <n v="2510"/>
    <s v="T048"/>
    <s v="FINATTI MARCO RIV.TAB."/>
    <n v="1010160313"/>
    <s v="FINATTI MARCO RIV.TAB."/>
    <n v="1010160313"/>
    <x v="2466"/>
    <n v="34077"/>
    <x v="1042"/>
    <x v="10"/>
    <x v="0"/>
    <x v="74"/>
    <s v="SERVICOM"/>
  </r>
  <r>
    <n v="2511"/>
    <s v="T049"/>
    <s v="FONTANA TABACCHERIA DI URIA MULLONI"/>
    <n v="186950317"/>
    <s v="FONTANA TABACCHERIA DI URIA MULLONI"/>
    <n v="186950317"/>
    <x v="2467"/>
    <n v="34170"/>
    <x v="1024"/>
    <x v="10"/>
    <x v="0"/>
    <x v="74"/>
    <s v="SERVICOM"/>
  </r>
  <r>
    <n v="2512"/>
    <s v="T050"/>
    <s v="FROGLIA SEBASTIAN – RIV.TAB. 198"/>
    <n v="1021140320"/>
    <s v="FROGLIA SEBASTIAN – RIV.TAB. 198"/>
    <n v="1021140320"/>
    <x v="2468"/>
    <n v="34012"/>
    <x v="1043"/>
    <x v="10"/>
    <x v="0"/>
    <x v="74"/>
    <s v="SERVICOM"/>
  </r>
  <r>
    <n v="2513"/>
    <s v="T051"/>
    <s v="GIARIZZOLE BAR DI MAIO MAURO"/>
    <n v="309560324"/>
    <s v="GIARIZZOLE BAR DI MAIO MAURO"/>
    <n v="309560324"/>
    <x v="2469"/>
    <n v="34100"/>
    <x v="1033"/>
    <x v="10"/>
    <x v="0"/>
    <x v="74"/>
    <s v="SERVICOM"/>
  </r>
  <r>
    <n v="2514"/>
    <s v="T052"/>
    <s v="GINNASTICA TABACCHERIA DI PITINO M."/>
    <n v="1027890324"/>
    <s v="GINNASTICA TABACCHERIA DI PITINO M."/>
    <n v="1027890324"/>
    <x v="2470"/>
    <n v="34100"/>
    <x v="1033"/>
    <x v="10"/>
    <x v="0"/>
    <x v="74"/>
    <s v="SERVICOM"/>
  </r>
  <r>
    <n v="2515"/>
    <s v="T053"/>
    <s v="GIUGLIANO ANIELLO EDICOLA"/>
    <n v="1153250327"/>
    <s v="GIUGLIANO ANIELLO EDICOLA"/>
    <n v="1153250327"/>
    <x v="2471"/>
    <n v="34121"/>
    <x v="1033"/>
    <x v="10"/>
    <x v="0"/>
    <x v="74"/>
    <s v="SERVICOM"/>
  </r>
  <r>
    <n v="2516"/>
    <s v="T054"/>
    <s v="GIULIACARBURANTI SAS DI FATTORI DINO"/>
    <n v="2122650274"/>
    <s v="GIULIACARBURANTI SAS DI FATTORI DINO"/>
    <n v="2122650274"/>
    <x v="2472"/>
    <n v="33010"/>
    <x v="1044"/>
    <x v="10"/>
    <x v="0"/>
    <x v="74"/>
    <s v="SERVICOM"/>
  </r>
  <r>
    <n v="2517"/>
    <s v="T055"/>
    <s v="GRILANC ELISA"/>
    <n v="1224850329"/>
    <s v="GRILANC ELISA"/>
    <n v="1224850329"/>
    <x v="2473"/>
    <n v="34100"/>
    <x v="1033"/>
    <x v="10"/>
    <x v="0"/>
    <x v="74"/>
    <s v="SERVICOM"/>
  </r>
  <r>
    <n v="2518"/>
    <s v="T056"/>
    <s v="GSP DI GIURINI P.E STORNI P.SNC (EX BMC)"/>
    <n v="1150500310"/>
    <s v="GSP DI GIURINI P.E STORNI P.SNC (EX BMC)"/>
    <n v="1150500310"/>
    <x v="2474"/>
    <n v="34077"/>
    <x v="1042"/>
    <x v="10"/>
    <x v="0"/>
    <x v="74"/>
    <s v="SERVICOM"/>
  </r>
  <r>
    <n v="2519"/>
    <s v="T057"/>
    <s v="GUSTIN BAR DI COTIC BOJAN"/>
    <n v="891000325"/>
    <s v="GUSTIN BAR DI COTIC BOJAN"/>
    <n v="891000325"/>
    <x v="2475"/>
    <n v="34100"/>
    <x v="1033"/>
    <x v="10"/>
    <x v="0"/>
    <x v="74"/>
    <s v="SERVICOM"/>
  </r>
  <r>
    <n v="2520"/>
    <s v="T058"/>
    <s v="HAMINGWAY DI CAMASSA MASSIMO - RIV.TAB.278"/>
    <n v="1140340322"/>
    <s v="HAMINGWAY DI CAMASSA MASSIMO - RIV.TAB.278"/>
    <n v="1140340322"/>
    <x v="2476"/>
    <n v="34147"/>
    <x v="1033"/>
    <x v="10"/>
    <x v="0"/>
    <x v="74"/>
    <s v="SERVICOM"/>
  </r>
  <r>
    <n v="2521"/>
    <s v="T059"/>
    <s v="IL CARSO DI ROSSELLA"/>
    <n v="1145590327"/>
    <s v="IL CARSO DI ROSSELLA"/>
    <n v="1145590327"/>
    <x v="2477"/>
    <n v="34011"/>
    <x v="1026"/>
    <x v="10"/>
    <x v="0"/>
    <x v="74"/>
    <s v="SERVICOM"/>
  </r>
  <r>
    <n v="2522"/>
    <s v="T060"/>
    <s v="IL GIORNALAIO SNC"/>
    <n v="90039950325"/>
    <s v="IL GIORNALAIO SNC"/>
    <n v="90039950325"/>
    <x v="2478"/>
    <n v="34100"/>
    <x v="1033"/>
    <x v="10"/>
    <x v="0"/>
    <x v="74"/>
    <s v="SERVICOM"/>
  </r>
  <r>
    <n v="2523"/>
    <s v="T061"/>
    <s v="INFORMATION TICKET &amp; TRAVEL"/>
    <n v="91000200930"/>
    <s v="INFORMATION TICKET &amp; TRAVEL"/>
    <n v="91000200930"/>
    <x v="2479"/>
    <n v="33081"/>
    <x v="1045"/>
    <x v="10"/>
    <x v="0"/>
    <x v="74"/>
    <s v="SERVICOM"/>
  </r>
  <r>
    <n v="2524"/>
    <s v="T062"/>
    <s v="IUGOVAZ ADA RIV.98"/>
    <n v="964680326"/>
    <s v="IUGOVAZ ADA RIV.98"/>
    <n v="964680326"/>
    <x v="2480"/>
    <n v="34100"/>
    <x v="1033"/>
    <x v="10"/>
    <x v="0"/>
    <x v="74"/>
    <s v="SERVICOM"/>
  </r>
  <r>
    <n v="2525"/>
    <s v="T063"/>
    <s v="JEZ ANTONIO – RIV.TAB.11"/>
    <n v="978720324"/>
    <s v="JEZ ANTONIO – RIV.TAB.11"/>
    <n v="978720324"/>
    <x v="2481"/>
    <n v="34018"/>
    <x v="1046"/>
    <x v="10"/>
    <x v="0"/>
    <x v="74"/>
    <s v="SERVICOM"/>
  </r>
  <r>
    <n v="2526"/>
    <s v="T064"/>
    <s v="L.G.SERVICE SAS"/>
    <n v="1034900314"/>
    <s v="L.G.SERVICE SAS"/>
    <n v="1034900314"/>
    <x v="2482"/>
    <n v="34077"/>
    <x v="1042"/>
    <x v="10"/>
    <x v="0"/>
    <x v="74"/>
    <s v="SERVICOM"/>
  </r>
  <r>
    <n v="2527"/>
    <s v="T065"/>
    <s v="LEDRA EST DI FABBRIO &amp; C."/>
    <n v="1462650308"/>
    <s v="LEDRA EST DI FABBRIO &amp; C."/>
    <n v="1462650308"/>
    <x v="2483"/>
    <n v="33010"/>
    <x v="1044"/>
    <x v="10"/>
    <x v="0"/>
    <x v="74"/>
    <s v="SERVICOM"/>
  </r>
  <r>
    <n v="2528"/>
    <s v="T066"/>
    <s v="LEGIŠA MARIAGRAZIA - RIV.N.8"/>
    <n v="1113040321"/>
    <s v="LEGIŠA MARIAGRAZIA - RIV.N.8"/>
    <n v="1113040321"/>
    <x v="2484"/>
    <n v="34011"/>
    <x v="1026"/>
    <x v="10"/>
    <x v="0"/>
    <x v="74"/>
    <s v="SERVICOM"/>
  </r>
  <r>
    <n v="2529"/>
    <s v="T067"/>
    <s v="LEGOVICH VILMA – RIV.TAB.61"/>
    <n v="926660325"/>
    <s v="LEGOVICH VILMA – RIV.TAB.61"/>
    <n v="926660325"/>
    <x v="2485"/>
    <n v="34100"/>
    <x v="1033"/>
    <x v="10"/>
    <x v="0"/>
    <x v="74"/>
    <s v="SERVICOM"/>
  </r>
  <r>
    <n v="2530"/>
    <s v="T068"/>
    <s v="LUGAN GIORGIO TAB.GIORNALI"/>
    <n v="536500317"/>
    <s v="LUGAN GIORGIO TAB.GIORNALI"/>
    <n v="536500317"/>
    <x v="2486"/>
    <n v="34170"/>
    <x v="1024"/>
    <x v="10"/>
    <x v="0"/>
    <x v="74"/>
    <s v="SERVICOM"/>
  </r>
  <r>
    <n v="2531"/>
    <s v="T069"/>
    <s v="LUMIERE BAR DI MANUELA DI MAIO"/>
    <s v="DMIMNL65H45L424K"/>
    <s v="LUMIERE BAR DI MANUELA DI MAIO"/>
    <s v="DMIMNL65H45L424K"/>
    <x v="2487"/>
    <n v="34100"/>
    <x v="1033"/>
    <x v="10"/>
    <x v="0"/>
    <x v="74"/>
    <s v="SERVICOM"/>
  </r>
  <r>
    <n v="2532"/>
    <s v="T070"/>
    <s v="MAGESTA SPA UNIPERSONALE"/>
    <n v="967700329"/>
    <s v="MAGESTA SPA UNIPERSONALE"/>
    <n v="967700329"/>
    <x v="2488"/>
    <n v="34151"/>
    <x v="1033"/>
    <x v="10"/>
    <x v="0"/>
    <x v="74"/>
    <s v="SERVICOM"/>
  </r>
  <r>
    <n v="2533"/>
    <s v="T071"/>
    <s v="MAKADAM SNC"/>
    <n v="978460327"/>
    <s v="MAKADAM SNC"/>
    <n v="978460327"/>
    <x v="2489"/>
    <n v="34100"/>
    <x v="1033"/>
    <x v="10"/>
    <x v="0"/>
    <x v="74"/>
    <s v="SERVICOM"/>
  </r>
  <r>
    <n v="2534"/>
    <s v="T072"/>
    <s v="MAROTH ALESSANDRO"/>
    <n v="1231940329"/>
    <s v="MAROTH ALESSANDRO"/>
    <n v="1231940329"/>
    <x v="2490"/>
    <n v="34100"/>
    <x v="1033"/>
    <x v="10"/>
    <x v="0"/>
    <x v="74"/>
    <s v="SERVICOM"/>
  </r>
  <r>
    <n v="2535"/>
    <s v="T073"/>
    <s v="MARTINA DI POROPAT ELIDE"/>
    <n v="1024230326"/>
    <s v="MARTINA DI POROPAT ELIDE"/>
    <n v="1024230326"/>
    <x v="2491"/>
    <n v="34018"/>
    <x v="1046"/>
    <x v="10"/>
    <x v="0"/>
    <x v="74"/>
    <s v="SERVICOM"/>
  </r>
  <r>
    <n v="2536"/>
    <s v="T074"/>
    <s v="MARTINELLI CATERINA RIV.TAB.59"/>
    <n v="864080320"/>
    <s v="MARTINELLI CATERINA RIV.TAB.59"/>
    <n v="864080320"/>
    <x v="2492"/>
    <n v="34135"/>
    <x v="1033"/>
    <x v="10"/>
    <x v="0"/>
    <x v="74"/>
    <s v="SERVICOM"/>
  </r>
  <r>
    <n v="2537"/>
    <s v="T075"/>
    <s v="MASTROMATTEO MASSIMO RIV.TAB.17"/>
    <n v="522780311"/>
    <s v="MASTROMATTEO MASSIMO RIV.TAB.17"/>
    <n v="522780311"/>
    <x v="2493"/>
    <n v="34071"/>
    <x v="1047"/>
    <x v="10"/>
    <x v="0"/>
    <x v="74"/>
    <s v="SERVICOM"/>
  </r>
  <r>
    <n v="2538"/>
    <s v="T076"/>
    <s v="MENEGAZZI DANIELA - RIV.GIORN."/>
    <n v="1135760328"/>
    <s v="MENEGAZZI DANIELA - RIV.GIORN."/>
    <n v="1135760328"/>
    <x v="2494"/>
    <n v="34100"/>
    <x v="1033"/>
    <x v="10"/>
    <x v="0"/>
    <x v="74"/>
    <s v="SERVICOM"/>
  </r>
  <r>
    <n v="2539"/>
    <s v="T077"/>
    <s v="MG SERVICE SNC SERVIZIO SHELL"/>
    <n v="1054340318"/>
    <s v="MG SERVICE SNC SERVIZIO SHELL"/>
    <n v="1054340318"/>
    <x v="2495"/>
    <n v="34100"/>
    <x v="1048"/>
    <x v="10"/>
    <x v="0"/>
    <x v="74"/>
    <s v="SERVICOM"/>
  </r>
  <r>
    <n v="2540"/>
    <s v="T078"/>
    <s v="MG SERVICE SNC SERVIZIO SHELL"/>
    <n v="1054340318"/>
    <s v="MG SERVICE SNC SERVIZIO SHELL"/>
    <n v="1054340318"/>
    <x v="2496"/>
    <n v="34074"/>
    <x v="1034"/>
    <x v="10"/>
    <x v="0"/>
    <x v="74"/>
    <s v="SERVICOM"/>
  </r>
  <r>
    <n v="2541"/>
    <s v="T079"/>
    <s v="MILLO MARCO"/>
    <n v="1222110320"/>
    <s v="MILLO MARCO"/>
    <n v="1222110320"/>
    <x v="2497"/>
    <n v="34100"/>
    <x v="1033"/>
    <x v="10"/>
    <x v="0"/>
    <x v="74"/>
    <s v="SERVICOM"/>
  </r>
  <r>
    <n v="2542"/>
    <s v="T080"/>
    <s v="MIORIN MARINA - EDICOLA"/>
    <s v="MRNMRN60B47F356A"/>
    <s v="MIORIN MARINA - EDICOLA"/>
    <s v="MRNMRN60B47F356A"/>
    <x v="2498"/>
    <n v="34100"/>
    <x v="1033"/>
    <x v="10"/>
    <x v="0"/>
    <x v="74"/>
    <s v="SERVICOM"/>
  </r>
  <r>
    <n v="2543"/>
    <s v="T081"/>
    <s v="MIRELLI MASSIMILIANO - RIV.TAB.163"/>
    <n v="973420326"/>
    <s v="MIRELLI MASSIMILIANO - RIV.TAB.163"/>
    <n v="973420326"/>
    <x v="2499"/>
    <n v="34100"/>
    <x v="1033"/>
    <x v="10"/>
    <x v="0"/>
    <x v="74"/>
    <s v="SERVICOM"/>
  </r>
  <r>
    <n v="2544"/>
    <s v="T082"/>
    <s v="MODERNO BAR DI COSMINI SABRINA"/>
    <n v="983580325"/>
    <s v="MODERNO BAR DI COSMINI SABRINA"/>
    <n v="983580325"/>
    <x v="2500"/>
    <n v="34100"/>
    <x v="1033"/>
    <x v="10"/>
    <x v="0"/>
    <x v="74"/>
    <s v="SERVICOM"/>
  </r>
  <r>
    <n v="2545"/>
    <s v="T083"/>
    <s v="MONDO DONATELLA"/>
    <n v="807940325"/>
    <s v="MONDO DONATELLA"/>
    <n v="807940325"/>
    <x v="2501"/>
    <n v="34015"/>
    <x v="1025"/>
    <x v="10"/>
    <x v="0"/>
    <x v="74"/>
    <s v="SERVICOM"/>
  </r>
  <r>
    <n v="2546"/>
    <s v="T084"/>
    <s v="MONDO MICHELA"/>
    <n v="889850327"/>
    <s v="MONDO MICHELA"/>
    <n v="889850327"/>
    <x v="2502"/>
    <n v="34100"/>
    <x v="1033"/>
    <x v="10"/>
    <x v="0"/>
    <x v="74"/>
    <s v="SERVICOM"/>
  </r>
  <r>
    <n v="2547"/>
    <s v="T085"/>
    <s v="MUSSARI ROBERTA - RIV.TAB."/>
    <n v="1239790320"/>
    <s v="MUSSARI ROBERTA - RIV.TAB."/>
    <n v="1239790320"/>
    <x v="2503"/>
    <n v="34100"/>
    <x v="1033"/>
    <x v="10"/>
    <x v="0"/>
    <x v="74"/>
    <s v="SERVICOM"/>
  </r>
  <r>
    <n v="2548"/>
    <s v="T086"/>
    <s v="N&amp;G snc"/>
    <n v="1153450315"/>
    <s v="N&amp;G snc"/>
    <n v="1153450315"/>
    <x v="2504"/>
    <n v="34077"/>
    <x v="1049"/>
    <x v="10"/>
    <x v="0"/>
    <x v="74"/>
    <s v="SERVICOM"/>
  </r>
  <r>
    <n v="2549"/>
    <s v="T087"/>
    <s v="NOVA GISELLA SAS"/>
    <n v="467840310"/>
    <s v="NOVA GISELLA SAS"/>
    <n v="467840310"/>
    <x v="2505"/>
    <n v="34074"/>
    <x v="1034"/>
    <x v="10"/>
    <x v="0"/>
    <x v="74"/>
    <s v="SERVICOM"/>
  </r>
  <r>
    <n v="2550"/>
    <s v="T088"/>
    <s v="PALCINI FRANCESCO RIV.TAB.84"/>
    <n v="1183290327"/>
    <s v="PALCINI FRANCESCO RIV.TAB.84"/>
    <n v="1183290327"/>
    <x v="2506"/>
    <n v="34100"/>
    <x v="1033"/>
    <x v="10"/>
    <x v="0"/>
    <x v="74"/>
    <s v="SERVICOM"/>
  </r>
  <r>
    <n v="2551"/>
    <s v="T089"/>
    <s v="PAULETICH F. &amp; C. SNC-STAZ.ESSO"/>
    <n v="1115220327"/>
    <s v="PAULETICH F. &amp; C. SNC-STAZ.ESSO"/>
    <n v="1115220327"/>
    <x v="2507"/>
    <n v="34100"/>
    <x v="1033"/>
    <x v="10"/>
    <x v="0"/>
    <x v="74"/>
    <s v="SERVICOM"/>
  </r>
  <r>
    <n v="2552"/>
    <s v="T090"/>
    <s v="PECENIK VARNA TAB.E GIORNALI"/>
    <n v="1161820327"/>
    <s v="PECENIK VARNA TAB.E GIORNALI"/>
    <n v="1161820327"/>
    <x v="2508"/>
    <n v="34100"/>
    <x v="1033"/>
    <x v="10"/>
    <x v="0"/>
    <x v="74"/>
    <s v="SERVICOM"/>
  </r>
  <r>
    <n v="2553"/>
    <s v="T091"/>
    <s v="PETRUZ DOTT.FLAVIO TABACCHERIA "/>
    <n v="510090319"/>
    <s v="PETRUZ DOTT.FLAVIO TABACCHERIA "/>
    <n v="510090319"/>
    <x v="2509"/>
    <n v="33052"/>
    <x v="1050"/>
    <x v="10"/>
    <x v="0"/>
    <x v="74"/>
    <s v="SERVICOM"/>
  </r>
  <r>
    <n v="2554"/>
    <s v="T092"/>
    <s v="PETTARIN MARCO CARTOLIBRERIA"/>
    <n v="465030310"/>
    <s v="PETTARIN MARCO CARTOLIBRERIA"/>
    <n v="465030310"/>
    <x v="2510"/>
    <n v="34071"/>
    <x v="1047"/>
    <x v="10"/>
    <x v="0"/>
    <x v="74"/>
    <s v="SERVICOM"/>
  </r>
  <r>
    <n v="2555"/>
    <s v="T093"/>
    <s v="PICCINI SNC"/>
    <n v="1947090302"/>
    <s v="PICCINI SNC"/>
    <n v="1947090302"/>
    <x v="2511"/>
    <n v="33050"/>
    <x v="1036"/>
    <x v="10"/>
    <x v="0"/>
    <x v="74"/>
    <s v="SERVICOM"/>
  </r>
  <r>
    <n v="2556"/>
    <s v="T094"/>
    <s v="PIPPA ALESSANDRA "/>
    <n v="534310321"/>
    <s v="PIPPA ALESSANDRA "/>
    <n v="534310321"/>
    <x v="2512"/>
    <n v="34015"/>
    <x v="1025"/>
    <x v="10"/>
    <x v="0"/>
    <x v="74"/>
    <s v="SERVICOM"/>
  </r>
  <r>
    <n v="2557"/>
    <s v="T095"/>
    <s v="PISCHIANZ SERGIO - RIV.TAB.27"/>
    <n v="280080320"/>
    <s v="PISCHIANZ SERGIO - RIV.TAB.27"/>
    <n v="280080320"/>
    <x v="2513"/>
    <n v="34015"/>
    <x v="1025"/>
    <x v="10"/>
    <x v="0"/>
    <x v="74"/>
    <s v="SERVICOM"/>
  </r>
  <r>
    <n v="2558"/>
    <s v="T096"/>
    <s v="POCKAY DANIELA - RIV. TAB. 247"/>
    <n v="1054040322"/>
    <s v="POCKAY DANIELA - RIV. TAB. 247"/>
    <n v="1054040322"/>
    <x v="2514"/>
    <n v="34100"/>
    <x v="1033"/>
    <x v="10"/>
    <x v="0"/>
    <x v="74"/>
    <s v="SERVICOM"/>
  </r>
  <r>
    <n v="2559"/>
    <s v="T097"/>
    <s v="RICCIO GIUSEPPE RIV.TAB."/>
    <n v="7041440632"/>
    <s v="RICCIO GIUSEPPE RIV.TAB."/>
    <n v="7041440632"/>
    <x v="2515"/>
    <n v="34125"/>
    <x v="1033"/>
    <x v="10"/>
    <x v="0"/>
    <x v="74"/>
    <s v="SERVICOM"/>
  </r>
  <r>
    <n v="2560"/>
    <s v="T098"/>
    <s v="RIGUTTI SILVIA - RIV.TAB."/>
    <n v="779590322"/>
    <s v="RIGUTTI SILVIA - RIV.TAB."/>
    <n v="779590322"/>
    <x v="2516"/>
    <n v="34100"/>
    <x v="1033"/>
    <x v="10"/>
    <x v="0"/>
    <x v="74"/>
    <s v="SERVICOM"/>
  </r>
  <r>
    <n v="2561"/>
    <s v="T099"/>
    <s v="ROSINI MARIELLA RIV.TAB.4"/>
    <n v="1002800322"/>
    <s v="ROSINI MARIELLA RIV.TAB.4"/>
    <n v="1002800322"/>
    <x v="2517"/>
    <n v="34135"/>
    <x v="1033"/>
    <x v="10"/>
    <x v="0"/>
    <x v="74"/>
    <s v="SERVICOM"/>
  </r>
  <r>
    <n v="2562"/>
    <s v="T100"/>
    <s v="ROVETTO SANDRO - LIBRERIA"/>
    <n v="890480320"/>
    <s v="ROVETTO SANDRO - LIBRERIA"/>
    <n v="890480320"/>
    <x v="2518"/>
    <n v="34100"/>
    <x v="1033"/>
    <x v="10"/>
    <x v="0"/>
    <x v="74"/>
    <s v="SERVICOM"/>
  </r>
  <r>
    <n v="2563"/>
    <s v="T101"/>
    <s v="RUAN ALBERTO RIV.GIORNALI"/>
    <n v="1133680320"/>
    <s v="RUAN ALBERTO RIV.GIORNALI"/>
    <n v="1133680320"/>
    <x v="2519"/>
    <n v="34100"/>
    <x v="1033"/>
    <x v="10"/>
    <x v="0"/>
    <x v="74"/>
    <s v="SERVICOM"/>
  </r>
  <r>
    <n v="2564"/>
    <s v="T102"/>
    <s v="RUZZIER ANDREA RIV.TAB."/>
    <n v="905850327"/>
    <s v="RUZZIER ANDREA RIV.TAB."/>
    <n v="905850327"/>
    <x v="2520"/>
    <n v="34100"/>
    <x v="1033"/>
    <x v="10"/>
    <x v="0"/>
    <x v="74"/>
    <s v="SERVICOM"/>
  </r>
  <r>
    <n v="2565"/>
    <s v="T103"/>
    <s v="S.D.A.G. SPA"/>
    <n v="334280310"/>
    <s v="S.D.A.G. SPA"/>
    <n v="334280310"/>
    <x v="2521"/>
    <n v="34170"/>
    <x v="1024"/>
    <x v="10"/>
    <x v="0"/>
    <x v="74"/>
    <s v="SERVICOM"/>
  </r>
  <r>
    <n v="2566"/>
    <s v="T104"/>
    <s v="SAI TIZIANA RIV.TAB."/>
    <n v="70596328"/>
    <s v="SAI TIZIANA RIV.TAB."/>
    <n v="70596328"/>
    <x v="2522"/>
    <n v="34146"/>
    <x v="1033"/>
    <x v="10"/>
    <x v="0"/>
    <x v="74"/>
    <s v="SERVICOM"/>
  </r>
  <r>
    <n v="2567"/>
    <s v="T105"/>
    <s v="SAN GIUSTO TAB.DI BILOSLAVO FRANCO"/>
    <n v="1097980328"/>
    <s v="SAN GIUSTO TAB.DI BILOSLAVO FRANCO"/>
    <n v="1097980328"/>
    <x v="2523"/>
    <n v="34121"/>
    <x v="1033"/>
    <x v="10"/>
    <x v="0"/>
    <x v="74"/>
    <s v="SERVICOM"/>
  </r>
  <r>
    <n v="2568"/>
    <s v="T106"/>
    <s v="SARDO FULVIA RIV.TAB.277"/>
    <n v="918020322"/>
    <s v="SARDO FULVIA RIV.TAB.277"/>
    <n v="918020322"/>
    <x v="2524"/>
    <n v="34148"/>
    <x v="1033"/>
    <x v="10"/>
    <x v="0"/>
    <x v="74"/>
    <s v="SERVICOM"/>
  </r>
  <r>
    <n v="2569"/>
    <s v="T107"/>
    <s v="SONIA SRL"/>
    <n v="777770322"/>
    <s v="SONIA SRL"/>
    <n v="777770322"/>
    <x v="2525"/>
    <n v="34100"/>
    <x v="1046"/>
    <x v="10"/>
    <x v="0"/>
    <x v="74"/>
    <s v="SERVICOM"/>
  </r>
  <r>
    <n v="2570"/>
    <s v="T108"/>
    <s v="SQUEGLIA CONCETTA –RIV. TAB. 33"/>
    <n v="894850320"/>
    <s v="SQUEGLIA CONCETTA –RIV. TAB. 33"/>
    <n v="894850320"/>
    <x v="2448"/>
    <n v="34100"/>
    <x v="1033"/>
    <x v="10"/>
    <x v="0"/>
    <x v="74"/>
    <s v="SERVICOM"/>
  </r>
  <r>
    <n v="2571"/>
    <s v="T109"/>
    <s v="STOLERU MIHAELA RIV.TAB.117"/>
    <n v="1250080320"/>
    <s v="STOLERU MIHAELA RIV.TAB.117"/>
    <n v="1250080320"/>
    <x v="2526"/>
    <n v="34100"/>
    <x v="1033"/>
    <x v="10"/>
    <x v="0"/>
    <x v="74"/>
    <s v="SERVICOM"/>
  </r>
  <r>
    <n v="2572"/>
    <s v="T110"/>
    <s v="SVAGELJ RADOVAN RIV.TAB.N.23"/>
    <n v="473220317"/>
    <s v="SVAGELJ RADOVAN RIV.TAB.N.23"/>
    <n v="473220317"/>
    <x v="2527"/>
    <n v="34074"/>
    <x v="1034"/>
    <x v="10"/>
    <x v="0"/>
    <x v="74"/>
    <s v="SERVICOM"/>
  </r>
  <r>
    <n v="2573"/>
    <s v="T111"/>
    <s v="TABACCHI E GIORNALI DI ALTIN ENRICO"/>
    <n v="1074400324"/>
    <s v="TABACCHI E GIORNALI DI ALTIN ENRICO"/>
    <n v="1074400324"/>
    <x v="2528"/>
    <n v="34100"/>
    <x v="1033"/>
    <x v="10"/>
    <x v="0"/>
    <x v="74"/>
    <s v="SERVICOM"/>
  </r>
  <r>
    <n v="2574"/>
    <s v="T112"/>
    <s v="TABACCHI MARZIA- EDICOLA 733"/>
    <n v="1240950327"/>
    <s v="TABACCHI MARZIA- EDICOLA 733"/>
    <n v="1240950327"/>
    <x v="2529"/>
    <n v="34139"/>
    <x v="1033"/>
    <x v="10"/>
    <x v="0"/>
    <x v="74"/>
    <s v="SERVICOM"/>
  </r>
  <r>
    <n v="2575"/>
    <s v="T113"/>
    <s v="TERCION CARTOLIBRERIA DI TERCION EDA"/>
    <n v="949100325"/>
    <s v="TERCION CARTOLIBRERIA DI TERCION EDA"/>
    <n v="949100325"/>
    <x v="2530"/>
    <n v="34011"/>
    <x v="1026"/>
    <x v="10"/>
    <x v="0"/>
    <x v="74"/>
    <s v="SERVICOM"/>
  </r>
  <r>
    <n v="2576"/>
    <s v="T114"/>
    <s v="URDICH LORENA MARIA TAB."/>
    <n v="1053450316"/>
    <s v="URDICH LORENA MARIA TAB."/>
    <n v="1053450316"/>
    <x v="2531"/>
    <n v="34074"/>
    <x v="1034"/>
    <x v="10"/>
    <x v="0"/>
    <x v="74"/>
    <s v="SERVICOM"/>
  </r>
  <r>
    <n v="2577"/>
    <s v="T115"/>
    <s v="VENITE E VEDETE DI SANTAROSSA LORENZO"/>
    <n v="1183360328"/>
    <s v="VENITE E VEDETE DI SANTAROSSA LORENZO"/>
    <n v="1183360328"/>
    <x v="2532"/>
    <n v="34149"/>
    <x v="1033"/>
    <x v="10"/>
    <x v="0"/>
    <x v="74"/>
    <s v="SERVICOM"/>
  </r>
  <r>
    <n v="2578"/>
    <s v="T116"/>
    <s v="VOLK ALESSIA - RIV.GIORN."/>
    <n v="1110550322"/>
    <s v="VOLK ALESSIA - RIV.GIORN."/>
    <n v="1110550322"/>
    <x v="2533"/>
    <n v="34100"/>
    <x v="1033"/>
    <x v="10"/>
    <x v="0"/>
    <x v="74"/>
    <s v="SERVICOM"/>
  </r>
  <r>
    <n v="2579"/>
    <s v="T117"/>
    <s v="ZANCARI DEBORA - EDICOLA"/>
    <n v="1107710327"/>
    <s v="ZANCARI DEBORA - EDICOLA"/>
    <n v="1107710327"/>
    <x v="2534"/>
    <n v="34149"/>
    <x v="1033"/>
    <x v="10"/>
    <x v="0"/>
    <x v="74"/>
    <s v="SERVICOM"/>
  </r>
  <r>
    <n v="2580"/>
    <s v="T118"/>
    <s v="ZARO DIEGO -  EDICOLA"/>
    <n v="1143810321"/>
    <s v="ZARO DIEGO -  EDICOLA"/>
    <n v="1143810321"/>
    <x v="2535"/>
    <n v="34100"/>
    <x v="1033"/>
    <x v="10"/>
    <x v="0"/>
    <x v="74"/>
    <s v="SERVICOM"/>
  </r>
  <r>
    <n v="2581"/>
    <s v="T119"/>
    <s v="ZCZ GROUP SRL"/>
    <n v="3478950987"/>
    <s v="ZCZ GROUP SRL"/>
    <n v="3478950987"/>
    <x v="2536"/>
    <n v="25128"/>
    <x v="1051"/>
    <x v="10"/>
    <x v="0"/>
    <x v="74"/>
    <s v="SERVICOM"/>
  </r>
  <r>
    <n v="2582"/>
    <s v="T120"/>
    <s v="ZIGON MARTA RIV.TAB."/>
    <n v="812280329"/>
    <s v="ZIGON MARTA RIV.TAB."/>
    <n v="812280329"/>
    <x v="2537"/>
    <n v="34133"/>
    <x v="1033"/>
    <x v="10"/>
    <x v="0"/>
    <x v="74"/>
    <s v="SERVICOM"/>
  </r>
  <r>
    <n v="2583"/>
    <s v="T121"/>
    <s v="ZLOBEC SONIA RIV.TAB."/>
    <n v="898450325"/>
    <s v="ZLOBEC SONIA RIV.TAB."/>
    <n v="898450325"/>
    <x v="2538"/>
    <n v="34100"/>
    <x v="1033"/>
    <x v="10"/>
    <x v="0"/>
    <x v="74"/>
    <s v="SERVICOM"/>
  </r>
  <r>
    <n v="2584"/>
    <s v="T122"/>
    <s v="ZOTTI FABRIZIO - RIV.GIORNALI"/>
    <n v="1139690315"/>
    <s v="ZOTTI FABRIZIO - RIV.GIORNALI"/>
    <n v="1139690315"/>
    <x v="2539"/>
    <n v="34170"/>
    <x v="1024"/>
    <x v="10"/>
    <x v="0"/>
    <x v="74"/>
    <s v="SERVICOM"/>
  </r>
  <r>
    <n v="2585"/>
    <s v="T123"/>
    <s v="POSSANZINI ROBERTO"/>
    <n v="878140326"/>
    <s v="POSSANZINI ROBERTO"/>
    <n v="878140326"/>
    <x v="2540"/>
    <n v="34151"/>
    <x v="1033"/>
    <x v="10"/>
    <x v="0"/>
    <x v="74"/>
    <s v="SERVICOM"/>
  </r>
  <r>
    <n v="2586"/>
    <s v="T501"/>
    <s v="BASELLI MASSIMILIANO - RIV.TAB.7"/>
    <n v="1035370327"/>
    <s v="BASELLI MASSIMILIANO - RIV.TAB.7"/>
    <n v="1035370327"/>
    <x v="2541"/>
    <n v="34100"/>
    <x v="1033"/>
    <x v="10"/>
    <x v="0"/>
    <x v="74"/>
    <s v="SERVICOM"/>
  </r>
  <r>
    <n v="2587"/>
    <s v="T502"/>
    <s v="BIAGI LETIZIA - RIV.TAB.26"/>
    <n v="787550326"/>
    <s v="BIAGI LETIZIA - RIV.TAB.26"/>
    <n v="787550326"/>
    <x v="2542"/>
    <n v="34137"/>
    <x v="1033"/>
    <x v="10"/>
    <x v="0"/>
    <x v="74"/>
    <s v="SERVICOM"/>
  </r>
  <r>
    <n v="2588"/>
    <s v="T503"/>
    <s v="CARLI THEA - RIV.TAB.9"/>
    <n v="897710323"/>
    <s v="CARLI THEA - RIV.TAB.9"/>
    <n v="897710323"/>
    <x v="2543"/>
    <n v="34122"/>
    <x v="1033"/>
    <x v="10"/>
    <x v="0"/>
    <x v="74"/>
    <s v="SERVICOM"/>
  </r>
  <r>
    <n v="2589"/>
    <s v="T504"/>
    <s v="CRISALB GROUP SRL"/>
    <n v="1178840326"/>
    <s v="CRISALB GROUP SRL"/>
    <n v="1178840326"/>
    <x v="2544"/>
    <n v="34100"/>
    <x v="1033"/>
    <x v="10"/>
    <x v="0"/>
    <x v="74"/>
    <s v="SERVICOM"/>
  </r>
  <r>
    <n v="2590"/>
    <s v="T505"/>
    <s v="DIGAETA MAURIZIO - RIV.TAB.181"/>
    <n v="1091200327"/>
    <s v="DIGAETA MAURIZIO - RIV.TAB.181"/>
    <n v="1091200327"/>
    <x v="2545"/>
    <n v="34135"/>
    <x v="1033"/>
    <x v="10"/>
    <x v="0"/>
    <x v="74"/>
    <s v="SERVICOM"/>
  </r>
  <r>
    <n v="2591"/>
    <s v="T506"/>
    <s v="DIOMEDE GIOVANNI - RIV.TAB.155"/>
    <n v="1159510328"/>
    <s v="DIOMEDE GIOVANNI - RIV.TAB.155"/>
    <n v="1159510328"/>
    <x v="2546"/>
    <n v="34145"/>
    <x v="1033"/>
    <x v="10"/>
    <x v="0"/>
    <x v="74"/>
    <s v="SERVICOM"/>
  </r>
  <r>
    <n v="2592"/>
    <s v="T507"/>
    <s v="FERRARIS RODOLFO - RIV.TAB.156"/>
    <n v="672600327"/>
    <s v="FERRARIS RODOLFO - RIV.TAB.156"/>
    <n v="672600327"/>
    <x v="2547"/>
    <n v="34126"/>
    <x v="1033"/>
    <x v="10"/>
    <x v="0"/>
    <x v="74"/>
    <s v="SERVICOM"/>
  </r>
  <r>
    <n v="2593"/>
    <s v="T508"/>
    <s v="GIANI STEFANO - RIV.GIORNALI"/>
    <n v="1206520320"/>
    <s v="GIANI STEFANO - RIV.GIORNALI"/>
    <n v="1206520320"/>
    <x v="2548"/>
    <n v="34100"/>
    <x v="1033"/>
    <x v="10"/>
    <x v="0"/>
    <x v="74"/>
    <s v="SERVICOM"/>
  </r>
  <r>
    <n v="2594"/>
    <s v="T509"/>
    <s v="GIOVANAZZI DARIO - RIV.TAB.102"/>
    <n v="1155060328"/>
    <s v="GIOVANAZZI DARIO - RIV.TAB.102"/>
    <n v="1155060328"/>
    <x v="2549"/>
    <n v="34139"/>
    <x v="1033"/>
    <x v="10"/>
    <x v="0"/>
    <x v="74"/>
    <s v="SERVICOM"/>
  </r>
  <r>
    <n v="2595"/>
    <s v="T510"/>
    <s v="HELLAS TAB. DI GIARDINI MARCO - RIV.TAB.29 "/>
    <n v="1224850329"/>
    <s v="HELLAS TAB. DI GIARDINI MARCO - RIV.TAB.29 "/>
    <n v="1224850329"/>
    <x v="2550"/>
    <n v="34129"/>
    <x v="1033"/>
    <x v="10"/>
    <x v="0"/>
    <x v="74"/>
    <s v="SERVICOM"/>
  </r>
  <r>
    <n v="2596"/>
    <s v="T511"/>
    <s v="LA TABACCHERIA DI VRIZ LUCIANA - RIV.TAB.65"/>
    <n v="201450327"/>
    <s v="LA TABACCHERIA DI VRIZ LUCIANA - RIV.TAB.65"/>
    <n v="201450327"/>
    <x v="2551"/>
    <n v="34133"/>
    <x v="1033"/>
    <x v="10"/>
    <x v="0"/>
    <x v="74"/>
    <s v="SERVICOM"/>
  </r>
  <r>
    <n v="2597"/>
    <s v="T512"/>
    <s v="MARTINOLI MARCO - RIV.TAB.73"/>
    <n v="1034100329"/>
    <s v="MARTINOLI MARCO - RIV.TAB.73"/>
    <n v="1034100329"/>
    <x v="2552"/>
    <n v="34125"/>
    <x v="1033"/>
    <x v="10"/>
    <x v="0"/>
    <x v="74"/>
    <s v="SERVICOM"/>
  </r>
  <r>
    <n v="2598"/>
    <s v="T513"/>
    <s v="MATCOVICH ALESSANDRO - IMPIANTO ENI-AGIP"/>
    <n v="1161140320"/>
    <s v="MATCOVICH ALESSANDRO - IMPIANTO ENI-AGIP"/>
    <n v="1161140320"/>
    <x v="2553"/>
    <n v="34100"/>
    <x v="1033"/>
    <x v="10"/>
    <x v="0"/>
    <x v="74"/>
    <s v="SERVICOM"/>
  </r>
  <r>
    <n v="2599"/>
    <s v="T514"/>
    <s v="MIRAZ VALNEA - RIV.TAB.194"/>
    <n v="543080329"/>
    <s v="MIRAZ VALNEA - RIV.TAB.194"/>
    <n v="543080329"/>
    <x v="2554"/>
    <n v="34136"/>
    <x v="1033"/>
    <x v="10"/>
    <x v="0"/>
    <x v="74"/>
    <s v="SERVICOM"/>
  </r>
  <r>
    <n v="2600"/>
    <s v="T515"/>
    <s v="PANTANO MARCO - RIV.TAB.60"/>
    <n v="1121940314"/>
    <s v="PANTANO MARCO - RIV.TAB.60"/>
    <n v="1121940314"/>
    <x v="2555"/>
    <n v="34100"/>
    <x v="1033"/>
    <x v="10"/>
    <x v="0"/>
    <x v="74"/>
    <s v="SERVICOM"/>
  </r>
  <r>
    <n v="2601"/>
    <s v="T516"/>
    <s v="PESCE VALENTINA - RIV.TAB.94"/>
    <n v="1187790322"/>
    <s v="PESCE VALENTINA - RIV.TAB.94"/>
    <n v="1187790322"/>
    <x v="2556"/>
    <n v="34131"/>
    <x v="1033"/>
    <x v="10"/>
    <x v="0"/>
    <x v="74"/>
    <s v="SERVICOM"/>
  </r>
  <r>
    <n v="2602"/>
    <s v="T517"/>
    <s v="PRIBAC EDI - RIV.TAB.71"/>
    <n v="809870322"/>
    <s v="PRIBAC EDI - RIV.TAB.71"/>
    <n v="809870322"/>
    <x v="2557"/>
    <n v="34122"/>
    <x v="1033"/>
    <x v="10"/>
    <x v="0"/>
    <x v="74"/>
    <s v="SERVICOM"/>
  </r>
  <r>
    <n v="2603"/>
    <s v="T518"/>
    <s v="RIVA GABRIELE - DISTRIBUTORE CARBURANTI"/>
    <n v="1154050320"/>
    <s v="RIVA GABRIELE - DISTRIBUTORE CARBURANTI"/>
    <n v="1154050320"/>
    <x v="2558"/>
    <n v="34010"/>
    <x v="1023"/>
    <x v="10"/>
    <x v="0"/>
    <x v="74"/>
    <s v="SERVICOM"/>
  </r>
  <r>
    <n v="2604"/>
    <s v="T519"/>
    <s v="STADIO TAB. DI NARDINI MAURO - RIV.TAB.151"/>
    <n v="1190210326"/>
    <s v="STADIO TAB. DI NARDINI MAURO - RIV.TAB.151"/>
    <n v="1190210326"/>
    <x v="2559"/>
    <n v="34148"/>
    <x v="1033"/>
    <x v="10"/>
    <x v="0"/>
    <x v="74"/>
    <s v="SERVICOM"/>
  </r>
  <r>
    <n v="2605"/>
    <s v="T520"/>
    <s v="SURACI PIETRO - RIV.TAB.186"/>
    <n v="261300321"/>
    <s v="SURACI PIETRO - RIV.TAB.186"/>
    <n v="261300321"/>
    <x v="2560"/>
    <n v="34136"/>
    <x v="1033"/>
    <x v="10"/>
    <x v="0"/>
    <x v="74"/>
    <s v="SERVICOM"/>
  </r>
  <r>
    <n v="2606"/>
    <s v="T521"/>
    <s v="TAUSANI GIOVANNI - RIV.TAB.11"/>
    <n v="670430321"/>
    <s v="TAUSANI GIOVANNI - RIV.TAB.11"/>
    <n v="670430321"/>
    <x v="2561"/>
    <n v="34019"/>
    <x v="1026"/>
    <x v="10"/>
    <x v="0"/>
    <x v="74"/>
    <s v="SERVICOM"/>
  </r>
  <r>
    <n v="2607"/>
    <s v="T522"/>
    <s v="TOMINEZ PATRIZIA - RIV.TAB.2"/>
    <n v="1050070323"/>
    <s v="TOMINEZ PATRIZIA - RIV.TAB.2"/>
    <n v="1050070323"/>
    <x v="2562"/>
    <n v="34121"/>
    <x v="1033"/>
    <x v="10"/>
    <x v="0"/>
    <x v="74"/>
    <s v="SERVICOM"/>
  </r>
  <r>
    <n v="2608"/>
    <s v="T523"/>
    <s v="TONCICH MONICA - RIV.GIORNALI"/>
    <s v="TNCMNC73H41L424I"/>
    <s v="TONCICH MONICA - RIV.GIORNALI"/>
    <s v="TNCMNC73H41L424I"/>
    <x v="2563"/>
    <n v="34139"/>
    <x v="1033"/>
    <x v="10"/>
    <x v="0"/>
    <x v="74"/>
    <s v="SERVICOM"/>
  </r>
  <r>
    <n v="2609"/>
    <s v="T524"/>
    <s v="TRELEANI FRANCO - RIV.TAB.100"/>
    <n v="271080327"/>
    <s v="TRELEANI FRANCO - RIV.TAB.100"/>
    <n v="271080327"/>
    <x v="2564"/>
    <n v="34141"/>
    <x v="1033"/>
    <x v="10"/>
    <x v="0"/>
    <x v="74"/>
    <s v="SERVICOM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Vrtilna tabela6" cacheId="63" applyNumberFormats="0" applyBorderFormats="0" applyFontFormats="0" applyPatternFormats="0" applyAlignmentFormats="0" applyWidthHeightFormats="1" dataCaption="Vrednosti" updatedVersion="5" minRefreshableVersion="3" showDrill="0" useAutoFormatting="1" itemPrintTitles="1" createdVersion="4" indent="0" showHeaders="0" outline="1" outlineData="1" multipleFieldFilters="0" rowHeaderCaption="">
  <location ref="A5:A2551" firstHeaderRow="0" firstDataRow="0" firstDataCol="1" rowPageCount="1" colPageCount="1"/>
  <pivotFields count="13"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2565">
        <item x="83"/>
        <item x="1086"/>
        <item x="1963"/>
        <item x="109"/>
        <item x="29"/>
        <item x="1744"/>
        <item x="1842"/>
        <item x="1838"/>
        <item x="1844"/>
        <item x="1846"/>
        <item x="1746"/>
        <item x="1749"/>
        <item x="2444"/>
        <item x="417"/>
        <item x="896"/>
        <item x="932"/>
        <item x="2366"/>
        <item x="165"/>
        <item x="1515"/>
        <item x="1684"/>
        <item x="2146"/>
        <item x="1663"/>
        <item x="1447"/>
        <item x="1854"/>
        <item x="1652"/>
        <item x="844"/>
        <item x="66"/>
        <item x="2216"/>
        <item x="2378"/>
        <item x="2123"/>
        <item x="2159"/>
        <item x="922"/>
        <item x="2113"/>
        <item x="1510"/>
        <item x="1264"/>
        <item x="8"/>
        <item x="45"/>
        <item x="2417"/>
        <item x="1783"/>
        <item x="2138"/>
        <item x="2285"/>
        <item x="1874"/>
        <item x="2290"/>
        <item x="2349"/>
        <item x="2254"/>
        <item x="2350"/>
        <item x="2269"/>
        <item x="2283"/>
        <item x="1775"/>
        <item x="2382"/>
        <item x="1839"/>
        <item x="2364"/>
        <item x="1847"/>
        <item x="2119"/>
        <item x="465"/>
        <item x="505"/>
        <item x="1435"/>
        <item x="851"/>
        <item x="920"/>
        <item x="902"/>
        <item x="2218"/>
        <item x="1535"/>
        <item x="1427"/>
        <item x="53"/>
        <item x="119"/>
        <item x="1489"/>
        <item x="2342"/>
        <item x="1767"/>
        <item x="1366"/>
        <item x="2067"/>
        <item x="1209"/>
        <item x="1230"/>
        <item x="573"/>
        <item x="1571"/>
        <item x="418"/>
        <item x="1237"/>
        <item x="2094"/>
        <item x="2267"/>
        <item x="2404"/>
        <item x="1970"/>
        <item x="2460"/>
        <item x="1733"/>
        <item x="1743"/>
        <item x="2132"/>
        <item x="2136"/>
        <item x="2135"/>
        <item x="1837"/>
        <item x="2103"/>
        <item x="2084"/>
        <item x="881"/>
        <item x="2199"/>
        <item x="2203"/>
        <item x="2200"/>
        <item x="2214"/>
        <item x="2204"/>
        <item x="2206"/>
        <item x="427"/>
        <item x="856"/>
        <item x="2179"/>
        <item x="939"/>
        <item x="1988"/>
        <item x="218"/>
        <item x="2317"/>
        <item x="1986"/>
        <item x="2202"/>
        <item x="1997"/>
        <item x="2107"/>
        <item x="1821"/>
        <item x="1912"/>
        <item x="1907"/>
        <item x="2318"/>
        <item x="2306"/>
        <item x="2274"/>
        <item x="2401"/>
        <item x="2399"/>
        <item x="2394"/>
        <item x="2314"/>
        <item x="2031"/>
        <item x="2000"/>
        <item x="1882"/>
        <item x="394"/>
        <item x="241"/>
        <item x="376"/>
        <item x="757"/>
        <item x="756"/>
        <item x="402"/>
        <item x="407"/>
        <item x="1878"/>
        <item x="2235"/>
        <item x="925"/>
        <item x="2172"/>
        <item x="859"/>
        <item x="963"/>
        <item x="43"/>
        <item x="1958"/>
        <item x="458"/>
        <item x="1332"/>
        <item x="365"/>
        <item x="829"/>
        <item x="2425"/>
        <item x="265"/>
        <item x="1316"/>
        <item x="1879"/>
        <item x="1274"/>
        <item x="1075"/>
        <item x="18"/>
        <item x="473"/>
        <item x="1478"/>
        <item x="774"/>
        <item x="801"/>
        <item x="26"/>
        <item x="421"/>
        <item x="2375"/>
        <item x="1705"/>
        <item x="2070"/>
        <item x="1694"/>
        <item x="208"/>
        <item x="1306"/>
        <item x="538"/>
        <item x="221"/>
        <item x="584"/>
        <item x="2266"/>
        <item x="67"/>
        <item x="2044"/>
        <item x="2243"/>
        <item x="2239"/>
        <item x="715"/>
        <item x="1154"/>
        <item x="1370"/>
        <item x="770"/>
        <item x="924"/>
        <item x="599"/>
        <item x="1021"/>
        <item x="1029"/>
        <item x="1920"/>
        <item x="172"/>
        <item x="11"/>
        <item x="1272"/>
        <item x="1412"/>
        <item x="102"/>
        <item x="101"/>
        <item x="1266"/>
        <item x="312"/>
        <item x="1638"/>
        <item x="340"/>
        <item x="1276"/>
        <item x="433"/>
        <item x="432"/>
        <item x="1089"/>
        <item x="30"/>
        <item x="2173"/>
        <item x="1383"/>
        <item x="772"/>
        <item x="268"/>
        <item x="81"/>
        <item x="860"/>
        <item x="891"/>
        <item x="1312"/>
        <item x="1226"/>
        <item x="58"/>
        <item x="1987"/>
        <item x="2050"/>
        <item x="2233"/>
        <item x="2389"/>
        <item x="542"/>
        <item x="2275"/>
        <item x="2278"/>
        <item x="918"/>
        <item x="1449"/>
        <item x="795"/>
        <item x="1645"/>
        <item x="182"/>
        <item x="633"/>
        <item x="1499"/>
        <item x="603"/>
        <item x="2008"/>
        <item x="192"/>
        <item x="2452"/>
        <item x="2035"/>
        <item x="1731"/>
        <item x="271"/>
        <item x="850"/>
        <item x="46"/>
        <item x="428"/>
        <item x="423"/>
        <item x="498"/>
        <item x="2248"/>
        <item x="2377"/>
        <item x="2416"/>
        <item x="1972"/>
        <item x="1747"/>
        <item x="2155"/>
        <item x="2156"/>
        <item x="1762"/>
        <item x="1881"/>
        <item x="2114"/>
        <item x="1781"/>
        <item x="1827"/>
        <item x="2142"/>
        <item x="1943"/>
        <item x="98"/>
        <item x="660"/>
        <item x="661"/>
        <item x="531"/>
        <item x="657"/>
        <item x="959"/>
        <item x="527"/>
        <item x="1441"/>
        <item x="1485"/>
        <item x="197"/>
        <item x="694"/>
        <item x="621"/>
        <item x="159"/>
        <item x="478"/>
        <item x="440"/>
        <item x="1679"/>
        <item x="2451"/>
        <item x="472"/>
        <item x="2143"/>
        <item x="2478"/>
        <item x="2436"/>
        <item x="167"/>
        <item x="1346"/>
        <item x="730"/>
        <item x="1696"/>
        <item x="1574"/>
        <item x="1668"/>
        <item x="1428"/>
        <item x="744"/>
        <item x="2562"/>
        <item x="1570"/>
        <item x="1602"/>
        <item x="1442"/>
        <item x="1592"/>
        <item x="1497"/>
        <item x="390"/>
        <item x="1199"/>
        <item x="1212"/>
        <item x="554"/>
        <item x="570"/>
        <item x="578"/>
        <item x="575"/>
        <item x="122"/>
        <item x="1626"/>
        <item x="636"/>
        <item x="634"/>
        <item x="635"/>
        <item x="251"/>
        <item x="1654"/>
        <item x="507"/>
        <item x="988"/>
        <item x="326"/>
        <item x="972"/>
        <item x="1012"/>
        <item x="184"/>
        <item x="436"/>
        <item x="431"/>
        <item x="1582"/>
        <item x="1186"/>
        <item x="1373"/>
        <item x="1121"/>
        <item x="885"/>
        <item x="1111"/>
        <item x="1122"/>
        <item x="1609"/>
        <item x="1438"/>
        <item x="1463"/>
        <item x="1459"/>
        <item x="702"/>
        <item x="142"/>
        <item x="723"/>
        <item x="1523"/>
        <item x="1524"/>
        <item x="1439"/>
        <item x="1594"/>
        <item x="1658"/>
        <item x="784"/>
        <item x="845"/>
        <item x="270"/>
        <item x="1073"/>
        <item x="1028"/>
        <item x="1271"/>
        <item x="350"/>
        <item x="1270"/>
        <item x="1068"/>
        <item x="1036"/>
        <item x="804"/>
        <item x="1293"/>
        <item x="1280"/>
        <item x="1631"/>
        <item x="1605"/>
        <item x="597"/>
        <item x="767"/>
        <item x="1454"/>
        <item x="1375"/>
        <item x="301"/>
        <item x="7"/>
        <item x="1318"/>
        <item x="283"/>
        <item x="1363"/>
        <item x="943"/>
        <item x="979"/>
        <item x="1471"/>
        <item x="1201"/>
        <item x="1595"/>
        <item x="1513"/>
        <item x="1424"/>
        <item x="1446"/>
        <item x="1076"/>
        <item x="1016"/>
        <item x="812"/>
        <item x="1379"/>
        <item x="777"/>
        <item x="508"/>
        <item x="1"/>
        <item x="280"/>
        <item x="285"/>
        <item x="196"/>
        <item x="771"/>
        <item x="237"/>
        <item x="276"/>
        <item x="1105"/>
        <item x="1015"/>
        <item x="562"/>
        <item x="1003"/>
        <item x="985"/>
        <item x="1167"/>
        <item x="596"/>
        <item x="789"/>
        <item x="783"/>
        <item x="1541"/>
        <item x="1077"/>
        <item x="1269"/>
        <item x="2229"/>
        <item x="2183"/>
        <item x="1047"/>
        <item x="1159"/>
        <item x="1140"/>
        <item x="290"/>
        <item x="1671"/>
        <item x="1301"/>
        <item x="437"/>
        <item x="2472"/>
        <item x="2523"/>
        <item x="2430"/>
        <item x="2477"/>
        <item x="2422"/>
        <item x="2521"/>
        <item x="2419"/>
        <item x="113"/>
        <item x="110"/>
        <item x="894"/>
        <item x="869"/>
        <item x="895"/>
        <item x="1593"/>
        <item x="1080"/>
        <item x="608"/>
        <item x="697"/>
        <item x="1699"/>
        <item x="1700"/>
        <item x="2193"/>
        <item x="2192"/>
        <item x="1164"/>
        <item x="1119"/>
        <item x="1633"/>
        <item x="727"/>
        <item x="1342"/>
        <item x="821"/>
        <item x="1302"/>
        <item x="1296"/>
        <item x="150"/>
        <item x="1396"/>
        <item x="728"/>
        <item x="2333"/>
        <item x="345"/>
        <item x="2219"/>
        <item x="96"/>
        <item x="499"/>
        <item x="2355"/>
        <item x="1339"/>
        <item x="1709"/>
        <item x="2370"/>
        <item x="246"/>
        <item x="1614"/>
        <item x="973"/>
        <item x="2237"/>
        <item x="1825"/>
        <item x="928"/>
        <item x="310"/>
        <item x="1205"/>
        <item x="1297"/>
        <item x="419"/>
        <item x="1195"/>
        <item x="958"/>
        <item x="1413"/>
        <item x="739"/>
        <item x="965"/>
        <item x="788"/>
        <item x="849"/>
        <item x="646"/>
        <item x="647"/>
        <item x="648"/>
        <item x="989"/>
        <item x="140"/>
        <item x="273"/>
        <item x="559"/>
        <item x="1394"/>
        <item x="2354"/>
        <item x="2414"/>
        <item x="1514"/>
        <item x="2041"/>
        <item x="2238"/>
        <item x="1336"/>
        <item x="852"/>
        <item x="2357"/>
        <item x="64"/>
        <item x="1872"/>
        <item x="2392"/>
        <item x="1127"/>
        <item x="762"/>
        <item x="439"/>
        <item x="41"/>
        <item x="422"/>
        <item x="2226"/>
        <item x="865"/>
        <item x="877"/>
        <item x="1930"/>
        <item x="2152"/>
        <item x="2154"/>
        <item x="2141"/>
        <item x="1056"/>
        <item x="815"/>
        <item x="2175"/>
        <item x="131"/>
        <item x="1732"/>
        <item x="1238"/>
        <item x="1477"/>
        <item x="2426"/>
        <item x="1687"/>
        <item x="9"/>
        <item x="639"/>
        <item x="640"/>
        <item x="1676"/>
        <item x="1632"/>
        <item x="143"/>
        <item x="1522"/>
        <item x="1521"/>
        <item x="637"/>
        <item x="1656"/>
        <item x="1688"/>
        <item x="641"/>
        <item x="716"/>
        <item x="994"/>
        <item x="1001"/>
        <item x="997"/>
        <item x="1011"/>
        <item x="1024"/>
        <item x="1950"/>
        <item x="454"/>
        <item x="1323"/>
        <item x="1402"/>
        <item x="820"/>
        <item x="781"/>
        <item x="2360"/>
        <item x="2343"/>
        <item x="2413"/>
        <item x="2062"/>
        <item x="1824"/>
        <item x="2145"/>
        <item x="1938"/>
        <item x="2121"/>
        <item x="1975"/>
        <item x="1892"/>
        <item x="2245"/>
        <item x="2296"/>
        <item x="1809"/>
        <item x="2091"/>
        <item x="2376"/>
        <item x="2397"/>
        <item x="1978"/>
        <item x="204"/>
        <item x="2060"/>
        <item x="2362"/>
        <item x="38"/>
        <item x="1738"/>
        <item x="2294"/>
        <item x="2410"/>
        <item x="2112"/>
        <item x="1163"/>
        <item x="2058"/>
        <item x="1772"/>
        <item x="1901"/>
        <item x="1900"/>
        <item x="1759"/>
        <item x="1804"/>
        <item x="2089"/>
        <item x="2424"/>
        <item x="2332"/>
        <item x="42"/>
        <item x="1517"/>
        <item x="404"/>
        <item x="2257"/>
        <item x="519"/>
        <item x="2325"/>
        <item x="1894"/>
        <item x="2157"/>
        <item x="2372"/>
        <item x="69"/>
        <item x="1235"/>
        <item x="1150"/>
        <item x="1817"/>
        <item x="1093"/>
        <item x="166"/>
        <item x="1180"/>
        <item x="1456"/>
        <item x="588"/>
        <item x="2396"/>
        <item x="2250"/>
        <item x="1200"/>
        <item x="1629"/>
        <item x="1253"/>
        <item x="1742"/>
        <item x="2085"/>
        <item x="2427"/>
        <item x="1788"/>
        <item x="1921"/>
        <item x="2255"/>
        <item x="2484"/>
        <item x="1908"/>
        <item x="2329"/>
        <item x="2412"/>
        <item x="2100"/>
        <item x="2299"/>
        <item x="2379"/>
        <item x="2281"/>
        <item x="2105"/>
        <item x="2390"/>
        <item x="410"/>
        <item x="1841"/>
        <item x="1473"/>
        <item x="2018"/>
        <item x="609"/>
        <item x="1039"/>
        <item x="966"/>
        <item x="2158"/>
        <item x="1971"/>
        <item x="414"/>
        <item x="1903"/>
        <item x="2139"/>
        <item x="690"/>
        <item x="691"/>
        <item x="1248"/>
        <item x="2004"/>
        <item x="2005"/>
        <item x="1745"/>
        <item x="528"/>
        <item x="145"/>
        <item x="2287"/>
        <item x="512"/>
        <item x="513"/>
        <item x="1793"/>
        <item x="2106"/>
        <item x="2347"/>
        <item x="2284"/>
        <item x="1776"/>
        <item x="1774"/>
        <item x="1777"/>
        <item x="1979"/>
        <item x="1808"/>
        <item x="2075"/>
        <item x="1998"/>
        <item x="2162"/>
        <item x="1019"/>
        <item x="1244"/>
        <item x="755"/>
        <item x="735"/>
        <item x="386"/>
        <item x="1617"/>
        <item x="1536"/>
        <item x="1579"/>
        <item x="1299"/>
        <item x="1659"/>
        <item x="1580"/>
        <item x="1030"/>
        <item x="1174"/>
        <item x="1572"/>
        <item x="2014"/>
        <item x="2108"/>
        <item x="1918"/>
        <item x="79"/>
        <item x="1367"/>
        <item x="2241"/>
        <item x="1890"/>
        <item x="1864"/>
        <item x="1865"/>
        <item x="2249"/>
        <item x="814"/>
        <item x="1303"/>
        <item x="2244"/>
        <item x="2258"/>
        <item x="605"/>
        <item x="1356"/>
        <item x="1245"/>
        <item x="2428"/>
        <item x="1810"/>
        <item x="88"/>
        <item x="677"/>
        <item x="667"/>
        <item x="666"/>
        <item x="668"/>
        <item x="1215"/>
        <item x="1552"/>
        <item x="1228"/>
        <item x="1298"/>
        <item x="817"/>
        <item x="842"/>
        <item x="833"/>
        <item x="843"/>
        <item x="810"/>
        <item x="1134"/>
        <item x="476"/>
        <item x="1407"/>
        <item x="2224"/>
        <item x="2045"/>
        <item x="1567"/>
        <item x="1542"/>
        <item x="718"/>
        <item x="706"/>
        <item x="1551"/>
        <item x="1675"/>
        <item x="579"/>
        <item x="1045"/>
        <item x="2311"/>
        <item x="539"/>
        <item x="746"/>
        <item x="1340"/>
        <item x="441"/>
        <item x="1431"/>
        <item x="1395"/>
        <item x="1491"/>
        <item x="1286"/>
        <item x="2331"/>
        <item x="2252"/>
        <item x="1291"/>
        <item x="10"/>
        <item x="773"/>
        <item x="1401"/>
        <item x="1538"/>
        <item x="909"/>
        <item x="95"/>
        <item x="1913"/>
        <item x="1952"/>
        <item x="2017"/>
        <item x="1768"/>
        <item x="1866"/>
        <item x="1923"/>
        <item x="2151"/>
        <item x="2016"/>
        <item x="1790"/>
        <item x="1917"/>
        <item x="1782"/>
        <item x="1791"/>
        <item x="1789"/>
        <item x="298"/>
        <item x="1711"/>
        <item x="1283"/>
        <item x="252"/>
        <item x="544"/>
        <item x="2055"/>
        <item x="2088"/>
        <item x="2134"/>
        <item x="1294"/>
        <item x="1996"/>
        <item x="1884"/>
        <item x="2207"/>
        <item x="2324"/>
        <item x="2365"/>
        <item x="2316"/>
        <item x="75"/>
        <item x="957"/>
        <item x="55"/>
        <item x="1999"/>
        <item x="1904"/>
        <item x="2038"/>
        <item x="1990"/>
        <item x="2064"/>
        <item x="1770"/>
        <item x="2061"/>
        <item x="749"/>
        <item x="2268"/>
        <item x="435"/>
        <item x="948"/>
        <item x="496"/>
        <item x="1763"/>
        <item x="2351"/>
        <item x="2388"/>
        <item x="2383"/>
        <item x="1857"/>
        <item x="1953"/>
        <item x="1876"/>
        <item x="1895"/>
        <item x="1875"/>
        <item x="1954"/>
        <item x="1858"/>
        <item x="1855"/>
        <item x="2298"/>
        <item x="2129"/>
        <item x="1919"/>
        <item x="1944"/>
        <item x="1937"/>
        <item x="2048"/>
        <item x="1931"/>
        <item x="1887"/>
        <item x="1883"/>
        <item x="1906"/>
        <item x="2019"/>
        <item x="1973"/>
        <item x="1851"/>
        <item x="111"/>
        <item x="36"/>
        <item x="52"/>
        <item x="2262"/>
        <item x="2161"/>
        <item x="1528"/>
        <item x="2131"/>
        <item x="2352"/>
        <item x="2359"/>
        <item x="1224"/>
        <item x="1840"/>
        <item x="2260"/>
        <item x="2251"/>
        <item x="612"/>
        <item x="574"/>
        <item x="564"/>
        <item x="631"/>
        <item x="503"/>
        <item x="24"/>
        <item x="1690"/>
        <item x="1055"/>
        <item x="1480"/>
        <item x="1141"/>
        <item x="1275"/>
        <item x="905"/>
        <item x="60"/>
        <item x="400"/>
        <item x="616"/>
        <item x="210"/>
        <item x="401"/>
        <item x="434"/>
        <item x="430"/>
        <item x="2022"/>
        <item x="2247"/>
        <item x="2092"/>
        <item x="1993"/>
        <item x="2028"/>
        <item x="315"/>
        <item x="295"/>
        <item x="14"/>
        <item x="971"/>
        <item x="950"/>
        <item x="1282"/>
        <item x="709"/>
        <item x="22"/>
        <item x="978"/>
        <item x="2128"/>
        <item x="2034"/>
        <item x="572"/>
        <item x="937"/>
        <item x="2209"/>
        <item x="868"/>
        <item x="253"/>
        <item x="517"/>
        <item x="444"/>
        <item x="1090"/>
        <item x="1819"/>
        <item x="914"/>
        <item x="1133"/>
        <item x="890"/>
        <item x="1078"/>
        <item x="49"/>
        <item x="2195"/>
        <item x="447"/>
        <item x="940"/>
        <item x="838"/>
        <item x="841"/>
        <item x="2276"/>
        <item x="1686"/>
        <item x="1568"/>
        <item x="1434"/>
        <item x="420"/>
        <item x="104"/>
        <item x="463"/>
        <item x="1053"/>
        <item x="1334"/>
        <item x="1718"/>
        <item x="157"/>
        <item x="158"/>
        <item x="1695"/>
        <item x="464"/>
        <item x="790"/>
        <item x="535"/>
        <item x="1371"/>
        <item x="34"/>
        <item x="1062"/>
        <item x="1241"/>
        <item x="63"/>
        <item x="698"/>
        <item x="2063"/>
        <item x="1873"/>
        <item x="2098"/>
        <item x="2323"/>
        <item x="40"/>
        <item x="2079"/>
        <item x="2222"/>
        <item x="44"/>
        <item x="2292"/>
        <item x="305"/>
        <item x="864"/>
        <item x="2225"/>
        <item x="1113"/>
        <item x="1131"/>
        <item x="2185"/>
        <item x="930"/>
        <item x="2288"/>
        <item x="642"/>
        <item x="3"/>
        <item x="862"/>
        <item x="127"/>
        <item x="2346"/>
        <item x="229"/>
        <item x="1724"/>
        <item x="2011"/>
        <item x="1254"/>
        <item x="1612"/>
        <item x="1820"/>
        <item x="1097"/>
        <item x="62"/>
        <item x="1985"/>
        <item x="1751"/>
        <item x="2418"/>
        <item x="2095"/>
        <item x="2305"/>
        <item x="1947"/>
        <item x="2023"/>
        <item x="1757"/>
        <item x="1880"/>
        <item x="1888"/>
        <item x="1902"/>
        <item x="1756"/>
        <item x="61"/>
        <item x="416"/>
        <item x="2380"/>
        <item x="1512"/>
        <item x="2353"/>
        <item x="35"/>
        <item x="144"/>
        <item x="1555"/>
        <item x="1698"/>
        <item x="483"/>
        <item x="1591"/>
        <item x="1701"/>
        <item x="619"/>
        <item x="682"/>
        <item x="683"/>
        <item x="811"/>
        <item x="1227"/>
        <item x="1450"/>
        <item x="1519"/>
        <item x="1494"/>
        <item x="1708"/>
        <item x="1281"/>
        <item x="582"/>
        <item x="560"/>
        <item x="1211"/>
        <item x="354"/>
        <item x="269"/>
        <item x="1868"/>
        <item x="2395"/>
        <item x="1807"/>
        <item x="1905"/>
        <item x="1969"/>
        <item x="1812"/>
        <item x="1899"/>
        <item x="2164"/>
        <item x="2047"/>
        <item x="2301"/>
        <item x="1453"/>
        <item x="738"/>
        <item x="2337"/>
        <item x="929"/>
        <item x="2166"/>
        <item x="1194"/>
        <item x="1558"/>
        <item x="786"/>
        <item x="684"/>
        <item x="1060"/>
        <item x="1964"/>
        <item x="1284"/>
        <item x="2326"/>
        <item x="1642"/>
        <item x="453"/>
        <item x="1534"/>
        <item x="342"/>
        <item x="266"/>
        <item x="236"/>
        <item x="493"/>
        <item x="2181"/>
        <item x="1466"/>
        <item x="747"/>
        <item x="1397"/>
        <item x="847"/>
        <item x="6"/>
        <item x="1317"/>
        <item x="319"/>
        <item x="732"/>
        <item x="1161"/>
        <item x="983"/>
        <item x="1051"/>
        <item x="381"/>
        <item x="1472"/>
        <item x="1550"/>
        <item x="1325"/>
        <item x="459"/>
        <item x="1620"/>
        <item x="2345"/>
        <item x="1500"/>
        <item x="1158"/>
        <item x="2109"/>
        <item x="1018"/>
        <item x="1643"/>
        <item x="870"/>
        <item x="2184"/>
        <item x="429"/>
        <item x="2335"/>
        <item x="1750"/>
        <item x="249"/>
        <item x="629"/>
        <item x="628"/>
        <item x="492"/>
        <item x="1460"/>
        <item x="591"/>
        <item x="946"/>
        <item x="586"/>
        <item x="190"/>
        <item x="37"/>
        <item x="1801"/>
        <item x="506"/>
        <item x="855"/>
        <item x="1188"/>
        <item x="92"/>
        <item x="1674"/>
        <item x="563"/>
        <item x="288"/>
        <item x="827"/>
        <item x="1214"/>
        <item x="561"/>
        <item x="392"/>
        <item x="726"/>
        <item x="1479"/>
        <item x="82"/>
        <item x="936"/>
        <item x="2104"/>
        <item x="1556"/>
        <item x="1416"/>
        <item x="676"/>
        <item x="1260"/>
        <item x="672"/>
        <item x="1615"/>
        <item x="1321"/>
        <item x="1187"/>
        <item x="1589"/>
        <item x="1118"/>
        <item x="1989"/>
        <item x="1041"/>
        <item x="2322"/>
        <item x="1006"/>
        <item x="879"/>
        <item x="1422"/>
        <item x="1050"/>
        <item x="1385"/>
        <item x="2270"/>
        <item x="1262"/>
        <item x="941"/>
        <item x="1863"/>
        <item x="952"/>
        <item x="1372"/>
        <item x="446"/>
        <item x="449"/>
        <item x="132"/>
        <item x="214"/>
        <item x="94"/>
        <item x="880"/>
        <item x="2236"/>
        <item x="2358"/>
        <item x="1430"/>
        <item x="745"/>
        <item x="861"/>
        <item x="1502"/>
        <item x="2550"/>
        <item x="2461"/>
        <item x="151"/>
        <item x="1162"/>
        <item x="1834"/>
        <item x="1748"/>
        <item x="2348"/>
        <item x="1941"/>
        <item x="2118"/>
        <item x="1773"/>
        <item x="1980"/>
        <item x="255"/>
        <item x="2538"/>
        <item x="2471"/>
        <item x="2541"/>
        <item x="1922"/>
        <item x="128"/>
        <item x="374"/>
        <item x="1020"/>
        <item x="2277"/>
        <item x="71"/>
        <item x="1910"/>
        <item x="2341"/>
        <item x="2097"/>
        <item x="254"/>
        <item x="1717"/>
        <item x="233"/>
        <item x="495"/>
        <item x="363"/>
        <item x="362"/>
        <item x="33"/>
        <item x="1350"/>
        <item x="1893"/>
        <item x="1597"/>
        <item x="27"/>
        <item x="2242"/>
        <item x="1678"/>
        <item x="118"/>
        <item x="234"/>
        <item x="524"/>
        <item x="643"/>
        <item x="124"/>
        <item x="50"/>
        <item x="481"/>
        <item x="1619"/>
        <item x="1601"/>
        <item x="1178"/>
        <item x="1927"/>
        <item x="51"/>
        <item x="2429"/>
        <item x="2302"/>
        <item x="990"/>
        <item x="174"/>
        <item x="2110"/>
        <item x="1994"/>
        <item x="2096"/>
        <item x="133"/>
        <item x="836"/>
        <item x="504"/>
        <item x="1584"/>
        <item x="534"/>
        <item x="373"/>
        <item x="1468"/>
        <item x="547"/>
        <item x="183"/>
        <item x="480"/>
        <item x="644"/>
        <item x="1000"/>
        <item x="1650"/>
        <item x="2115"/>
        <item x="674"/>
        <item x="164"/>
        <item x="303"/>
        <item x="225"/>
        <item x="126"/>
        <item x="622"/>
        <item x="601"/>
        <item x="227"/>
        <item x="607"/>
        <item x="624"/>
        <item x="692"/>
        <item x="600"/>
        <item x="12"/>
        <item x="693"/>
        <item x="203"/>
        <item x="687"/>
        <item x="632"/>
        <item x="2196"/>
        <item x="1452"/>
        <item x="500"/>
        <item x="711"/>
        <item x="1493"/>
        <item x="1511"/>
        <item x="759"/>
        <item x="1461"/>
        <item x="766"/>
        <item x="523"/>
        <item x="1625"/>
        <item x="1600"/>
        <item x="1265"/>
        <item x="355"/>
        <item x="515"/>
        <item x="511"/>
        <item x="516"/>
        <item x="1160"/>
        <item x="1031"/>
        <item x="611"/>
        <item x="0"/>
        <item x="1057"/>
        <item x="1354"/>
        <item x="800"/>
        <item x="318"/>
        <item x="550"/>
        <item x="1046"/>
        <item x="356"/>
        <item x="796"/>
        <item x="794"/>
        <item x="541"/>
        <item x="540"/>
        <item x="1653"/>
        <item x="1023"/>
        <item x="357"/>
        <item x="705"/>
        <item x="1100"/>
        <item x="2198"/>
        <item x="887"/>
        <item x="322"/>
        <item x="741"/>
        <item x="366"/>
        <item x="981"/>
        <item x="2525"/>
        <item x="2483"/>
        <item x="2475"/>
        <item x="2489"/>
        <item x="2420"/>
        <item x="2442"/>
        <item x="2530"/>
        <item x="2491"/>
        <item x="2481"/>
        <item x="2464"/>
        <item x="2561"/>
        <item x="2504"/>
        <item x="583"/>
        <item x="108"/>
        <item x="2116"/>
        <item x="2009"/>
        <item x="2231"/>
        <item x="1204"/>
        <item x="160"/>
        <item x="552"/>
        <item x="502"/>
        <item x="460"/>
        <item x="533"/>
        <item x="595"/>
        <item x="764"/>
        <item x="371"/>
        <item x="1630"/>
        <item x="2313"/>
        <item x="1157"/>
        <item x="387"/>
        <item x="2369"/>
        <item x="1712"/>
        <item x="1236"/>
        <item x="1951"/>
        <item x="2403"/>
        <item x="993"/>
        <item x="897"/>
        <item x="884"/>
        <item x="665"/>
        <item x="1022"/>
        <item x="954"/>
        <item x="2315"/>
        <item x="2411"/>
        <item x="31"/>
        <item x="931"/>
        <item x="1735"/>
        <item x="1108"/>
        <item x="1156"/>
        <item x="752"/>
        <item x="409"/>
        <item x="1155"/>
        <item x="358"/>
        <item x="339"/>
        <item x="1114"/>
        <item x="798"/>
        <item x="2076"/>
        <item x="2212"/>
        <item x="1961"/>
        <item x="1823"/>
        <item x="1942"/>
        <item x="1818"/>
        <item x="76"/>
        <item x="1968"/>
        <item x="1836"/>
        <item x="1982"/>
        <item x="1984"/>
        <item x="2072"/>
        <item x="372"/>
        <item x="242"/>
        <item x="713"/>
        <item x="20"/>
        <item x="1583"/>
        <item x="1488"/>
        <item x="391"/>
        <item x="1504"/>
        <item x="722"/>
        <item x="720"/>
        <item x="532"/>
        <item x="1126"/>
        <item x="370"/>
        <item x="1433"/>
        <item x="360"/>
        <item x="551"/>
        <item x="581"/>
        <item x="1170"/>
        <item x="585"/>
        <item x="382"/>
        <item x="1151"/>
        <item x="1518"/>
        <item x="1289"/>
        <item x="1139"/>
        <item x="2137"/>
        <item x="1869"/>
        <item x="2304"/>
        <item x="2310"/>
        <item x="2286"/>
        <item x="2221"/>
        <item x="765"/>
        <item x="871"/>
        <item x="2339"/>
        <item x="867"/>
        <item x="1411"/>
        <item x="742"/>
        <item x="2150"/>
        <item x="2553"/>
        <item x="2086"/>
        <item x="2261"/>
        <item x="1940"/>
        <item x="1251"/>
        <item x="825"/>
        <item x="826"/>
        <item x="281"/>
        <item x="135"/>
        <item x="944"/>
        <item x="2240"/>
        <item x="359"/>
        <item x="296"/>
        <item x="375"/>
        <item x="1578"/>
        <item x="1532"/>
        <item x="1577"/>
        <item x="1618"/>
        <item x="1197"/>
        <item x="1207"/>
        <item x="445"/>
        <item x="1714"/>
        <item x="779"/>
        <item x="1949"/>
        <item x="1925"/>
        <item x="1806"/>
        <item x="1220"/>
        <item x="367"/>
        <item x="1137"/>
        <item x="194"/>
        <item x="1596"/>
        <item x="1627"/>
        <item x="1641"/>
        <item x="77"/>
        <item x="331"/>
        <item x="1916"/>
        <item x="1932"/>
        <item x="120"/>
        <item x="1308"/>
        <item x="813"/>
        <item x="2187"/>
        <item x="368"/>
        <item x="2074"/>
        <item x="1833"/>
        <item x="1175"/>
        <item x="1537"/>
        <item x="701"/>
        <item x="949"/>
        <item x="114"/>
        <item x="424"/>
        <item x="974"/>
        <item x="1063"/>
        <item x="2327"/>
        <item x="2293"/>
        <item x="89"/>
        <item x="2111"/>
        <item x="1347"/>
        <item x="1287"/>
        <item x="809"/>
        <item x="671"/>
        <item x="1540"/>
        <item x="725"/>
        <item x="2201"/>
        <item x="2217"/>
        <item x="1721"/>
        <item x="1792"/>
        <item x="1740"/>
        <item x="2003"/>
        <item x="2391"/>
        <item x="2124"/>
        <item x="1764"/>
        <item x="913"/>
        <item x="927"/>
        <item x="2189"/>
        <item x="1314"/>
        <item x="65"/>
        <item x="341"/>
        <item x="1258"/>
        <item x="282"/>
        <item x="274"/>
        <item x="721"/>
        <item x="32"/>
        <item x="1634"/>
        <item x="1098"/>
        <item x="553"/>
        <item x="1196"/>
        <item x="68"/>
        <item x="2220"/>
        <item x="329"/>
        <item x="257"/>
        <item x="1393"/>
        <item x="740"/>
        <item x="163"/>
        <item x="161"/>
        <item x="921"/>
        <item x="54"/>
        <item x="1404"/>
        <item x="1437"/>
        <item x="2163"/>
        <item x="2279"/>
        <item x="2367"/>
        <item x="1914"/>
        <item x="1995"/>
        <item x="2083"/>
        <item x="1974"/>
        <item x="2319"/>
        <item x="1885"/>
        <item x="911"/>
        <item x="93"/>
        <item x="1685"/>
        <item x="2406"/>
        <item x="2300"/>
        <item x="19"/>
        <item x="663"/>
        <item x="664"/>
        <item x="872"/>
        <item x="525"/>
        <item x="259"/>
        <item x="346"/>
        <item x="1628"/>
        <item x="347"/>
        <item x="195"/>
        <item x="1719"/>
        <item x="335"/>
        <item x="1352"/>
        <item x="193"/>
        <item x="1779"/>
        <item x="1784"/>
        <item x="1736"/>
        <item x="2307"/>
        <item x="2080"/>
        <item x="1044"/>
        <item x="25"/>
        <item x="1348"/>
        <item x="1707"/>
        <item x="264"/>
        <item x="1704"/>
        <item x="1349"/>
        <item x="2194"/>
        <item x="1896"/>
        <item x="2308"/>
        <item x="2065"/>
        <item x="2386"/>
        <item x="1862"/>
        <item x="2024"/>
        <item x="1945"/>
        <item x="2043"/>
        <item x="908"/>
        <item x="1193"/>
        <item x="215"/>
        <item x="162"/>
        <item x="618"/>
        <item x="1169"/>
        <item x="1330"/>
        <item x="484"/>
        <item x="1607"/>
        <item x="2057"/>
        <item x="59"/>
        <item x="87"/>
        <item x="1498"/>
        <item x="307"/>
        <item x="2176"/>
        <item x="1388"/>
        <item x="1149"/>
        <item x="1560"/>
        <item x="748"/>
        <item x="753"/>
        <item x="1440"/>
        <item x="323"/>
        <item x="1546"/>
        <item x="2001"/>
        <item x="917"/>
        <item x="923"/>
        <item x="873"/>
        <item x="754"/>
        <item x="1533"/>
        <item x="1451"/>
        <item x="1822"/>
        <item x="1752"/>
        <item x="1898"/>
        <item x="2147"/>
        <item x="592"/>
        <item x="378"/>
        <item x="888"/>
        <item x="1443"/>
        <item x="1171"/>
        <item x="16"/>
        <item x="2519"/>
        <item x="2517"/>
        <item x="1785"/>
        <item x="168"/>
        <item x="1637"/>
        <item x="1835"/>
        <item x="1426"/>
        <item x="1487"/>
        <item x="737"/>
        <item x="1419"/>
        <item x="1693"/>
        <item x="2400"/>
        <item x="1361"/>
        <item x="202"/>
        <item x="284"/>
        <item x="134"/>
        <item x="1531"/>
        <item x="1581"/>
        <item x="189"/>
        <item x="1563"/>
        <item x="1716"/>
        <item x="338"/>
        <item x="467"/>
        <item x="482"/>
        <item x="456"/>
        <item x="1530"/>
        <item x="455"/>
        <item x="509"/>
        <item x="670"/>
        <item x="719"/>
        <item x="707"/>
        <item x="457"/>
        <item x="1094"/>
        <item x="1320"/>
        <item x="837"/>
        <item x="1185"/>
        <item x="1229"/>
        <item x="1115"/>
        <item x="1562"/>
        <item x="1319"/>
        <item x="1549"/>
        <item x="1102"/>
        <item x="576"/>
        <item x="369"/>
        <item x="1074"/>
        <item x="1483"/>
        <item x="201"/>
        <item x="2040"/>
        <item x="2051"/>
        <item x="2373"/>
        <item x="2344"/>
        <item x="1444"/>
        <item x="86"/>
        <item x="1116"/>
        <item x="623"/>
        <item x="475"/>
        <item x="589"/>
        <item x="325"/>
        <item x="1107"/>
        <item x="415"/>
        <item x="2387"/>
        <item x="900"/>
        <item x="797"/>
        <item x="1219"/>
        <item x="2039"/>
        <item x="1765"/>
        <item x="2445"/>
        <item x="2506"/>
        <item x="2507"/>
        <item x="2522"/>
        <item x="2548"/>
        <item x="2510"/>
        <item x="2459"/>
        <item x="2545"/>
        <item x="2514"/>
        <item x="2501"/>
        <item x="2476"/>
        <item x="2188"/>
        <item x="425"/>
        <item x="1368"/>
        <item x="1328"/>
        <item x="336"/>
        <item x="567"/>
        <item x="1206"/>
        <item x="1877"/>
        <item x="2291"/>
        <item x="320"/>
        <item x="1697"/>
        <item x="1492"/>
        <item x="935"/>
        <item x="1104"/>
        <item x="2272"/>
        <item x="1648"/>
        <item x="1048"/>
        <item x="1103"/>
        <item x="57"/>
        <item x="775"/>
        <item x="696"/>
        <item x="299"/>
        <item x="311"/>
        <item x="1389"/>
        <item x="1292"/>
        <item x="824"/>
        <item x="474"/>
        <item x="1135"/>
        <item x="1723"/>
        <item x="461"/>
        <item x="1331"/>
        <item x="17"/>
        <item x="673"/>
        <item x="138"/>
        <item x="613"/>
        <item x="1144"/>
        <item x="139"/>
        <item x="1300"/>
        <item x="1261"/>
        <item x="328"/>
        <item x="4"/>
        <item x="344"/>
        <item x="327"/>
        <item x="1061"/>
        <item x="1067"/>
        <item x="580"/>
        <item x="1210"/>
        <item x="260"/>
        <item x="1172"/>
        <item x="332"/>
        <item x="1148"/>
        <item x="1101"/>
        <item x="1526"/>
        <item x="1553"/>
        <item x="606"/>
        <item x="1065"/>
        <item x="1255"/>
        <item x="610"/>
        <item x="1622"/>
        <item x="337"/>
        <item x="986"/>
        <item x="1455"/>
        <item x="1457"/>
        <item x="1604"/>
        <item x="645"/>
        <item x="975"/>
        <item x="1225"/>
        <item x="73"/>
        <item x="1208"/>
        <item x="565"/>
        <item x="1957"/>
        <item x="2006"/>
        <item x="681"/>
        <item x="1239"/>
        <item x="1713"/>
        <item x="1482"/>
        <item x="834"/>
        <item x="171"/>
        <item x="1545"/>
        <item x="1069"/>
        <item x="1243"/>
        <item x="1611"/>
        <item x="717"/>
        <item x="343"/>
        <item x="1495"/>
        <item x="278"/>
        <item x="1692"/>
        <item x="967"/>
        <item x="477"/>
        <item x="1561"/>
        <item x="831"/>
        <item x="832"/>
        <item x="103"/>
        <item x="2068"/>
        <item x="1977"/>
        <item x="987"/>
        <item x="1337"/>
        <item x="186"/>
        <item x="1278"/>
        <item x="1786"/>
        <item x="248"/>
        <item x="1335"/>
        <item x="117"/>
        <item x="1758"/>
        <item x="178"/>
        <item x="442"/>
        <item x="1569"/>
        <item x="443"/>
        <item x="1464"/>
        <item x="934"/>
        <item x="731"/>
        <item x="768"/>
        <item x="1606"/>
        <item x="212"/>
        <item x="228"/>
        <item x="185"/>
        <item x="1646"/>
        <item x="222"/>
        <item x="211"/>
        <item x="173"/>
        <item x="199"/>
        <item x="256"/>
        <item x="217"/>
        <item x="230"/>
        <item x="187"/>
        <item x="206"/>
        <item x="200"/>
        <item x="181"/>
        <item x="223"/>
        <item x="675"/>
        <item x="207"/>
        <item x="1007"/>
        <item x="1702"/>
        <item x="598"/>
        <item x="2066"/>
        <item x="348"/>
        <item x="1409"/>
        <item x="84"/>
        <item x="1624"/>
        <item x="1014"/>
        <item x="1313"/>
        <item x="1507"/>
        <item x="1544"/>
        <item x="21"/>
        <item x="780"/>
        <item x="1387"/>
        <item x="1470"/>
        <item x="302"/>
        <item x="238"/>
        <item x="708"/>
        <item x="703"/>
        <item x="316"/>
        <item x="729"/>
        <item x="710"/>
        <item x="494"/>
        <item x="1091"/>
        <item x="123"/>
        <item x="976"/>
        <item x="529"/>
        <item x="1516"/>
        <item x="1726"/>
        <item x="1406"/>
        <item x="1191"/>
        <item x="761"/>
        <item x="1557"/>
        <item x="317"/>
        <item x="385"/>
        <item x="1040"/>
        <item x="1760"/>
        <item x="1761"/>
        <item x="2190"/>
        <item x="2032"/>
        <item x="916"/>
        <item x="2102"/>
        <item x="396"/>
        <item x="736"/>
        <item x="489"/>
        <item x="333"/>
        <item x="1787"/>
        <item x="2012"/>
        <item x="878"/>
        <item x="2140"/>
        <item x="1377"/>
        <item x="1725"/>
        <item x="1405"/>
        <item x="2153"/>
        <item x="2078"/>
        <item x="1734"/>
        <item x="678"/>
        <item x="679"/>
        <item x="137"/>
        <item x="1891"/>
        <item x="2168"/>
        <item x="1720"/>
        <item x="2234"/>
        <item x="1234"/>
        <item x="2256"/>
        <item x="1344"/>
        <item x="1849"/>
        <item x="2363"/>
        <item x="2144"/>
        <item x="1728"/>
        <item x="1004"/>
        <item x="232"/>
        <item x="380"/>
        <item x="377"/>
        <item x="840"/>
        <item x="848"/>
        <item x="85"/>
        <item x="2356"/>
        <item x="2133"/>
        <item x="1268"/>
        <item x="1173"/>
        <item x="2398"/>
        <item x="153"/>
        <item x="653"/>
        <item x="996"/>
        <item x="2213"/>
        <item x="569"/>
        <item x="769"/>
        <item x="1008"/>
        <item x="1223"/>
        <item x="1467"/>
        <item x="23"/>
        <item x="982"/>
        <item x="1936"/>
        <item x="2127"/>
        <item x="403"/>
        <item x="411"/>
        <item x="393"/>
        <item x="406"/>
        <item x="261"/>
        <item x="1329"/>
        <item x="1585"/>
        <item x="1509"/>
        <item x="577"/>
        <item x="1548"/>
        <item x="1124"/>
        <item x="933"/>
        <item x="112"/>
        <item x="593"/>
        <item x="594"/>
        <item x="309"/>
        <item x="72"/>
        <item x="1870"/>
        <item x="1816"/>
        <item x="1730"/>
        <item x="1960"/>
        <item x="1802"/>
        <item x="1859"/>
        <item x="1962"/>
        <item x="1795"/>
        <item x="1935"/>
        <item x="1798"/>
        <item x="1800"/>
        <item x="2090"/>
        <item x="680"/>
        <item x="1072"/>
        <item x="262"/>
        <item x="1830"/>
        <item x="2264"/>
        <item x="1465"/>
        <item x="1588"/>
        <item x="1983"/>
        <item x="915"/>
        <item x="2330"/>
        <item x="2210"/>
        <item x="2182"/>
        <item x="2371"/>
        <item x="2415"/>
        <item x="2033"/>
        <item x="919"/>
        <item x="1599"/>
        <item x="2030"/>
        <item x="2101"/>
        <item x="2125"/>
        <item x="2021"/>
        <item x="2093"/>
        <item x="2010"/>
        <item x="2180"/>
        <item x="1042"/>
        <item x="28"/>
        <item x="1232"/>
        <item x="602"/>
        <item x="1277"/>
        <item x="1475"/>
        <item x="630"/>
        <item x="2052"/>
        <item x="1771"/>
        <item x="2246"/>
        <item x="2273"/>
        <item x="2320"/>
        <item x="2312"/>
        <item x="2393"/>
        <item x="2042"/>
        <item x="2402"/>
        <item x="2408"/>
        <item x="1778"/>
        <item x="1843"/>
        <item x="2025"/>
        <item x="2053"/>
        <item x="2077"/>
        <item x="2069"/>
        <item x="2334"/>
        <item x="2259"/>
        <item x="47"/>
        <item x="448"/>
        <item x="1351"/>
        <item x="1934"/>
        <item x="1826"/>
        <item x="776"/>
        <item x="953"/>
        <item x="501"/>
        <item x="1677"/>
        <item x="1886"/>
        <item x="2228"/>
        <item x="466"/>
        <item x="1326"/>
        <item x="115"/>
        <item x="405"/>
        <item x="13"/>
        <item x="2054"/>
        <item x="1955"/>
        <item x="90"/>
        <item x="1976"/>
        <item x="39"/>
        <item x="883"/>
        <item x="97"/>
        <item x="1110"/>
        <item x="892"/>
        <item x="2223"/>
        <item x="857"/>
        <item x="1087"/>
        <item x="947"/>
        <item x="258"/>
        <item x="1476"/>
        <item x="1657"/>
        <item x="1651"/>
        <item x="1640"/>
        <item x="334"/>
        <item x="1635"/>
        <item x="1623"/>
        <item x="669"/>
        <item x="604"/>
        <item x="724"/>
        <item x="1305"/>
        <item x="286"/>
        <item x="984"/>
        <item x="1138"/>
        <item x="1064"/>
        <item x="180"/>
        <item x="177"/>
        <item x="1168"/>
        <item x="170"/>
        <item x="106"/>
        <item x="514"/>
        <item x="1565"/>
        <item x="1017"/>
        <item x="566"/>
        <item x="78"/>
        <item x="1850"/>
        <item x="147"/>
        <item x="1256"/>
        <item x="614"/>
        <item x="615"/>
        <item x="490"/>
        <item x="491"/>
        <item x="451"/>
        <item x="450"/>
        <item x="1780"/>
        <item x="1915"/>
        <item x="1392"/>
        <item x="1259"/>
        <item x="1117"/>
        <item x="558"/>
        <item x="557"/>
        <item x="568"/>
        <item x="1345"/>
        <item x="129"/>
        <item x="130"/>
        <item x="146"/>
        <item x="279"/>
        <item x="571"/>
        <item x="1165"/>
        <item x="2230"/>
        <item x="1315"/>
        <item x="822"/>
        <item x="452"/>
        <item x="1867"/>
        <item x="1813"/>
        <item x="1860"/>
        <item x="2029"/>
        <item x="2027"/>
        <item x="1279"/>
        <item x="1928"/>
        <item x="1946"/>
        <item x="1852"/>
        <item x="1853"/>
        <item x="1794"/>
        <item x="625"/>
        <item x="626"/>
        <item x="627"/>
        <item x="2120"/>
        <item x="2117"/>
        <item x="1753"/>
        <item x="1965"/>
        <item x="2026"/>
        <item x="2309"/>
        <item x="1909"/>
        <item x="1608"/>
        <item x="1715"/>
        <item x="750"/>
        <item x="154"/>
        <item x="1059"/>
        <item x="1066"/>
        <item x="287"/>
        <item x="876"/>
        <item x="1598"/>
        <item x="1202"/>
        <item x="956"/>
        <item x="1469"/>
        <item x="291"/>
        <item x="152"/>
        <item x="1106"/>
        <item x="714"/>
        <item x="438"/>
        <item x="688"/>
        <item x="689"/>
        <item x="2289"/>
        <item x="2409"/>
        <item x="2384"/>
        <item x="2265"/>
        <item x="2336"/>
        <item x="497"/>
        <item x="1959"/>
        <item x="1391"/>
        <item x="2558"/>
        <item x="2488"/>
        <item x="2560"/>
        <item x="2438"/>
        <item x="2433"/>
        <item x="2453"/>
        <item x="2441"/>
        <item x="955"/>
        <item x="2232"/>
        <item x="945"/>
        <item x="364"/>
        <item x="2381"/>
        <item x="893"/>
        <item x="107"/>
        <item x="1382"/>
        <item x="1924"/>
        <item x="80"/>
        <item x="1739"/>
        <item x="1828"/>
        <item x="1829"/>
        <item x="1769"/>
        <item x="2271"/>
        <item x="1948"/>
        <item x="1797"/>
        <item x="2046"/>
        <item x="2007"/>
        <item x="1992"/>
        <item x="2186"/>
        <item x="875"/>
        <item x="2177"/>
        <item x="2178"/>
        <item x="1429"/>
        <item x="734"/>
        <item x="1132"/>
        <item x="2171"/>
        <item x="56"/>
        <item x="395"/>
        <item x="413"/>
        <item x="70"/>
        <item x="1436"/>
        <item x="1590"/>
        <item x="314"/>
        <item x="548"/>
        <item x="1408"/>
        <item x="388"/>
        <item x="488"/>
        <item x="1025"/>
        <item x="1092"/>
        <item x="536"/>
        <item x="828"/>
        <item x="819"/>
        <item x="1295"/>
        <item x="699"/>
        <item x="1386"/>
        <item x="1179"/>
        <item x="156"/>
        <item x="590"/>
        <item x="1360"/>
        <item x="1362"/>
        <item x="960"/>
        <item x="555"/>
        <item x="1217"/>
        <item x="1049"/>
        <item x="1246"/>
        <item x="1378"/>
        <item x="1198"/>
        <item x="116"/>
        <item x="1240"/>
        <item x="198"/>
        <item x="1576"/>
        <item x="1341"/>
        <item x="1359"/>
        <item x="518"/>
        <item x="951"/>
        <item x="846"/>
        <item x="650"/>
        <item x="300"/>
        <item x="651"/>
        <item x="245"/>
        <item x="1680"/>
        <item x="1682"/>
        <item x="649"/>
        <item x="1490"/>
        <item x="1002"/>
        <item x="1432"/>
        <item x="1231"/>
        <item x="1182"/>
        <item x="1355"/>
        <item x="1683"/>
        <item x="1181"/>
        <item x="1058"/>
        <item x="324"/>
        <item x="638"/>
        <item x="1324"/>
        <item x="469"/>
        <item x="1621"/>
        <item x="1010"/>
        <item x="247"/>
        <item x="176"/>
        <item x="240"/>
        <item x="2169"/>
        <item x="1043"/>
        <item x="1013"/>
        <item x="2130"/>
        <item x="2211"/>
        <item x="1706"/>
        <item x="1831"/>
        <item x="1616"/>
        <item x="1655"/>
        <item x="1005"/>
        <item x="510"/>
        <item x="220"/>
        <item x="1766"/>
        <item x="2297"/>
        <item x="2263"/>
        <item x="1814"/>
        <item x="2340"/>
        <item x="2328"/>
        <item x="2122"/>
        <item x="1425"/>
        <item x="733"/>
        <item x="743"/>
        <item x="620"/>
        <item x="1639"/>
        <item x="1462"/>
        <item x="462"/>
        <item x="1501"/>
        <item x="1380"/>
        <item x="526"/>
        <item x="652"/>
        <item x="48"/>
        <item x="1575"/>
        <item x="1365"/>
        <item x="799"/>
        <item x="292"/>
        <item x="235"/>
        <item x="791"/>
        <item x="1474"/>
        <item x="352"/>
        <item x="1525"/>
        <item x="1177"/>
        <item x="1027"/>
        <item x="2368"/>
        <item x="1358"/>
        <item x="1054"/>
        <item x="1285"/>
        <item x="1184"/>
        <item x="964"/>
        <item x="1176"/>
        <item x="1309"/>
        <item x="1084"/>
        <item x="216"/>
        <item x="1247"/>
        <item x="308"/>
        <item x="1082"/>
        <item x="1083"/>
        <item x="1610"/>
        <item x="1290"/>
        <item x="1710"/>
        <item x="2215"/>
        <item x="1410"/>
        <item x="1288"/>
        <item x="823"/>
        <item x="1374"/>
        <item x="1664"/>
        <item x="1669"/>
        <item x="1673"/>
        <item x="209"/>
        <item x="1079"/>
        <item x="275"/>
        <item x="1586"/>
        <item x="1081"/>
        <item x="244"/>
        <item x="1095"/>
        <item x="1539"/>
        <item x="1661"/>
        <item x="267"/>
        <item x="1613"/>
        <item x="1486"/>
        <item x="1573"/>
        <item x="1183"/>
        <item x="1267"/>
        <item x="1543"/>
        <item x="1587"/>
        <item x="1520"/>
        <item x="1381"/>
        <item x="330"/>
        <item x="1403"/>
        <item x="685"/>
        <item x="2037"/>
        <item x="1871"/>
        <item x="1129"/>
        <item x="1120"/>
        <item x="898"/>
        <item x="1672"/>
        <item x="1636"/>
        <item x="304"/>
        <item x="1216"/>
        <item x="712"/>
        <item x="188"/>
        <item x="654"/>
        <item x="655"/>
        <item x="662"/>
        <item x="1667"/>
        <item x="1665"/>
        <item x="1666"/>
        <item x="239"/>
        <item x="656"/>
        <item x="1722"/>
        <item x="306"/>
        <item x="361"/>
        <item x="763"/>
        <item x="700"/>
        <item x="1070"/>
        <item x="522"/>
        <item x="521"/>
        <item x="530"/>
        <item x="1071"/>
        <item x="5"/>
        <item x="272"/>
        <item x="543"/>
        <item x="351"/>
        <item x="1096"/>
        <item x="969"/>
        <item x="938"/>
        <item x="992"/>
        <item x="353"/>
        <item x="785"/>
        <item x="1384"/>
        <item x="1670"/>
        <item x="1649"/>
        <item x="1529"/>
        <item x="1811"/>
        <item x="545"/>
        <item x="1547"/>
        <item x="1889"/>
        <item x="1203"/>
        <item x="1376"/>
        <item x="169"/>
        <item x="1506"/>
        <item x="148"/>
        <item x="1026"/>
        <item x="1445"/>
        <item x="999"/>
        <item x="1192"/>
        <item x="100"/>
        <item x="907"/>
        <item x="882"/>
        <item x="226"/>
        <item x="294"/>
        <item x="1338"/>
        <item x="977"/>
        <item x="1505"/>
        <item x="1503"/>
        <item x="191"/>
        <item x="1343"/>
        <item x="1327"/>
        <item x="1166"/>
        <item x="384"/>
        <item x="1311"/>
        <item x="904"/>
        <item x="1369"/>
        <item x="787"/>
        <item x="1603"/>
        <item x="1421"/>
        <item x="313"/>
        <item x="1189"/>
        <item x="854"/>
        <item x="1681"/>
        <item x="1222"/>
        <item x="2174"/>
        <item x="926"/>
        <item x="1242"/>
        <item x="321"/>
        <item x="968"/>
        <item x="1038"/>
        <item x="805"/>
        <item x="1153"/>
        <item x="1418"/>
        <item x="1420"/>
        <item x="1353"/>
        <item x="1364"/>
        <item x="1417"/>
        <item x="1496"/>
        <item x="1414"/>
        <item x="1400"/>
        <item x="1190"/>
        <item x="853"/>
        <item x="379"/>
        <item x="1099"/>
        <item x="1566"/>
        <item x="1218"/>
        <item x="2073"/>
        <item x="2295"/>
        <item x="2405"/>
        <item x="2253"/>
        <item x="1856"/>
        <item x="1929"/>
        <item x="2126"/>
        <item x="1458"/>
        <item x="2493"/>
        <item x="2515"/>
        <item x="1034"/>
        <item x="704"/>
        <item x="243"/>
        <item x="886"/>
        <item x="863"/>
        <item x="889"/>
        <item x="778"/>
        <item x="408"/>
        <item x="1033"/>
        <item x="397"/>
        <item x="961"/>
        <item x="1357"/>
        <item x="1136"/>
        <item x="546"/>
        <item x="1415"/>
        <item x="121"/>
        <item x="1390"/>
        <item x="962"/>
        <item x="1703"/>
        <item x="835"/>
        <item x="2197"/>
        <item x="426"/>
        <item x="942"/>
        <item x="213"/>
        <item x="2556"/>
        <item x="2534"/>
        <item x="2474"/>
        <item x="2423"/>
        <item x="2546"/>
        <item x="2535"/>
        <item x="2473"/>
        <item x="2447"/>
        <item x="2494"/>
        <item x="2564"/>
        <item x="2539"/>
        <item x="2557"/>
        <item x="2500"/>
        <item x="2516"/>
        <item x="2485"/>
        <item x="2480"/>
        <item x="2551"/>
        <item x="2440"/>
        <item x="2527"/>
        <item x="2503"/>
        <item x="2450"/>
        <item x="2536"/>
        <item x="2533"/>
        <item x="2463"/>
        <item x="2512"/>
        <item x="2543"/>
        <item x="2439"/>
        <item x="2524"/>
        <item x="2454"/>
        <item x="2542"/>
        <item x="2437"/>
        <item x="2559"/>
        <item x="2487"/>
        <item x="2431"/>
        <item x="2513"/>
        <item x="2490"/>
        <item x="2470"/>
        <item x="2528"/>
        <item x="2435"/>
        <item x="2502"/>
        <item x="2547"/>
        <item x="2468"/>
        <item x="2531"/>
        <item x="2544"/>
        <item x="2511"/>
        <item x="2448"/>
        <item x="2537"/>
        <item x="2496"/>
        <item x="2508"/>
        <item x="2486"/>
        <item x="2498"/>
        <item x="2421"/>
        <item x="2532"/>
        <item x="2479"/>
        <item x="2449"/>
        <item x="2462"/>
        <item x="2458"/>
        <item x="2540"/>
        <item x="2482"/>
        <item x="2446"/>
        <item x="2455"/>
        <item x="2563"/>
        <item x="2529"/>
        <item x="2443"/>
        <item x="2456"/>
        <item x="2509"/>
        <item x="2466"/>
        <item x="2549"/>
        <item x="2520"/>
        <item x="2469"/>
        <item x="2499"/>
        <item x="2467"/>
        <item x="2492"/>
        <item x="2555"/>
        <item x="2526"/>
        <item x="2434"/>
        <item x="2505"/>
        <item x="2432"/>
        <item x="2497"/>
        <item x="2552"/>
        <item x="2465"/>
        <item x="2554"/>
        <item x="2518"/>
        <item x="2495"/>
        <item x="2457"/>
        <item x="155"/>
        <item x="141"/>
        <item x="1423"/>
        <item x="1052"/>
        <item x="1037"/>
        <item x="1142"/>
        <item x="2321"/>
        <item x="1796"/>
        <item x="1481"/>
        <item x="839"/>
        <item x="1333"/>
        <item x="1832"/>
        <item x="2160"/>
        <item x="1815"/>
        <item x="1967"/>
        <item x="1966"/>
        <item x="1805"/>
        <item x="2049"/>
        <item x="1398"/>
        <item x="782"/>
        <item x="520"/>
        <item x="910"/>
        <item x="1128"/>
        <item x="136"/>
        <item x="808"/>
        <item x="830"/>
        <item x="297"/>
        <item x="980"/>
        <item x="471"/>
        <item x="1252"/>
        <item x="1130"/>
        <item x="912"/>
        <item x="1991"/>
        <item x="250"/>
        <item x="686"/>
        <item x="125"/>
        <item x="1691"/>
        <item x="1644"/>
        <item x="205"/>
        <item x="1647"/>
        <item x="998"/>
        <item x="1304"/>
        <item x="1125"/>
        <item x="858"/>
        <item x="617"/>
        <item x="277"/>
        <item x="2"/>
        <item x="175"/>
        <item x="293"/>
        <item x="806"/>
        <item x="818"/>
        <item x="816"/>
        <item x="468"/>
        <item x="807"/>
        <item x="1310"/>
        <item x="1933"/>
        <item x="1926"/>
        <item x="1911"/>
        <item x="1803"/>
        <item x="1799"/>
        <item x="1527"/>
        <item x="1564"/>
        <item x="2191"/>
        <item x="1737"/>
        <item x="1729"/>
        <item x="2013"/>
        <item x="758"/>
        <item x="1147"/>
        <item x="906"/>
        <item x="1221"/>
        <item x="549"/>
        <item x="2208"/>
        <item x="1322"/>
        <item x="1307"/>
        <item x="2020"/>
        <item x="2099"/>
        <item x="2374"/>
        <item x="2036"/>
        <item x="2015"/>
        <item x="1754"/>
        <item x="1845"/>
        <item x="2407"/>
        <item x="2148"/>
        <item x="2338"/>
        <item x="2361"/>
        <item x="105"/>
        <item x="2002"/>
        <item x="91"/>
        <item x="1861"/>
        <item x="2071"/>
        <item x="1981"/>
        <item x="2087"/>
        <item x="2082"/>
        <item x="1956"/>
        <item x="2056"/>
        <item x="1755"/>
        <item x="2149"/>
        <item x="2303"/>
        <item x="2280"/>
        <item x="2385"/>
        <item x="99"/>
        <item x="399"/>
        <item x="398"/>
        <item x="231"/>
        <item x="2081"/>
        <item x="901"/>
        <item x="1035"/>
        <item x="1233"/>
        <item x="289"/>
        <item x="803"/>
        <item x="802"/>
        <item x="485"/>
        <item x="874"/>
        <item x="2227"/>
        <item x="2167"/>
        <item x="2165"/>
        <item x="2205"/>
        <item x="15"/>
        <item x="760"/>
        <item x="1088"/>
        <item x="899"/>
        <item x="751"/>
        <item x="412"/>
        <item x="793"/>
        <item x="792"/>
        <item x="224"/>
        <item x="263"/>
        <item x="487"/>
        <item x="486"/>
        <item x="1662"/>
        <item x="659"/>
        <item x="179"/>
        <item x="991"/>
        <item x="349"/>
        <item x="658"/>
        <item x="1009"/>
        <item x="995"/>
        <item x="1689"/>
        <item x="219"/>
        <item x="2170"/>
        <item x="866"/>
        <item x="479"/>
        <item x="389"/>
        <item x="383"/>
        <item x="556"/>
        <item x="1213"/>
        <item x="1660"/>
        <item x="1399"/>
        <item x="2282"/>
        <item x="149"/>
        <item x="1146"/>
        <item x="695"/>
        <item x="1123"/>
        <item x="1152"/>
        <item x="1109"/>
        <item x="1263"/>
        <item x="1032"/>
        <item x="1250"/>
        <item x="1112"/>
        <item x="1143"/>
        <item x="1085"/>
        <item x="903"/>
        <item x="1939"/>
        <item x="74"/>
        <item x="1897"/>
        <item x="1448"/>
        <item x="1741"/>
        <item x="2059"/>
        <item x="1559"/>
        <item x="1249"/>
        <item x="587"/>
        <item x="1145"/>
        <item x="1727"/>
        <item x="1257"/>
        <item x="1273"/>
        <item x="1554"/>
        <item x="470"/>
        <item x="970"/>
        <item x="1484"/>
        <item x="1508"/>
        <item x="537"/>
        <item x="1848"/>
      </items>
    </pivotField>
    <pivotField showAll="0" defaultSubtotal="0"/>
    <pivotField axis="axisRow" showAll="0">
      <items count="1053">
        <item x="863"/>
        <item x="899"/>
        <item x="684"/>
        <item x="644"/>
        <item x="99"/>
        <item x="660"/>
        <item x="701"/>
        <item x="886"/>
        <item x="760"/>
        <item x="702"/>
        <item x="106"/>
        <item x="298"/>
        <item x="204"/>
        <item x="626"/>
        <item x="956"/>
        <item x="535"/>
        <item x="888"/>
        <item x="703"/>
        <item x="722"/>
        <item x="1009"/>
        <item x="986"/>
        <item x="1045"/>
        <item x="807"/>
        <item x="615"/>
        <item x="568"/>
        <item x="732"/>
        <item x="678"/>
        <item x="940"/>
        <item x="723"/>
        <item x="948"/>
        <item x="601"/>
        <item x="762"/>
        <item x="912"/>
        <item x="198"/>
        <item x="908"/>
        <item x="889"/>
        <item x="343"/>
        <item x="813"/>
        <item x="1043"/>
        <item x="1005"/>
        <item x="890"/>
        <item x="504"/>
        <item x="427"/>
        <item x="44"/>
        <item x="228"/>
        <item x="223"/>
        <item x="941"/>
        <item x="634"/>
        <item x="867"/>
        <item x="999"/>
        <item x="704"/>
        <item x="23"/>
        <item x="910"/>
        <item x="968"/>
        <item x="733"/>
        <item x="465"/>
        <item x="252"/>
        <item x="538"/>
        <item x="352"/>
        <item x="266"/>
        <item x="354"/>
        <item x="135"/>
        <item x="616"/>
        <item x="502"/>
        <item x="957"/>
        <item x="659"/>
        <item x="553"/>
        <item x="500"/>
        <item x="146"/>
        <item x="501"/>
        <item x="880"/>
        <item x="267"/>
        <item x="310"/>
        <item x="147"/>
        <item x="959"/>
        <item x="170"/>
        <item x="1001"/>
        <item x="520"/>
        <item x="485"/>
        <item x="24"/>
        <item x="781"/>
        <item x="724"/>
        <item x="973"/>
        <item x="979"/>
        <item x="980"/>
        <item x="1051"/>
        <item x="312"/>
        <item x="467"/>
        <item x="129"/>
        <item x="384"/>
        <item x="2"/>
        <item x="842"/>
        <item x="491"/>
        <item x="921"/>
        <item x="763"/>
        <item x="808"/>
        <item x="764"/>
        <item x="640"/>
        <item x="545"/>
        <item x="752"/>
        <item x="793"/>
        <item x="21"/>
        <item x="194"/>
        <item x="800"/>
        <item x="829"/>
        <item x="822"/>
        <item x="830"/>
        <item x="303"/>
        <item x="139"/>
        <item x="358"/>
        <item x="8"/>
        <item x="428"/>
        <item x="155"/>
        <item x="540"/>
        <item x="148"/>
        <item x="333"/>
        <item x="441"/>
        <item x="434"/>
        <item x="1050"/>
        <item x="1037"/>
        <item x="846"/>
        <item x="1003"/>
        <item x="462"/>
        <item x="453"/>
        <item x="891"/>
        <item x="516"/>
        <item x="1044"/>
        <item x="1047"/>
        <item x="861"/>
        <item x="557"/>
        <item x="372"/>
        <item x="261"/>
        <item x="530"/>
        <item x="329"/>
        <item x="513"/>
        <item x="14"/>
        <item x="1010"/>
        <item x="366"/>
        <item x="932"/>
        <item x="30"/>
        <item x="882"/>
        <item x="529"/>
        <item x="987"/>
        <item x="367"/>
        <item x="336"/>
        <item x="330"/>
        <item x="978"/>
        <item x="444"/>
        <item x="969"/>
        <item x="588"/>
        <item x="606"/>
        <item x="741"/>
        <item x="211"/>
        <item x="409"/>
        <item x="479"/>
        <item x="590"/>
        <item x="125"/>
        <item x="514"/>
        <item x="265"/>
        <item x="269"/>
        <item x="300"/>
        <item x="217"/>
        <item x="429"/>
        <item x="218"/>
        <item x="96"/>
        <item x="422"/>
        <item x="396"/>
        <item x="3"/>
        <item x="825"/>
        <item x="443"/>
        <item x="328"/>
        <item x="801"/>
        <item x="955"/>
        <item x="421"/>
        <item x="561"/>
        <item x="565"/>
        <item x="16"/>
        <item x="1002"/>
        <item x="623"/>
        <item x="1026"/>
        <item x="865"/>
        <item x="200"/>
        <item x="952"/>
        <item x="836"/>
        <item x="881"/>
        <item x="212"/>
        <item x="315"/>
        <item x="578"/>
        <item x="612"/>
        <item x="676"/>
        <item x="782"/>
        <item x="663"/>
        <item x="944"/>
        <item x="739"/>
        <item x="692"/>
        <item x="630"/>
        <item x="989"/>
        <item x="1011"/>
        <item x="945"/>
        <item x="892"/>
        <item x="866"/>
        <item x="900"/>
        <item x="203"/>
        <item x="791"/>
        <item x="876"/>
        <item x="624"/>
        <item x="464"/>
        <item x="627"/>
        <item x="651"/>
        <item x="806"/>
        <item x="639"/>
        <item x="655"/>
        <item x="658"/>
        <item x="617"/>
        <item x="579"/>
        <item x="994"/>
        <item x="1039"/>
        <item x="202"/>
        <item x="1029"/>
        <item x="457"/>
        <item x="931"/>
        <item x="862"/>
        <item x="477"/>
        <item x="690"/>
        <item x="911"/>
        <item x="635"/>
        <item x="883"/>
        <item x="725"/>
        <item x="647"/>
        <item x="686"/>
        <item x="933"/>
        <item x="688"/>
        <item x="809"/>
        <item x="884"/>
        <item x="893"/>
        <item x="270"/>
        <item x="709"/>
        <item x="665"/>
        <item x="705"/>
        <item x="958"/>
        <item x="943"/>
        <item x="934"/>
        <item x="675"/>
        <item x="591"/>
        <item x="536"/>
        <item x="662"/>
        <item x="706"/>
        <item x="726"/>
        <item x="650"/>
        <item x="327"/>
        <item x="577"/>
        <item x="489"/>
        <item x="1030"/>
        <item x="901"/>
        <item x="168"/>
        <item x="480"/>
        <item x="297"/>
        <item x="1024"/>
        <item x="1006"/>
        <item x="118"/>
        <item x="256"/>
        <item x="585"/>
        <item x="974"/>
        <item x="208"/>
        <item x="559"/>
        <item x="549"/>
        <item x="1048"/>
        <item x="661"/>
        <item x="510"/>
        <item x="596"/>
        <item x="586"/>
        <item x="587"/>
        <item x="582"/>
        <item x="512"/>
        <item x="727"/>
        <item x="614"/>
        <item x="483"/>
        <item x="707"/>
        <item x="130"/>
        <item x="942"/>
        <item x="953"/>
        <item x="566"/>
        <item x="693"/>
        <item x="196"/>
        <item x="960"/>
        <item x="231"/>
        <item x="602"/>
        <item x="977"/>
        <item x="734"/>
        <item x="576"/>
        <item x="988"/>
        <item x="961"/>
        <item x="935"/>
        <item x="1020"/>
        <item x="802"/>
        <item x="740"/>
        <item x="919"/>
        <item x="902"/>
        <item x="653"/>
        <item x="816"/>
        <item x="167"/>
        <item x="897"/>
        <item x="803"/>
        <item x="765"/>
        <item x="637"/>
        <item x="804"/>
        <item x="271"/>
        <item x="708"/>
        <item x="131"/>
        <item x="505"/>
        <item x="643"/>
        <item x="949"/>
        <item x="143"/>
        <item x="272"/>
        <item x="157"/>
        <item x="526"/>
        <item x="592"/>
        <item x="753"/>
        <item x="1012"/>
        <item x="786"/>
        <item x="751"/>
        <item x="638"/>
        <item x="1019"/>
        <item x="151"/>
        <item x="344"/>
        <item x="449"/>
        <item x="273"/>
        <item x="132"/>
        <item x="435"/>
        <item x="838"/>
        <item x="127"/>
        <item x="946"/>
        <item x="4"/>
        <item x="95"/>
        <item x="840"/>
        <item x="345"/>
        <item x="436"/>
        <item x="447"/>
        <item x="924"/>
        <item x="594"/>
        <item x="609"/>
        <item x="466"/>
        <item x="141"/>
        <item x="325"/>
        <item x="608"/>
        <item x="340"/>
        <item x="917"/>
        <item x="936"/>
        <item x="381"/>
        <item x="391"/>
        <item x="776"/>
        <item x="1013"/>
        <item x="187"/>
        <item x="171"/>
        <item x="632"/>
        <item x="993"/>
        <item x="652"/>
        <item x="161"/>
        <item x="777"/>
        <item x="754"/>
        <item x="611"/>
        <item x="954"/>
        <item x="778"/>
        <item x="766"/>
        <item x="743"/>
        <item x="324"/>
        <item x="947"/>
        <item x="13"/>
        <item x="423"/>
        <item x="742"/>
        <item x="509"/>
        <item x="864"/>
        <item x="213"/>
        <item x="220"/>
        <item x="9"/>
        <item x="362"/>
        <item x="528"/>
        <item x="668"/>
        <item x="109"/>
        <item x="250"/>
        <item x="368"/>
        <item x="0"/>
        <item x="114"/>
        <item x="853"/>
        <item x="868"/>
        <item x="710"/>
        <item x="414"/>
        <item x="848"/>
        <item x="507"/>
        <item x="299"/>
        <item x="334"/>
        <item x="854"/>
        <item x="418"/>
        <item x="542"/>
        <item x="498"/>
        <item x="649"/>
        <item x="539"/>
        <item x="156"/>
        <item x="687"/>
        <item x="755"/>
        <item x="699"/>
        <item x="304"/>
        <item x="972"/>
        <item x="850"/>
        <item x="199"/>
        <item x="928"/>
        <item x="756"/>
        <item x="1014"/>
        <item x="767"/>
        <item x="685"/>
        <item x="181"/>
        <item x="593"/>
        <item x="677"/>
        <item x="268"/>
        <item x="201"/>
        <item x="673"/>
        <item x="670"/>
        <item x="810"/>
        <item x="744"/>
        <item x="1008"/>
        <item x="18"/>
        <item x="121"/>
        <item x="184"/>
        <item x="745"/>
        <item x="567"/>
        <item x="5"/>
        <item x="405"/>
        <item x="100"/>
        <item x="183"/>
        <item x="597"/>
        <item x="869"/>
        <item x="473"/>
        <item x="667"/>
        <item x="680"/>
        <item x="603"/>
        <item x="657"/>
        <item x="610"/>
        <item x="768"/>
        <item x="463"/>
        <item x="981"/>
        <item x="721"/>
        <item x="784"/>
        <item x="852"/>
        <item x="152"/>
        <item x="476"/>
        <item x="1"/>
        <item x="6"/>
        <item x="408"/>
        <item x="412"/>
        <item x="274"/>
        <item x="230"/>
        <item x="406"/>
        <item x="244"/>
        <item x="162"/>
        <item x="260"/>
        <item x="426"/>
        <item x="149"/>
        <item x="478"/>
        <item x="214"/>
        <item x="913"/>
        <item x="322"/>
        <item x="461"/>
        <item x="295"/>
        <item x="995"/>
        <item x="488"/>
        <item x="837"/>
        <item x="962"/>
        <item x="689"/>
        <item x="903"/>
        <item x="925"/>
        <item x="229"/>
        <item x="976"/>
        <item x="950"/>
        <item x="305"/>
        <item x="459"/>
        <item x="348"/>
        <item x="1027"/>
        <item x="437"/>
        <item x="918"/>
        <item x="683"/>
        <item x="811"/>
        <item x="11"/>
        <item x="377"/>
        <item x="225"/>
        <item x="581"/>
        <item x="302"/>
        <item x="197"/>
        <item x="695"/>
        <item x="785"/>
        <item x="342"/>
        <item x="492"/>
        <item x="153"/>
        <item x="769"/>
        <item x="277"/>
        <item x="1028"/>
        <item x="123"/>
        <item x="475"/>
        <item x="728"/>
        <item x="351"/>
        <item x="102"/>
        <item x="452"/>
        <item x="970"/>
        <item x="326"/>
        <item x="397"/>
        <item x="403"/>
        <item x="43"/>
        <item x="262"/>
        <item x="711"/>
        <item x="506"/>
        <item x="398"/>
        <item x="870"/>
        <item x="735"/>
        <item x="1034"/>
        <item x="1032"/>
        <item x="671"/>
        <item x="278"/>
        <item x="556"/>
        <item x="323"/>
        <item x="245"/>
        <item x="1025"/>
        <item x="871"/>
        <item x="859"/>
        <item x="963"/>
        <item x="812"/>
        <item x="600"/>
        <item x="15"/>
        <item x="746"/>
        <item x="263"/>
        <item x="41"/>
        <item x="279"/>
        <item x="486"/>
        <item x="364"/>
        <item x="851"/>
        <item x="992"/>
        <item x="747"/>
        <item x="996"/>
        <item x="930"/>
        <item x="1022"/>
        <item x="779"/>
        <item x="872"/>
        <item x="922"/>
        <item x="780"/>
        <item x="656"/>
        <item x="664"/>
        <item x="997"/>
        <item x="425"/>
        <item x="112"/>
        <item x="233"/>
        <item x="831"/>
        <item x="133"/>
        <item x="104"/>
        <item x="844"/>
        <item x="885"/>
        <item x="32"/>
        <item x="873"/>
        <item x="696"/>
        <item x="697"/>
        <item x="525"/>
        <item x="301"/>
        <item x="937"/>
        <item x="914"/>
        <item x="823"/>
        <item x="982"/>
        <item x="1035"/>
        <item x="294"/>
        <item x="293"/>
        <item x="163"/>
        <item x="363"/>
        <item x="983"/>
        <item x="361"/>
        <item x="534"/>
        <item x="353"/>
        <item x="468"/>
        <item x="971"/>
        <item x="1031"/>
        <item x="392"/>
        <item x="698"/>
        <item x="642"/>
        <item x="355"/>
        <item x="33"/>
        <item x="729"/>
        <item x="306"/>
        <item x="224"/>
        <item x="164"/>
        <item x="369"/>
        <item x="827"/>
        <item x="482"/>
        <item x="920"/>
        <item x="636"/>
        <item x="998"/>
        <item x="532"/>
        <item x="926"/>
        <item x="537"/>
        <item x="332"/>
        <item x="524"/>
        <item x="255"/>
        <item x="1007"/>
        <item x="531"/>
        <item x="544"/>
        <item x="331"/>
        <item x="248"/>
        <item x="450"/>
        <item x="124"/>
        <item x="122"/>
        <item x="515"/>
        <item x="497"/>
        <item x="280"/>
        <item x="175"/>
        <item x="469"/>
        <item x="424"/>
        <item x="494"/>
        <item x="292"/>
        <item x="484"/>
        <item x="253"/>
        <item x="843"/>
        <item x="1040"/>
        <item x="338"/>
        <item x="145"/>
        <item x="10"/>
        <item x="1000"/>
        <item x="388"/>
        <item x="1036"/>
        <item x="289"/>
        <item x="26"/>
        <item x="247"/>
        <item x="241"/>
        <item x="824"/>
        <item x="365"/>
        <item x="527"/>
        <item x="165"/>
        <item x="177"/>
        <item x="116"/>
        <item x="552"/>
        <item x="521"/>
        <item x="134"/>
        <item x="560"/>
        <item x="550"/>
        <item x="832"/>
        <item x="629"/>
        <item x="290"/>
        <item x="166"/>
        <item x="138"/>
        <item x="674"/>
        <item x="126"/>
        <item x="105"/>
        <item x="240"/>
        <item x="232"/>
        <item x="221"/>
        <item x="805"/>
        <item x="113"/>
        <item x="904"/>
        <item x="819"/>
        <item x="160"/>
        <item x="487"/>
        <item x="964"/>
        <item x="182"/>
        <item x="1015"/>
        <item x="562"/>
        <item x="874"/>
        <item x="518"/>
        <item x="905"/>
        <item x="794"/>
        <item x="965"/>
        <item x="20"/>
        <item x="470"/>
        <item x="730"/>
        <item x="625"/>
        <item x="335"/>
        <item x="481"/>
        <item x="17"/>
        <item x="120"/>
        <item x="259"/>
        <item x="788"/>
        <item x="672"/>
        <item x="633"/>
        <item x="1042"/>
        <item x="564"/>
        <item x="1016"/>
        <item x="990"/>
        <item x="341"/>
        <item x="283"/>
        <item x="833"/>
        <item x="238"/>
        <item x="938"/>
        <item x="923"/>
        <item x="929"/>
        <item x="179"/>
        <item x="573"/>
        <item x="821"/>
        <item x="1046"/>
        <item x="681"/>
        <item x="847"/>
        <item x="390"/>
        <item x="571"/>
        <item x="207"/>
        <item x="415"/>
        <item x="834"/>
        <item x="731"/>
        <item x="770"/>
        <item x="748"/>
        <item x="712"/>
        <item x="691"/>
        <item x="795"/>
        <item x="771"/>
        <item x="894"/>
        <item x="991"/>
        <item x="108"/>
        <item x="584"/>
        <item x="172"/>
        <item x="314"/>
        <item x="237"/>
        <item x="111"/>
        <item x="19"/>
        <item x="284"/>
        <item x="234"/>
        <item x="215"/>
        <item x="117"/>
        <item x="543"/>
        <item x="176"/>
        <item x="158"/>
        <item x="227"/>
        <item x="258"/>
        <item x="417"/>
        <item x="360"/>
        <item x="818"/>
        <item x="308"/>
        <item x="110"/>
        <item x="1023"/>
        <item x="383"/>
        <item x="878"/>
        <item x="966"/>
        <item x="906"/>
        <item x="915"/>
        <item x="318"/>
        <item x="209"/>
        <item x="107"/>
        <item x="142"/>
        <item x="98"/>
        <item x="285"/>
        <item x="433"/>
        <item x="373"/>
        <item x="379"/>
        <item x="159"/>
        <item x="136"/>
        <item x="173"/>
        <item x="210"/>
        <item x="416"/>
        <item x="101"/>
        <item x="533"/>
        <item x="103"/>
        <item x="413"/>
        <item x="474"/>
        <item x="407"/>
        <item x="420"/>
        <item x="967"/>
        <item x="254"/>
        <item x="875"/>
        <item x="12"/>
        <item x="496"/>
        <item x="257"/>
        <item x="495"/>
        <item x="598"/>
        <item x="628"/>
        <item x="517"/>
        <item x="236"/>
        <item x="296"/>
        <item x="621"/>
        <item x="789"/>
        <item x="618"/>
        <item x="646"/>
        <item x="796"/>
        <item x="792"/>
        <item x="563"/>
        <item x="570"/>
        <item x="713"/>
        <item x="772"/>
        <item x="700"/>
        <item x="984"/>
        <item x="410"/>
        <item x="605"/>
        <item x="216"/>
        <item x="219"/>
        <item x="235"/>
        <item x="845"/>
        <item x="291"/>
        <item x="654"/>
        <item x="714"/>
        <item x="546"/>
        <item x="264"/>
        <item x="1021"/>
        <item x="599"/>
        <item x="738"/>
        <item x="1017"/>
        <item x="313"/>
        <item x="541"/>
        <item x="679"/>
        <item x="898"/>
        <item x="572"/>
        <item x="548"/>
        <item x="439"/>
        <item x="346"/>
        <item x="440"/>
        <item x="239"/>
        <item x="448"/>
        <item x="34"/>
        <item x="35"/>
        <item x="185"/>
        <item x="195"/>
        <item x="188"/>
        <item x="736"/>
        <item x="849"/>
        <item x="619"/>
        <item x="757"/>
        <item x="817"/>
        <item x="205"/>
        <item x="119"/>
        <item x="682"/>
        <item x="150"/>
        <item x="715"/>
        <item x="716"/>
        <item x="1018"/>
        <item x="472"/>
        <item x="22"/>
        <item x="140"/>
        <item x="1038"/>
        <item x="761"/>
        <item x="749"/>
        <item x="951"/>
        <item x="1033"/>
        <item x="359"/>
        <item x="445"/>
        <item x="115"/>
        <item x="286"/>
        <item x="317"/>
        <item x="717"/>
        <item x="554"/>
        <item x="907"/>
        <item x="826"/>
        <item x="589"/>
        <item x="547"/>
        <item x="411"/>
        <item x="389"/>
        <item x="349"/>
        <item x="641"/>
        <item x="620"/>
        <item x="186"/>
        <item x="137"/>
        <item x="356"/>
        <item x="380"/>
        <item x="400"/>
        <item x="451"/>
        <item x="555"/>
        <item x="282"/>
        <item x="558"/>
        <item x="42"/>
        <item x="419"/>
        <item x="454"/>
        <item x="622"/>
        <item x="916"/>
        <item x="316"/>
        <item x="382"/>
        <item x="128"/>
        <item x="387"/>
        <item x="281"/>
        <item x="839"/>
        <item x="493"/>
        <item x="249"/>
        <item x="446"/>
        <item x="790"/>
        <item x="97"/>
        <item x="339"/>
        <item x="607"/>
        <item x="246"/>
        <item x="519"/>
        <item x="438"/>
        <item x="613"/>
        <item x="243"/>
        <item x="357"/>
        <item x="523"/>
        <item x="144"/>
        <item x="376"/>
        <item x="835"/>
        <item x="471"/>
        <item x="909"/>
        <item x="773"/>
        <item x="774"/>
        <item x="574"/>
        <item x="575"/>
        <item x="25"/>
        <item x="797"/>
        <item x="896"/>
        <item x="750"/>
        <item x="814"/>
        <item x="648"/>
        <item x="877"/>
        <item x="631"/>
        <item x="718"/>
        <item x="939"/>
        <item x="860"/>
        <item x="645"/>
        <item x="985"/>
        <item x="583"/>
        <item x="666"/>
        <item x="975"/>
        <item x="758"/>
        <item x="927"/>
        <item x="775"/>
        <item x="669"/>
        <item x="879"/>
        <item x="895"/>
        <item x="719"/>
        <item x="490"/>
        <item x="374"/>
        <item x="371"/>
        <item x="287"/>
        <item x="222"/>
        <item x="337"/>
        <item x="857"/>
        <item x="36"/>
        <item x="242"/>
        <item x="798"/>
        <item x="350"/>
        <item x="370"/>
        <item x="180"/>
        <item x="580"/>
        <item x="154"/>
        <item x="737"/>
        <item x="799"/>
        <item x="815"/>
        <item x="456"/>
        <item x="442"/>
        <item x="393"/>
        <item x="458"/>
        <item x="226"/>
        <item x="432"/>
        <item x="499"/>
        <item x="288"/>
        <item x="455"/>
        <item x="430"/>
        <item x="169"/>
        <item x="503"/>
        <item x="385"/>
        <item x="378"/>
        <item x="569"/>
        <item x="251"/>
        <item x="841"/>
        <item x="402"/>
        <item x="720"/>
        <item x="1004"/>
        <item x="307"/>
        <item x="94"/>
        <item x="309"/>
        <item x="311"/>
        <item x="7"/>
        <item x="1049"/>
        <item x="191"/>
        <item x="192"/>
        <item x="193"/>
        <item x="858"/>
        <item x="27"/>
        <item x="45"/>
        <item x="46"/>
        <item x="47"/>
        <item x="48"/>
        <item x="49"/>
        <item x="55"/>
        <item x="50"/>
        <item x="56"/>
        <item x="62"/>
        <item x="54"/>
        <item x="57"/>
        <item x="66"/>
        <item x="89"/>
        <item x="31"/>
        <item x="37"/>
        <item x="38"/>
        <item x="39"/>
        <item x="40"/>
        <item x="85"/>
        <item x="86"/>
        <item x="61"/>
        <item x="63"/>
        <item x="64"/>
        <item x="65"/>
        <item x="72"/>
        <item x="53"/>
        <item x="67"/>
        <item x="69"/>
        <item x="70"/>
        <item x="71"/>
        <item x="78"/>
        <item x="83"/>
        <item x="79"/>
        <item x="76"/>
        <item x="84"/>
        <item x="80"/>
        <item x="82"/>
        <item x="81"/>
        <item x="77"/>
        <item x="75"/>
        <item x="73"/>
        <item x="68"/>
        <item x="58"/>
        <item x="59"/>
        <item x="60"/>
        <item x="92"/>
        <item x="90"/>
        <item x="91"/>
        <item x="28"/>
        <item x="29"/>
        <item x="93"/>
        <item x="74"/>
        <item x="87"/>
        <item x="88"/>
        <item x="51"/>
        <item x="52"/>
        <item x="189"/>
        <item x="190"/>
        <item x="206"/>
        <item x="347"/>
        <item x="375"/>
        <item x="386"/>
        <item x="431"/>
        <item x="460"/>
        <item x="508"/>
        <item x="511"/>
        <item x="522"/>
        <item x="551"/>
        <item x="759"/>
        <item x="783"/>
        <item x="787"/>
        <item x="820"/>
        <item x="828"/>
        <item x="855"/>
        <item x="856"/>
        <item x="887"/>
        <item x="1041"/>
        <item x="174"/>
        <item x="178"/>
        <item x="275"/>
        <item x="276"/>
        <item x="319"/>
        <item x="320"/>
        <item x="321"/>
        <item x="394"/>
        <item x="395"/>
        <item x="399"/>
        <item x="401"/>
        <item x="404"/>
        <item x="595"/>
        <item x="604"/>
        <item x="694"/>
        <item t="default"/>
      </items>
    </pivotField>
    <pivotField showAll="0">
      <items count="12">
        <item h="1" x="8"/>
        <item h="1" x="5"/>
        <item h="1" x="7"/>
        <item h="1" x="10"/>
        <item h="1" x="2"/>
        <item h="1" x="1"/>
        <item h="1" x="9"/>
        <item h="1" x="4"/>
        <item h="1" x="6"/>
        <item h="1" x="3"/>
        <item x="0"/>
        <item t="default"/>
      </items>
    </pivotField>
    <pivotField axis="axisPage" multipleItemSelectionAllowed="1" showAll="0">
      <items count="2">
        <item x="0"/>
        <item t="default"/>
      </items>
    </pivotField>
    <pivotField axis="axisRow" showAll="0">
      <items count="86">
        <item x="58"/>
        <item x="81"/>
        <item x="50"/>
        <item x="1"/>
        <item x="73"/>
        <item x="53"/>
        <item m="1" x="83"/>
        <item m="1" x="84"/>
        <item x="51"/>
        <item x="60"/>
        <item x="49"/>
        <item x="54"/>
        <item x="55"/>
        <item x="75"/>
        <item x="72"/>
        <item x="61"/>
        <item x="64"/>
        <item x="52"/>
        <item x="66"/>
        <item x="67"/>
        <item x="59"/>
        <item x="80"/>
        <item x="0"/>
        <item x="7"/>
        <item x="8"/>
        <item x="4"/>
        <item x="39"/>
        <item x="9"/>
        <item x="16"/>
        <item x="14"/>
        <item x="13"/>
        <item x="15"/>
        <item x="17"/>
        <item x="45"/>
        <item x="44"/>
        <item x="2"/>
        <item x="41"/>
        <item x="19"/>
        <item x="12"/>
        <item x="20"/>
        <item x="40"/>
        <item x="25"/>
        <item x="11"/>
        <item x="22"/>
        <item x="24"/>
        <item x="21"/>
        <item x="32"/>
        <item x="37"/>
        <item x="33"/>
        <item x="26"/>
        <item x="30"/>
        <item x="38"/>
        <item x="34"/>
        <item x="36"/>
        <item x="35"/>
        <item x="31"/>
        <item x="29"/>
        <item x="27"/>
        <item x="23"/>
        <item x="18"/>
        <item x="48"/>
        <item x="46"/>
        <item x="47"/>
        <item x="6"/>
        <item x="5"/>
        <item x="28"/>
        <item x="42"/>
        <item x="43"/>
        <item x="10"/>
        <item x="56"/>
        <item x="57"/>
        <item x="65"/>
        <item x="68"/>
        <item x="69"/>
        <item x="70"/>
        <item x="71"/>
        <item m="1" x="82"/>
        <item x="76"/>
        <item x="77"/>
        <item x="78"/>
        <item x="79"/>
        <item x="3"/>
        <item x="62"/>
        <item x="63"/>
        <item x="74"/>
        <item t="default"/>
      </items>
    </pivotField>
    <pivotField showAll="0" defaultSubtotal="0"/>
  </pivotFields>
  <rowFields count="3">
    <field x="11"/>
    <field x="8"/>
    <field x="6"/>
  </rowFields>
  <rowItems count="2547">
    <i>
      <x v="2"/>
    </i>
    <i r="1">
      <x v="4"/>
    </i>
    <i r="2">
      <x v="1309"/>
    </i>
    <i r="1">
      <x v="164"/>
    </i>
    <i r="2">
      <x v="1854"/>
    </i>
    <i r="1">
      <x v="427"/>
    </i>
    <i r="2">
      <x v="2289"/>
    </i>
    <i r="1">
      <x v="445"/>
    </i>
    <i r="2">
      <x v="1075"/>
    </i>
    <i r="2">
      <x v="1638"/>
    </i>
    <i r="1">
      <x v="499"/>
    </i>
    <i r="2">
      <x v="1692"/>
    </i>
    <i r="1">
      <x v="550"/>
    </i>
    <i r="2">
      <x v="1112"/>
    </i>
    <i r="1">
      <x v="737"/>
    </i>
    <i r="2">
      <x v="64"/>
    </i>
    <i r="1">
      <x v="747"/>
    </i>
    <i r="2">
      <x v="282"/>
    </i>
    <i r="1">
      <x v="749"/>
    </i>
    <i r="2">
      <x v="1079"/>
    </i>
    <i r="1">
      <x v="822"/>
    </i>
    <i r="2">
      <x v="2418"/>
    </i>
    <i r="1">
      <x v="869"/>
    </i>
    <i r="2">
      <x v="2038"/>
    </i>
    <i>
      <x v="3"/>
    </i>
    <i r="1">
      <x v="110"/>
    </i>
    <i r="2">
      <x v="1120"/>
    </i>
    <i r="1">
      <x v="135"/>
    </i>
    <i r="2">
      <x v="145"/>
    </i>
    <i r="1">
      <x v="176"/>
    </i>
    <i r="2">
      <x v="1238"/>
    </i>
    <i r="1">
      <x v="367"/>
    </i>
    <i r="2">
      <x v="1567"/>
    </i>
    <i r="1">
      <x v="374"/>
    </i>
    <i r="2">
      <x v="1856"/>
    </i>
    <i r="1">
      <x v="381"/>
    </i>
    <i r="2">
      <x v="176"/>
    </i>
    <i r="1">
      <x v="420"/>
    </i>
    <i r="2">
      <x v="802"/>
    </i>
    <i r="1">
      <x v="425"/>
    </i>
    <i r="2">
      <x v="776"/>
    </i>
    <i r="1">
      <x v="446"/>
    </i>
    <i r="2">
      <x v="479"/>
    </i>
    <i r="1">
      <x v="481"/>
    </i>
    <i r="2">
      <x v="2500"/>
    </i>
    <i r="1">
      <x v="525"/>
    </i>
    <i r="2">
      <x v="1384"/>
    </i>
    <i r="1">
      <x v="618"/>
    </i>
    <i r="2">
      <x v="797"/>
    </i>
    <i r="1">
      <x v="663"/>
    </i>
    <i r="2">
      <x v="1404"/>
    </i>
    <i r="1">
      <x v="669"/>
    </i>
    <i r="2">
      <x v="1679"/>
    </i>
    <i r="1">
      <x v="712"/>
    </i>
    <i r="2">
      <x v="1759"/>
    </i>
    <i r="1">
      <x v="757"/>
    </i>
    <i r="2">
      <x v="1458"/>
    </i>
    <i r="1">
      <x v="953"/>
    </i>
    <i r="2">
      <x v="684"/>
    </i>
    <i>
      <x v="5"/>
    </i>
    <i r="1">
      <x v="4"/>
    </i>
    <i r="2">
      <x v="1186"/>
    </i>
    <i r="2">
      <x v="2107"/>
    </i>
    <i r="1">
      <x v="61"/>
    </i>
    <i r="2">
      <x v="249"/>
    </i>
    <i r="2">
      <x v="357"/>
    </i>
    <i r="1">
      <x v="88"/>
    </i>
    <i r="2">
      <x v="359"/>
    </i>
    <i r="2">
      <x v="1365"/>
    </i>
    <i r="1">
      <x v="108"/>
    </i>
    <i r="2">
      <x v="2083"/>
    </i>
    <i r="1">
      <x v="110"/>
    </i>
    <i r="2">
      <x v="1109"/>
    </i>
    <i r="2">
      <x v="1111"/>
    </i>
    <i r="2">
      <x v="1236"/>
    </i>
    <i r="2">
      <x v="1364"/>
    </i>
    <i r="2">
      <x v="1421"/>
    </i>
    <i r="2">
      <x v="1422"/>
    </i>
    <i r="2">
      <x v="1664"/>
    </i>
    <i r="2">
      <x v="2220"/>
    </i>
    <i r="1">
      <x v="167"/>
    </i>
    <i r="2">
      <x v="1115"/>
    </i>
    <i r="1">
      <x v="278"/>
    </i>
    <i r="2">
      <x v="17"/>
    </i>
    <i r="1">
      <x v="308"/>
    </i>
    <i r="2">
      <x v="552"/>
    </i>
    <i r="1">
      <x v="312"/>
    </i>
    <i r="2">
      <x v="1049"/>
    </i>
    <i r="1">
      <x v="327"/>
    </i>
    <i r="2">
      <x v="261"/>
    </i>
    <i r="1">
      <x v="342"/>
    </i>
    <i r="2">
      <x v="121"/>
    </i>
    <i r="1">
      <x v="374"/>
    </i>
    <i r="2">
      <x v="810"/>
    </i>
    <i r="2">
      <x v="944"/>
    </i>
    <i r="2">
      <x v="1462"/>
    </i>
    <i r="2">
      <x v="2276"/>
    </i>
    <i r="1">
      <x v="381"/>
    </i>
    <i r="2">
      <x v="175"/>
    </i>
    <i r="2">
      <x v="1613"/>
    </i>
    <i r="2">
      <x v="1889"/>
    </i>
    <i r="2">
      <x v="2071"/>
    </i>
    <i r="2">
      <x v="2210"/>
    </i>
    <i r="1">
      <x v="420"/>
    </i>
    <i r="2">
      <x v="1062"/>
    </i>
    <i r="1">
      <x v="445"/>
    </i>
    <i r="2">
      <x v="101"/>
    </i>
    <i r="2">
      <x v="159"/>
    </i>
    <i r="2">
      <x v="211"/>
    </i>
    <i r="2">
      <x v="287"/>
    </i>
    <i r="2">
      <x v="294"/>
    </i>
    <i r="2">
      <x v="422"/>
    </i>
    <i r="2">
      <x v="786"/>
    </i>
    <i r="2">
      <x v="1029"/>
    </i>
    <i r="2">
      <x v="1076"/>
    </i>
    <i r="2">
      <x v="1090"/>
    </i>
    <i r="2">
      <x v="1102"/>
    </i>
    <i r="2">
      <x v="1633"/>
    </i>
    <i r="2">
      <x v="1636"/>
    </i>
    <i r="2">
      <x v="1640"/>
    </i>
    <i r="2">
      <x v="1649"/>
    </i>
    <i r="2">
      <x v="1651"/>
    </i>
    <i r="2">
      <x v="1653"/>
    </i>
    <i r="2">
      <x v="1654"/>
    </i>
    <i r="2">
      <x v="1655"/>
    </i>
    <i r="2">
      <x v="1657"/>
    </i>
    <i r="2">
      <x v="1660"/>
    </i>
    <i r="2">
      <x v="1661"/>
    </i>
    <i r="2">
      <x v="1663"/>
    </i>
    <i r="2">
      <x v="1666"/>
    </i>
    <i r="2">
      <x v="1886"/>
    </i>
    <i r="2">
      <x v="1887"/>
    </i>
    <i r="2">
      <x v="2050"/>
    </i>
    <i r="2">
      <x v="2069"/>
    </i>
    <i r="2">
      <x v="2070"/>
    </i>
    <i r="2">
      <x v="2139"/>
    </i>
    <i r="2">
      <x v="2171"/>
    </i>
    <i r="2">
      <x v="2421"/>
    </i>
    <i r="2">
      <x v="2430"/>
    </i>
    <i r="2">
      <x v="2508"/>
    </i>
    <i r="2">
      <x v="2514"/>
    </i>
    <i r="2">
      <x v="2521"/>
    </i>
    <i r="1">
      <x v="481"/>
    </i>
    <i r="2">
      <x v="156"/>
    </i>
    <i r="2">
      <x v="520"/>
    </i>
    <i r="2">
      <x v="975"/>
    </i>
    <i r="2">
      <x v="983"/>
    </i>
    <i r="2">
      <x v="1122"/>
    </i>
    <i r="2">
      <x v="1472"/>
    </i>
    <i r="2">
      <x v="1477"/>
    </i>
    <i r="2">
      <x v="1659"/>
    </i>
    <i r="2">
      <x v="1684"/>
    </i>
    <i r="2">
      <x v="2123"/>
    </i>
    <i r="2">
      <x v="2144"/>
    </i>
    <i r="2">
      <x v="2178"/>
    </i>
    <i r="2">
      <x v="2226"/>
    </i>
    <i r="2">
      <x v="2297"/>
    </i>
    <i r="2">
      <x v="2486"/>
    </i>
    <i r="1">
      <x v="495"/>
    </i>
    <i r="2">
      <x v="1361"/>
    </i>
    <i r="1">
      <x v="525"/>
    </i>
    <i r="2">
      <x v="1064"/>
    </i>
    <i r="1">
      <x v="549"/>
    </i>
    <i r="2">
      <x v="216"/>
    </i>
    <i r="2">
      <x v="869"/>
    </i>
    <i r="2">
      <x v="1397"/>
    </i>
    <i r="1">
      <x v="618"/>
    </i>
    <i r="2">
      <x v="1739"/>
    </i>
    <i r="1">
      <x v="634"/>
    </i>
    <i r="2">
      <x v="1301"/>
    </i>
    <i r="2">
      <x v="1393"/>
    </i>
    <i r="1">
      <x v="641"/>
    </i>
    <i r="2">
      <x v="1658"/>
    </i>
    <i r="1">
      <x v="663"/>
    </i>
    <i r="2">
      <x v="2040"/>
    </i>
    <i r="1">
      <x v="736"/>
    </i>
    <i r="2">
      <x v="706"/>
    </i>
    <i r="1">
      <x v="743"/>
    </i>
    <i r="2">
      <x v="1656"/>
    </i>
    <i r="1">
      <x v="822"/>
    </i>
    <i r="2">
      <x v="2416"/>
    </i>
    <i r="1">
      <x v="823"/>
    </i>
    <i r="2">
      <x v="1650"/>
    </i>
    <i r="1">
      <x v="846"/>
    </i>
    <i r="2">
      <x v="1505"/>
    </i>
    <i r="2">
      <x v="1662"/>
    </i>
    <i r="1">
      <x v="861"/>
    </i>
    <i r="2">
      <x v="252"/>
    </i>
    <i>
      <x v="8"/>
    </i>
    <i r="1">
      <x v="10"/>
    </i>
    <i r="2">
      <x v="1054"/>
    </i>
    <i r="1">
      <x v="176"/>
    </i>
    <i r="2">
      <x v="2384"/>
    </i>
    <i r="1">
      <x v="259"/>
    </i>
    <i r="2">
      <x v="895"/>
    </i>
    <i r="1">
      <x v="330"/>
    </i>
    <i r="2">
      <x v="835"/>
    </i>
    <i r="2">
      <x v="836"/>
    </i>
    <i r="1">
      <x v="332"/>
    </i>
    <i r="2">
      <x v="1916"/>
    </i>
    <i r="1">
      <x v="378"/>
    </i>
    <i r="2">
      <x v="1028"/>
    </i>
    <i r="1">
      <x v="382"/>
    </i>
    <i r="2">
      <x v="1569"/>
    </i>
    <i r="1">
      <x v="546"/>
    </i>
    <i r="2">
      <x v="2406"/>
    </i>
    <i r="1">
      <x v="631"/>
    </i>
    <i r="2">
      <x v="443"/>
    </i>
    <i r="1">
      <x v="644"/>
    </i>
    <i r="2">
      <x v="867"/>
    </i>
    <i r="1">
      <x v="649"/>
    </i>
    <i r="2">
      <x v="1726"/>
    </i>
    <i r="1">
      <x v="670"/>
    </i>
    <i r="2">
      <x v="1897"/>
    </i>
    <i r="1">
      <x v="706"/>
    </i>
    <i r="2">
      <x v="473"/>
    </i>
    <i r="1">
      <x v="711"/>
    </i>
    <i r="2">
      <x v="1280"/>
    </i>
    <i r="1">
      <x v="716"/>
    </i>
    <i r="2">
      <x v="309"/>
    </i>
    <i r="2">
      <x v="484"/>
    </i>
    <i r="1">
      <x v="726"/>
    </i>
    <i r="2">
      <x v="1094"/>
    </i>
    <i r="2">
      <x v="1474"/>
    </i>
    <i r="1">
      <x v="735"/>
    </i>
    <i r="2">
      <x v="1914"/>
    </i>
    <i r="2">
      <x v="1915"/>
    </i>
    <i r="1">
      <x v="815"/>
    </i>
    <i r="2">
      <x v="596"/>
    </i>
    <i r="1">
      <x v="831"/>
    </i>
    <i r="2">
      <x v="1572"/>
    </i>
    <i>
      <x v="9"/>
    </i>
    <i r="1">
      <x v="90"/>
    </i>
    <i r="2">
      <x v="2192"/>
    </i>
    <i r="1">
      <x v="625"/>
    </i>
    <i r="2">
      <x v="2205"/>
    </i>
    <i r="1">
      <x v="736"/>
    </i>
    <i r="2">
      <x v="707"/>
    </i>
    <i r="1">
      <x v="919"/>
    </i>
    <i r="2">
      <x v="2287"/>
    </i>
    <i>
      <x v="10"/>
    </i>
    <i r="1">
      <x v="333"/>
    </i>
    <i r="2">
      <x v="1320"/>
    </i>
    <i r="1">
      <x v="950"/>
    </i>
    <i r="2">
      <x v="389"/>
    </i>
    <i>
      <x v="11"/>
    </i>
    <i r="1">
      <x v="4"/>
    </i>
    <i r="2">
      <x v="2409"/>
    </i>
    <i r="1">
      <x v="68"/>
    </i>
    <i r="2">
      <x v="2148"/>
    </i>
    <i r="1">
      <x v="73"/>
    </i>
    <i r="2">
      <x v="193"/>
    </i>
    <i r="1">
      <x v="75"/>
    </i>
    <i r="2">
      <x v="1220"/>
    </i>
    <i r="1">
      <x v="88"/>
    </i>
    <i r="2">
      <x v="2106"/>
    </i>
    <i r="1">
      <x v="90"/>
    </i>
    <i r="2">
      <x v="1577"/>
    </i>
    <i r="2">
      <x v="1578"/>
    </i>
    <i r="1">
      <x v="110"/>
    </i>
    <i r="2">
      <x v="1432"/>
    </i>
    <i r="1">
      <x v="112"/>
    </i>
    <i r="2">
      <x v="1882"/>
    </i>
    <i r="1">
      <x v="114"/>
    </i>
    <i r="2">
      <x v="318"/>
    </i>
    <i r="1">
      <x v="135"/>
    </i>
    <i r="2">
      <x v="2491"/>
    </i>
    <i r="1">
      <x v="167"/>
    </i>
    <i r="2">
      <x v="360"/>
    </i>
    <i r="1">
      <x v="254"/>
    </i>
    <i r="2">
      <x v="1595"/>
    </i>
    <i r="1">
      <x v="278"/>
    </i>
    <i r="2">
      <x v="220"/>
    </i>
    <i r="1">
      <x v="300"/>
    </i>
    <i r="2">
      <x v="1585"/>
    </i>
    <i r="1">
      <x v="312"/>
    </i>
    <i r="2">
      <x v="703"/>
    </i>
    <i r="1">
      <x v="314"/>
    </i>
    <i r="2">
      <x v="2431"/>
    </i>
    <i r="1">
      <x v="323"/>
    </i>
    <i r="2">
      <x v="2428"/>
    </i>
    <i r="1">
      <x v="332"/>
    </i>
    <i r="2">
      <x v="1917"/>
    </i>
    <i r="1">
      <x v="342"/>
    </i>
    <i r="2">
      <x v="992"/>
    </i>
    <i r="1">
      <x v="357"/>
    </i>
    <i r="2">
      <x v="182"/>
    </i>
    <i r="1">
      <x v="367"/>
    </i>
    <i r="2">
      <x v="2158"/>
    </i>
    <i r="1">
      <x v="374"/>
    </i>
    <i r="2">
      <x v="444"/>
    </i>
    <i r="2">
      <x v="943"/>
    </i>
    <i r="1">
      <x v="381"/>
    </i>
    <i r="2">
      <x v="338"/>
    </i>
    <i r="2">
      <x v="355"/>
    </i>
    <i r="2">
      <x v="1540"/>
    </i>
    <i r="2">
      <x v="1951"/>
    </i>
    <i r="1">
      <x v="382"/>
    </i>
    <i r="2">
      <x v="184"/>
    </i>
    <i r="1">
      <x v="397"/>
    </i>
    <i r="2">
      <x v="378"/>
    </i>
    <i r="1">
      <x v="420"/>
    </i>
    <i r="2">
      <x v="795"/>
    </i>
    <i r="1">
      <x v="421"/>
    </i>
    <i r="2">
      <x v="953"/>
    </i>
    <i r="1">
      <x v="425"/>
    </i>
    <i r="2">
      <x v="1794"/>
    </i>
    <i r="1">
      <x v="443"/>
    </i>
    <i r="2">
      <x v="1621"/>
    </i>
    <i r="1">
      <x v="445"/>
    </i>
    <i r="2">
      <x v="140"/>
    </i>
    <i r="2">
      <x v="291"/>
    </i>
    <i r="2">
      <x v="322"/>
    </i>
    <i r="2">
      <x v="335"/>
    </i>
    <i r="2">
      <x v="414"/>
    </i>
    <i r="2">
      <x v="856"/>
    </i>
    <i r="2">
      <x v="1284"/>
    </i>
    <i r="2">
      <x v="1348"/>
    </i>
    <i r="2">
      <x v="1389"/>
    </i>
    <i r="2">
      <x v="1390"/>
    </i>
    <i r="2">
      <x v="1392"/>
    </i>
    <i r="2">
      <x v="1473"/>
    </i>
    <i r="2">
      <x v="1583"/>
    </i>
    <i r="2">
      <x v="1619"/>
    </i>
    <i r="2">
      <x v="1671"/>
    </i>
    <i r="2">
      <x v="1870"/>
    </i>
    <i r="2">
      <x v="2048"/>
    </i>
    <i r="2">
      <x v="2141"/>
    </i>
    <i r="2">
      <x v="2193"/>
    </i>
    <i r="2">
      <x v="2509"/>
    </i>
    <i r="2">
      <x v="2516"/>
    </i>
    <i r="1">
      <x v="453"/>
    </i>
    <i r="2">
      <x v="2245"/>
    </i>
    <i r="1">
      <x v="456"/>
    </i>
    <i r="2">
      <x v="2191"/>
    </i>
    <i r="1">
      <x v="481"/>
    </i>
    <i r="2">
      <x v="1687"/>
    </i>
    <i r="2">
      <x v="1701"/>
    </i>
    <i r="2">
      <x v="2237"/>
    </i>
    <i r="1">
      <x v="491"/>
    </i>
    <i r="2">
      <x v="1279"/>
    </i>
    <i r="1">
      <x v="495"/>
    </i>
    <i r="2">
      <x v="1360"/>
    </i>
    <i r="1">
      <x v="525"/>
    </i>
    <i r="2">
      <x v="1545"/>
    </i>
    <i r="2">
      <x v="1875"/>
    </i>
    <i r="1">
      <x v="546"/>
    </i>
    <i r="2">
      <x v="796"/>
    </i>
    <i r="2">
      <x v="1683"/>
    </i>
    <i r="1">
      <x v="549"/>
    </i>
    <i r="2">
      <x v="1110"/>
    </i>
    <i r="2">
      <x v="1557"/>
    </i>
    <i r="2">
      <x v="1558"/>
    </i>
    <i r="1">
      <x v="566"/>
    </i>
    <i r="2">
      <x v="1164"/>
    </i>
    <i r="1">
      <x v="583"/>
    </i>
    <i r="2">
      <x v="1516"/>
    </i>
    <i r="1">
      <x v="617"/>
    </i>
    <i r="2">
      <x v="1407"/>
    </i>
    <i r="1">
      <x v="618"/>
    </i>
    <i r="2">
      <x v="2181"/>
    </i>
    <i r="1">
      <x v="629"/>
    </i>
    <i r="2">
      <x v="1575"/>
    </i>
    <i r="1">
      <x v="634"/>
    </i>
    <i r="2">
      <x v="1395"/>
    </i>
    <i r="2">
      <x v="1440"/>
    </i>
    <i r="2">
      <x v="2063"/>
    </i>
    <i r="1">
      <x v="640"/>
    </i>
    <i r="2">
      <x v="1306"/>
    </i>
    <i r="1">
      <x v="641"/>
    </i>
    <i r="2">
      <x v="1713"/>
    </i>
    <i r="1">
      <x v="652"/>
    </i>
    <i r="2">
      <x v="428"/>
    </i>
    <i r="1">
      <x v="663"/>
    </i>
    <i r="2">
      <x v="942"/>
    </i>
    <i r="1">
      <x v="711"/>
    </i>
    <i r="2">
      <x v="2221"/>
    </i>
    <i r="1">
      <x v="719"/>
    </i>
    <i r="2">
      <x v="2168"/>
    </i>
    <i r="1">
      <x v="726"/>
    </i>
    <i r="2">
      <x v="1480"/>
    </i>
    <i r="1">
      <x v="736"/>
    </i>
    <i r="2">
      <x v="915"/>
    </i>
    <i r="1">
      <x v="742"/>
    </i>
    <i r="2">
      <x v="1778"/>
    </i>
    <i r="1">
      <x v="743"/>
    </i>
    <i r="2">
      <x v="1149"/>
    </i>
    <i r="1">
      <x v="817"/>
    </i>
    <i r="2">
      <x v="1351"/>
    </i>
    <i r="1">
      <x v="822"/>
    </i>
    <i r="2">
      <x v="2125"/>
    </i>
    <i r="1">
      <x v="823"/>
    </i>
    <i r="2">
      <x v="1957"/>
    </i>
    <i r="1">
      <x v="831"/>
    </i>
    <i r="2">
      <x v="356"/>
    </i>
    <i r="1">
      <x v="846"/>
    </i>
    <i r="2">
      <x v="2013"/>
    </i>
    <i r="1">
      <x v="879"/>
    </i>
    <i r="2">
      <x v="1767"/>
    </i>
    <i r="1">
      <x v="925"/>
    </i>
    <i r="2">
      <x v="1350"/>
    </i>
    <i r="1">
      <x v="939"/>
    </i>
    <i r="2">
      <x v="2148"/>
    </i>
    <i>
      <x v="12"/>
    </i>
    <i r="1">
      <x v="110"/>
    </i>
    <i r="2">
      <x v="914"/>
    </i>
    <i r="2">
      <x v="1235"/>
    </i>
    <i r="2">
      <x v="1249"/>
    </i>
    <i r="1">
      <x v="259"/>
    </i>
    <i r="2">
      <x v="1166"/>
    </i>
    <i r="1">
      <x v="300"/>
    </i>
    <i r="2">
      <x v="1299"/>
    </i>
    <i r="1">
      <x v="353"/>
    </i>
    <i r="2">
      <x v="2110"/>
    </i>
    <i r="1">
      <x v="367"/>
    </i>
    <i r="2">
      <x v="1152"/>
    </i>
    <i r="2">
      <x v="1741"/>
    </i>
    <i r="1">
      <x v="378"/>
    </i>
    <i r="2">
      <x v="137"/>
    </i>
    <i r="1">
      <x v="420"/>
    </i>
    <i r="2">
      <x v="1193"/>
    </i>
    <i r="1">
      <x v="421"/>
    </i>
    <i r="2">
      <x v="1066"/>
    </i>
    <i r="1">
      <x v="443"/>
    </i>
    <i r="2">
      <x v="1138"/>
    </i>
    <i r="1">
      <x v="453"/>
    </i>
    <i r="2">
      <x v="958"/>
    </i>
    <i r="1">
      <x v="456"/>
    </i>
    <i r="2">
      <x v="2182"/>
    </i>
    <i r="1">
      <x v="481"/>
    </i>
    <i r="2">
      <x v="1982"/>
    </i>
    <i r="2">
      <x v="2260"/>
    </i>
    <i r="1">
      <x v="525"/>
    </i>
    <i r="2">
      <x v="122"/>
    </i>
    <i r="2">
      <x v="1067"/>
    </i>
    <i r="2">
      <x v="1219"/>
    </i>
    <i r="1">
      <x v="546"/>
    </i>
    <i r="2">
      <x v="2230"/>
    </i>
    <i r="1">
      <x v="549"/>
    </i>
    <i r="2">
      <x v="1313"/>
    </i>
    <i r="1">
      <x v="607"/>
    </i>
    <i r="2">
      <x v="1285"/>
    </i>
    <i r="1">
      <x v="630"/>
    </i>
    <i r="2">
      <x v="1740"/>
    </i>
    <i r="1">
      <x v="634"/>
    </i>
    <i r="2">
      <x v="1702"/>
    </i>
    <i r="1">
      <x v="663"/>
    </i>
    <i r="2">
      <x v="1283"/>
    </i>
    <i r="1">
      <x v="669"/>
    </i>
    <i r="2">
      <x v="2198"/>
    </i>
    <i r="1">
      <x v="708"/>
    </i>
    <i r="2">
      <x v="1247"/>
    </i>
    <i r="1">
      <x v="716"/>
    </i>
    <i r="2">
      <x v="1254"/>
    </i>
    <i r="1">
      <x v="718"/>
    </i>
    <i r="2">
      <x v="1454"/>
    </i>
    <i r="1">
      <x v="726"/>
    </i>
    <i r="2">
      <x v="1502"/>
    </i>
    <i r="1">
      <x v="743"/>
    </i>
    <i r="2">
      <x v="1159"/>
    </i>
    <i r="1">
      <x v="744"/>
    </i>
    <i r="2">
      <x v="1099"/>
    </i>
    <i r="1">
      <x v="1037"/>
    </i>
    <i r="2">
      <x v="1055"/>
    </i>
    <i r="1">
      <x v="1038"/>
    </i>
    <i r="2">
      <x v="2526"/>
    </i>
    <i>
      <x v="14"/>
    </i>
    <i r="1">
      <x v="525"/>
    </i>
    <i r="2">
      <x v="1719"/>
    </i>
    <i r="1">
      <x v="636"/>
    </i>
    <i r="2">
      <x v="1696"/>
    </i>
    <i r="1">
      <x v="802"/>
    </i>
    <i r="2">
      <x v="2555"/>
    </i>
    <i>
      <x v="15"/>
    </i>
    <i r="1">
      <x v="4"/>
    </i>
    <i r="2">
      <x v="654"/>
    </i>
    <i r="2">
      <x v="2408"/>
    </i>
    <i r="1">
      <x v="11"/>
    </i>
    <i r="2">
      <x v="405"/>
    </i>
    <i r="1">
      <x v="44"/>
    </i>
    <i r="2">
      <x v="1467"/>
    </i>
    <i r="1">
      <x v="56"/>
    </i>
    <i r="2">
      <x v="773"/>
    </i>
    <i r="1">
      <x v="59"/>
    </i>
    <i r="2">
      <x v="171"/>
    </i>
    <i r="1">
      <x v="61"/>
    </i>
    <i r="2">
      <x v="1114"/>
    </i>
    <i r="2">
      <x v="1119"/>
    </i>
    <i r="1">
      <x v="68"/>
    </i>
    <i r="2">
      <x v="1819"/>
    </i>
    <i r="1">
      <x v="71"/>
    </i>
    <i r="2">
      <x v="1112"/>
    </i>
    <i r="1">
      <x v="72"/>
    </i>
    <i r="2">
      <x v="192"/>
    </i>
    <i r="1">
      <x v="75"/>
    </i>
    <i r="2">
      <x v="501"/>
    </i>
    <i r="1">
      <x v="86"/>
    </i>
    <i r="2">
      <x v="352"/>
    </i>
    <i r="1">
      <x v="107"/>
    </i>
    <i r="2">
      <x v="268"/>
    </i>
    <i r="1">
      <x v="110"/>
    </i>
    <i r="2">
      <x v="160"/>
    </i>
    <i r="2">
      <x v="363"/>
    </i>
    <i r="2">
      <x v="806"/>
    </i>
    <i r="2">
      <x v="807"/>
    </i>
    <i r="2">
      <x v="911"/>
    </i>
    <i r="2">
      <x v="912"/>
    </i>
    <i r="2">
      <x v="1150"/>
    </i>
    <i r="2">
      <x v="1191"/>
    </i>
    <i r="2">
      <x v="1250"/>
    </i>
    <i r="2">
      <x v="1251"/>
    </i>
    <i r="1">
      <x v="112"/>
    </i>
    <i r="2">
      <x v="1879"/>
    </i>
    <i r="1">
      <x v="114"/>
    </i>
    <i r="2">
      <x v="317"/>
    </i>
    <i r="1">
      <x v="115"/>
    </i>
    <i r="2">
      <x v="655"/>
    </i>
    <i r="1">
      <x v="131"/>
    </i>
    <i r="2">
      <x v="2553"/>
    </i>
    <i r="1">
      <x v="133"/>
    </i>
    <i r="2">
      <x v="407"/>
    </i>
    <i r="1">
      <x v="135"/>
    </i>
    <i r="2">
      <x v="148"/>
    </i>
    <i r="2">
      <x v="933"/>
    </i>
    <i r="1">
      <x v="145"/>
    </i>
    <i r="2">
      <x v="1922"/>
    </i>
    <i r="1">
      <x v="156"/>
    </i>
    <i r="2">
      <x v="2234"/>
    </i>
    <i r="1">
      <x v="158"/>
    </i>
    <i r="2">
      <x v="1669"/>
    </i>
    <i r="1">
      <x v="159"/>
    </i>
    <i r="2">
      <x v="1590"/>
    </i>
    <i r="1">
      <x v="160"/>
    </i>
    <i r="2">
      <x v="435"/>
    </i>
    <i r="1">
      <x v="161"/>
    </i>
    <i r="2">
      <x v="993"/>
    </i>
    <i r="1">
      <x v="166"/>
    </i>
    <i r="2">
      <x v="1847"/>
    </i>
    <i r="1">
      <x v="167"/>
    </i>
    <i r="2">
      <x v="396"/>
    </i>
    <i r="2">
      <x v="1116"/>
    </i>
    <i r="1">
      <x v="170"/>
    </i>
    <i r="2">
      <x v="471"/>
    </i>
    <i r="1">
      <x v="176"/>
    </i>
    <i r="2">
      <x v="1253"/>
    </i>
    <i r="1">
      <x v="186"/>
    </i>
    <i r="2">
      <x v="502"/>
    </i>
    <i r="1">
      <x v="235"/>
    </i>
    <i r="2">
      <x v="581"/>
    </i>
    <i r="2">
      <x v="583"/>
    </i>
    <i r="1">
      <x v="249"/>
    </i>
    <i r="2">
      <x v="636"/>
    </i>
    <i r="1">
      <x v="254"/>
    </i>
    <i r="2">
      <x v="1593"/>
    </i>
    <i r="1">
      <x v="256"/>
    </i>
    <i r="2">
      <x v="1333"/>
    </i>
    <i r="1">
      <x v="259"/>
    </i>
    <i r="2">
      <x v="1165"/>
    </i>
    <i r="1">
      <x v="260"/>
    </i>
    <i r="2">
      <x v="1918"/>
    </i>
    <i r="1">
      <x v="278"/>
    </i>
    <i r="2">
      <x v="1144"/>
    </i>
    <i r="1">
      <x v="285"/>
    </i>
    <i r="2">
      <x v="728"/>
    </i>
    <i r="1">
      <x v="300"/>
    </i>
    <i r="2">
      <x v="1133"/>
    </i>
    <i r="1">
      <x v="306"/>
    </i>
    <i r="2">
      <x v="771"/>
    </i>
    <i r="1">
      <x v="308"/>
    </i>
    <i r="2">
      <x v="1570"/>
    </i>
    <i r="1">
      <x v="312"/>
    </i>
    <i r="2">
      <x v="2436"/>
    </i>
    <i r="1">
      <x v="313"/>
    </i>
    <i r="2">
      <x v="785"/>
    </i>
    <i r="1">
      <x v="314"/>
    </i>
    <i r="2">
      <x v="2392"/>
    </i>
    <i r="1">
      <x v="323"/>
    </i>
    <i r="2">
      <x v="2427"/>
    </i>
    <i r="1">
      <x v="326"/>
    </i>
    <i r="2">
      <x v="1423"/>
    </i>
    <i r="1">
      <x v="327"/>
    </i>
    <i r="2">
      <x v="823"/>
    </i>
    <i r="2">
      <x v="824"/>
    </i>
    <i r="2">
      <x v="2293"/>
    </i>
    <i r="1">
      <x v="332"/>
    </i>
    <i r="2">
      <x v="251"/>
    </i>
    <i r="2">
      <x v="901"/>
    </i>
    <i r="2">
      <x v="1899"/>
    </i>
    <i r="2">
      <x v="1900"/>
    </i>
    <i r="2">
      <x v="2094"/>
    </i>
    <i r="1">
      <x v="333"/>
    </i>
    <i r="2">
      <x v="839"/>
    </i>
    <i r="1">
      <x v="342"/>
    </i>
    <i r="2">
      <x v="1113"/>
    </i>
    <i r="2">
      <x v="1513"/>
    </i>
    <i r="1">
      <x v="343"/>
    </i>
    <i r="2">
      <x v="904"/>
    </i>
    <i r="1">
      <x v="365"/>
    </i>
    <i r="2">
      <x v="658"/>
    </i>
    <i r="1">
      <x v="373"/>
    </i>
    <i r="2">
      <x v="1331"/>
    </i>
    <i r="2">
      <x v="1556"/>
    </i>
    <i r="1">
      <x v="374"/>
    </i>
    <i r="2">
      <x v="950"/>
    </i>
    <i r="2">
      <x v="2045"/>
    </i>
    <i r="2">
      <x v="2046"/>
    </i>
    <i r="1">
      <x v="378"/>
    </i>
    <i r="2">
      <x v="138"/>
    </i>
    <i r="2">
      <x v="1743"/>
    </i>
    <i r="1">
      <x v="379"/>
    </i>
    <i r="2">
      <x v="995"/>
    </i>
    <i r="1">
      <x v="381"/>
    </i>
    <i r="2">
      <x v="976"/>
    </i>
    <i r="2">
      <x v="977"/>
    </i>
    <i r="2">
      <x v="1117"/>
    </i>
    <i r="2">
      <x v="1935"/>
    </i>
    <i r="2">
      <x v="1936"/>
    </i>
    <i r="2">
      <x v="1937"/>
    </i>
    <i r="1">
      <x v="382"/>
    </i>
    <i r="2">
      <x v="1568"/>
    </i>
    <i r="2">
      <x v="1822"/>
    </i>
    <i r="1">
      <x v="389"/>
    </i>
    <i r="2">
      <x v="927"/>
    </i>
    <i r="1">
      <x v="390"/>
    </i>
    <i r="2">
      <x v="221"/>
    </i>
    <i r="1">
      <x v="401"/>
    </i>
    <i r="2">
      <x v="1035"/>
    </i>
    <i r="1">
      <x v="410"/>
    </i>
    <i r="2">
      <x v="279"/>
    </i>
    <i r="1">
      <x v="413"/>
    </i>
    <i r="2">
      <x v="640"/>
    </i>
    <i r="1">
      <x v="420"/>
    </i>
    <i r="2">
      <x v="997"/>
    </i>
    <i r="2">
      <x v="1192"/>
    </i>
    <i r="1">
      <x v="421"/>
    </i>
    <i r="2">
      <x v="614"/>
    </i>
    <i r="2">
      <x v="615"/>
    </i>
    <i r="2">
      <x v="954"/>
    </i>
    <i r="2">
      <x v="1265"/>
    </i>
    <i r="2">
      <x v="1319"/>
    </i>
    <i r="1">
      <x v="425"/>
    </i>
    <i r="2">
      <x v="774"/>
    </i>
    <i r="1">
      <x v="443"/>
    </i>
    <i r="2">
      <x v="212"/>
    </i>
    <i r="2">
      <x v="1124"/>
    </i>
    <i r="1">
      <x v="445"/>
    </i>
    <i r="2">
      <x v="241"/>
    </i>
    <i r="2">
      <x v="242"/>
    </i>
    <i r="2">
      <x v="244"/>
    </i>
    <i r="2">
      <x v="284"/>
    </i>
    <i r="2">
      <x v="285"/>
    </i>
    <i r="2">
      <x v="286"/>
    </i>
    <i r="2">
      <x v="439"/>
    </i>
    <i r="2">
      <x v="440"/>
    </i>
    <i r="2">
      <x v="441"/>
    </i>
    <i r="2">
      <x v="480"/>
    </i>
    <i r="2">
      <x v="481"/>
    </i>
    <i r="2">
      <x v="487"/>
    </i>
    <i r="2">
      <x v="490"/>
    </i>
    <i r="2">
      <x v="864"/>
    </i>
    <i r="2">
      <x v="1078"/>
    </i>
    <i r="2">
      <x v="1104"/>
    </i>
    <i r="2">
      <x v="1751"/>
    </i>
    <i r="2">
      <x v="2047"/>
    </i>
    <i r="2">
      <x v="2049"/>
    </i>
    <i r="2">
      <x v="2053"/>
    </i>
    <i r="2">
      <x v="2064"/>
    </i>
    <i r="2">
      <x v="2101"/>
    </i>
    <i r="2">
      <x v="2172"/>
    </i>
    <i r="2">
      <x v="2173"/>
    </i>
    <i r="2">
      <x v="2179"/>
    </i>
    <i r="1">
      <x v="449"/>
    </i>
    <i r="2">
      <x v="1600"/>
    </i>
    <i r="1">
      <x v="452"/>
    </i>
    <i r="2">
      <x v="1187"/>
    </i>
    <i r="1">
      <x v="453"/>
    </i>
    <i r="2">
      <x v="1646"/>
    </i>
    <i r="1">
      <x v="454"/>
    </i>
    <i r="2">
      <x v="1180"/>
    </i>
    <i r="2">
      <x v="1869"/>
    </i>
    <i r="1">
      <x v="456"/>
    </i>
    <i r="2">
      <x v="1385"/>
    </i>
    <i r="2">
      <x v="1386"/>
    </i>
    <i r="2">
      <x v="2174"/>
    </i>
    <i r="1">
      <x v="460"/>
    </i>
    <i r="2">
      <x v="1222"/>
    </i>
    <i r="1">
      <x v="462"/>
    </i>
    <i r="2">
      <x v="1243"/>
    </i>
    <i r="1">
      <x v="470"/>
    </i>
    <i r="2">
      <x v="1206"/>
    </i>
    <i r="1">
      <x v="473"/>
    </i>
    <i r="2">
      <x v="1216"/>
    </i>
    <i r="1">
      <x v="481"/>
    </i>
    <i r="2">
      <x v="99"/>
    </i>
    <i r="2">
      <x v="412"/>
    </i>
    <i r="2">
      <x v="666"/>
    </i>
    <i r="2">
      <x v="667"/>
    </i>
    <i r="2">
      <x v="822"/>
    </i>
    <i r="2">
      <x v="1000"/>
    </i>
    <i r="2">
      <x v="1281"/>
    </i>
    <i r="2">
      <x v="1318"/>
    </i>
    <i r="2">
      <x v="1352"/>
    </i>
    <i r="2">
      <x v="1489"/>
    </i>
    <i r="2">
      <x v="1685"/>
    </i>
    <i r="2">
      <x v="1686"/>
    </i>
    <i r="2">
      <x v="1688"/>
    </i>
    <i r="2">
      <x v="1699"/>
    </i>
    <i r="2">
      <x v="2024"/>
    </i>
    <i r="2">
      <x v="2170"/>
    </i>
    <i r="2">
      <x v="2183"/>
    </i>
    <i r="2">
      <x v="2184"/>
    </i>
    <i r="2">
      <x v="2196"/>
    </i>
    <i r="2">
      <x v="2275"/>
    </i>
    <i r="2">
      <x v="2296"/>
    </i>
    <i r="1">
      <x v="485"/>
    </i>
    <i r="2">
      <x v="1270"/>
    </i>
    <i r="1">
      <x v="491"/>
    </i>
    <i r="2">
      <x v="647"/>
    </i>
    <i r="2">
      <x v="648"/>
    </i>
    <i r="2">
      <x v="649"/>
    </i>
    <i r="1">
      <x v="493"/>
    </i>
    <i r="2">
      <x v="1878"/>
    </i>
    <i r="1">
      <x v="495"/>
    </i>
    <i r="2">
      <x v="368"/>
    </i>
    <i r="2">
      <x v="369"/>
    </i>
    <i r="1">
      <x v="502"/>
    </i>
    <i r="2">
      <x v="1311"/>
    </i>
    <i r="1">
      <x v="503"/>
    </i>
    <i r="2">
      <x v="245"/>
    </i>
    <i r="2">
      <x v="1208"/>
    </i>
    <i r="1">
      <x v="504"/>
    </i>
    <i r="2">
      <x v="2119"/>
    </i>
    <i r="1">
      <x v="506"/>
    </i>
    <i r="2">
      <x v="2028"/>
    </i>
    <i r="1">
      <x v="509"/>
    </i>
    <i r="2">
      <x v="719"/>
    </i>
    <i r="2">
      <x v="1979"/>
    </i>
    <i r="1">
      <x v="515"/>
    </i>
    <i r="2">
      <x v="1487"/>
    </i>
    <i r="1">
      <x v="517"/>
    </i>
    <i r="2">
      <x v="1330"/>
    </i>
    <i r="1">
      <x v="518"/>
    </i>
    <i r="2">
      <x v="1356"/>
    </i>
    <i r="1">
      <x v="525"/>
    </i>
    <i r="2">
      <x v="123"/>
    </i>
    <i r="2">
      <x v="124"/>
    </i>
    <i r="2">
      <x v="263"/>
    </i>
    <i r="2">
      <x v="1022"/>
    </i>
    <i r="2">
      <x v="2092"/>
    </i>
    <i r="2">
      <x v="2093"/>
    </i>
    <i r="1">
      <x v="527"/>
    </i>
    <i r="2">
      <x v="980"/>
    </i>
    <i r="1">
      <x v="529"/>
    </i>
    <i r="2">
      <x v="1006"/>
    </i>
    <i r="1">
      <x v="546"/>
    </i>
    <i r="2">
      <x v="25"/>
    </i>
    <i r="2">
      <x v="799"/>
    </i>
    <i r="2">
      <x v="2407"/>
    </i>
    <i r="2">
      <x v="2432"/>
    </i>
    <i r="2">
      <x v="2433"/>
    </i>
    <i r="2">
      <x v="2434"/>
    </i>
    <i r="1">
      <x v="549"/>
    </i>
    <i r="2">
      <x v="149"/>
    </i>
    <i r="2">
      <x v="1148"/>
    </i>
    <i r="2">
      <x v="1846"/>
    </i>
    <i r="2">
      <x v="2105"/>
    </i>
    <i r="1">
      <x v="558"/>
    </i>
    <i r="2">
      <x v="1363"/>
    </i>
    <i r="1">
      <x v="564"/>
    </i>
    <i r="2">
      <x v="1488"/>
    </i>
    <i r="1">
      <x v="565"/>
    </i>
    <i r="2">
      <x v="1618"/>
    </i>
    <i r="1">
      <x v="566"/>
    </i>
    <i r="2">
      <x v="731"/>
    </i>
    <i r="2">
      <x v="948"/>
    </i>
    <i r="1">
      <x v="581"/>
    </i>
    <i r="2">
      <x v="2449"/>
    </i>
    <i r="1">
      <x v="593"/>
    </i>
    <i r="2">
      <x v="1612"/>
    </i>
    <i r="1">
      <x v="595"/>
    </i>
    <i r="2">
      <x v="1541"/>
    </i>
    <i r="1">
      <x v="599"/>
    </i>
    <i r="2">
      <x v="1561"/>
    </i>
    <i r="1">
      <x v="600"/>
    </i>
    <i r="2">
      <x v="2527"/>
    </i>
    <i r="1">
      <x v="603"/>
    </i>
    <i r="2">
      <x v="1947"/>
    </i>
    <i r="2">
      <x v="2504"/>
    </i>
    <i r="1">
      <x v="606"/>
    </i>
    <i r="2">
      <x v="1108"/>
    </i>
    <i r="1">
      <x v="607"/>
    </i>
    <i r="2">
      <x v="1581"/>
    </i>
    <i r="1">
      <x v="611"/>
    </i>
    <i r="2">
      <x v="166"/>
    </i>
    <i r="1">
      <x v="613"/>
    </i>
    <i r="2">
      <x v="1605"/>
    </i>
    <i r="1">
      <x v="618"/>
    </i>
    <i r="2">
      <x v="1742"/>
    </i>
    <i r="1">
      <x v="622"/>
    </i>
    <i r="2">
      <x v="1689"/>
    </i>
    <i r="1">
      <x v="624"/>
    </i>
    <i r="2">
      <x v="2032"/>
    </i>
    <i r="1">
      <x v="631"/>
    </i>
    <i r="2">
      <x v="1515"/>
    </i>
    <i r="1">
      <x v="634"/>
    </i>
    <i r="2">
      <x v="459"/>
    </i>
    <i r="2">
      <x v="1437"/>
    </i>
    <i r="2">
      <x v="1438"/>
    </i>
    <i r="2">
      <x v="1446"/>
    </i>
    <i r="2">
      <x v="1774"/>
    </i>
    <i r="2">
      <x v="2501"/>
    </i>
    <i r="1">
      <x v="639"/>
    </i>
    <i r="2">
      <x v="1128"/>
    </i>
    <i r="1">
      <x v="640"/>
    </i>
    <i r="2">
      <x v="772"/>
    </i>
    <i r="1">
      <x v="641"/>
    </i>
    <i r="2">
      <x v="1711"/>
    </i>
    <i r="1">
      <x v="645"/>
    </i>
    <i r="2">
      <x v="646"/>
    </i>
    <i r="2">
      <x v="1004"/>
    </i>
    <i r="1">
      <x v="646"/>
    </i>
    <i r="2">
      <x v="2506"/>
    </i>
    <i r="2">
      <x v="2507"/>
    </i>
    <i r="1">
      <x v="649"/>
    </i>
    <i r="2">
      <x v="1725"/>
    </i>
    <i r="1">
      <x v="652"/>
    </i>
    <i r="2">
      <x v="982"/>
    </i>
    <i r="1">
      <x v="669"/>
    </i>
    <i r="2">
      <x v="1912"/>
    </i>
    <i r="1">
      <x v="670"/>
    </i>
    <i r="2">
      <x v="2004"/>
    </i>
    <i r="1">
      <x v="671"/>
    </i>
    <i r="2">
      <x v="280"/>
    </i>
    <i r="1">
      <x v="680"/>
    </i>
    <i r="2">
      <x v="1792"/>
    </i>
    <i r="1">
      <x v="682"/>
    </i>
    <i r="2">
      <x v="801"/>
    </i>
    <i r="1">
      <x v="708"/>
    </i>
    <i r="2">
      <x v="1244"/>
    </i>
    <i r="1">
      <x v="709"/>
    </i>
    <i r="2">
      <x v="1294"/>
    </i>
    <i r="1">
      <x v="710"/>
    </i>
    <i r="2">
      <x v="2021"/>
    </i>
    <i r="2">
      <x v="2022"/>
    </i>
    <i r="1">
      <x v="711"/>
    </i>
    <i r="2">
      <x v="350"/>
    </i>
    <i r="2">
      <x v="1277"/>
    </i>
    <i r="2">
      <x v="1278"/>
    </i>
    <i r="2">
      <x v="2248"/>
    </i>
    <i r="1">
      <x v="712"/>
    </i>
    <i r="2">
      <x v="1754"/>
    </i>
    <i r="1">
      <x v="713"/>
    </i>
    <i r="2">
      <x v="589"/>
    </i>
    <i r="2">
      <x v="590"/>
    </i>
    <i r="2">
      <x v="1608"/>
    </i>
    <i r="1">
      <x v="716"/>
    </i>
    <i r="2">
      <x v="308"/>
    </i>
    <i r="2">
      <x v="310"/>
    </i>
    <i r="2">
      <x v="491"/>
    </i>
    <i r="2">
      <x v="1237"/>
    </i>
    <i r="1">
      <x v="718"/>
    </i>
    <i r="2">
      <x v="1453"/>
    </i>
    <i r="1">
      <x v="719"/>
    </i>
    <i r="2">
      <x v="1680"/>
    </i>
    <i r="1">
      <x v="720"/>
    </i>
    <i r="2">
      <x v="331"/>
    </i>
    <i r="1">
      <x v="721"/>
    </i>
    <i r="2">
      <x v="2031"/>
    </i>
    <i r="2">
      <x v="2032"/>
    </i>
    <i r="1">
      <x v="725"/>
    </i>
    <i r="2">
      <x v="1647"/>
    </i>
    <i r="1">
      <x v="726"/>
    </i>
    <i r="2">
      <x v="1095"/>
    </i>
    <i r="2">
      <x v="1493"/>
    </i>
    <i r="2">
      <x v="1626"/>
    </i>
    <i r="2">
      <x v="1627"/>
    </i>
    <i r="1">
      <x v="733"/>
    </i>
    <i r="2">
      <x v="437"/>
    </i>
    <i r="1">
      <x v="736"/>
    </i>
    <i r="2">
      <x v="214"/>
    </i>
    <i r="2">
      <x v="902"/>
    </i>
    <i r="2">
      <x v="903"/>
    </i>
    <i r="1">
      <x v="738"/>
    </i>
    <i r="2">
      <x v="934"/>
    </i>
    <i r="1">
      <x v="742"/>
    </i>
    <i r="2">
      <x v="555"/>
    </i>
    <i r="2">
      <x v="1776"/>
    </i>
    <i r="2">
      <x v="1777"/>
    </i>
    <i r="1">
      <x v="743"/>
    </i>
    <i r="2">
      <x v="1131"/>
    </i>
    <i r="2">
      <x v="1160"/>
    </i>
    <i r="1">
      <x v="744"/>
    </i>
    <i r="2">
      <x v="1101"/>
    </i>
    <i r="2">
      <x v="1910"/>
    </i>
    <i r="2">
      <x v="1911"/>
    </i>
    <i r="1">
      <x v="747"/>
    </i>
    <i r="2">
      <x v="1771"/>
    </i>
    <i r="1">
      <x v="755"/>
    </i>
    <i r="2">
      <x v="1894"/>
    </i>
    <i r="1">
      <x v="757"/>
    </i>
    <i r="2">
      <x v="326"/>
    </i>
    <i r="1">
      <x v="759"/>
    </i>
    <i r="2">
      <x v="72"/>
    </i>
    <i r="1">
      <x v="765"/>
    </i>
    <i r="2">
      <x v="1880"/>
    </i>
    <i r="1">
      <x v="784"/>
    </i>
    <i r="2">
      <x v="1960"/>
    </i>
    <i r="1">
      <x v="788"/>
    </i>
    <i r="2">
      <x v="367"/>
    </i>
    <i r="1">
      <x v="793"/>
    </i>
    <i r="2">
      <x v="2280"/>
    </i>
    <i r="1">
      <x v="802"/>
    </i>
    <i r="2">
      <x v="674"/>
    </i>
    <i r="1">
      <x v="817"/>
    </i>
    <i r="2">
      <x v="2134"/>
    </i>
    <i r="1">
      <x v="822"/>
    </i>
    <i r="2">
      <x v="2160"/>
    </i>
    <i r="2">
      <x v="2417"/>
    </i>
    <i r="1">
      <x v="823"/>
    </i>
    <i r="2">
      <x v="438"/>
    </i>
    <i r="2">
      <x v="1955"/>
    </i>
    <i r="1">
      <x v="831"/>
    </i>
    <i r="2">
      <x v="1962"/>
    </i>
    <i r="2">
      <x v="1963"/>
    </i>
    <i r="1">
      <x v="832"/>
    </i>
    <i r="2">
      <x v="1123"/>
    </i>
    <i r="1">
      <x v="833"/>
    </i>
    <i r="2">
      <x v="2199"/>
    </i>
    <i r="1">
      <x v="846"/>
    </i>
    <i r="2">
      <x v="275"/>
    </i>
    <i r="2">
      <x v="281"/>
    </i>
    <i r="2">
      <x v="981"/>
    </i>
    <i r="2">
      <x v="1501"/>
    </i>
    <i r="2">
      <x v="1645"/>
    </i>
    <i r="2">
      <x v="2014"/>
    </i>
    <i r="1">
      <x v="849"/>
    </i>
    <i r="2">
      <x v="2284"/>
    </i>
    <i r="1">
      <x v="852"/>
    </i>
    <i r="2">
      <x v="1724"/>
    </i>
    <i r="1">
      <x v="859"/>
    </i>
    <i r="2">
      <x v="2402"/>
    </i>
    <i r="1">
      <x v="861"/>
    </i>
    <i r="2">
      <x v="656"/>
    </i>
    <i r="2">
      <x v="657"/>
    </i>
    <i r="1">
      <x v="863"/>
    </i>
    <i r="2">
      <x v="1665"/>
    </i>
    <i r="1">
      <x v="866"/>
    </i>
    <i r="2">
      <x v="445"/>
    </i>
    <i r="1">
      <x v="872"/>
    </i>
    <i r="2">
      <x v="278"/>
    </i>
    <i r="1">
      <x v="876"/>
    </i>
    <i r="2">
      <x v="2453"/>
    </i>
    <i r="1">
      <x v="879"/>
    </i>
    <i r="2">
      <x v="1118"/>
    </i>
    <i r="2">
      <x v="1121"/>
    </i>
    <i r="1">
      <x v="914"/>
    </i>
    <i r="2">
      <x v="250"/>
    </i>
    <i r="1">
      <x v="919"/>
    </i>
    <i r="2">
      <x v="340"/>
    </i>
    <i r="2">
      <x v="670"/>
    </i>
    <i r="1">
      <x v="925"/>
    </i>
    <i r="2">
      <x v="397"/>
    </i>
    <i r="1">
      <x v="931"/>
    </i>
    <i r="2">
      <x v="1548"/>
    </i>
    <i r="1">
      <x v="936"/>
    </i>
    <i r="2">
      <x v="2534"/>
    </i>
    <i r="1">
      <x v="939"/>
    </i>
    <i r="2">
      <x v="846"/>
    </i>
    <i r="1">
      <x v="944"/>
    </i>
    <i r="2">
      <x v="991"/>
    </i>
    <i r="1">
      <x v="946"/>
    </i>
    <i r="2">
      <x v="132"/>
    </i>
    <i r="1">
      <x v="949"/>
    </i>
    <i r="2">
      <x v="316"/>
    </i>
    <i r="2">
      <x v="332"/>
    </i>
    <i r="1">
      <x v="950"/>
    </i>
    <i r="2">
      <x v="358"/>
    </i>
    <i r="2">
      <x v="1755"/>
    </i>
    <i r="2">
      <x v="2108"/>
    </i>
    <i r="1">
      <x v="951"/>
    </i>
    <i r="2">
      <x v="169"/>
    </i>
    <i r="1">
      <x v="952"/>
    </i>
    <i r="2">
      <x v="1555"/>
    </i>
    <i r="1">
      <x v="953"/>
    </i>
    <i r="2">
      <x v="685"/>
    </i>
    <i r="2">
      <x v="2492"/>
    </i>
    <i r="2">
      <x v="2493"/>
    </i>
    <i r="1">
      <x v="1039"/>
    </i>
    <i r="2">
      <x v="2517"/>
    </i>
    <i r="1">
      <x v="1040"/>
    </i>
    <i r="2">
      <x v="2513"/>
    </i>
    <i r="1">
      <x v="1041"/>
    </i>
    <i r="2">
      <x v="1153"/>
    </i>
    <i r="2">
      <x v="1154"/>
    </i>
    <i r="1">
      <x v="1042"/>
    </i>
    <i r="2">
      <x v="209"/>
    </i>
    <i r="1">
      <x v="1043"/>
    </i>
    <i r="2">
      <x v="1521"/>
    </i>
    <i r="1">
      <x v="1044"/>
    </i>
    <i r="2">
      <x v="1981"/>
    </i>
    <i r="1">
      <x v="1045"/>
    </i>
    <i r="2">
      <x v="1024"/>
    </i>
    <i r="1">
      <x v="1046"/>
    </i>
    <i r="2">
      <x v="433"/>
    </i>
    <i r="1">
      <x v="1047"/>
    </i>
    <i r="2">
      <x v="2291"/>
    </i>
    <i r="1">
      <x v="1048"/>
    </i>
    <i r="2">
      <x v="436"/>
    </i>
    <i>
      <x v="16"/>
    </i>
    <i r="1">
      <x v="4"/>
    </i>
    <i r="2">
      <x v="653"/>
    </i>
    <i r="1">
      <x v="10"/>
    </i>
    <i r="2">
      <x v="1733"/>
    </i>
    <i r="1">
      <x v="11"/>
    </i>
    <i r="2">
      <x v="62"/>
    </i>
    <i r="1">
      <x v="15"/>
    </i>
    <i r="2">
      <x v="68"/>
    </i>
    <i r="1">
      <x v="41"/>
    </i>
    <i r="2">
      <x v="143"/>
    </i>
    <i r="1">
      <x v="42"/>
    </i>
    <i r="2">
      <x v="144"/>
    </i>
    <i r="1">
      <x v="44"/>
    </i>
    <i r="2">
      <x v="2254"/>
    </i>
    <i r="1">
      <x v="45"/>
    </i>
    <i r="2">
      <x v="403"/>
    </i>
    <i r="1">
      <x v="55"/>
    </i>
    <i r="2">
      <x v="2229"/>
    </i>
    <i r="1">
      <x v="57"/>
    </i>
    <i r="2">
      <x v="168"/>
    </i>
    <i r="1">
      <x v="59"/>
    </i>
    <i r="2">
      <x v="172"/>
    </i>
    <i r="1">
      <x v="61"/>
    </i>
    <i r="2">
      <x v="1137"/>
    </i>
    <i r="1">
      <x v="63"/>
    </i>
    <i r="2">
      <x v="177"/>
    </i>
    <i r="1">
      <x v="66"/>
    </i>
    <i r="2">
      <x v="178"/>
    </i>
    <i r="1">
      <x v="67"/>
    </i>
    <i r="2">
      <x v="181"/>
    </i>
    <i r="1">
      <x v="68"/>
    </i>
    <i r="2">
      <x v="2153"/>
    </i>
    <i r="1">
      <x v="69"/>
    </i>
    <i r="2">
      <x v="1747"/>
    </i>
    <i r="1">
      <x v="71"/>
    </i>
    <i r="2">
      <x v="1323"/>
    </i>
    <i r="1">
      <x v="72"/>
    </i>
    <i r="2">
      <x v="191"/>
    </i>
    <i r="1">
      <x v="75"/>
    </i>
    <i r="2">
      <x v="2129"/>
    </i>
    <i r="1">
      <x v="77"/>
    </i>
    <i r="2">
      <x v="197"/>
    </i>
    <i r="1">
      <x v="78"/>
    </i>
    <i r="2">
      <x v="198"/>
    </i>
    <i r="1">
      <x v="86"/>
    </i>
    <i r="2">
      <x v="351"/>
    </i>
    <i r="1">
      <x v="87"/>
    </i>
    <i r="2">
      <x v="1424"/>
    </i>
    <i r="1">
      <x v="88"/>
    </i>
    <i r="2">
      <x v="2253"/>
    </i>
    <i r="1">
      <x v="90"/>
    </i>
    <i r="2">
      <x v="1579"/>
    </i>
    <i r="1">
      <x v="92"/>
    </i>
    <i r="2">
      <x v="2540"/>
    </i>
    <i r="1">
      <x v="98"/>
    </i>
    <i r="2">
      <x v="2290"/>
    </i>
    <i r="1">
      <x v="107"/>
    </i>
    <i r="2">
      <x v="267"/>
    </i>
    <i r="1">
      <x v="108"/>
    </i>
    <i r="2">
      <x v="2104"/>
    </i>
    <i r="1">
      <x v="110"/>
    </i>
    <i r="2">
      <x v="988"/>
    </i>
    <i r="2">
      <x v="1009"/>
    </i>
    <i r="2">
      <x v="1420"/>
    </i>
    <i r="2">
      <x v="1698"/>
    </i>
    <i r="2">
      <x v="2216"/>
    </i>
    <i r="2">
      <x v="2238"/>
    </i>
    <i r="2">
      <x v="2258"/>
    </i>
    <i r="1">
      <x v="111"/>
    </i>
    <i r="2">
      <x v="395"/>
    </i>
    <i r="1">
      <x v="112"/>
    </i>
    <i r="2">
      <x v="2124"/>
    </i>
    <i r="1">
      <x v="113"/>
    </i>
    <i r="2">
      <x v="299"/>
    </i>
    <i r="1">
      <x v="114"/>
    </i>
    <i r="2">
      <x v="319"/>
    </i>
    <i r="1">
      <x v="115"/>
    </i>
    <i r="2">
      <x v="157"/>
    </i>
    <i r="1">
      <x v="116"/>
    </i>
    <i r="2">
      <x v="300"/>
    </i>
    <i r="1">
      <x v="117"/>
    </i>
    <i r="2">
      <x v="302"/>
    </i>
    <i r="1">
      <x v="122"/>
    </i>
    <i r="2">
      <x v="376"/>
    </i>
    <i r="1">
      <x v="123"/>
    </i>
    <i r="2">
      <x v="377"/>
    </i>
    <i r="1">
      <x v="125"/>
    </i>
    <i r="2">
      <x v="380"/>
    </i>
    <i r="1">
      <x v="129"/>
    </i>
    <i r="2">
      <x v="2250"/>
    </i>
    <i r="1">
      <x v="131"/>
    </i>
    <i r="2">
      <x v="298"/>
    </i>
    <i r="1">
      <x v="132"/>
    </i>
    <i r="2">
      <x v="406"/>
    </i>
    <i r="1">
      <x v="133"/>
    </i>
    <i r="2">
      <x v="408"/>
    </i>
    <i r="1">
      <x v="134"/>
    </i>
    <i r="2">
      <x v="409"/>
    </i>
    <i r="1">
      <x v="135"/>
    </i>
    <i r="2">
      <x v="949"/>
    </i>
    <i r="1">
      <x v="141"/>
    </i>
    <i r="2">
      <x v="419"/>
    </i>
    <i r="1">
      <x v="145"/>
    </i>
    <i r="2">
      <x v="705"/>
    </i>
    <i r="1">
      <x v="147"/>
    </i>
    <i r="2">
      <x v="2405"/>
    </i>
    <i r="1">
      <x v="152"/>
    </i>
    <i r="2">
      <x v="1008"/>
    </i>
    <i r="1">
      <x v="153"/>
    </i>
    <i r="2">
      <x v="2213"/>
    </i>
    <i r="1">
      <x v="154"/>
    </i>
    <i r="2">
      <x v="429"/>
    </i>
    <i r="1">
      <x v="156"/>
    </i>
    <i r="2">
      <x v="2233"/>
    </i>
    <i r="1">
      <x v="157"/>
    </i>
    <i r="2">
      <x v="430"/>
    </i>
    <i r="1">
      <x v="158"/>
    </i>
    <i r="2">
      <x v="432"/>
    </i>
    <i r="1">
      <x v="159"/>
    </i>
    <i r="2">
      <x v="1950"/>
    </i>
    <i r="1">
      <x v="160"/>
    </i>
    <i r="2">
      <x v="434"/>
    </i>
    <i r="1">
      <x v="161"/>
    </i>
    <i r="2">
      <x v="2117"/>
    </i>
    <i r="1">
      <x v="162"/>
    </i>
    <i r="2">
      <x v="2122"/>
    </i>
    <i r="1">
      <x v="163"/>
    </i>
    <i r="2">
      <x v="2387"/>
    </i>
    <i r="1">
      <x v="165"/>
    </i>
    <i r="2">
      <x v="2062"/>
    </i>
    <i r="1">
      <x v="166"/>
    </i>
    <i r="2">
      <x v="2530"/>
    </i>
    <i r="1">
      <x v="167"/>
    </i>
    <i r="2">
      <x v="1158"/>
    </i>
    <i r="2">
      <x v="2018"/>
    </i>
    <i r="1">
      <x v="169"/>
    </i>
    <i r="2">
      <x v="458"/>
    </i>
    <i r="1">
      <x v="170"/>
    </i>
    <i r="2">
      <x v="2231"/>
    </i>
    <i r="1">
      <x v="173"/>
    </i>
    <i r="2">
      <x v="470"/>
    </i>
    <i r="1">
      <x v="176"/>
    </i>
    <i r="2">
      <x v="2120"/>
    </i>
    <i r="1">
      <x v="185"/>
    </i>
    <i r="2">
      <x v="499"/>
    </i>
    <i r="1">
      <x v="186"/>
    </i>
    <i r="2">
      <x v="500"/>
    </i>
    <i r="1">
      <x v="206"/>
    </i>
    <i r="2">
      <x v="402"/>
    </i>
    <i r="1">
      <x v="219"/>
    </i>
    <i r="2">
      <x v="549"/>
    </i>
    <i r="1">
      <x v="222"/>
    </i>
    <i r="2">
      <x v="558"/>
    </i>
    <i r="1">
      <x v="235"/>
    </i>
    <i r="2">
      <x v="582"/>
    </i>
    <i r="1">
      <x v="244"/>
    </i>
    <i r="2">
      <x v="630"/>
    </i>
    <i r="1">
      <x v="249"/>
    </i>
    <i r="2">
      <x v="637"/>
    </i>
    <i r="1">
      <x v="251"/>
    </i>
    <i r="2">
      <x v="642"/>
    </i>
    <i r="1">
      <x v="254"/>
    </i>
    <i r="2">
      <x v="1595"/>
    </i>
    <i r="1">
      <x v="255"/>
    </i>
    <i r="2">
      <x v="650"/>
    </i>
    <i r="1">
      <x v="256"/>
    </i>
    <i r="2">
      <x v="659"/>
    </i>
    <i r="1">
      <x v="259"/>
    </i>
    <i r="2">
      <x v="346"/>
    </i>
    <i r="1">
      <x v="260"/>
    </i>
    <i r="2">
      <x v="75"/>
    </i>
    <i r="1">
      <x v="263"/>
    </i>
    <i r="2">
      <x v="675"/>
    </i>
    <i r="1">
      <x v="264"/>
    </i>
    <i r="2">
      <x v="677"/>
    </i>
    <i r="1">
      <x v="265"/>
    </i>
    <i r="2">
      <x v="678"/>
    </i>
    <i r="1">
      <x v="268"/>
    </i>
    <i r="2">
      <x v="683"/>
    </i>
    <i r="1">
      <x v="273"/>
    </i>
    <i r="2">
      <x v="711"/>
    </i>
    <i r="1">
      <x v="276"/>
    </i>
    <i r="2">
      <x v="1298"/>
    </i>
    <i r="1">
      <x v="278"/>
    </i>
    <i r="2">
      <x v="2073"/>
    </i>
    <i r="1">
      <x v="285"/>
    </i>
    <i r="2">
      <x v="2533"/>
    </i>
    <i r="1">
      <x v="300"/>
    </i>
    <i r="2">
      <x v="1586"/>
    </i>
    <i r="1">
      <x v="306"/>
    </i>
    <i r="2">
      <x v="1885"/>
    </i>
    <i r="1">
      <x v="308"/>
    </i>
    <i r="2">
      <x v="2127"/>
    </i>
    <i r="1">
      <x v="309"/>
    </i>
    <i r="2">
      <x v="781"/>
    </i>
    <i r="1">
      <x v="312"/>
    </i>
    <i r="2">
      <x v="2424"/>
    </i>
    <i r="1">
      <x v="313"/>
    </i>
    <i r="2">
      <x v="671"/>
    </i>
    <i r="1">
      <x v="314"/>
    </i>
    <i r="2">
      <x v="136"/>
    </i>
    <i r="1">
      <x v="315"/>
    </i>
    <i r="2">
      <x v="2393"/>
    </i>
    <i r="1">
      <x v="323"/>
    </i>
    <i r="2">
      <x v="1552"/>
    </i>
    <i r="1">
      <x v="325"/>
    </i>
    <i r="2">
      <x v="816"/>
    </i>
    <i r="1">
      <x v="326"/>
    </i>
    <i r="2">
      <x v="818"/>
    </i>
    <i r="1">
      <x v="327"/>
    </i>
    <i r="2">
      <x v="262"/>
    </i>
    <i r="2">
      <x v="1328"/>
    </i>
    <i r="1">
      <x v="328"/>
    </i>
    <i r="2">
      <x v="2541"/>
    </i>
    <i r="1">
      <x v="330"/>
    </i>
    <i r="2">
      <x v="833"/>
    </i>
    <i r="1">
      <x v="332"/>
    </i>
    <i r="2">
      <x v="321"/>
    </i>
    <i r="2">
      <x v="323"/>
    </i>
    <i r="2">
      <x v="372"/>
    </i>
    <i r="1">
      <x v="333"/>
    </i>
    <i r="2">
      <x v="841"/>
    </i>
    <i r="1">
      <x v="336"/>
    </i>
    <i r="2">
      <x v="859"/>
    </i>
    <i r="1">
      <x v="337"/>
    </i>
    <i r="2">
      <x v="860"/>
    </i>
    <i r="1">
      <x v="341"/>
    </i>
    <i r="2">
      <x v="366"/>
    </i>
    <i r="1">
      <x v="342"/>
    </i>
    <i r="2">
      <x v="623"/>
    </i>
    <i r="2">
      <x v="1143"/>
    </i>
    <i r="1">
      <x v="343"/>
    </i>
    <i r="2">
      <x v="680"/>
    </i>
    <i r="1">
      <x v="353"/>
    </i>
    <i r="2">
      <x v="966"/>
    </i>
    <i r="1">
      <x v="357"/>
    </i>
    <i r="2">
      <x v="2140"/>
    </i>
    <i r="1">
      <x v="365"/>
    </i>
    <i r="2">
      <x v="1257"/>
    </i>
    <i r="1">
      <x v="367"/>
    </i>
    <i r="2">
      <x v="1146"/>
    </i>
    <i r="1">
      <x v="368"/>
    </i>
    <i r="2">
      <x v="935"/>
    </i>
    <i r="1">
      <x v="370"/>
    </i>
    <i r="2">
      <x v="937"/>
    </i>
    <i r="1">
      <x v="372"/>
    </i>
    <i r="2">
      <x v="961"/>
    </i>
    <i r="1">
      <x v="373"/>
    </i>
    <i r="2">
      <x v="612"/>
    </i>
    <i r="1">
      <x v="374"/>
    </i>
    <i r="2">
      <x v="141"/>
    </i>
    <i r="2">
      <x v="952"/>
    </i>
    <i r="2">
      <x v="1346"/>
    </i>
    <i r="2">
      <x v="1921"/>
    </i>
    <i r="1">
      <x v="376"/>
    </i>
    <i r="2">
      <x v="452"/>
    </i>
    <i r="1">
      <x v="378"/>
    </i>
    <i r="2">
      <x v="1768"/>
    </i>
    <i r="1">
      <x v="379"/>
    </i>
    <i r="2">
      <x v="994"/>
    </i>
    <i r="1">
      <x v="381"/>
    </i>
    <i r="2">
      <x v="475"/>
    </i>
    <i r="2">
      <x v="844"/>
    </i>
    <i r="2">
      <x v="1609"/>
    </i>
    <i r="2">
      <x v="1616"/>
    </i>
    <i r="2">
      <x v="2039"/>
    </i>
    <i r="2">
      <x v="2244"/>
    </i>
    <i r="1">
      <x v="382"/>
    </i>
    <i r="2">
      <x v="185"/>
    </i>
    <i r="1">
      <x v="386"/>
    </i>
    <i r="2">
      <x v="1013"/>
    </i>
    <i r="1">
      <x v="388"/>
    </i>
    <i r="2">
      <x v="328"/>
    </i>
    <i r="1">
      <x v="390"/>
    </i>
    <i r="2">
      <x v="1017"/>
    </i>
    <i r="1">
      <x v="392"/>
    </i>
    <i r="2">
      <x v="1018"/>
    </i>
    <i r="1">
      <x v="393"/>
    </i>
    <i r="2">
      <x v="1019"/>
    </i>
    <i r="1">
      <x v="394"/>
    </i>
    <i r="2">
      <x v="1021"/>
    </i>
    <i r="1">
      <x v="396"/>
    </i>
    <i r="2">
      <x v="1025"/>
    </i>
    <i r="1">
      <x v="397"/>
    </i>
    <i r="2">
      <x v="2135"/>
    </i>
    <i r="1">
      <x v="401"/>
    </i>
    <i r="2">
      <x v="1034"/>
    </i>
    <i r="1">
      <x v="410"/>
    </i>
    <i r="2">
      <x v="2169"/>
    </i>
    <i r="1">
      <x v="413"/>
    </i>
    <i r="2">
      <x v="1056"/>
    </i>
    <i r="1">
      <x v="420"/>
    </i>
    <i r="2">
      <x v="1496"/>
    </i>
    <i r="1">
      <x v="421"/>
    </i>
    <i r="2">
      <x v="2132"/>
    </i>
    <i r="1">
      <x v="425"/>
    </i>
    <i r="2">
      <x v="34"/>
    </i>
    <i r="1">
      <x v="426"/>
    </i>
    <i r="2">
      <x v="2209"/>
    </i>
    <i r="1">
      <x v="431"/>
    </i>
    <i r="2">
      <x v="1084"/>
    </i>
    <i r="1">
      <x v="438"/>
    </i>
    <i r="2">
      <x v="1041"/>
    </i>
    <i r="1">
      <x v="443"/>
    </i>
    <i r="2">
      <x v="2247"/>
    </i>
    <i r="1">
      <x v="444"/>
    </i>
    <i r="2">
      <x v="931"/>
    </i>
    <i r="1">
      <x v="445"/>
    </i>
    <i r="2">
      <x v="290"/>
    </i>
    <i r="2">
      <x v="293"/>
    </i>
    <i r="2">
      <x v="364"/>
    </i>
    <i r="2">
      <x v="365"/>
    </i>
    <i r="2">
      <x v="442"/>
    </i>
    <i r="2">
      <x v="492"/>
    </i>
    <i r="2">
      <x v="494"/>
    </i>
    <i r="2">
      <x v="495"/>
    </i>
    <i r="2">
      <x v="1015"/>
    </i>
    <i r="2">
      <x v="1089"/>
    </i>
    <i r="2">
      <x v="1105"/>
    </i>
    <i r="2">
      <x v="1203"/>
    </i>
    <i r="2">
      <x v="1389"/>
    </i>
    <i r="2">
      <x v="1596"/>
    </i>
    <i r="2">
      <x v="1631"/>
    </i>
    <i r="2">
      <x v="1667"/>
    </i>
    <i r="2">
      <x v="1738"/>
    </i>
    <i r="2">
      <x v="1752"/>
    </i>
    <i r="2">
      <x v="1756"/>
    </i>
    <i r="2">
      <x v="1883"/>
    </i>
    <i r="2">
      <x v="2068"/>
    </i>
    <i r="2">
      <x v="2074"/>
    </i>
    <i r="2">
      <x v="2081"/>
    </i>
    <i r="2">
      <x v="2197"/>
    </i>
    <i r="2">
      <x v="2215"/>
    </i>
    <i r="2">
      <x v="2423"/>
    </i>
    <i r="2">
      <x v="2515"/>
    </i>
    <i r="2">
      <x v="2518"/>
    </i>
    <i r="2">
      <x v="2519"/>
    </i>
    <i r="1">
      <x v="446"/>
    </i>
    <i r="2">
      <x v="493"/>
    </i>
    <i r="2">
      <x v="2055"/>
    </i>
    <i r="1">
      <x v="447"/>
    </i>
    <i r="2">
      <x v="496"/>
    </i>
    <i r="1">
      <x v="448"/>
    </i>
    <i r="2">
      <x v="325"/>
    </i>
    <i r="1">
      <x v="449"/>
    </i>
    <i r="2">
      <x v="2489"/>
    </i>
    <i r="1">
      <x v="450"/>
    </i>
    <i r="2">
      <x v="1675"/>
    </i>
    <i r="1">
      <x v="451"/>
    </i>
    <i r="2">
      <x v="362"/>
    </i>
    <i r="1">
      <x v="452"/>
    </i>
    <i r="2">
      <x v="548"/>
    </i>
    <i r="1">
      <x v="453"/>
    </i>
    <i r="2">
      <x v="2251"/>
    </i>
    <i r="1">
      <x v="454"/>
    </i>
    <i r="2">
      <x v="1954"/>
    </i>
    <i r="1">
      <x v="455"/>
    </i>
    <i r="2">
      <x v="324"/>
    </i>
    <i r="1">
      <x v="456"/>
    </i>
    <i r="2">
      <x v="2185"/>
    </i>
    <i r="2">
      <x v="2189"/>
    </i>
    <i r="1">
      <x v="457"/>
    </i>
    <i r="2">
      <x v="1185"/>
    </i>
    <i r="1">
      <x v="460"/>
    </i>
    <i r="2">
      <x v="778"/>
    </i>
    <i r="1">
      <x v="461"/>
    </i>
    <i r="2">
      <x v="1196"/>
    </i>
    <i r="1">
      <x v="462"/>
    </i>
    <i r="2">
      <x v="1919"/>
    </i>
    <i r="1">
      <x v="464"/>
    </i>
    <i r="2">
      <x v="1200"/>
    </i>
    <i r="1">
      <x v="470"/>
    </i>
    <i r="2">
      <x v="1207"/>
    </i>
    <i r="1">
      <x v="474"/>
    </i>
    <i r="2">
      <x v="1218"/>
    </i>
    <i r="1">
      <x v="477"/>
    </i>
    <i r="2">
      <x v="1221"/>
    </i>
    <i r="1">
      <x v="481"/>
    </i>
    <i r="2">
      <x v="188"/>
    </i>
    <i r="2">
      <x v="551"/>
    </i>
    <i r="2">
      <x v="813"/>
    </i>
    <i r="2">
      <x v="875"/>
    </i>
    <i r="2">
      <x v="1161"/>
    </i>
    <i r="2">
      <x v="1355"/>
    </i>
    <i r="2">
      <x v="1491"/>
    </i>
    <i r="2">
      <x v="1500"/>
    </i>
    <i r="2">
      <x v="1587"/>
    </i>
    <i r="2">
      <x v="1691"/>
    </i>
    <i r="2">
      <x v="1868"/>
    </i>
    <i r="2">
      <x v="2019"/>
    </i>
    <i r="2">
      <x v="2145"/>
    </i>
    <i r="2">
      <x v="2194"/>
    </i>
    <i r="2">
      <x v="2261"/>
    </i>
    <i r="2">
      <x v="2502"/>
    </i>
    <i r="1">
      <x v="483"/>
    </i>
    <i r="2">
      <x v="1258"/>
    </i>
    <i r="1">
      <x v="485"/>
    </i>
    <i r="2">
      <x v="1269"/>
    </i>
    <i r="1">
      <x v="490"/>
    </i>
    <i r="2">
      <x v="1276"/>
    </i>
    <i r="1">
      <x v="491"/>
    </i>
    <i r="2">
      <x v="349"/>
    </i>
    <i r="1">
      <x v="493"/>
    </i>
    <i r="2">
      <x v="2113"/>
    </i>
    <i r="1">
      <x v="495"/>
    </i>
    <i r="2">
      <x v="1362"/>
    </i>
    <i r="1">
      <x v="496"/>
    </i>
    <i r="2">
      <x v="1494"/>
    </i>
    <i r="1">
      <x v="499"/>
    </i>
    <i r="2">
      <x v="361"/>
    </i>
    <i r="1">
      <x v="500"/>
    </i>
    <i r="2">
      <x v="1300"/>
    </i>
    <i r="1">
      <x v="502"/>
    </i>
    <i r="2">
      <x v="1310"/>
    </i>
    <i r="1">
      <x v="503"/>
    </i>
    <i r="2">
      <x v="339"/>
    </i>
    <i r="1">
      <x v="504"/>
    </i>
    <i r="2">
      <x v="2115"/>
    </i>
    <i r="1">
      <x v="506"/>
    </i>
    <i r="2">
      <x v="2061"/>
    </i>
    <i r="1">
      <x v="508"/>
    </i>
    <i r="2">
      <x v="1820"/>
    </i>
    <i r="1">
      <x v="509"/>
    </i>
    <i r="2">
      <x v="1471"/>
    </i>
    <i r="1">
      <x v="515"/>
    </i>
    <i r="2">
      <x v="2282"/>
    </i>
    <i r="1">
      <x v="516"/>
    </i>
    <i r="2">
      <x v="1003"/>
    </i>
    <i r="1">
      <x v="517"/>
    </i>
    <i r="2">
      <x v="1329"/>
    </i>
    <i r="1">
      <x v="518"/>
    </i>
    <i r="2">
      <x v="1818"/>
    </i>
    <i r="1">
      <x v="525"/>
    </i>
    <i r="2">
      <x v="1368"/>
    </i>
    <i r="2">
      <x v="1720"/>
    </i>
    <i r="2">
      <x v="2159"/>
    </i>
    <i r="1">
      <x v="527"/>
    </i>
    <i r="2">
      <x v="624"/>
    </i>
    <i r="1">
      <x v="529"/>
    </i>
    <i r="2">
      <x v="613"/>
    </i>
    <i r="1">
      <x v="530"/>
    </i>
    <i r="2">
      <x v="2490"/>
    </i>
    <i r="1">
      <x v="545"/>
    </i>
    <i r="2">
      <x v="1580"/>
    </i>
    <i r="1">
      <x v="546"/>
    </i>
    <i r="2">
      <x v="910"/>
    </i>
    <i r="1">
      <x v="549"/>
    </i>
    <i r="2">
      <x v="1147"/>
    </i>
    <i r="2">
      <x v="1396"/>
    </i>
    <i r="2">
      <x v="2059"/>
    </i>
    <i r="2">
      <x v="2252"/>
    </i>
    <i r="1">
      <x v="557"/>
    </i>
    <i r="2">
      <x v="1425"/>
    </i>
    <i r="1">
      <x v="558"/>
    </i>
    <i r="2">
      <x v="1468"/>
    </i>
    <i r="1">
      <x v="564"/>
    </i>
    <i r="2">
      <x v="2249"/>
    </i>
    <i r="1">
      <x v="565"/>
    </i>
    <i r="2">
      <x v="1435"/>
    </i>
    <i r="1">
      <x v="566"/>
    </i>
    <i r="2">
      <x v="1615"/>
    </i>
    <i r="1">
      <x v="570"/>
    </i>
    <i r="2">
      <x v="2029"/>
    </i>
    <i r="1">
      <x v="572"/>
    </i>
    <i r="2">
      <x v="1457"/>
    </i>
    <i r="1">
      <x v="581"/>
    </i>
    <i r="2">
      <x v="1512"/>
    </i>
    <i r="1">
      <x v="582"/>
    </i>
    <i r="2">
      <x v="1517"/>
    </i>
    <i r="1">
      <x v="586"/>
    </i>
    <i r="2">
      <x v="1522"/>
    </i>
    <i r="1">
      <x v="590"/>
    </i>
    <i r="2">
      <x v="1069"/>
    </i>
    <i r="1">
      <x v="592"/>
    </i>
    <i r="2">
      <x v="1538"/>
    </i>
    <i r="1">
      <x v="593"/>
    </i>
    <i r="2">
      <x v="1632"/>
    </i>
    <i r="1">
      <x v="594"/>
    </i>
    <i r="2">
      <x v="1539"/>
    </i>
    <i r="1">
      <x v="595"/>
    </i>
    <i r="2">
      <x v="1542"/>
    </i>
    <i r="1">
      <x v="597"/>
    </i>
    <i r="2">
      <x v="2227"/>
    </i>
    <i r="1">
      <x v="598"/>
    </i>
    <i r="2">
      <x v="1559"/>
    </i>
    <i r="1">
      <x v="599"/>
    </i>
    <i r="2">
      <x v="1560"/>
    </i>
    <i r="1">
      <x v="600"/>
    </i>
    <i r="2">
      <x v="2528"/>
    </i>
    <i r="1">
      <x v="601"/>
    </i>
    <i r="2">
      <x v="1563"/>
    </i>
    <i r="1">
      <x v="602"/>
    </i>
    <i r="2">
      <x v="1566"/>
    </i>
    <i r="1">
      <x v="603"/>
    </i>
    <i r="2">
      <x v="1571"/>
    </i>
    <i r="1">
      <x v="604"/>
    </i>
    <i r="2">
      <x v="1573"/>
    </i>
    <i r="1">
      <x v="605"/>
    </i>
    <i r="2">
      <x v="1574"/>
    </i>
    <i r="1">
      <x v="607"/>
    </i>
    <i r="2">
      <x v="1582"/>
    </i>
    <i r="1">
      <x v="608"/>
    </i>
    <i r="2">
      <x v="1584"/>
    </i>
    <i r="1">
      <x v="609"/>
    </i>
    <i r="2">
      <x v="1591"/>
    </i>
    <i r="1">
      <x v="610"/>
    </i>
    <i r="2">
      <x v="1592"/>
    </i>
    <i r="1">
      <x v="611"/>
    </i>
    <i r="2">
      <x v="167"/>
    </i>
    <i r="1">
      <x v="612"/>
    </i>
    <i r="2">
      <x v="1602"/>
    </i>
    <i r="1">
      <x v="613"/>
    </i>
    <i r="2">
      <x v="1604"/>
    </i>
    <i r="1">
      <x v="617"/>
    </i>
    <i r="2">
      <x v="1405"/>
    </i>
    <i r="2">
      <x v="1409"/>
    </i>
    <i r="1">
      <x v="618"/>
    </i>
    <i r="2">
      <x v="2228"/>
    </i>
    <i r="1">
      <x v="622"/>
    </i>
    <i r="2">
      <x v="955"/>
    </i>
    <i r="1">
      <x v="624"/>
    </i>
    <i r="2">
      <x v="767"/>
    </i>
    <i r="1">
      <x v="625"/>
    </i>
    <i r="2">
      <x v="2035"/>
    </i>
    <i r="1">
      <x v="628"/>
    </i>
    <i r="2">
      <x v="1637"/>
    </i>
    <i r="1">
      <x v="629"/>
    </i>
    <i r="2">
      <x v="843"/>
    </i>
    <i r="1">
      <x v="630"/>
    </i>
    <i r="2">
      <x v="2222"/>
    </i>
    <i r="1">
      <x v="631"/>
    </i>
    <i r="2">
      <x v="2118"/>
    </i>
    <i r="1">
      <x v="632"/>
    </i>
    <i r="2">
      <x v="1672"/>
    </i>
    <i r="1">
      <x v="633"/>
    </i>
    <i r="2">
      <x v="1676"/>
    </i>
    <i r="1">
      <x v="634"/>
    </i>
    <i r="2">
      <x v="1246"/>
    </i>
    <i r="2">
      <x v="1773"/>
    </i>
    <i r="2">
      <x v="2425"/>
    </i>
    <i r="1">
      <x v="636"/>
    </i>
    <i r="2">
      <x v="1697"/>
    </i>
    <i r="1">
      <x v="639"/>
    </i>
    <i r="2">
      <x v="1142"/>
    </i>
    <i r="1">
      <x v="640"/>
    </i>
    <i r="2">
      <x v="1"/>
    </i>
    <i r="1">
      <x v="641"/>
    </i>
    <i r="2">
      <x v="1465"/>
    </i>
    <i r="1">
      <x v="643"/>
    </i>
    <i r="2">
      <x v="1252"/>
    </i>
    <i r="1">
      <x v="644"/>
    </i>
    <i r="2">
      <x v="320"/>
    </i>
    <i r="1">
      <x v="645"/>
    </i>
    <i r="2">
      <x v="1005"/>
    </i>
    <i r="1">
      <x v="646"/>
    </i>
    <i r="2">
      <x v="1718"/>
    </i>
    <i r="1">
      <x v="647"/>
    </i>
    <i r="2">
      <x v="1503"/>
    </i>
    <i r="1">
      <x v="652"/>
    </i>
    <i r="2">
      <x v="2152"/>
    </i>
    <i r="1">
      <x v="653"/>
    </i>
    <i r="2">
      <x v="1731"/>
    </i>
    <i r="1">
      <x v="659"/>
    </i>
    <i r="2">
      <x v="2121"/>
    </i>
    <i r="1">
      <x v="663"/>
    </i>
    <i r="2">
      <x v="957"/>
    </i>
    <i r="1">
      <x v="664"/>
    </i>
    <i r="2">
      <x v="1748"/>
    </i>
    <i r="1">
      <x v="668"/>
    </i>
    <i r="2">
      <x v="2263"/>
    </i>
    <i r="1">
      <x v="669"/>
    </i>
    <i r="2">
      <x v="913"/>
    </i>
    <i r="1">
      <x v="670"/>
    </i>
    <i r="2">
      <x v="2003"/>
    </i>
    <i r="1">
      <x v="671"/>
    </i>
    <i r="2">
      <x v="277"/>
    </i>
    <i r="1">
      <x v="680"/>
    </i>
    <i r="2">
      <x v="1793"/>
    </i>
    <i r="1">
      <x v="682"/>
    </i>
    <i r="2">
      <x v="528"/>
    </i>
    <i r="1">
      <x v="686"/>
    </i>
    <i r="2">
      <x v="2015"/>
    </i>
    <i r="1">
      <x v="695"/>
    </i>
    <i r="2">
      <x v="1816"/>
    </i>
    <i r="1">
      <x v="706"/>
    </i>
    <i r="2">
      <x v="1843"/>
    </i>
    <i r="1">
      <x v="708"/>
    </i>
    <i r="2">
      <x v="1888"/>
    </i>
    <i r="1">
      <x v="709"/>
    </i>
    <i r="2">
      <x v="411"/>
    </i>
    <i r="1">
      <x v="710"/>
    </i>
    <i r="2">
      <x v="2023"/>
    </i>
    <i r="1">
      <x v="711"/>
    </i>
    <i r="2">
      <x v="2456"/>
    </i>
    <i r="1">
      <x v="712"/>
    </i>
    <i r="2">
      <x v="1757"/>
    </i>
    <i r="1">
      <x v="713"/>
    </i>
    <i r="2">
      <x v="591"/>
    </i>
    <i r="1">
      <x v="714"/>
    </i>
    <i r="2">
      <x v="2099"/>
    </i>
    <i r="1">
      <x v="715"/>
    </i>
    <i r="2">
      <x v="1853"/>
    </i>
    <i r="1">
      <x v="716"/>
    </i>
    <i r="2">
      <x v="1214"/>
    </i>
    <i r="1">
      <x v="717"/>
    </i>
    <i r="2">
      <x v="2025"/>
    </i>
    <i r="1">
      <x v="718"/>
    </i>
    <i r="2">
      <x v="2026"/>
    </i>
    <i r="1">
      <x v="719"/>
    </i>
    <i r="2">
      <x v="1681"/>
    </i>
    <i r="1">
      <x v="720"/>
    </i>
    <i r="2">
      <x v="1291"/>
    </i>
    <i r="1">
      <x v="721"/>
    </i>
    <i r="2">
      <x v="2030"/>
    </i>
    <i r="2">
      <x v="2033"/>
    </i>
    <i r="1">
      <x v="722"/>
    </i>
    <i r="2">
      <x v="2034"/>
    </i>
    <i r="1">
      <x v="725"/>
    </i>
    <i r="2">
      <x v="2157"/>
    </i>
    <i r="1">
      <x v="726"/>
    </i>
    <i r="2">
      <x v="1492"/>
    </i>
    <i r="2">
      <x v="1498"/>
    </i>
    <i r="1">
      <x v="733"/>
    </i>
    <i r="2">
      <x v="2036"/>
    </i>
    <i r="1">
      <x v="734"/>
    </i>
    <i r="2">
      <x v="1913"/>
    </i>
    <i r="1">
      <x v="736"/>
    </i>
    <i r="2">
      <x v="560"/>
    </i>
    <i r="2">
      <x v="872"/>
    </i>
    <i r="1">
      <x v="737"/>
    </i>
    <i r="2">
      <x v="2037"/>
    </i>
    <i r="1">
      <x v="738"/>
    </i>
    <i r="2">
      <x v="1403"/>
    </i>
    <i r="1">
      <x v="739"/>
    </i>
    <i r="2">
      <x v="1864"/>
    </i>
    <i r="1">
      <x v="742"/>
    </i>
    <i r="2">
      <x v="553"/>
    </i>
    <i r="1">
      <x v="743"/>
    </i>
    <i r="2">
      <x v="2450"/>
    </i>
    <i r="1">
      <x v="744"/>
    </i>
    <i r="2">
      <x v="1290"/>
    </i>
    <i r="1">
      <x v="745"/>
    </i>
    <i r="2">
      <x v="2042"/>
    </i>
    <i r="1">
      <x v="746"/>
    </i>
    <i r="2">
      <x v="1151"/>
    </i>
    <i r="1">
      <x v="747"/>
    </i>
    <i r="2">
      <x v="70"/>
    </i>
    <i r="1">
      <x v="748"/>
    </i>
    <i r="2">
      <x v="2043"/>
    </i>
    <i r="1">
      <x v="749"/>
    </i>
    <i r="2">
      <x v="2057"/>
    </i>
    <i r="1">
      <x v="750"/>
    </i>
    <i r="2">
      <x v="1703"/>
    </i>
    <i r="1">
      <x v="751"/>
    </i>
    <i r="2">
      <x v="2058"/>
    </i>
    <i r="1">
      <x v="752"/>
    </i>
    <i r="2">
      <x v="1893"/>
    </i>
    <i r="1">
      <x v="753"/>
    </i>
    <i r="2">
      <x v="2116"/>
    </i>
    <i r="1">
      <x v="758"/>
    </i>
    <i r="2">
      <x v="1908"/>
    </i>
    <i r="1">
      <x v="759"/>
    </i>
    <i r="2">
      <x v="71"/>
    </i>
    <i r="1">
      <x v="760"/>
    </i>
    <i r="2">
      <x v="1898"/>
    </i>
    <i r="1">
      <x v="763"/>
    </i>
    <i r="2">
      <x v="1881"/>
    </i>
    <i r="1">
      <x v="764"/>
    </i>
    <i r="2">
      <x v="303"/>
    </i>
    <i r="1">
      <x v="765"/>
    </i>
    <i r="2">
      <x v="1884"/>
    </i>
    <i r="1">
      <x v="778"/>
    </i>
    <i r="2">
      <x v="2539"/>
    </i>
    <i r="1">
      <x v="780"/>
    </i>
    <i r="2">
      <x v="2065"/>
    </i>
    <i r="1">
      <x v="781"/>
    </i>
    <i r="2">
      <x v="1949"/>
    </i>
    <i r="1">
      <x v="782"/>
    </i>
    <i r="2">
      <x v="348"/>
    </i>
    <i r="1">
      <x v="784"/>
    </i>
    <i r="2">
      <x v="1959"/>
    </i>
    <i r="1">
      <x v="787"/>
    </i>
    <i r="2">
      <x v="1971"/>
    </i>
    <i r="1">
      <x v="788"/>
    </i>
    <i r="2">
      <x v="2208"/>
    </i>
    <i r="1">
      <x v="793"/>
    </i>
    <i r="2">
      <x v="2257"/>
    </i>
    <i r="1">
      <x v="794"/>
    </i>
    <i r="2">
      <x v="1986"/>
    </i>
    <i r="1">
      <x v="798"/>
    </i>
    <i r="2">
      <x v="446"/>
    </i>
    <i r="1">
      <x v="799"/>
    </i>
    <i r="2">
      <x v="1011"/>
    </i>
    <i r="1">
      <x v="801"/>
    </i>
    <i r="2">
      <x v="2164"/>
    </i>
    <i r="1">
      <x v="802"/>
    </i>
    <i r="2">
      <x v="2385"/>
    </i>
    <i r="1">
      <x v="803"/>
    </i>
    <i r="2">
      <x v="2005"/>
    </i>
    <i r="1">
      <x v="815"/>
    </i>
    <i r="2">
      <x v="2091"/>
    </i>
    <i r="1">
      <x v="817"/>
    </i>
    <i r="2">
      <x v="2133"/>
    </i>
    <i r="1">
      <x v="821"/>
    </i>
    <i r="2">
      <x v="2112"/>
    </i>
    <i r="1">
      <x v="822"/>
    </i>
    <i r="2">
      <x v="2126"/>
    </i>
    <i r="2">
      <x v="2143"/>
    </i>
    <i r="1">
      <x v="823"/>
    </i>
    <i r="2">
      <x v="641"/>
    </i>
    <i r="1">
      <x v="830"/>
    </i>
    <i r="2">
      <x v="2163"/>
    </i>
    <i r="1">
      <x v="831"/>
    </i>
    <i r="2">
      <x v="1634"/>
    </i>
    <i r="2">
      <x v="1929"/>
    </i>
    <i r="1">
      <x v="832"/>
    </i>
    <i r="2">
      <x v="173"/>
    </i>
    <i r="1">
      <x v="833"/>
    </i>
    <i r="2">
      <x v="2200"/>
    </i>
    <i r="1">
      <x v="835"/>
    </i>
    <i r="2">
      <x v="2256"/>
    </i>
    <i r="1">
      <x v="839"/>
    </i>
    <i r="2">
      <x v="1907"/>
    </i>
    <i r="1">
      <x v="840"/>
    </i>
    <i r="2">
      <x v="2274"/>
    </i>
    <i r="1">
      <x v="846"/>
    </i>
    <i r="2">
      <x v="652"/>
    </i>
    <i r="2">
      <x v="905"/>
    </i>
    <i r="2">
      <x v="1495"/>
    </i>
    <i r="1">
      <x v="849"/>
    </i>
    <i r="2">
      <x v="2285"/>
    </i>
    <i r="1">
      <x v="850"/>
    </i>
    <i r="2">
      <x v="2286"/>
    </i>
    <i r="1">
      <x v="851"/>
    </i>
    <i r="2">
      <x v="2288"/>
    </i>
    <i r="1">
      <x v="852"/>
    </i>
    <i r="2">
      <x v="832"/>
    </i>
    <i r="1">
      <x v="853"/>
    </i>
    <i r="2">
      <x v="2236"/>
    </i>
    <i r="1">
      <x v="855"/>
    </i>
    <i r="2">
      <x v="2386"/>
    </i>
    <i r="1">
      <x v="856"/>
    </i>
    <i r="2">
      <x v="2388"/>
    </i>
    <i r="1">
      <x v="859"/>
    </i>
    <i r="2">
      <x v="2401"/>
    </i>
    <i r="1">
      <x v="861"/>
    </i>
    <i r="2">
      <x v="620"/>
    </i>
    <i r="1">
      <x v="863"/>
    </i>
    <i r="2">
      <x v="375"/>
    </i>
    <i r="1">
      <x v="865"/>
    </i>
    <i r="2">
      <x v="2412"/>
    </i>
    <i r="1">
      <x v="866"/>
    </i>
    <i r="2">
      <x v="1357"/>
    </i>
    <i r="1">
      <x v="867"/>
    </i>
    <i r="2">
      <x v="2413"/>
    </i>
    <i r="1">
      <x v="869"/>
    </i>
    <i r="2">
      <x v="968"/>
    </i>
    <i r="1">
      <x v="872"/>
    </i>
    <i r="2">
      <x v="276"/>
    </i>
    <i r="1">
      <x v="873"/>
    </i>
    <i r="2">
      <x v="2437"/>
    </i>
    <i r="1">
      <x v="874"/>
    </i>
    <i r="2">
      <x v="1909"/>
    </i>
    <i r="1">
      <x v="876"/>
    </i>
    <i r="2">
      <x v="2452"/>
    </i>
    <i r="1">
      <x v="878"/>
    </i>
    <i r="2">
      <x v="2455"/>
    </i>
    <i r="1">
      <x v="879"/>
    </i>
    <i r="2">
      <x v="1615"/>
    </i>
    <i r="1">
      <x v="882"/>
    </i>
    <i r="2">
      <x v="1316"/>
    </i>
    <i r="1">
      <x v="911"/>
    </i>
    <i r="2">
      <x v="2552"/>
    </i>
    <i r="1">
      <x v="914"/>
    </i>
    <i r="2">
      <x v="371"/>
    </i>
    <i r="1">
      <x v="919"/>
    </i>
    <i r="2">
      <x v="2241"/>
    </i>
    <i r="1">
      <x v="923"/>
    </i>
    <i r="2">
      <x v="780"/>
    </i>
    <i r="1">
      <x v="925"/>
    </i>
    <i r="2">
      <x v="1349"/>
    </i>
    <i r="1">
      <x v="929"/>
    </i>
    <i r="2">
      <x v="2554"/>
    </i>
    <i r="1">
      <x v="930"/>
    </i>
    <i r="2">
      <x v="2535"/>
    </i>
    <i r="1">
      <x v="931"/>
    </i>
    <i r="2">
      <x v="1549"/>
    </i>
    <i r="1">
      <x v="932"/>
    </i>
    <i r="2">
      <x v="2536"/>
    </i>
    <i r="1">
      <x v="933"/>
    </i>
    <i r="2">
      <x v="1255"/>
    </i>
    <i r="1">
      <x v="934"/>
    </i>
    <i r="2">
      <x v="2537"/>
    </i>
    <i r="1">
      <x v="935"/>
    </i>
    <i r="2">
      <x v="2538"/>
    </i>
    <i r="1">
      <x v="937"/>
    </i>
    <i r="2">
      <x v="2542"/>
    </i>
    <i r="1">
      <x v="938"/>
    </i>
    <i r="2">
      <x v="2543"/>
    </i>
    <i r="1">
      <x v="939"/>
    </i>
    <i r="2">
      <x v="2556"/>
    </i>
    <i r="1">
      <x v="940"/>
    </i>
    <i r="2">
      <x v="2557"/>
    </i>
    <i r="1">
      <x v="944"/>
    </i>
    <i r="2">
      <x v="343"/>
    </i>
    <i r="1">
      <x v="946"/>
    </i>
    <i r="2">
      <x v="686"/>
    </i>
    <i r="1">
      <x v="949"/>
    </i>
    <i r="2">
      <x v="334"/>
    </i>
    <i r="1">
      <x v="1022"/>
    </i>
    <i r="2">
      <x v="1553"/>
    </i>
    <i r="1">
      <x v="1023"/>
    </i>
    <i r="2">
      <x v="1215"/>
    </i>
    <i r="1">
      <x v="1024"/>
    </i>
    <i r="2">
      <x v="800"/>
    </i>
    <i r="1">
      <x v="1025"/>
    </i>
    <i r="2">
      <x v="327"/>
    </i>
    <i r="1">
      <x v="1026"/>
    </i>
    <i r="2">
      <x v="337"/>
    </i>
    <i r="1">
      <x v="1027"/>
    </i>
    <i r="2">
      <x v="661"/>
    </i>
    <i r="1">
      <x v="1045"/>
    </i>
    <i r="2">
      <x v="1434"/>
    </i>
    <i>
      <x v="17"/>
    </i>
    <i r="1">
      <x v="156"/>
    </i>
    <i r="2">
      <x v="1750"/>
    </i>
    <i r="1">
      <x v="176"/>
    </i>
    <i r="2">
      <x v="2383"/>
    </i>
    <i r="1">
      <x v="259"/>
    </i>
    <i r="2">
      <x v="1040"/>
    </i>
    <i r="1">
      <x v="421"/>
    </i>
    <i r="2">
      <x v="2212"/>
    </i>
    <i r="1">
      <x v="495"/>
    </i>
    <i r="2">
      <x v="410"/>
    </i>
    <i r="1">
      <x v="602"/>
    </i>
    <i r="2">
      <x v="1958"/>
    </i>
    <i r="1">
      <x v="603"/>
    </i>
    <i r="2">
      <x v="1948"/>
    </i>
    <i r="2">
      <x v="2532"/>
    </i>
    <i r="1">
      <x v="643"/>
    </i>
    <i r="2">
      <x v="2027"/>
    </i>
    <i>
      <x v="18"/>
    </i>
    <i r="1">
      <x v="481"/>
    </i>
    <i r="2">
      <x v="763"/>
    </i>
    <i r="2">
      <x v="1588"/>
    </i>
    <i r="2">
      <x v="2443"/>
    </i>
    <i r="1">
      <x v="716"/>
    </i>
    <i r="2">
      <x v="311"/>
    </i>
    <i r="2">
      <x v="312"/>
    </i>
    <i r="2">
      <x v="485"/>
    </i>
    <i r="2">
      <x v="486"/>
    </i>
    <i r="1">
      <x v="934"/>
    </i>
    <i r="2">
      <x v="2111"/>
    </i>
    <i>
      <x v="19"/>
    </i>
    <i r="1">
      <x v="4"/>
    </i>
    <i r="2">
      <x v="704"/>
    </i>
    <i r="1">
      <x v="61"/>
    </i>
    <i r="2">
      <x v="1135"/>
    </i>
    <i r="1">
      <x v="88"/>
    </i>
    <i r="2">
      <x v="255"/>
    </i>
    <i r="2">
      <x v="1546"/>
    </i>
    <i r="1">
      <x v="110"/>
    </i>
    <i r="2">
      <x v="73"/>
    </i>
    <i r="2">
      <x v="270"/>
    </i>
    <i r="2">
      <x v="1010"/>
    </i>
    <i r="2">
      <x v="1083"/>
    </i>
    <i r="2">
      <x v="1136"/>
    </i>
    <i r="2">
      <x v="1302"/>
    </i>
    <i r="2">
      <x v="1642"/>
    </i>
    <i r="2">
      <x v="1945"/>
    </i>
    <i r="2">
      <x v="2235"/>
    </i>
    <i r="1">
      <x v="115"/>
    </i>
    <i r="2">
      <x v="617"/>
    </i>
    <i r="1">
      <x v="131"/>
    </i>
    <i r="2">
      <x v="297"/>
    </i>
    <i r="1">
      <x v="135"/>
    </i>
    <i r="2">
      <x v="2147"/>
    </i>
    <i r="1">
      <x v="156"/>
    </i>
    <i r="2">
      <x v="1849"/>
    </i>
    <i r="1">
      <x v="166"/>
    </i>
    <i r="2">
      <x v="2529"/>
    </i>
    <i r="1">
      <x v="167"/>
    </i>
    <i r="2">
      <x v="1157"/>
    </i>
    <i r="1">
      <x v="176"/>
    </i>
    <i r="2">
      <x v="314"/>
    </i>
    <i r="1">
      <x v="259"/>
    </i>
    <i r="2">
      <x v="896"/>
    </i>
    <i r="2">
      <x v="1475"/>
    </i>
    <i r="2">
      <x v="1484"/>
    </i>
    <i r="1">
      <x v="278"/>
    </i>
    <i r="2">
      <x v="19"/>
    </i>
    <i r="1">
      <x v="308"/>
    </i>
    <i r="2">
      <x v="2128"/>
    </i>
    <i r="1">
      <x v="312"/>
    </i>
    <i r="2">
      <x v="1289"/>
    </i>
    <i r="1">
      <x v="314"/>
    </i>
    <i r="2">
      <x v="266"/>
    </i>
    <i r="1">
      <x v="327"/>
    </i>
    <i r="2">
      <x v="2292"/>
    </i>
    <i r="1">
      <x v="330"/>
    </i>
    <i r="2">
      <x v="834"/>
    </i>
    <i r="1">
      <x v="332"/>
    </i>
    <i r="2">
      <x v="2079"/>
    </i>
    <i r="2">
      <x v="2080"/>
    </i>
    <i r="2">
      <x v="2095"/>
    </i>
    <i r="1">
      <x v="342"/>
    </i>
    <i r="2">
      <x v="625"/>
    </i>
    <i r="1">
      <x v="374"/>
    </i>
    <i r="2">
      <x v="398"/>
    </i>
    <i r="2">
      <x v="399"/>
    </i>
    <i r="2">
      <x v="900"/>
    </i>
    <i r="2">
      <x v="1668"/>
    </i>
    <i r="2">
      <x v="1946"/>
    </i>
    <i r="1">
      <x v="378"/>
    </i>
    <i r="2">
      <x v="1293"/>
    </i>
    <i r="1">
      <x v="381"/>
    </i>
    <i r="2">
      <x v="1617"/>
    </i>
    <i r="1">
      <x v="382"/>
    </i>
    <i r="2">
      <x v="183"/>
    </i>
    <i r="1">
      <x v="397"/>
    </i>
    <i r="2">
      <x v="315"/>
    </i>
    <i r="2">
      <x v="379"/>
    </i>
    <i r="1">
      <x v="410"/>
    </i>
    <i r="2">
      <x v="1286"/>
    </i>
    <i r="1">
      <x v="420"/>
    </i>
    <i r="2">
      <x v="61"/>
    </i>
    <i r="1">
      <x v="443"/>
    </i>
    <i r="2">
      <x v="837"/>
    </i>
    <i r="1">
      <x v="445"/>
    </i>
    <i r="2">
      <x v="21"/>
    </i>
    <i r="2">
      <x v="24"/>
    </i>
    <i r="2">
      <x v="155"/>
    </i>
    <i r="2">
      <x v="210"/>
    </i>
    <i r="2">
      <x v="283"/>
    </i>
    <i r="2">
      <x v="288"/>
    </i>
    <i r="2">
      <x v="404"/>
    </i>
    <i r="2">
      <x v="478"/>
    </i>
    <i r="2">
      <x v="482"/>
    </i>
    <i r="2">
      <x v="483"/>
    </i>
    <i r="2">
      <x v="488"/>
    </i>
    <i r="2">
      <x v="489"/>
    </i>
    <i r="2">
      <x v="669"/>
    </i>
    <i r="2">
      <x v="826"/>
    </i>
    <i r="2">
      <x v="939"/>
    </i>
    <i r="2">
      <x v="963"/>
    </i>
    <i r="2">
      <x v="969"/>
    </i>
    <i r="2">
      <x v="990"/>
    </i>
    <i r="2">
      <x v="1074"/>
    </i>
    <i r="2">
      <x v="1082"/>
    </i>
    <i r="2">
      <x v="1106"/>
    </i>
    <i r="2">
      <x v="1303"/>
    </i>
    <i r="2">
      <x v="1304"/>
    </i>
    <i r="2">
      <x v="1381"/>
    </i>
    <i r="2">
      <x v="1389"/>
    </i>
    <i r="2">
      <x v="1391"/>
    </i>
    <i r="2">
      <x v="1463"/>
    </i>
    <i r="2">
      <x v="1551"/>
    </i>
    <i r="2">
      <x v="1594"/>
    </i>
    <i r="2">
      <x v="1622"/>
    </i>
    <i r="2">
      <x v="1652"/>
    </i>
    <i r="2">
      <x v="1873"/>
    </i>
    <i r="2">
      <x v="1874"/>
    </i>
    <i r="2">
      <x v="1876"/>
    </i>
    <i r="2">
      <x v="1955"/>
    </i>
    <i r="2">
      <x v="2051"/>
    </i>
    <i r="2">
      <x v="2052"/>
    </i>
    <i r="2">
      <x v="2067"/>
    </i>
    <i r="2">
      <x v="2136"/>
    </i>
    <i r="2">
      <x v="2137"/>
    </i>
    <i r="2">
      <x v="2138"/>
    </i>
    <i r="2">
      <x v="2139"/>
    </i>
    <i r="2">
      <x v="2166"/>
    </i>
    <i r="2">
      <x v="2167"/>
    </i>
    <i r="2">
      <x v="2176"/>
    </i>
    <i r="2">
      <x v="2201"/>
    </i>
    <i r="2">
      <x v="2202"/>
    </i>
    <i r="2">
      <x v="2240"/>
    </i>
    <i r="2">
      <x v="2419"/>
    </i>
    <i r="2">
      <x v="2420"/>
    </i>
    <i r="2">
      <x v="2422"/>
    </i>
    <i r="2">
      <x v="2512"/>
    </i>
    <i r="2">
      <x v="2520"/>
    </i>
    <i r="1">
      <x v="449"/>
    </i>
    <i r="2">
      <x v="1469"/>
    </i>
    <i r="1">
      <x v="450"/>
    </i>
    <i r="2">
      <x v="1674"/>
    </i>
    <i r="1">
      <x v="453"/>
    </i>
    <i r="2">
      <x v="1436"/>
    </i>
    <i r="1">
      <x v="460"/>
    </i>
    <i r="2">
      <x v="777"/>
    </i>
    <i r="1">
      <x v="481"/>
    </i>
    <i r="2">
      <x v="370"/>
    </i>
    <i r="2">
      <x v="618"/>
    </i>
    <i r="2">
      <x v="651"/>
    </i>
    <i r="2">
      <x v="664"/>
    </i>
    <i r="2">
      <x v="665"/>
    </i>
    <i r="2">
      <x v="668"/>
    </i>
    <i r="2">
      <x v="687"/>
    </i>
    <i r="2">
      <x v="1317"/>
    </i>
    <i r="2">
      <x v="1332"/>
    </i>
    <i r="2">
      <x v="1441"/>
    </i>
    <i r="2">
      <x v="1497"/>
    </i>
    <i r="2">
      <x v="1499"/>
    </i>
    <i r="2">
      <x v="1589"/>
    </i>
    <i r="2">
      <x v="1614"/>
    </i>
    <i r="2">
      <x v="1678"/>
    </i>
    <i r="2">
      <x v="1729"/>
    </i>
    <i r="2">
      <x v="1892"/>
    </i>
    <i r="2">
      <x v="2146"/>
    </i>
    <i r="2">
      <x v="2206"/>
    </i>
    <i r="2">
      <x v="2262"/>
    </i>
    <i r="2">
      <x v="2558"/>
    </i>
    <i r="1">
      <x v="491"/>
    </i>
    <i r="2">
      <x v="329"/>
    </i>
    <i r="1">
      <x v="493"/>
    </i>
    <i r="2">
      <x v="1872"/>
    </i>
    <i r="2">
      <x v="1877"/>
    </i>
    <i r="1">
      <x v="496"/>
    </i>
    <i r="2">
      <x v="1476"/>
    </i>
    <i r="1">
      <x v="516"/>
    </i>
    <i r="2">
      <x v="1002"/>
    </i>
    <i r="1">
      <x v="525"/>
    </i>
    <i r="2">
      <x v="932"/>
    </i>
    <i r="2">
      <x v="1063"/>
    </i>
    <i r="2">
      <x v="2203"/>
    </i>
    <i r="2">
      <x v="2551"/>
    </i>
    <i r="1">
      <x v="546"/>
    </i>
    <i r="2">
      <x v="420"/>
    </i>
    <i r="2">
      <x v="897"/>
    </i>
    <i r="2">
      <x v="909"/>
    </i>
    <i r="1">
      <x v="549"/>
    </i>
    <i r="2">
      <x v="621"/>
    </i>
    <i r="2">
      <x v="1394"/>
    </i>
    <i r="2">
      <x v="2060"/>
    </i>
    <i r="1">
      <x v="566"/>
    </i>
    <i r="2">
      <x v="941"/>
    </i>
    <i r="1">
      <x v="590"/>
    </i>
    <i r="2">
      <x v="2077"/>
    </i>
    <i r="1">
      <x v="617"/>
    </i>
    <i r="2">
      <x v="153"/>
    </i>
    <i r="2">
      <x v="1199"/>
    </i>
    <i r="2">
      <x v="1406"/>
    </i>
    <i r="2">
      <x v="1408"/>
    </i>
    <i r="2">
      <x v="1610"/>
    </i>
    <i r="1">
      <x v="618"/>
    </i>
    <i r="2">
      <x v="264"/>
    </i>
    <i r="2">
      <x v="2175"/>
    </i>
    <i r="1">
      <x v="622"/>
    </i>
    <i r="2">
      <x v="960"/>
    </i>
    <i r="1">
      <x v="634"/>
    </i>
    <i r="2">
      <x v="1287"/>
    </i>
    <i r="2">
      <x v="1447"/>
    </i>
    <i r="2">
      <x v="1625"/>
    </i>
    <i r="2">
      <x v="1700"/>
    </i>
    <i r="2">
      <x v="2444"/>
    </i>
    <i r="1">
      <x v="643"/>
    </i>
    <i r="2">
      <x v="1239"/>
    </i>
    <i r="1">
      <x v="645"/>
    </i>
    <i r="2">
      <x v="1007"/>
    </i>
    <i r="1">
      <x v="652"/>
    </i>
    <i r="2">
      <x v="394"/>
    </i>
    <i r="2">
      <x v="1648"/>
    </i>
    <i r="2">
      <x v="2155"/>
    </i>
    <i r="1">
      <x v="669"/>
    </i>
    <i r="2">
      <x v="273"/>
    </i>
    <i r="1">
      <x v="670"/>
    </i>
    <i r="2">
      <x v="1772"/>
    </i>
    <i r="1">
      <x v="682"/>
    </i>
    <i r="2">
      <x v="827"/>
    </i>
    <i r="1">
      <x v="711"/>
    </i>
    <i r="2">
      <x v="2130"/>
    </i>
    <i r="1">
      <x v="720"/>
    </i>
    <i r="2">
      <x v="1071"/>
    </i>
    <i r="1">
      <x v="726"/>
    </i>
    <i r="2">
      <x v="1479"/>
    </i>
    <i r="1">
      <x v="736"/>
    </i>
    <i r="2">
      <x v="559"/>
    </i>
    <i r="2">
      <x v="873"/>
    </i>
    <i r="2">
      <x v="1354"/>
    </i>
    <i r="1">
      <x v="742"/>
    </i>
    <i r="2">
      <x v="619"/>
    </i>
    <i r="2">
      <x v="622"/>
    </i>
    <i r="1">
      <x v="743"/>
    </i>
    <i r="2">
      <x v="1478"/>
    </i>
    <i r="2">
      <x v="2154"/>
    </i>
    <i r="1">
      <x v="744"/>
    </i>
    <i r="2">
      <x v="1097"/>
    </i>
    <i r="2">
      <x v="1953"/>
    </i>
    <i r="1">
      <x v="747"/>
    </i>
    <i r="2">
      <x v="1769"/>
    </i>
    <i r="1">
      <x v="759"/>
    </i>
    <i r="2">
      <x v="625"/>
    </i>
    <i r="1">
      <x v="788"/>
    </i>
    <i r="2">
      <x v="330"/>
    </i>
    <i r="1">
      <x v="822"/>
    </i>
    <i r="2">
      <x v="304"/>
    </i>
    <i r="2">
      <x v="1427"/>
    </i>
    <i r="2">
      <x v="1798"/>
    </i>
    <i r="2">
      <x v="1808"/>
    </i>
    <i r="2">
      <x v="2142"/>
    </i>
    <i r="2">
      <x v="2151"/>
    </i>
    <i r="1">
      <x v="831"/>
    </i>
    <i r="2">
      <x v="423"/>
    </i>
    <i r="2">
      <x v="2149"/>
    </i>
    <i r="1">
      <x v="846"/>
    </i>
    <i r="2">
      <x v="265"/>
    </i>
    <i r="2">
      <x v="899"/>
    </i>
    <i r="2">
      <x v="2012"/>
    </i>
    <i r="2">
      <x v="2103"/>
    </i>
    <i r="1">
      <x v="872"/>
    </i>
    <i r="2">
      <x v="271"/>
    </i>
    <i r="1">
      <x v="879"/>
    </i>
    <i r="2">
      <x v="1767"/>
    </i>
    <i r="2">
      <x v="2177"/>
    </i>
    <i r="1">
      <x v="914"/>
    </i>
    <i r="2">
      <x v="1599"/>
    </i>
    <i r="1">
      <x v="919"/>
    </i>
    <i r="2">
      <x v="1288"/>
    </i>
    <i r="2">
      <x v="2041"/>
    </i>
    <i r="1">
      <x v="939"/>
    </i>
    <i r="2">
      <x v="1194"/>
    </i>
    <i r="1">
      <x v="944"/>
    </i>
    <i r="2">
      <x v="344"/>
    </i>
    <i>
      <x v="20"/>
    </i>
    <i r="1">
      <x v="10"/>
    </i>
    <i r="2">
      <x v="821"/>
    </i>
    <i r="1">
      <x v="44"/>
    </i>
    <i r="2">
      <x v="1096"/>
    </i>
    <i r="1">
      <x v="45"/>
    </i>
    <i r="2">
      <x v="1712"/>
    </i>
    <i r="1">
      <x v="88"/>
    </i>
    <i r="2">
      <x v="257"/>
    </i>
    <i r="1">
      <x v="90"/>
    </i>
    <i r="2">
      <x v="2186"/>
    </i>
    <i r="1">
      <x v="110"/>
    </i>
    <i r="2">
      <x v="417"/>
    </i>
    <i r="2">
      <x v="1140"/>
    </i>
    <i r="2">
      <x v="1190"/>
    </i>
    <i r="2">
      <x v="1245"/>
    </i>
    <i r="1">
      <x v="135"/>
    </i>
    <i r="2">
      <x v="146"/>
    </i>
    <i r="1">
      <x v="152"/>
    </i>
    <i r="2">
      <x v="940"/>
    </i>
    <i r="1">
      <x v="161"/>
    </i>
    <i r="2">
      <x v="2411"/>
    </i>
    <i r="1">
      <x v="163"/>
    </i>
    <i r="2">
      <x v="1562"/>
    </i>
    <i r="1">
      <x v="167"/>
    </i>
    <i r="2">
      <x v="2017"/>
    </i>
    <i r="1">
      <x v="176"/>
    </i>
    <i r="2">
      <x v="978"/>
    </i>
    <i r="1">
      <x v="185"/>
    </i>
    <i r="2">
      <x v="498"/>
    </i>
    <i r="1">
      <x v="263"/>
    </i>
    <i r="2">
      <x v="676"/>
    </i>
    <i r="1">
      <x v="278"/>
    </i>
    <i r="2">
      <x v="1134"/>
    </i>
    <i r="2">
      <x v="1141"/>
    </i>
    <i r="1">
      <x v="285"/>
    </i>
    <i r="2">
      <x v="598"/>
    </i>
    <i r="2">
      <x v="599"/>
    </i>
    <i r="1">
      <x v="312"/>
    </i>
    <i r="2">
      <x v="2435"/>
    </i>
    <i r="1">
      <x v="314"/>
    </i>
    <i r="2">
      <x v="135"/>
    </i>
    <i r="1">
      <x v="327"/>
    </i>
    <i r="2">
      <x v="1641"/>
    </i>
    <i r="2">
      <x v="1643"/>
    </i>
    <i r="1">
      <x v="333"/>
    </i>
    <i r="2">
      <x v="840"/>
    </i>
    <i r="1">
      <x v="342"/>
    </i>
    <i r="2">
      <x v="1514"/>
    </i>
    <i r="1">
      <x v="372"/>
    </i>
    <i r="2">
      <x v="204"/>
    </i>
    <i r="2">
      <x v="962"/>
    </i>
    <i r="1">
      <x v="373"/>
    </i>
    <i r="2">
      <x v="1624"/>
    </i>
    <i r="1">
      <x v="374"/>
    </i>
    <i r="2">
      <x v="55"/>
    </i>
    <i r="2">
      <x v="254"/>
    </i>
    <i r="2">
      <x v="811"/>
    </i>
    <i r="2">
      <x v="812"/>
    </i>
    <i r="2">
      <x v="2044"/>
    </i>
    <i r="1">
      <x v="378"/>
    </i>
    <i r="2">
      <x v="1026"/>
    </i>
    <i r="2">
      <x v="1027"/>
    </i>
    <i r="2">
      <x v="1292"/>
    </i>
    <i r="1">
      <x v="381"/>
    </i>
    <i r="2">
      <x v="353"/>
    </i>
    <i r="1">
      <x v="397"/>
    </i>
    <i r="2">
      <x v="253"/>
    </i>
    <i r="1">
      <x v="425"/>
    </i>
    <i r="2">
      <x v="775"/>
    </i>
    <i r="1">
      <x v="443"/>
    </i>
    <i r="2">
      <x v="2524"/>
    </i>
    <i r="1">
      <x v="445"/>
    </i>
    <i r="2">
      <x v="1077"/>
    </i>
    <i r="2">
      <x v="1103"/>
    </i>
    <i r="2">
      <x v="2510"/>
    </i>
    <i r="2">
      <x v="2511"/>
    </i>
    <i r="1">
      <x v="450"/>
    </i>
    <i r="2">
      <x v="289"/>
    </i>
    <i r="1">
      <x v="453"/>
    </i>
    <i r="2">
      <x v="945"/>
    </i>
    <i r="1">
      <x v="458"/>
    </i>
    <i r="2">
      <x v="1189"/>
    </i>
    <i r="1">
      <x v="470"/>
    </i>
    <i r="2">
      <x v="986"/>
    </i>
    <i r="1">
      <x v="481"/>
    </i>
    <i r="2">
      <x v="1690"/>
    </i>
    <i r="2">
      <x v="1694"/>
    </i>
    <i r="2">
      <x v="2188"/>
    </i>
    <i r="1">
      <x v="483"/>
    </i>
    <i r="2">
      <x v="1969"/>
    </i>
    <i r="1">
      <x v="525"/>
    </i>
    <i r="2">
      <x v="1065"/>
    </i>
    <i r="1">
      <x v="546"/>
    </i>
    <i r="2">
      <x v="54"/>
    </i>
    <i r="2">
      <x v="1188"/>
    </i>
    <i r="1">
      <x v="547"/>
    </i>
    <i r="2">
      <x v="1388"/>
    </i>
    <i r="1">
      <x v="549"/>
    </i>
    <i r="2">
      <x v="1081"/>
    </i>
    <i r="2">
      <x v="1139"/>
    </i>
    <i r="1">
      <x v="566"/>
    </i>
    <i r="2">
      <x v="732"/>
    </i>
    <i r="1">
      <x v="582"/>
    </i>
    <i r="2">
      <x v="1901"/>
    </i>
    <i r="2">
      <x v="1902"/>
    </i>
    <i r="1">
      <x v="602"/>
    </i>
    <i r="2">
      <x v="1565"/>
    </i>
    <i r="1">
      <x v="617"/>
    </i>
    <i r="2">
      <x v="542"/>
    </i>
    <i r="2">
      <x v="1842"/>
    </i>
    <i r="2">
      <x v="2403"/>
    </i>
    <i r="1">
      <x v="618"/>
    </i>
    <i r="2">
      <x v="831"/>
    </i>
    <i r="2">
      <x v="838"/>
    </i>
    <i r="2">
      <x v="2097"/>
    </i>
    <i r="2">
      <x v="2187"/>
    </i>
    <i r="1">
      <x v="645"/>
    </i>
    <i r="2">
      <x v="1155"/>
    </i>
    <i r="2">
      <x v="1156"/>
    </i>
    <i r="1">
      <x v="646"/>
    </i>
    <i r="2">
      <x v="1891"/>
    </i>
    <i r="1">
      <x v="647"/>
    </i>
    <i r="2">
      <x v="1482"/>
    </i>
    <i r="1">
      <x v="682"/>
    </i>
    <i r="2">
      <x v="158"/>
    </i>
    <i r="1">
      <x v="710"/>
    </i>
    <i r="2">
      <x v="2020"/>
    </i>
    <i r="1">
      <x v="711"/>
    </i>
    <i r="2">
      <x v="2559"/>
    </i>
    <i r="1">
      <x v="714"/>
    </i>
    <i r="2">
      <x v="2100"/>
    </i>
    <i r="1">
      <x v="715"/>
    </i>
    <i r="2">
      <x v="1852"/>
    </i>
    <i r="1">
      <x v="720"/>
    </i>
    <i r="2">
      <x v="1127"/>
    </i>
    <i r="1">
      <x v="726"/>
    </i>
    <i r="2">
      <x v="1481"/>
    </i>
    <i r="2">
      <x v="1483"/>
    </i>
    <i r="2">
      <x v="1485"/>
    </i>
    <i r="2">
      <x v="1490"/>
    </i>
    <i r="1">
      <x v="734"/>
    </i>
    <i r="2">
      <x v="1903"/>
    </i>
    <i r="2">
      <x v="1904"/>
    </i>
    <i r="1">
      <x v="736"/>
    </i>
    <i r="2">
      <x v="898"/>
    </i>
    <i r="1">
      <x v="743"/>
    </i>
    <i r="2">
      <x v="2563"/>
    </i>
    <i r="1">
      <x v="744"/>
    </i>
    <i r="2">
      <x v="1098"/>
    </i>
    <i r="2">
      <x v="2082"/>
    </i>
    <i r="1">
      <x v="745"/>
    </i>
    <i r="2">
      <x v="1923"/>
    </i>
    <i r="1">
      <x v="764"/>
    </i>
    <i r="2">
      <x v="243"/>
    </i>
    <i r="1">
      <x v="780"/>
    </i>
    <i r="2">
      <x v="2066"/>
    </i>
    <i r="1">
      <x v="781"/>
    </i>
    <i r="2">
      <x v="660"/>
    </i>
    <i r="1">
      <x v="782"/>
    </i>
    <i r="2">
      <x v="246"/>
    </i>
    <i r="1">
      <x v="802"/>
    </i>
    <i r="2">
      <x v="673"/>
    </i>
    <i r="1">
      <x v="815"/>
    </i>
    <i r="2">
      <x v="595"/>
    </i>
    <i r="1">
      <x v="823"/>
    </i>
    <i r="2">
      <x v="1426"/>
    </i>
    <i r="1">
      <x v="846"/>
    </i>
    <i r="2">
      <x v="1486"/>
    </i>
    <i r="2">
      <x v="1848"/>
    </i>
    <i r="1">
      <x v="915"/>
    </i>
    <i r="2">
      <x v="2494"/>
    </i>
    <i r="1">
      <x v="933"/>
    </i>
    <i r="2">
      <x v="225"/>
    </i>
    <i>
      <x v="22"/>
    </i>
    <i r="1">
      <x v="90"/>
    </i>
    <i r="2">
      <x v="1576"/>
    </i>
    <i r="1">
      <x v="167"/>
    </i>
    <i r="2">
      <x v="951"/>
    </i>
    <i r="1">
      <x v="332"/>
    </i>
    <i r="2">
      <x v="336"/>
    </i>
    <i r="1">
      <x v="381"/>
    </i>
    <i r="2">
      <x v="354"/>
    </i>
    <i r="2">
      <x v="1145"/>
    </i>
    <i r="1">
      <x v="425"/>
    </i>
    <i r="2">
      <x v="35"/>
    </i>
    <i r="1">
      <x v="445"/>
    </i>
    <i r="2">
      <x v="865"/>
    </i>
    <i r="2">
      <x v="2190"/>
    </i>
    <i r="2">
      <x v="2429"/>
    </i>
    <i>
      <x v="69"/>
    </i>
    <i r="1">
      <x v="421"/>
    </i>
    <i r="2">
      <x v="616"/>
    </i>
    <i>
      <x v="70"/>
    </i>
    <i r="1">
      <x v="410"/>
    </i>
    <i r="2">
      <x v="275"/>
    </i>
    <i r="1">
      <x v="420"/>
    </i>
    <i r="2">
      <x v="996"/>
    </i>
    <i r="1">
      <x v="421"/>
    </i>
    <i r="2">
      <x v="1197"/>
    </i>
    <i r="1">
      <x v="643"/>
    </i>
    <i r="2">
      <x v="1241"/>
    </i>
    <i r="1">
      <x v="686"/>
    </i>
    <i r="2">
      <x v="2016"/>
    </i>
    <i r="1">
      <x v="923"/>
    </i>
    <i r="2">
      <x v="2525"/>
    </i>
    <i>
      <x v="71"/>
    </i>
    <i r="1">
      <x v="4"/>
    </i>
    <i r="2">
      <x v="2109"/>
    </i>
    <i r="1">
      <x v="44"/>
    </i>
    <i r="2">
      <x v="1466"/>
    </i>
    <i r="1">
      <x v="88"/>
    </i>
    <i r="2">
      <x v="1547"/>
    </i>
    <i r="1">
      <x v="110"/>
    </i>
    <i r="2">
      <x v="1126"/>
    </i>
    <i r="2">
      <x v="1248"/>
    </i>
    <i r="1">
      <x v="135"/>
    </i>
    <i r="2">
      <x v="147"/>
    </i>
    <i r="1">
      <x v="167"/>
    </i>
    <i r="2">
      <x v="208"/>
    </i>
    <i r="1">
      <x v="176"/>
    </i>
    <i r="2">
      <x v="1240"/>
    </i>
    <i r="1">
      <x v="278"/>
    </i>
    <i r="2">
      <x v="18"/>
    </i>
    <i r="1">
      <x v="308"/>
    </i>
    <i r="2">
      <x v="306"/>
    </i>
    <i r="1">
      <x v="314"/>
    </i>
    <i r="2">
      <x v="2391"/>
    </i>
    <i r="1">
      <x v="327"/>
    </i>
    <i r="2">
      <x v="1644"/>
    </i>
    <i r="1">
      <x v="332"/>
    </i>
    <i r="2">
      <x v="579"/>
    </i>
    <i r="1">
      <x v="342"/>
    </i>
    <i r="2">
      <x v="449"/>
    </i>
    <i r="2">
      <x v="2271"/>
    </i>
    <i r="1">
      <x v="367"/>
    </i>
    <i r="2">
      <x v="1132"/>
    </i>
    <i r="1">
      <x v="374"/>
    </i>
    <i r="2">
      <x v="56"/>
    </i>
    <i r="2">
      <x v="539"/>
    </i>
    <i r="2">
      <x v="2211"/>
    </i>
    <i r="1">
      <x v="381"/>
    </i>
    <i r="2">
      <x v="305"/>
    </i>
    <i r="2">
      <x v="1797"/>
    </i>
    <i r="2">
      <x v="2548"/>
    </i>
    <i r="1">
      <x v="397"/>
    </i>
    <i r="2">
      <x v="333"/>
    </i>
    <i r="1">
      <x v="410"/>
    </i>
    <i r="2">
      <x v="2156"/>
    </i>
    <i r="1">
      <x v="420"/>
    </i>
    <i r="2">
      <x v="998"/>
    </i>
    <i r="1">
      <x v="421"/>
    </i>
    <i r="2">
      <x v="959"/>
    </i>
    <i r="1">
      <x v="425"/>
    </i>
    <i r="2">
      <x v="33"/>
    </i>
    <i r="1">
      <x v="443"/>
    </i>
    <i r="2">
      <x v="213"/>
    </i>
    <i r="1">
      <x v="445"/>
    </i>
    <i r="2">
      <x v="347"/>
    </i>
    <i r="2">
      <x v="828"/>
    </i>
    <i r="2">
      <x v="892"/>
    </i>
    <i r="2">
      <x v="1256"/>
    </i>
    <i r="2">
      <x v="1510"/>
    </i>
    <i r="2">
      <x v="1597"/>
    </i>
    <i r="2">
      <x v="1821"/>
    </i>
    <i r="2">
      <x v="1871"/>
    </i>
    <i r="2">
      <x v="2054"/>
    </i>
    <i r="2">
      <x v="2056"/>
    </i>
    <i r="2">
      <x v="2214"/>
    </i>
    <i r="1">
      <x v="449"/>
    </i>
    <i r="2">
      <x v="22"/>
    </i>
    <i r="1">
      <x v="453"/>
    </i>
    <i r="2">
      <x v="947"/>
    </i>
    <i r="1">
      <x v="481"/>
    </i>
    <i r="2">
      <x v="247"/>
    </i>
    <i r="2">
      <x v="1553"/>
    </i>
    <i r="2">
      <x v="1682"/>
    </i>
    <i r="2">
      <x v="2224"/>
    </i>
    <i r="2">
      <x v="2562"/>
    </i>
    <i r="1">
      <x v="495"/>
    </i>
    <i r="2">
      <x v="307"/>
    </i>
    <i r="1">
      <x v="499"/>
    </i>
    <i r="2">
      <x v="1695"/>
    </i>
    <i r="1">
      <x v="525"/>
    </i>
    <i r="2">
      <x v="1369"/>
    </i>
    <i r="2">
      <x v="2255"/>
    </i>
    <i r="1">
      <x v="546"/>
    </i>
    <i r="2">
      <x v="313"/>
    </i>
    <i r="1">
      <x v="549"/>
    </i>
    <i r="2">
      <x v="149"/>
    </i>
    <i r="2">
      <x v="926"/>
    </i>
    <i r="2">
      <x v="1456"/>
    </i>
    <i r="1">
      <x v="566"/>
    </i>
    <i r="2">
      <x v="1431"/>
    </i>
    <i r="1">
      <x v="593"/>
    </i>
    <i r="2">
      <x v="1611"/>
    </i>
    <i r="1">
      <x v="618"/>
    </i>
    <i r="2">
      <x v="2096"/>
    </i>
    <i r="1">
      <x v="631"/>
    </i>
    <i r="2">
      <x v="1598"/>
    </i>
    <i r="1">
      <x v="634"/>
    </i>
    <i r="2">
      <x v="1439"/>
    </i>
    <i r="2">
      <x v="1448"/>
    </i>
    <i r="1">
      <x v="635"/>
    </i>
    <i r="2">
      <x v="2225"/>
    </i>
    <i r="1">
      <x v="639"/>
    </i>
    <i r="2">
      <x v="1130"/>
    </i>
    <i r="1">
      <x v="640"/>
    </i>
    <i r="2">
      <x v="1620"/>
    </i>
    <i r="1">
      <x v="645"/>
    </i>
    <i r="2">
      <x v="679"/>
    </i>
    <i r="1">
      <x v="652"/>
    </i>
    <i r="2">
      <x v="979"/>
    </i>
    <i r="1">
      <x v="663"/>
    </i>
    <i r="2">
      <x v="779"/>
    </i>
    <i r="1">
      <x v="669"/>
    </i>
    <i r="2">
      <x v="908"/>
    </i>
    <i r="1">
      <x v="682"/>
    </i>
    <i r="2">
      <x v="1242"/>
    </i>
    <i r="1">
      <x v="712"/>
    </i>
    <i r="2">
      <x v="1758"/>
    </i>
    <i r="1">
      <x v="714"/>
    </i>
    <i r="2">
      <x v="2098"/>
    </i>
    <i r="1">
      <x v="719"/>
    </i>
    <i r="2">
      <x v="1677"/>
    </i>
    <i r="1">
      <x v="720"/>
    </i>
    <i r="2">
      <x v="476"/>
    </i>
    <i r="1">
      <x v="725"/>
    </i>
    <i r="2">
      <x v="1037"/>
    </i>
    <i r="1">
      <x v="726"/>
    </i>
    <i r="2">
      <x v="342"/>
    </i>
    <i r="1">
      <x v="736"/>
    </i>
    <i r="2">
      <x v="907"/>
    </i>
    <i r="1">
      <x v="737"/>
    </i>
    <i r="2">
      <x v="65"/>
    </i>
    <i r="1">
      <x v="742"/>
    </i>
    <i r="2">
      <x v="554"/>
    </i>
    <i r="1">
      <x v="743"/>
    </i>
    <i r="2">
      <x v="1504"/>
    </i>
    <i r="2">
      <x v="2561"/>
    </i>
    <i r="1">
      <x v="744"/>
    </i>
    <i r="2">
      <x v="1100"/>
    </i>
    <i r="1">
      <x v="747"/>
    </i>
    <i r="2">
      <x v="1770"/>
    </i>
    <i r="1">
      <x v="822"/>
    </i>
    <i r="2">
      <x v="2150"/>
    </i>
    <i r="1">
      <x v="823"/>
    </i>
    <i r="2">
      <x v="1956"/>
    </i>
    <i r="1">
      <x v="831"/>
    </i>
    <i r="2">
      <x v="248"/>
    </i>
    <i r="1">
      <x v="846"/>
    </i>
    <i r="2">
      <x v="272"/>
    </i>
    <i r="2">
      <x v="906"/>
    </i>
    <i r="2">
      <x v="2011"/>
    </i>
    <i r="1">
      <x v="879"/>
    </i>
    <i r="2">
      <x v="1129"/>
    </i>
    <i r="1">
      <x v="914"/>
    </i>
    <i r="2">
      <x v="965"/>
    </i>
    <i r="1">
      <x v="919"/>
    </i>
    <i r="2">
      <x v="274"/>
    </i>
    <i r="1">
      <x v="944"/>
    </i>
    <i r="2">
      <x v="345"/>
    </i>
    <i>
      <x v="72"/>
    </i>
    <i r="1">
      <x v="174"/>
    </i>
    <i r="2">
      <x v="1336"/>
    </i>
    <i>
      <x v="73"/>
    </i>
    <i r="1">
      <x v="90"/>
    </i>
    <i r="2">
      <x v="2180"/>
    </i>
    <i>
      <x v="74"/>
    </i>
    <i r="1">
      <x v="342"/>
    </i>
    <i r="2">
      <x v="1564"/>
    </i>
    <i>
      <x v="75"/>
    </i>
    <i r="1">
      <x v="549"/>
    </i>
    <i r="2">
      <x v="870"/>
    </i>
    <i>
      <x v="81"/>
    </i>
    <i r="1">
      <x v="446"/>
    </i>
    <i r="2">
      <x v="1072"/>
    </i>
    <i r="1">
      <x v="822"/>
    </i>
    <i r="2">
      <x v="1817"/>
    </i>
    <i>
      <x v="82"/>
    </i>
    <i r="1">
      <x v="4"/>
    </i>
    <i r="2">
      <x v="2410"/>
    </i>
    <i r="1">
      <x v="312"/>
    </i>
    <i r="2">
      <x v="1322"/>
    </i>
    <i r="1">
      <x v="421"/>
    </i>
    <i r="2">
      <x v="803"/>
    </i>
    <i r="1">
      <x v="426"/>
    </i>
    <i r="2">
      <x v="2246"/>
    </i>
    <i r="1">
      <x v="445"/>
    </i>
    <i r="2">
      <x v="292"/>
    </i>
    <i r="2">
      <x v="424"/>
    </i>
    <i r="1">
      <x v="481"/>
    </i>
    <i r="2">
      <x v="1693"/>
    </i>
    <i r="1">
      <x v="546"/>
    </i>
    <i r="2">
      <x v="798"/>
    </i>
    <i r="1">
      <x v="549"/>
    </i>
    <i r="2">
      <x v="1623"/>
    </i>
    <i r="1">
      <x v="618"/>
    </i>
    <i r="2">
      <x v="2195"/>
    </i>
    <i r="1">
      <x v="711"/>
    </i>
    <i r="2">
      <x v="2560"/>
    </i>
    <i r="1">
      <x v="720"/>
    </i>
    <i r="2">
      <x v="2223"/>
    </i>
    <i r="1">
      <x v="726"/>
    </i>
    <i r="2">
      <x v="341"/>
    </i>
    <i r="1">
      <x v="817"/>
    </i>
    <i r="2">
      <x v="1601"/>
    </i>
    <i>
      <x v="83"/>
    </i>
    <i r="1">
      <x v="259"/>
    </i>
    <i r="2">
      <x v="1167"/>
    </i>
    <i r="1">
      <x v="453"/>
    </i>
    <i r="2">
      <x v="956"/>
    </i>
    <i r="1">
      <x v="743"/>
    </i>
    <i r="2">
      <x v="1760"/>
    </i>
    <i t="grand">
      <x/>
    </i>
  </rowItems>
  <colItems count="1">
    <i/>
  </colItems>
  <pageFields count="1">
    <pageField fld="10" hier="-1"/>
  </pageFields>
  <formats count="6">
    <format dxfId="155">
      <pivotArea dataOnly="0" labelOnly="1" grandRow="1" outline="0" fieldPosition="0"/>
    </format>
    <format dxfId="154">
      <pivotArea dataOnly="0" labelOnly="1" grandRow="1" outline="0" fieldPosition="0"/>
    </format>
    <format dxfId="153">
      <pivotArea type="all" dataOnly="0" outline="0" fieldPosition="0"/>
    </format>
    <format dxfId="152">
      <pivotArea type="all" dataOnly="0" outline="0" fieldPosition="0"/>
    </format>
    <format dxfId="151">
      <pivotArea type="all" dataOnly="0" outline="0" fieldPosition="0"/>
    </format>
    <format dxfId="150">
      <pivotArea dataOnly="0" labelOnly="1" fieldPosition="0">
        <references count="1">
          <reference field="11" count="1">
            <x v="3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Razčlenjevalnik_Kraj___City" sourceName="Kraj / City">
  <pivotTables>
    <pivotTable tabId="30" name="Vrtilna tabela6"/>
  </pivotTables>
  <data>
    <tabular pivotCacheId="3" showMissing="0">
      <items count="1052">
        <i x="99" s="1"/>
        <i x="106" s="1"/>
        <i x="298" s="1"/>
        <i x="535" s="1"/>
        <i x="504" s="1"/>
        <i x="427" s="1"/>
        <i x="228" s="1"/>
        <i x="223" s="1"/>
        <i x="465" s="1"/>
        <i x="252" s="1"/>
        <i x="538" s="1"/>
        <i x="309" s="1"/>
        <i x="266" s="1"/>
        <i x="135" s="1"/>
        <i x="502" s="1"/>
        <i x="553" s="1"/>
        <i x="500" s="1"/>
        <i x="146" s="1"/>
        <i x="501" s="1"/>
        <i x="267" s="1"/>
        <i x="310" s="1"/>
        <i x="147" s="1"/>
        <i x="170" s="1"/>
        <i x="520" s="1"/>
        <i x="485" s="1"/>
        <i x="312" s="1"/>
        <i x="467" s="1"/>
        <i x="129" s="1"/>
        <i x="94" s="1"/>
        <i x="2" s="1"/>
        <i x="491" s="1"/>
        <i x="545" s="1"/>
        <i x="303" s="1"/>
        <i x="139" s="1"/>
        <i x="8" s="1"/>
        <i x="428" s="1"/>
        <i x="155" s="1"/>
        <i x="540" s="1"/>
        <i x="148" s="1"/>
        <i x="333" s="1"/>
        <i x="441" s="1"/>
        <i x="434" s="1"/>
        <i x="462" s="1"/>
        <i x="453" s="1"/>
        <i x="516" s="1"/>
        <i x="557" s="1"/>
        <i x="261" s="1"/>
        <i x="530" s="1"/>
        <i x="329" s="1"/>
        <i x="513" s="1"/>
        <i x="14" s="1"/>
        <i x="529" s="1"/>
        <i x="330" s="1"/>
        <i x="444" s="1"/>
        <i x="211" s="1"/>
        <i x="409" s="1"/>
        <i x="479" s="1"/>
        <i x="125" s="1"/>
        <i x="178" s="1"/>
        <i x="514" s="1"/>
        <i x="265" s="1"/>
        <i x="399" s="1"/>
        <i x="269" s="1"/>
        <i x="300" s="1"/>
        <i x="217" s="1"/>
        <i x="429" s="1"/>
        <i x="218" s="1"/>
        <i x="96" s="1"/>
        <i x="404" s="1"/>
        <i x="422" s="1"/>
        <i x="396" s="1"/>
        <i x="3" s="1"/>
        <i x="443" s="1"/>
        <i x="328" s="1"/>
        <i x="421" s="1"/>
        <i x="561" s="1"/>
        <i x="174" s="1"/>
        <i x="16" s="1"/>
        <i x="212" s="1"/>
        <i x="315" s="1"/>
        <i x="464" s="1"/>
        <i x="457" s="1"/>
        <i x="477" s="1"/>
        <i x="270" s="1"/>
        <i x="536" s="1"/>
        <i x="327" s="1"/>
        <i x="489" s="1"/>
        <i x="168" s="1"/>
        <i x="480" s="1"/>
        <i x="297" s="1"/>
        <i x="118" s="1"/>
        <i x="256" s="1"/>
        <i x="208" s="1"/>
        <i x="559" s="1"/>
        <i x="549" s="1"/>
        <i x="510" s="1"/>
        <i x="512" s="1"/>
        <i x="483" s="1"/>
        <i x="130" s="1"/>
        <i x="231" s="1"/>
        <i x="167" s="1"/>
        <i x="271" s="1"/>
        <i x="131" s="1"/>
        <i x="505" s="1"/>
        <i x="143" s="1"/>
        <i x="272" s="1"/>
        <i x="157" s="1"/>
        <i x="526" s="1"/>
        <i x="151" s="1"/>
        <i x="449" s="1"/>
        <i x="273" s="1"/>
        <i x="132" s="1"/>
        <i x="435" s="1"/>
        <i x="127" s="1"/>
        <i x="4" s="1"/>
        <i x="95" s="1"/>
        <i x="436" s="1"/>
        <i x="447" s="1"/>
        <i x="466" s="1"/>
        <i x="141" s="1"/>
        <i x="325" s="1"/>
        <i x="171" s="1"/>
        <i x="161" s="1"/>
        <i x="324" s="1"/>
        <i x="13" s="1"/>
        <i x="319" s="1"/>
        <i x="423" s="1"/>
        <i x="509" s="1"/>
        <i x="213" s="1"/>
        <i x="220" s="1"/>
        <i x="9" s="1"/>
        <i x="522" s="1"/>
        <i x="528" s="1"/>
        <i x="395" s="1"/>
        <i x="109" s="1"/>
        <i x="250" s="1"/>
        <i x="0" s="1"/>
        <i x="114" s="1"/>
        <i x="414" s="1"/>
        <i x="507" s="1"/>
        <i x="299" s="1"/>
        <i x="334" s="1"/>
        <i x="418" s="1"/>
        <i x="542" s="1"/>
        <i x="498" s="1"/>
        <i x="539" s="1"/>
        <i x="156" s="1"/>
        <i x="307" s="1"/>
        <i x="304" s="1"/>
        <i x="181" s="1"/>
        <i x="268" s="1"/>
        <i x="18" s="1"/>
        <i x="121" s="1"/>
        <i x="5" s="1"/>
        <i x="405" s="1"/>
        <i x="100" s="1"/>
        <i x="473" s="1"/>
        <i x="463" s="1"/>
        <i x="152" s="1"/>
        <i x="476" s="1"/>
        <i x="1" s="1"/>
        <i x="6" s="1"/>
        <i x="408" s="1"/>
        <i x="412" s="1"/>
        <i x="276" s="1"/>
        <i x="274" s="1"/>
        <i x="230" s="1"/>
        <i x="406" s="1"/>
        <i x="275" s="1"/>
        <i x="244" s="1"/>
        <i x="162" s="1"/>
        <i x="260" s="1"/>
        <i x="426" s="1"/>
        <i x="149" s="1"/>
        <i x="478" s="1"/>
        <i x="214" s="1"/>
        <i x="322" s="1"/>
        <i x="461" s="1"/>
        <i x="295" s="1"/>
        <i x="488" s="1"/>
        <i x="229" s="1"/>
        <i x="305" s="1"/>
        <i x="460" s="1"/>
        <i x="459" s="1"/>
        <i x="437" s="1"/>
        <i x="11" s="1"/>
        <i x="431" s="1"/>
        <i x="225" s="1"/>
        <i x="302" s="1"/>
        <i x="492" s="1"/>
        <i x="153" s="1"/>
        <i x="277" s="1"/>
        <i x="123" s="1"/>
        <i x="475" s="1"/>
        <i x="102" s="1"/>
        <i x="452" s="1"/>
        <i x="326" s="1"/>
        <i x="397" s="1"/>
        <i x="403" s="1"/>
        <i x="262" s="1"/>
        <i x="506" s="1"/>
        <i x="398" s="1"/>
        <i x="278" s="1"/>
        <i x="556" s="1"/>
        <i x="323" s="1"/>
        <i x="245" s="1"/>
        <i x="15" s="1"/>
        <i x="263" s="1"/>
        <i x="279" s="1"/>
        <i x="486" s="1"/>
        <i x="425" s="1"/>
        <i x="112" s="1"/>
        <i x="508" s="1"/>
        <i x="233" s="1"/>
        <i x="133" s="1"/>
        <i x="104" s="1"/>
        <i x="525" s="1"/>
        <i x="301" s="1"/>
        <i x="294" s="1"/>
        <i x="293" s="1"/>
        <i x="163" s="1"/>
        <i x="534" s="1"/>
        <i x="7" s="1"/>
        <i x="468" s="1"/>
        <i x="306" s="1"/>
        <i x="224" s="1"/>
        <i x="164" s="1"/>
        <i x="482" s="1"/>
        <i x="551" s="1"/>
        <i x="532" s="1"/>
        <i x="537" s="1"/>
        <i x="332" s="1"/>
        <i x="524" s="1"/>
        <i x="255" s="1"/>
        <i x="531" s="1"/>
        <i x="544" s="1"/>
        <i x="331" s="1"/>
        <i x="248" s="1"/>
        <i x="450" s="1"/>
        <i x="124" s="1"/>
        <i x="122" s="1"/>
        <i x="515" s="1"/>
        <i x="497" s="1"/>
        <i x="280" s="1"/>
        <i x="175" s="1"/>
        <i x="469" s="1"/>
        <i x="424" s="1"/>
        <i x="494" s="1"/>
        <i x="292" s="1"/>
        <i x="484" s="1"/>
        <i x="253" s="1"/>
        <i x="145" s="1"/>
        <i x="10" s="1"/>
        <i x="289" s="1"/>
        <i x="247" s="1"/>
        <i x="241" s="1"/>
        <i x="527" s="1"/>
        <i x="165" s="1"/>
        <i x="177" s="1"/>
        <i x="116" s="1"/>
        <i x="552" s="1"/>
        <i x="521" s="1"/>
        <i x="134" s="1"/>
        <i x="560" s="1"/>
        <i x="550" s="1"/>
        <i x="290" s="1"/>
        <i x="166" s="1"/>
        <i x="138" s="1"/>
        <i x="126" s="1"/>
        <i x="105" s="1"/>
        <i x="240" s="1"/>
        <i x="232" s="1"/>
        <i x="221" s="1"/>
        <i x="113" s="1"/>
        <i x="160" s="1"/>
        <i x="487" s="1"/>
        <i x="518" s="1"/>
        <i x="20" s="1"/>
        <i x="320" s="1"/>
        <i x="470" s="1"/>
        <i x="481" s="1"/>
        <i x="17" s="1"/>
        <i x="120" s="1"/>
        <i x="259" s="1"/>
        <i x="283" s="1"/>
        <i x="238" s="1"/>
        <i x="179" s="1"/>
        <i x="415" s="1"/>
        <i x="108" s="1"/>
        <i x="172" s="1"/>
        <i x="314" s="1"/>
        <i x="237" s="1"/>
        <i x="111" s="1"/>
        <i x="19" s="1"/>
        <i x="284" s="1"/>
        <i x="234" s="1"/>
        <i x="215" s="1"/>
        <i x="117" s="1"/>
        <i x="543" s="1"/>
        <i x="176" s="1"/>
        <i x="158" s="1"/>
        <i x="227" s="1"/>
        <i x="258" s="1"/>
        <i x="417" s="1"/>
        <i x="308" s="1"/>
        <i x="110" s="1"/>
        <i x="318" s="1"/>
        <i x="209" s="1"/>
        <i x="107" s="1"/>
        <i x="142" s="1"/>
        <i x="98" s="1"/>
        <i x="285" s="1"/>
        <i x="433" s="1"/>
        <i x="159" s="1"/>
        <i x="136" s="1"/>
        <i x="173" s="1"/>
        <i x="210" s="1"/>
        <i x="416" s="1"/>
        <i x="101" s="1"/>
        <i x="533" s="1"/>
        <i x="103" s="1"/>
        <i x="413" s="1"/>
        <i x="474" s="1"/>
        <i x="407" s="1"/>
        <i x="420" s="1"/>
        <i x="254" s="1"/>
        <i x="12" s="1"/>
        <i x="511" s="1"/>
        <i x="496" s="1"/>
        <i x="257" s="1"/>
        <i x="495" s="1"/>
        <i x="517" s="1"/>
        <i x="236" s="1"/>
        <i x="296" s="1"/>
        <i x="410" s="1"/>
        <i x="216" s="1"/>
        <i x="219" s="1"/>
        <i x="235" s="1"/>
        <i x="291" s="1"/>
        <i x="546" s="1"/>
        <i x="264" s="1"/>
        <i x="394" s="1"/>
        <i x="313" s="1"/>
        <i x="541" s="1"/>
        <i x="548" s="1"/>
        <i x="439" s="1"/>
        <i x="440" s="1"/>
        <i x="239" s="1"/>
        <i x="448" s="1"/>
        <i x="119" s="1"/>
        <i x="150" s="1"/>
        <i x="472" s="1"/>
        <i x="22" s="1"/>
        <i x="140" s="1"/>
        <i x="311" s="1"/>
        <i x="445" s="1"/>
        <i x="115" s="1"/>
        <i x="286" s="1"/>
        <i x="317" s="1"/>
        <i x="554" s="1"/>
        <i x="547" s="1"/>
        <i x="411" s="1"/>
        <i x="321" s="1"/>
        <i x="137" s="1"/>
        <i x="400" s="1"/>
        <i x="451" s="1"/>
        <i x="555" s="1"/>
        <i x="282" s="1"/>
        <i x="401" s="1"/>
        <i x="558" s="1"/>
        <i x="419" s="1"/>
        <i x="454" s="1"/>
        <i x="316" s="1"/>
        <i x="128" s="1"/>
        <i x="281" s="1"/>
        <i x="493" s="1"/>
        <i x="249" s="1"/>
        <i x="446" s="1"/>
        <i x="97" s="1"/>
        <i x="246" s="1"/>
        <i x="519" s="1"/>
        <i x="438" s="1"/>
        <i x="243" s="1"/>
        <i x="523" s="1"/>
        <i x="144" s="1"/>
        <i x="471" s="1"/>
        <i x="490" s="1"/>
        <i x="287" s="1"/>
        <i x="222" s="1"/>
        <i x="242" s="1"/>
        <i x="180" s="1"/>
        <i x="154" s="1"/>
        <i x="456" s="1"/>
        <i x="442" s="1"/>
        <i x="393" s="1"/>
        <i x="458" s="1"/>
        <i x="226" s="1"/>
        <i x="432" s="1"/>
        <i x="499" s="1"/>
        <i x="288" s="1"/>
        <i x="455" s="1"/>
        <i x="430" s="1"/>
        <i x="169" s="1"/>
        <i x="503" s="1"/>
        <i x="251" s="1"/>
        <i x="402" s="1"/>
        <i x="863" s="1" nd="1"/>
        <i x="899" s="1" nd="1"/>
        <i x="684" s="1" nd="1"/>
        <i x="644" s="1" nd="1"/>
        <i x="660" s="1" nd="1"/>
        <i x="701" s="1" nd="1"/>
        <i x="886" s="1" nd="1"/>
        <i x="760" s="1" nd="1"/>
        <i x="702" s="1" nd="1"/>
        <i x="887" s="1" nd="1"/>
        <i x="204" s="1" nd="1"/>
        <i x="626" s="1" nd="1"/>
        <i x="956" s="1" nd="1"/>
        <i x="888" s="1" nd="1"/>
        <i x="703" s="1" nd="1"/>
        <i x="722" s="1" nd="1"/>
        <i x="1009" s="1" nd="1"/>
        <i x="986" s="1" nd="1"/>
        <i x="1045" s="1" nd="1"/>
        <i x="807" s="1" nd="1"/>
        <i x="615" s="1" nd="1"/>
        <i x="568" s="1" nd="1"/>
        <i x="732" s="1" nd="1"/>
        <i x="678" s="1" nd="1"/>
        <i x="940" s="1" nd="1"/>
        <i x="723" s="1" nd="1"/>
        <i x="948" s="1" nd="1"/>
        <i x="601" s="1" nd="1"/>
        <i x="762" s="1" nd="1"/>
        <i x="912" s="1" nd="1"/>
        <i x="198" s="1" nd="1"/>
        <i x="192" s="1" nd="1"/>
        <i x="189" s="1" nd="1"/>
        <i x="908" s="1" nd="1"/>
        <i x="889" s="1" nd="1"/>
        <i x="343" s="1" nd="1"/>
        <i x="813" s="1" nd="1"/>
        <i x="1043" s="1" nd="1"/>
        <i x="1005" s="1" nd="1"/>
        <i x="890" s="1" nd="1"/>
        <i x="44" s="1" nd="1"/>
        <i x="52" s="1" nd="1"/>
        <i x="941" s="1" nd="1"/>
        <i x="634" s="1" nd="1"/>
        <i x="867" s="1" nd="1"/>
        <i x="999" s="1" nd="1"/>
        <i x="704" s="1" nd="1"/>
        <i x="23" s="1" nd="1"/>
        <i x="53" s="1" nd="1"/>
        <i x="910" s="1" nd="1"/>
        <i x="968" s="1" nd="1"/>
        <i x="206" s="1" nd="1"/>
        <i x="733" s="1" nd="1"/>
        <i x="352" s="1" nd="1"/>
        <i x="354" s="1" nd="1"/>
        <i x="616" s="1" nd="1"/>
        <i x="957" s="1" nd="1"/>
        <i x="659" s="1" nd="1"/>
        <i x="880" s="1" nd="1"/>
        <i x="959" s="1" nd="1"/>
        <i x="1001" s="1" nd="1"/>
        <i x="24" s="1" nd="1"/>
        <i x="781" s="1" nd="1"/>
        <i x="724" s="1" nd="1"/>
        <i x="973" s="1" nd="1"/>
        <i x="979" s="1" nd="1"/>
        <i x="980" s="1" nd="1"/>
        <i x="1051" s="1" nd="1"/>
        <i x="384" s="1" nd="1"/>
        <i x="842" s="1" nd="1"/>
        <i x="47" s="1" nd="1"/>
        <i x="921" s="1" nd="1"/>
        <i x="763" s="1" nd="1"/>
        <i x="808" s="1" nd="1"/>
        <i x="764" s="1" nd="1"/>
        <i x="640" s="1" nd="1"/>
        <i x="752" s="1" nd="1"/>
        <i x="793" s="1" nd="1"/>
        <i x="21" s="1" nd="1"/>
        <i x="194" s="1" nd="1"/>
        <i x="800" s="1" nd="1"/>
        <i x="829" s="1" nd="1"/>
        <i x="822" s="1" nd="1"/>
        <i x="54" s="1" nd="1"/>
        <i x="830" s="1" nd="1"/>
        <i x="358" s="1" nd="1"/>
        <i x="1050" s="1" nd="1"/>
        <i x="49" s="1" nd="1"/>
        <i x="1037" s="1" nd="1"/>
        <i x="846" s="1" nd="1"/>
        <i x="85" s="1" nd="1"/>
        <i x="1003" s="1" nd="1"/>
        <i x="65" s="1" nd="1"/>
        <i x="891" s="1" nd="1"/>
        <i x="1044" s="1" nd="1"/>
        <i x="1047" s="1" nd="1"/>
        <i x="861" s="1" nd="1"/>
        <i x="372" s="1" nd="1"/>
        <i x="1010" s="1" nd="1"/>
        <i x="366" s="1" nd="1"/>
        <i x="932" s="1" nd="1"/>
        <i x="30" s="1" nd="1"/>
        <i x="882" s="1" nd="1"/>
        <i x="987" s="1" nd="1"/>
        <i x="367" s="1" nd="1"/>
        <i x="336" s="1" nd="1"/>
        <i x="978" s="1" nd="1"/>
        <i x="969" s="1" nd="1"/>
        <i x="588" s="1" nd="1"/>
        <i x="606" s="1" nd="1"/>
        <i x="741" s="1" nd="1"/>
        <i x="590" s="1" nd="1"/>
        <i x="347" s="1" nd="1"/>
        <i x="825" s="1" nd="1"/>
        <i x="801" s="1" nd="1"/>
        <i x="955" s="1" nd="1"/>
        <i x="565" s="1" nd="1"/>
        <i x="1002" s="1" nd="1"/>
        <i x="623" s="1" nd="1"/>
        <i x="856" s="1" nd="1"/>
        <i x="1026" s="1" nd="1"/>
        <i x="865" s="1" nd="1"/>
        <i x="200" s="1" nd="1"/>
        <i x="952" s="1" nd="1"/>
        <i x="836" s="1" nd="1"/>
        <i x="881" s="1" nd="1"/>
        <i x="578" s="1" nd="1"/>
        <i x="612" s="1" nd="1"/>
        <i x="676" s="1" nd="1"/>
        <i x="782" s="1" nd="1"/>
        <i x="31" s="1" nd="1"/>
        <i x="663" s="1" nd="1"/>
        <i x="944" s="1" nd="1"/>
        <i x="739" s="1" nd="1"/>
        <i x="692" s="1" nd="1"/>
        <i x="630" s="1" nd="1"/>
        <i x="60" s="1" nd="1"/>
        <i x="989" s="1" nd="1"/>
        <i x="1011" s="1" nd="1"/>
        <i x="945" s="1" nd="1"/>
        <i x="892" s="1" nd="1"/>
        <i x="866" s="1" nd="1"/>
        <i x="900" s="1" nd="1"/>
        <i x="203" s="1" nd="1"/>
        <i x="37" s="1" nd="1"/>
        <i x="791" s="1" nd="1"/>
        <i x="876" s="1" nd="1"/>
        <i x="624" s="1" nd="1"/>
        <i x="627" s="1" nd="1"/>
        <i x="651" s="1" nd="1"/>
        <i x="806" s="1" nd="1"/>
        <i x="639" s="1" nd="1"/>
        <i x="655" s="1" nd="1"/>
        <i x="658" s="1" nd="1"/>
        <i x="617" s="1" nd="1"/>
        <i x="579" s="1" nd="1"/>
        <i x="994" s="1" nd="1"/>
        <i x="1039" s="1" nd="1"/>
        <i x="202" s="1" nd="1"/>
        <i x="1029" s="1" nd="1"/>
        <i x="931" s="1" nd="1"/>
        <i x="862" s="1" nd="1"/>
        <i x="690" s="1" nd="1"/>
        <i x="911" s="1" nd="1"/>
        <i x="635" s="1" nd="1"/>
        <i x="883" s="1" nd="1"/>
        <i x="725" s="1" nd="1"/>
        <i x="647" s="1" nd="1"/>
        <i x="686" s="1" nd="1"/>
        <i x="933" s="1" nd="1"/>
        <i x="688" s="1" nd="1"/>
        <i x="809" s="1" nd="1"/>
        <i x="884" s="1" nd="1"/>
        <i x="893" s="1" nd="1"/>
        <i x="595" s="1" nd="1"/>
        <i x="709" s="1" nd="1"/>
        <i x="665" s="1" nd="1"/>
        <i x="705" s="1" nd="1"/>
        <i x="58" s="1" nd="1"/>
        <i x="958" s="1" nd="1"/>
        <i x="943" s="1" nd="1"/>
        <i x="934" s="1" nd="1"/>
        <i x="675" s="1" nd="1"/>
        <i x="591" s="1" nd="1"/>
        <i x="62" s="1" nd="1"/>
        <i x="662" s="1" nd="1"/>
        <i x="706" s="1" nd="1"/>
        <i x="726" s="1" nd="1"/>
        <i x="650" s="1" nd="1"/>
        <i x="577" s="1" nd="1"/>
        <i x="1030" s="1" nd="1"/>
        <i x="901" s="1" nd="1"/>
        <i x="1024" s="1" nd="1"/>
        <i x="1006" s="1" nd="1"/>
        <i x="76" s="1" nd="1"/>
        <i x="585" s="1" nd="1"/>
        <i x="974" s="1" nd="1"/>
        <i x="1048" s="1" nd="1"/>
        <i x="661" s="1" nd="1"/>
        <i x="596" s="1" nd="1"/>
        <i x="586" s="1" nd="1"/>
        <i x="587" s="1" nd="1"/>
        <i x="582" s="1" nd="1"/>
        <i x="727" s="1" nd="1"/>
        <i x="614" s="1" nd="1"/>
        <i x="707" s="1" nd="1"/>
        <i x="942" s="1" nd="1"/>
        <i x="953" s="1" nd="1"/>
        <i x="566" s="1" nd="1"/>
        <i x="693" s="1" nd="1"/>
        <i x="196" s="1" nd="1"/>
        <i x="38" s="1" nd="1"/>
        <i x="960" s="1" nd="1"/>
        <i x="602" s="1" nd="1"/>
        <i x="977" s="1" nd="1"/>
        <i x="734" s="1" nd="1"/>
        <i x="576" s="1" nd="1"/>
        <i x="988" s="1" nd="1"/>
        <i x="961" s="1" nd="1"/>
        <i x="935" s="1" nd="1"/>
        <i x="1020" s="1" nd="1"/>
        <i x="802" s="1" nd="1"/>
        <i x="740" s="1" nd="1"/>
        <i x="919" s="1" nd="1"/>
        <i x="902" s="1" nd="1"/>
        <i x="694" s="1" nd="1"/>
        <i x="653" s="1" nd="1"/>
        <i x="816" s="1" nd="1"/>
        <i x="40" s="1" nd="1"/>
        <i x="897" s="1" nd="1"/>
        <i x="803" s="1" nd="1"/>
        <i x="765" s="1" nd="1"/>
        <i x="637" s="1" nd="1"/>
        <i x="804" s="1" nd="1"/>
        <i x="708" s="1" nd="1"/>
        <i x="46" s="1" nd="1"/>
        <i x="643" s="1" nd="1"/>
        <i x="949" s="1" nd="1"/>
        <i x="592" s="1" nd="1"/>
        <i x="753" s="1" nd="1"/>
        <i x="1012" s="1" nd="1"/>
        <i x="786" s="1" nd="1"/>
        <i x="751" s="1" nd="1"/>
        <i x="57" s="1" nd="1"/>
        <i x="638" s="1" nd="1"/>
        <i x="1019" s="1" nd="1"/>
        <i x="344" s="1" nd="1"/>
        <i x="838" s="1" nd="1"/>
        <i x="87" s="1" nd="1"/>
        <i x="84" s="1" nd="1"/>
        <i x="946" s="1" nd="1"/>
        <i x="840" s="1" nd="1"/>
        <i x="345" s="1" nd="1"/>
        <i x="924" s="1" nd="1"/>
        <i x="90" s="1" nd="1"/>
        <i x="594" s="1" nd="1"/>
        <i x="609" s="1" nd="1"/>
        <i x="608" s="1" nd="1"/>
        <i x="191" s="1" nd="1"/>
        <i x="340" s="1" nd="1"/>
        <i x="917" s="1" nd="1"/>
        <i x="936" s="1" nd="1"/>
        <i x="381" s="1" nd="1"/>
        <i x="391" s="1" nd="1"/>
        <i x="61" s="1" nd="1"/>
        <i x="39" s="1" nd="1"/>
        <i x="776" s="1" nd="1"/>
        <i x="1013" s="1" nd="1"/>
        <i x="187" s="1" nd="1"/>
        <i x="632" s="1" nd="1"/>
        <i x="993" s="1" nd="1"/>
        <i x="67" s="1" nd="1"/>
        <i x="652" s="1" nd="1"/>
        <i x="777" s="1" nd="1"/>
        <i x="754" s="1" nd="1"/>
        <i x="611" s="1" nd="1"/>
        <i x="954" s="1" nd="1"/>
        <i x="778" s="1" nd="1"/>
        <i x="80" s="1" nd="1"/>
        <i x="766" s="1" nd="1"/>
        <i x="743" s="1" nd="1"/>
        <i x="947" s="1" nd="1"/>
        <i x="742" s="1" nd="1"/>
        <i x="864" s="1" nd="1"/>
        <i x="28" s="1" nd="1"/>
        <i x="362" s="1" nd="1"/>
        <i x="668" s="1" nd="1"/>
        <i x="66" s="1" nd="1"/>
        <i x="368" s="1" nd="1"/>
        <i x="853" s="1" nd="1"/>
        <i x="868" s="1" nd="1"/>
        <i x="710" s="1" nd="1"/>
        <i x="848" s="1" nd="1"/>
        <i x="854" s="1" nd="1"/>
        <i x="649" s="1" nd="1"/>
        <i x="687" s="1" nd="1"/>
        <i x="78" s="1" nd="1"/>
        <i x="755" s="1" nd="1"/>
        <i x="699" s="1" nd="1"/>
        <i x="972" s="1" nd="1"/>
        <i x="850" s="1" nd="1"/>
        <i x="199" s="1" nd="1"/>
        <i x="928" s="1" nd="1"/>
        <i x="756" s="1" nd="1"/>
        <i x="1014" s="1" nd="1"/>
        <i x="767" s="1" nd="1"/>
        <i x="685" s="1" nd="1"/>
        <i x="593" s="1" nd="1"/>
        <i x="677" s="1" nd="1"/>
        <i x="201" s="1" nd="1"/>
        <i x="673" s="1" nd="1"/>
        <i x="82" s="1" nd="1"/>
        <i x="670" s="1" nd="1"/>
        <i x="810" s="1" nd="1"/>
        <i x="744" s="1" nd="1"/>
        <i x="1008" s="1" nd="1"/>
        <i x="184" s="1" nd="1"/>
        <i x="745" s="1" nd="1"/>
        <i x="567" s="1" nd="1"/>
        <i x="91" s="1" nd="1"/>
        <i x="183" s="1" nd="1"/>
        <i x="597" s="1" nd="1"/>
        <i x="869" s="1" nd="1"/>
        <i x="667" s="1" nd="1"/>
        <i x="680" s="1" nd="1"/>
        <i x="603" s="1" nd="1"/>
        <i x="657" s="1" nd="1"/>
        <i x="610" s="1" nd="1"/>
        <i x="768" s="1" nd="1"/>
        <i x="981" s="1" nd="1"/>
        <i x="721" s="1" nd="1"/>
        <i x="784" s="1" nd="1"/>
        <i x="852" s="1" nd="1"/>
        <i x="68" s="1" nd="1"/>
        <i x="913" s="1" nd="1"/>
        <i x="995" s="1" nd="1"/>
        <i x="81" s="1" nd="1"/>
        <i x="69" s="1" nd="1"/>
        <i x="837" s="1" nd="1"/>
        <i x="962" s="1" nd="1"/>
        <i x="689" s="1" nd="1"/>
        <i x="903" s="1" nd="1"/>
        <i x="925" s="1" nd="1"/>
        <i x="976" s="1" nd="1"/>
        <i x="950" s="1" nd="1"/>
        <i x="348" s="1" nd="1"/>
        <i x="1027" s="1" nd="1"/>
        <i x="918" s="1" nd="1"/>
        <i x="683" s="1" nd="1"/>
        <i x="811" s="1" nd="1"/>
        <i x="377" s="1" nd="1"/>
        <i x="581" s="1" nd="1"/>
        <i x="197" s="1" nd="1"/>
        <i x="695" s="1" nd="1"/>
        <i x="785" s="1" nd="1"/>
        <i x="342" s="1" nd="1"/>
        <i x="769" s="1" nd="1"/>
        <i x="1028" s="1" nd="1"/>
        <i x="728" s="1" nd="1"/>
        <i x="351" s="1" nd="1"/>
        <i x="970" s="1" nd="1"/>
        <i x="43" s="1" nd="1"/>
        <i x="711" s="1" nd="1"/>
        <i x="870" s="1" nd="1"/>
        <i x="735" s="1" nd="1"/>
        <i x="1034" s="1" nd="1"/>
        <i x="1032" s="1" nd="1"/>
        <i x="671" s="1" nd="1"/>
        <i x="1025" s="1" nd="1"/>
        <i x="871" s="1" nd="1"/>
        <i x="859" s="1" nd="1"/>
        <i x="963" s="1" nd="1"/>
        <i x="812" s="1" nd="1"/>
        <i x="600" s="1" nd="1"/>
        <i x="855" s="1" nd="1"/>
        <i x="746" s="1" nd="1"/>
        <i x="41" s="1" nd="1"/>
        <i x="364" s="1" nd="1"/>
        <i x="851" s="1" nd="1"/>
        <i x="992" s="1" nd="1"/>
        <i x="747" s="1" nd="1"/>
        <i x="996" s="1" nd="1"/>
        <i x="930" s="1" nd="1"/>
        <i x="1022" s="1" nd="1"/>
        <i x="779" s="1" nd="1"/>
        <i x="872" s="1" nd="1"/>
        <i x="922" s="1" nd="1"/>
        <i x="780" s="1" nd="1"/>
        <i x="656" s="1" nd="1"/>
        <i x="664" s="1" nd="1"/>
        <i x="997" s="1" nd="1"/>
        <i x="29" s="1" nd="1"/>
        <i x="831" s="1" nd="1"/>
        <i x="844" s="1" nd="1"/>
        <i x="885" s="1" nd="1"/>
        <i x="32" s="1" nd="1"/>
        <i x="873" s="1" nd="1"/>
        <i x="696" s="1" nd="1"/>
        <i x="697" s="1" nd="1"/>
        <i x="937" s="1" nd="1"/>
        <i x="914" s="1" nd="1"/>
        <i x="823" s="1" nd="1"/>
        <i x="982" s="1" nd="1"/>
        <i x="74" s="1" nd="1"/>
        <i x="1035" s="1" nd="1"/>
        <i x="72" s="1" nd="1"/>
        <i x="363" s="1" nd="1"/>
        <i x="983" s="1" nd="1"/>
        <i x="361" s="1" nd="1"/>
        <i x="48" s="1" nd="1"/>
        <i x="353" s="1" nd="1"/>
        <i x="971" s="1" nd="1"/>
        <i x="1031" s="1" nd="1"/>
        <i x="392" s="1" nd="1"/>
        <i x="50" s="1" nd="1"/>
        <i x="698" s="1" nd="1"/>
        <i x="642" s="1" nd="1"/>
        <i x="355" s="1" nd="1"/>
        <i x="33" s="1" nd="1"/>
        <i x="729" s="1" nd="1"/>
        <i x="369" s="1" nd="1"/>
        <i x="827" s="1" nd="1"/>
        <i x="386" s="1" nd="1"/>
        <i x="920" s="1" nd="1"/>
        <i x="636" s="1" nd="1"/>
        <i x="998" s="1" nd="1"/>
        <i x="783" s="1" nd="1"/>
        <i x="926" s="1" nd="1"/>
        <i x="1007" s="1" nd="1"/>
        <i x="45" s="1" nd="1"/>
        <i x="843" s="1" nd="1"/>
        <i x="1040" s="1" nd="1"/>
        <i x="338" s="1" nd="1"/>
        <i x="759" s="1" nd="1"/>
        <i x="1000" s="1" nd="1"/>
        <i x="388" s="1" nd="1"/>
        <i x="92" s="1" nd="1"/>
        <i x="1036" s="1" nd="1"/>
        <i x="26" s="1" nd="1"/>
        <i x="604" s="1" nd="1"/>
        <i x="824" s="1" nd="1"/>
        <i x="365" s="1" nd="1"/>
        <i x="832" s="1" nd="1"/>
        <i x="629" s="1" nd="1"/>
        <i x="674" s="1" nd="1"/>
        <i x="805" s="1" nd="1"/>
        <i x="904" s="1" nd="1"/>
        <i x="819" s="1" nd="1"/>
        <i x="964" s="1" nd="1"/>
        <i x="182" s="1" nd="1"/>
        <i x="1015" s="1" nd="1"/>
        <i x="562" s="1" nd="1"/>
        <i x="874" s="1" nd="1"/>
        <i x="905" s="1" nd="1"/>
        <i x="794" s="1" nd="1"/>
        <i x="965" s="1" nd="1"/>
        <i x="730" s="1" nd="1"/>
        <i x="625" s="1" nd="1"/>
        <i x="335" s="1" nd="1"/>
        <i x="788" s="1" nd="1"/>
        <i x="672" s="1" nd="1"/>
        <i x="633" s="1" nd="1"/>
        <i x="1042" s="1" nd="1"/>
        <i x="564" s="1" nd="1"/>
        <i x="1016" s="1" nd="1"/>
        <i x="990" s="1" nd="1"/>
        <i x="341" s="1" nd="1"/>
        <i x="63" s="1" nd="1"/>
        <i x="833" s="1" nd="1"/>
        <i x="938" s="1" nd="1"/>
        <i x="70" s="1" nd="1"/>
        <i x="923" s="1" nd="1"/>
        <i x="929" s="1" nd="1"/>
        <i x="573" s="1" nd="1"/>
        <i x="821" s="1" nd="1"/>
        <i x="1046" s="1" nd="1"/>
        <i x="1041" s="1" nd="1"/>
        <i x="681" s="1" nd="1"/>
        <i x="847" s="1" nd="1"/>
        <i x="390" s="1" nd="1"/>
        <i x="571" s="1" nd="1"/>
        <i x="207" s="1" nd="1"/>
        <i x="834" s="1" nd="1"/>
        <i x="731" s="1" nd="1"/>
        <i x="770" s="1" nd="1"/>
        <i x="748" s="1" nd="1"/>
        <i x="712" s="1" nd="1"/>
        <i x="691" s="1" nd="1"/>
        <i x="795" s="1" nd="1"/>
        <i x="771" s="1" nd="1"/>
        <i x="894" s="1" nd="1"/>
        <i x="991" s="1" nd="1"/>
        <i x="584" s="1" nd="1"/>
        <i x="360" s="1" nd="1"/>
        <i x="818" s="1" nd="1"/>
        <i x="1023" s="1" nd="1"/>
        <i x="383" s="1" nd="1"/>
        <i x="878" s="1" nd="1"/>
        <i x="966" s="1" nd="1"/>
        <i x="906" s="1" nd="1"/>
        <i x="915" s="1" nd="1"/>
        <i x="373" s="1" nd="1"/>
        <i x="379" s="1" nd="1"/>
        <i x="59" s="1" nd="1"/>
        <i x="967" s="1" nd="1"/>
        <i x="875" s="1" nd="1"/>
        <i x="598" s="1" nd="1"/>
        <i x="628" s="1" nd="1"/>
        <i x="621" s="1" nd="1"/>
        <i x="789" s="1" nd="1"/>
        <i x="618" s="1" nd="1"/>
        <i x="646" s="1" nd="1"/>
        <i x="796" s="1" nd="1"/>
        <i x="792" s="1" nd="1"/>
        <i x="563" s="1" nd="1"/>
        <i x="570" s="1" nd="1"/>
        <i x="713" s="1" nd="1"/>
        <i x="772" s="1" nd="1"/>
        <i x="700" s="1" nd="1"/>
        <i x="984" s="1" nd="1"/>
        <i x="605" s="1" nd="1"/>
        <i x="845" s="1" nd="1"/>
        <i x="654" s="1" nd="1"/>
        <i x="714" s="1" nd="1"/>
        <i x="51" s="1" nd="1"/>
        <i x="1021" s="1" nd="1"/>
        <i x="599" s="1" nd="1"/>
        <i x="738" s="1" nd="1"/>
        <i x="1017" s="1" nd="1"/>
        <i x="679" s="1" nd="1"/>
        <i x="898" s="1" nd="1"/>
        <i x="572" s="1" nd="1"/>
        <i x="828" s="1" nd="1"/>
        <i x="820" s="1" nd="1"/>
        <i x="346" s="1" nd="1"/>
        <i x="73" s="1" nd="1"/>
        <i x="34" s="1" nd="1"/>
        <i x="35" s="1" nd="1"/>
        <i x="185" s="1" nd="1"/>
        <i x="83" s="1" nd="1"/>
        <i x="195" s="1" nd="1"/>
        <i x="188" s="1" nd="1"/>
        <i x="736" s="1" nd="1"/>
        <i x="849" s="1" nd="1"/>
        <i x="64" s="1" nd="1"/>
        <i x="619" s="1" nd="1"/>
        <i x="757" s="1" nd="1"/>
        <i x="817" s="1" nd="1"/>
        <i x="205" s="1" nd="1"/>
        <i x="682" s="1" nd="1"/>
        <i x="55" s="1" nd="1"/>
        <i x="715" s="1" nd="1"/>
        <i x="716" s="1" nd="1"/>
        <i x="1018" s="1" nd="1"/>
        <i x="1038" s="1" nd="1"/>
        <i x="761" s="1" nd="1"/>
        <i x="749" s="1" nd="1"/>
        <i x="951" s="1" nd="1"/>
        <i x="1033" s="1" nd="1"/>
        <i x="359" s="1" nd="1"/>
        <i x="93" s="1" nd="1"/>
        <i x="717" s="1" nd="1"/>
        <i x="787" s="1" nd="1"/>
        <i x="907" s="1" nd="1"/>
        <i x="826" s="1" nd="1"/>
        <i x="589" s="1" nd="1"/>
        <i x="389" s="1" nd="1"/>
        <i x="349" s="1" nd="1"/>
        <i x="190" s="1" nd="1"/>
        <i x="641" s="1" nd="1"/>
        <i x="620" s="1" nd="1"/>
        <i x="186" s="1" nd="1"/>
        <i x="356" s="1" nd="1"/>
        <i x="380" s="1" nd="1"/>
        <i x="858" s="1" nd="1"/>
        <i x="27" s="1" nd="1"/>
        <i x="42" s="1" nd="1"/>
        <i x="622" s="1" nd="1"/>
        <i x="1049" s="1" nd="1"/>
        <i x="916" s="1" nd="1"/>
        <i x="382" s="1" nd="1"/>
        <i x="387" s="1" nd="1"/>
        <i x="375" s="1" nd="1"/>
        <i x="839" s="1" nd="1"/>
        <i x="790" s="1" nd="1"/>
        <i x="339" s="1" nd="1"/>
        <i x="607" s="1" nd="1"/>
        <i x="613" s="1" nd="1"/>
        <i x="357" s="1" nd="1"/>
        <i x="376" s="1" nd="1"/>
        <i x="835" s="1" nd="1"/>
        <i x="909" s="1" nd="1"/>
        <i x="773" s="1" nd="1"/>
        <i x="774" s="1" nd="1"/>
        <i x="89" s="1" nd="1"/>
        <i x="574" s="1" nd="1"/>
        <i x="575" s="1" nd="1"/>
        <i x="25" s="1" nd="1"/>
        <i x="797" s="1" nd="1"/>
        <i x="896" s="1" nd="1"/>
        <i x="750" s="1" nd="1"/>
        <i x="814" s="1" nd="1"/>
        <i x="648" s="1" nd="1"/>
        <i x="877" s="1" nd="1"/>
        <i x="631" s="1" nd="1"/>
        <i x="718" s="1" nd="1"/>
        <i x="939" s="1" nd="1"/>
        <i x="860" s="1" nd="1"/>
        <i x="645" s="1" nd="1"/>
        <i x="985" s="1" nd="1"/>
        <i x="583" s="1" nd="1"/>
        <i x="56" s="1" nd="1"/>
        <i x="666" s="1" nd="1"/>
        <i x="975" s="1" nd="1"/>
        <i x="758" s="1" nd="1"/>
        <i x="927" s="1" nd="1"/>
        <i x="775" s="1" nd="1"/>
        <i x="77" s="1" nd="1"/>
        <i x="669" s="1" nd="1"/>
        <i x="879" s="1" nd="1"/>
        <i x="895" s="1" nd="1"/>
        <i x="719" s="1" nd="1"/>
        <i x="86" s="1" nd="1"/>
        <i x="374" s="1" nd="1"/>
        <i x="371" s="1" nd="1"/>
        <i x="337" s="1" nd="1"/>
        <i x="857" s="1" nd="1"/>
        <i x="36" s="1" nd="1"/>
        <i x="193" s="1" nd="1"/>
        <i x="71" s="1" nd="1"/>
        <i x="798" s="1" nd="1"/>
        <i x="350" s="1" nd="1"/>
        <i x="370" s="1" nd="1"/>
        <i x="79" s="1" nd="1"/>
        <i x="580" s="1" nd="1"/>
        <i x="737" s="1" nd="1"/>
        <i x="799" s="1" nd="1"/>
        <i x="815" s="1" nd="1"/>
        <i x="75" s="1" nd="1"/>
        <i x="385" s="1" nd="1"/>
        <i x="378" s="1" nd="1"/>
        <i x="569" s="1" nd="1"/>
        <i x="841" s="1" nd="1"/>
        <i x="720" s="1" nd="1"/>
        <i x="1004" s="1" nd="1"/>
        <i x="88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Razčlenjevalnik_Prodajalec___Vendor" sourceName="Prodajalec / Vendor">
  <pivotTables>
    <pivotTable tabId="30" name="Vrtilna tabela6"/>
  </pivotTables>
  <data>
    <tabular pivotCacheId="3" showMissing="0">
      <items count="85">
        <i x="0" s="1"/>
        <i x="50" s="1"/>
        <i x="1" s="1"/>
        <i x="62" s="1"/>
        <i x="63" s="1"/>
        <i x="70" s="1"/>
        <i x="53" s="1"/>
        <i x="68" s="1"/>
        <i x="57" s="1"/>
        <i x="3" s="1"/>
        <i x="51" s="1"/>
        <i x="60" s="1"/>
        <i x="49" s="1"/>
        <i x="54" s="1"/>
        <i x="55" s="1"/>
        <i x="56" s="1"/>
        <i x="59" s="1"/>
        <i x="72" s="1"/>
        <i x="61" s="1"/>
        <i x="64" s="1"/>
        <i x="52" s="1"/>
        <i x="69" s="1"/>
        <i x="65" s="1"/>
        <i x="66" s="1"/>
        <i x="67" s="1"/>
        <i x="71" s="1"/>
        <i x="58" s="1" nd="1"/>
        <i x="81" s="1" nd="1"/>
        <i x="76" s="1" nd="1"/>
        <i x="73" s="1" nd="1"/>
        <i x="7" s="1" nd="1"/>
        <i x="8" s="1" nd="1"/>
        <i x="4" s="1" nd="1"/>
        <i x="39" s="1" nd="1"/>
        <i x="9" s="1" nd="1"/>
        <i x="16" s="1" nd="1"/>
        <i x="14" s="1" nd="1"/>
        <i x="13" s="1" nd="1"/>
        <i x="15" s="1" nd="1"/>
        <i x="17" s="1" nd="1"/>
        <i x="45" s="1" nd="1"/>
        <i x="44" s="1" nd="1"/>
        <i x="78" s="1" nd="1"/>
        <i x="74" s="1" nd="1"/>
        <i x="2" s="1" nd="1"/>
        <i x="79" s="1" nd="1"/>
        <i x="41" s="1" nd="1"/>
        <i x="80" s="1" nd="1"/>
        <i x="75" s="1" nd="1"/>
        <i x="19" s="1" nd="1"/>
        <i x="12" s="1" nd="1"/>
        <i x="20" s="1" nd="1"/>
        <i x="40" s="1" nd="1"/>
        <i x="25" s="1" nd="1"/>
        <i x="11" s="1" nd="1"/>
        <i x="22" s="1" nd="1"/>
        <i x="24" s="1" nd="1"/>
        <i x="21" s="1" nd="1"/>
        <i x="32" s="1" nd="1"/>
        <i x="37" s="1" nd="1"/>
        <i x="33" s="1" nd="1"/>
        <i x="26" s="1" nd="1"/>
        <i x="30" s="1" nd="1"/>
        <i x="38" s="1" nd="1"/>
        <i x="34" s="1" nd="1"/>
        <i x="36" s="1" nd="1"/>
        <i x="35" s="1" nd="1"/>
        <i x="31" s="1" nd="1"/>
        <i x="29" s="1" nd="1"/>
        <i x="27" s="1" nd="1"/>
        <i x="23" s="1" nd="1"/>
        <i x="18" s="1" nd="1"/>
        <i x="48" s="1" nd="1"/>
        <i x="46" s="1" nd="1"/>
        <i x="47" s="1" nd="1"/>
        <i x="6" s="1" nd="1"/>
        <i x="5" s="1" nd="1"/>
        <i x="28" s="1" nd="1"/>
        <i x="42" s="1" nd="1"/>
        <i x="43" s="1" nd="1"/>
        <i x="77" s="1" nd="1"/>
        <i x="10" s="1" nd="1"/>
        <i x="82" s="1" nd="1"/>
        <i x="83" s="1" nd="1"/>
        <i x="84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Razčlenjevalnik_Država___Country" sourceName="Država / Country">
  <pivotTables>
    <pivotTable tabId="30" name="Vrtilna tabela6"/>
  </pivotTables>
  <data>
    <tabular pivotCacheId="3" showMissing="0">
      <items count="11">
        <i x="8"/>
        <i x="5"/>
        <i x="7"/>
        <i x="10"/>
        <i x="2"/>
        <i x="1"/>
        <i x="9"/>
        <i x="4"/>
        <i x="6"/>
        <i x="3"/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Kraj / City" cache="Razčlenjevalnik_Kraj___City" caption="Kraj / City" startItem="12" columnCount="3" rowHeight="241300"/>
  <slicer name="Prodajalec / Vendor" cache="Razčlenjevalnik_Prodajalec___Vendor" caption="Prodajalec / Vendor" columnCount="2" rowHeight="241300"/>
  <slicer name="Država / Country" cache="Razčlenjevalnik_Država___Country" caption="Država / Country" columnCount="2" rowHeight="241300"/>
</slicers>
</file>

<file path=xl/tables/table1.xml><?xml version="1.0" encoding="utf-8"?>
<table xmlns="http://schemas.openxmlformats.org/spreadsheetml/2006/main" id="1" name="Tabela1" displayName="Tabela1" ref="A1:N2611" totalsRowCount="1" headerRowDxfId="135" dataDxfId="134">
  <autoFilter ref="A1:N2611"/>
  <tableColumns count="14">
    <tableColumn id="1" name="Štev. prodajnih mest" dataDxfId="149" totalsRowDxfId="133"/>
    <tableColumn id="2" name="Šifra PM" dataDxfId="148" totalsRowDxfId="132"/>
    <tableColumn id="3" name="Naziv podizvajalca" dataDxfId="147" totalsRowDxfId="131"/>
    <tableColumn id="4" name="ID za DDV podizvajalca" dataDxfId="146" totalsRowDxfId="130"/>
    <tableColumn id="5" name="Naziv maloprodajnega mesta" dataDxfId="145" totalsRowDxfId="129"/>
    <tableColumn id="6" name="ID za DDV maloprodajnega mesta   " dataDxfId="144" totalsRowDxfId="128"/>
    <tableColumn id="7" name="Naslov / Address" dataDxfId="143" totalsRowDxfId="127"/>
    <tableColumn id="8" name="Poštna številka" dataDxfId="142" totalsRowDxfId="126"/>
    <tableColumn id="9" name="Kraj / City" dataDxfId="141" totalsRowDxfId="125"/>
    <tableColumn id="10" name="Država / Country" dataDxfId="140" totalsRowDxfId="124"/>
    <tableColumn id="11" name="Status" dataDxfId="139" totalsRowDxfId="123"/>
    <tableColumn id="12" name="Prodajalec / Vendor" dataDxfId="138" totalsRowDxfId="122"/>
    <tableColumn id="13" name="Komisionar" dataDxfId="137" totalsRowDxfId="121">
      <calculatedColumnFormula>VLOOKUP(B2, [1]List2!$A$2:$J$2610,10, FALSE)</calculatedColumnFormula>
    </tableColumn>
    <tableColumn id="14" name="Podizvajalec od" dataDxfId="136" totalsRowDxfId="12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theme="4" tint="-0.249977111117893"/>
  </sheetPr>
  <dimension ref="A1:J4472"/>
  <sheetViews>
    <sheetView showGridLines="0" tabSelected="1" topLeftCell="A4" zoomScale="76" zoomScaleNormal="76" workbookViewId="0">
      <selection activeCell="A23" sqref="A23"/>
    </sheetView>
  </sheetViews>
  <sheetFormatPr defaultRowHeight="15" x14ac:dyDescent="0.25"/>
  <cols>
    <col min="1" max="1" width="48.7109375" style="4" customWidth="1"/>
    <col min="2" max="2" width="13.140625" style="6" customWidth="1"/>
    <col min="3" max="4" width="9.140625" style="6" customWidth="1"/>
    <col min="5" max="5" width="21.7109375" style="6" customWidth="1"/>
    <col min="6" max="6" width="3" style="6" customWidth="1"/>
    <col min="7" max="8" width="9.140625" style="6"/>
    <col min="9" max="9" width="10.140625" style="6" customWidth="1"/>
    <col min="10" max="10" width="9.85546875" style="6" customWidth="1"/>
    <col min="11" max="16384" width="9.140625" style="6"/>
  </cols>
  <sheetData>
    <row r="1" spans="1:10" ht="24" customHeight="1" x14ac:dyDescent="0.25">
      <c r="A1" s="24"/>
      <c r="B1" s="25"/>
      <c r="C1" s="25"/>
      <c r="D1" s="25"/>
      <c r="E1" s="25"/>
      <c r="F1" s="25"/>
      <c r="G1" s="25"/>
      <c r="H1" s="25"/>
      <c r="I1" s="25"/>
      <c r="J1" s="26"/>
    </row>
    <row r="2" spans="1:10" hidden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idden="1" x14ac:dyDescent="0.25">
      <c r="A3" s="8" t="s">
        <v>5425</v>
      </c>
      <c r="B3" s="8" t="s">
        <v>5413</v>
      </c>
      <c r="C3" s="10"/>
      <c r="D3" s="10"/>
      <c r="E3" s="10"/>
      <c r="F3" s="10"/>
      <c r="G3" s="10"/>
      <c r="H3" s="10"/>
      <c r="I3" s="10"/>
      <c r="J3" s="10"/>
    </row>
    <row r="4" spans="1:10" ht="15" customHeight="1" x14ac:dyDescent="0.25">
      <c r="A4" s="9"/>
      <c r="B4" s="4"/>
      <c r="C4" s="4"/>
      <c r="D4" s="4"/>
      <c r="E4" s="4"/>
      <c r="F4" s="4"/>
      <c r="G4" s="4"/>
      <c r="H4" s="4"/>
      <c r="I4" s="4"/>
      <c r="J4" s="4"/>
    </row>
    <row r="5" spans="1:10" x14ac:dyDescent="0.25">
      <c r="A5" s="38" t="s">
        <v>5574</v>
      </c>
      <c r="B5" s="8"/>
      <c r="C5" s="21" t="s">
        <v>5580</v>
      </c>
      <c r="D5" s="22"/>
      <c r="E5" s="23"/>
      <c r="F5" s="4"/>
      <c r="G5" s="21" t="s">
        <v>5582</v>
      </c>
      <c r="H5" s="22"/>
      <c r="I5" s="22"/>
      <c r="J5" s="22"/>
    </row>
    <row r="6" spans="1:10" x14ac:dyDescent="0.25">
      <c r="A6" s="39" t="s">
        <v>388</v>
      </c>
      <c r="B6" s="8"/>
      <c r="C6" s="4"/>
      <c r="D6" s="4"/>
      <c r="E6" s="4"/>
      <c r="F6" s="4"/>
      <c r="G6" s="4"/>
      <c r="H6" s="4"/>
      <c r="I6" s="4"/>
      <c r="J6" s="4"/>
    </row>
    <row r="7" spans="1:10" x14ac:dyDescent="0.25">
      <c r="A7" s="40" t="s">
        <v>5388</v>
      </c>
      <c r="B7" s="8"/>
      <c r="C7" s="4"/>
      <c r="D7" s="4"/>
      <c r="E7" s="4"/>
      <c r="F7" s="4"/>
      <c r="G7" s="4"/>
      <c r="H7" s="4"/>
      <c r="I7" s="4"/>
      <c r="J7" s="4"/>
    </row>
    <row r="8" spans="1:10" x14ac:dyDescent="0.25">
      <c r="A8" s="39" t="s">
        <v>5383</v>
      </c>
      <c r="B8" s="8"/>
      <c r="C8" s="4"/>
      <c r="D8" s="4"/>
      <c r="E8" s="4"/>
      <c r="F8" s="4"/>
      <c r="G8" s="4"/>
      <c r="H8" s="4"/>
      <c r="I8" s="4"/>
      <c r="J8" s="4"/>
    </row>
    <row r="9" spans="1:10" x14ac:dyDescent="0.25">
      <c r="A9" s="40" t="s">
        <v>5382</v>
      </c>
      <c r="B9" s="8"/>
      <c r="C9" s="4"/>
      <c r="D9" s="4"/>
      <c r="E9" s="4"/>
      <c r="F9" s="4"/>
      <c r="G9" s="4"/>
      <c r="H9" s="4"/>
      <c r="I9" s="4"/>
      <c r="J9" s="4"/>
    </row>
    <row r="10" spans="1:10" x14ac:dyDescent="0.25">
      <c r="A10" s="39" t="s">
        <v>5390</v>
      </c>
      <c r="B10" s="8"/>
      <c r="C10" s="4"/>
      <c r="D10" s="4"/>
      <c r="E10" s="4"/>
      <c r="F10" s="4"/>
      <c r="G10" s="4"/>
      <c r="H10" s="4"/>
      <c r="I10" s="4"/>
      <c r="J10" s="4"/>
    </row>
    <row r="11" spans="1:10" x14ac:dyDescent="0.25">
      <c r="A11" s="40" t="s">
        <v>5389</v>
      </c>
      <c r="B11" s="8"/>
      <c r="C11" s="4"/>
      <c r="D11" s="4"/>
      <c r="E11" s="4"/>
      <c r="F11" s="4"/>
      <c r="G11" s="4"/>
      <c r="H11" s="4"/>
      <c r="I11" s="4"/>
      <c r="J11" s="4"/>
    </row>
    <row r="12" spans="1:10" x14ac:dyDescent="0.25">
      <c r="A12" s="39" t="s">
        <v>5590</v>
      </c>
      <c r="B12" s="8"/>
      <c r="C12" s="4"/>
      <c r="D12" s="4"/>
      <c r="E12" s="4"/>
      <c r="F12" s="4"/>
      <c r="G12" s="4"/>
      <c r="H12" s="4"/>
      <c r="I12" s="4"/>
      <c r="J12" s="4"/>
    </row>
    <row r="13" spans="1:10" x14ac:dyDescent="0.25">
      <c r="A13" s="40" t="s">
        <v>5386</v>
      </c>
      <c r="B13" s="8"/>
      <c r="C13" s="4"/>
      <c r="D13" s="4"/>
      <c r="E13" s="4"/>
      <c r="F13" s="4"/>
      <c r="G13" s="4"/>
      <c r="H13" s="4"/>
      <c r="I13" s="4"/>
      <c r="J13" s="4"/>
    </row>
    <row r="14" spans="1:10" x14ac:dyDescent="0.25">
      <c r="A14" s="40" t="s">
        <v>5385</v>
      </c>
      <c r="B14" s="8"/>
      <c r="C14" s="4"/>
      <c r="D14" s="4"/>
      <c r="E14" s="4"/>
      <c r="F14" s="4"/>
      <c r="G14" s="4"/>
      <c r="H14" s="4"/>
      <c r="I14" s="4"/>
      <c r="J14" s="4"/>
    </row>
    <row r="15" spans="1:10" x14ac:dyDescent="0.25">
      <c r="A15" s="39" t="s">
        <v>497</v>
      </c>
      <c r="B15" s="8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40" t="s">
        <v>5912</v>
      </c>
      <c r="B16" s="8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9" t="s">
        <v>5393</v>
      </c>
      <c r="B17" s="8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40" t="s">
        <v>2696</v>
      </c>
      <c r="B18" s="8"/>
      <c r="C18" s="4"/>
      <c r="D18" s="4"/>
      <c r="E18" s="4"/>
      <c r="F18" s="4"/>
      <c r="G18" s="4"/>
      <c r="H18" s="4"/>
      <c r="I18" s="4"/>
      <c r="J18" s="4"/>
    </row>
    <row r="19" spans="1:10" x14ac:dyDescent="0.25">
      <c r="A19" s="39" t="s">
        <v>519</v>
      </c>
      <c r="B19" s="8"/>
      <c r="C19" s="4"/>
      <c r="D19" s="4"/>
      <c r="E19" s="4"/>
      <c r="F19" s="4"/>
      <c r="G19" s="4"/>
      <c r="H19" s="4"/>
      <c r="I19" s="4"/>
      <c r="J19" s="4"/>
    </row>
    <row r="20" spans="1:10" x14ac:dyDescent="0.25">
      <c r="A20" s="40" t="s">
        <v>5387</v>
      </c>
      <c r="B20" s="8"/>
      <c r="C20" s="4"/>
      <c r="D20" s="4"/>
      <c r="E20" s="4"/>
      <c r="F20" s="4"/>
      <c r="G20" s="4"/>
      <c r="H20" s="4"/>
      <c r="I20" s="4"/>
      <c r="J20" s="4"/>
    </row>
    <row r="21" spans="1:10" x14ac:dyDescent="0.25">
      <c r="A21" s="39" t="s">
        <v>524</v>
      </c>
      <c r="B21" s="8"/>
      <c r="C21" s="21" t="s">
        <v>5581</v>
      </c>
      <c r="D21" s="22"/>
      <c r="E21" s="23"/>
      <c r="F21" s="5"/>
      <c r="G21" s="21" t="s">
        <v>5582</v>
      </c>
      <c r="H21" s="22"/>
      <c r="I21" s="22"/>
      <c r="J21" s="22"/>
    </row>
    <row r="22" spans="1:10" x14ac:dyDescent="0.25">
      <c r="A22" s="40" t="s">
        <v>5391</v>
      </c>
      <c r="B22" s="8"/>
      <c r="C22" s="4"/>
      <c r="D22" s="4"/>
      <c r="E22" s="4"/>
      <c r="F22" s="4"/>
      <c r="G22" s="4"/>
      <c r="H22" s="4"/>
      <c r="I22" s="4"/>
      <c r="J22" s="4"/>
    </row>
    <row r="23" spans="1:10" x14ac:dyDescent="0.25">
      <c r="A23" s="39" t="s">
        <v>2612</v>
      </c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5">
      <c r="A24" s="40" t="s">
        <v>2611</v>
      </c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5">
      <c r="A25" s="39" t="s">
        <v>61</v>
      </c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5">
      <c r="A26" s="40" t="s">
        <v>5392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5">
      <c r="A27" s="39" t="s">
        <v>3692</v>
      </c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5">
      <c r="A28" s="40" t="s">
        <v>5384</v>
      </c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5">
      <c r="A29" s="41" t="s">
        <v>5418</v>
      </c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5">
      <c r="A30" s="39" t="s">
        <v>8</v>
      </c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5">
      <c r="A31" s="40" t="s">
        <v>7</v>
      </c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5">
      <c r="A32" s="39" t="s">
        <v>20</v>
      </c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40" t="s">
        <v>19</v>
      </c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9" t="s">
        <v>24</v>
      </c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40" t="s">
        <v>23</v>
      </c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9" t="s">
        <v>18</v>
      </c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40" t="s">
        <v>17</v>
      </c>
      <c r="B37" s="4"/>
      <c r="C37" s="21" t="s">
        <v>5583</v>
      </c>
      <c r="D37" s="22"/>
      <c r="E37" s="23"/>
      <c r="F37" s="5"/>
      <c r="G37" s="21" t="s">
        <v>5582</v>
      </c>
      <c r="H37" s="22"/>
      <c r="I37" s="22"/>
      <c r="J37" s="22"/>
    </row>
    <row r="38" spans="1:10" x14ac:dyDescent="0.25">
      <c r="A38" s="39" t="s">
        <v>10</v>
      </c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40" t="s">
        <v>9</v>
      </c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9" t="s">
        <v>6</v>
      </c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40" t="s">
        <v>5</v>
      </c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9" t="s">
        <v>731</v>
      </c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40" t="s">
        <v>27</v>
      </c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9" t="s">
        <v>30</v>
      </c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40" t="s">
        <v>29</v>
      </c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9" t="s">
        <v>3</v>
      </c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40" t="s">
        <v>2</v>
      </c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9" t="s">
        <v>14</v>
      </c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40" t="s">
        <v>13</v>
      </c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9" t="s">
        <v>22</v>
      </c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40" t="s">
        <v>21</v>
      </c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39" t="s">
        <v>12</v>
      </c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40" t="s">
        <v>11</v>
      </c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5">
      <c r="A54" s="39" t="s">
        <v>32</v>
      </c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5">
      <c r="A55" s="40" t="s">
        <v>31</v>
      </c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A56" s="39" t="s">
        <v>26</v>
      </c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5">
      <c r="A57" s="40" t="s">
        <v>25</v>
      </c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5">
      <c r="A58" s="39" t="s">
        <v>2653</v>
      </c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5">
      <c r="A59" s="40" t="s">
        <v>28</v>
      </c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5">
      <c r="A60" s="39" t="s">
        <v>16</v>
      </c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5">
      <c r="A61" s="40" t="s">
        <v>15</v>
      </c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5">
      <c r="A62" s="39" t="s">
        <v>5617</v>
      </c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5">
      <c r="A63" s="40" t="s">
        <v>4</v>
      </c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5">
      <c r="A64" s="38" t="s">
        <v>372</v>
      </c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5">
      <c r="A65" s="39" t="s">
        <v>388</v>
      </c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5">
      <c r="A66" s="40" t="s">
        <v>389</v>
      </c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5">
      <c r="A67" s="40" t="s">
        <v>387</v>
      </c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5">
      <c r="A68" s="39" t="s">
        <v>385</v>
      </c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5">
      <c r="A69" s="40" t="s">
        <v>386</v>
      </c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5">
      <c r="A70" s="40" t="s">
        <v>384</v>
      </c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5">
      <c r="A71" s="39" t="s">
        <v>71</v>
      </c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5">
      <c r="A72" s="40" t="s">
        <v>395</v>
      </c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5">
      <c r="A73" s="40" t="s">
        <v>394</v>
      </c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5">
      <c r="A74" s="39" t="s">
        <v>4152</v>
      </c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5">
      <c r="A75" s="40" t="s">
        <v>396</v>
      </c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5">
      <c r="A76" s="39" t="s">
        <v>8</v>
      </c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5">
      <c r="A77" s="40" t="s">
        <v>404</v>
      </c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5">
      <c r="A78" s="40" t="s">
        <v>403</v>
      </c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5">
      <c r="A79" s="40" t="s">
        <v>406</v>
      </c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5">
      <c r="A80" s="40" t="s">
        <v>6212</v>
      </c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5">
      <c r="A81" s="40" t="s">
        <v>402</v>
      </c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5">
      <c r="A82" s="40" t="s">
        <v>401</v>
      </c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5">
      <c r="A83" s="40" t="s">
        <v>6213</v>
      </c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5">
      <c r="A84" s="40" t="s">
        <v>405</v>
      </c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5">
      <c r="A85" s="39" t="s">
        <v>217</v>
      </c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5">
      <c r="A86" s="40" t="s">
        <v>440</v>
      </c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5">
      <c r="A87" s="39" t="s">
        <v>101</v>
      </c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5">
      <c r="A88" s="40" t="s">
        <v>442</v>
      </c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5">
      <c r="A89" s="39" t="s">
        <v>399</v>
      </c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5">
      <c r="A90" s="40" t="s">
        <v>400</v>
      </c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5">
      <c r="A91" s="39" t="s">
        <v>189</v>
      </c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5">
      <c r="A92" s="40" t="s">
        <v>5920</v>
      </c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5">
      <c r="A93" s="39" t="s">
        <v>106</v>
      </c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5">
      <c r="A94" s="40" t="s">
        <v>5913</v>
      </c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5">
      <c r="A95" s="39" t="s">
        <v>108</v>
      </c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5">
      <c r="A96" s="40" t="s">
        <v>441</v>
      </c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5">
      <c r="A97" s="39" t="s">
        <v>10</v>
      </c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5">
      <c r="A98" s="40" t="s">
        <v>376</v>
      </c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5">
      <c r="A99" s="40" t="s">
        <v>375</v>
      </c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5">
      <c r="A100" s="40" t="s">
        <v>374</v>
      </c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A101" s="40" t="s">
        <v>373</v>
      </c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A102" s="39" t="s">
        <v>6</v>
      </c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A103" s="40" t="s">
        <v>381</v>
      </c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A104" s="40" t="s">
        <v>379</v>
      </c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A105" s="40" t="s">
        <v>380</v>
      </c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A106" s="40" t="s">
        <v>382</v>
      </c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A107" s="40" t="s">
        <v>383</v>
      </c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A108" s="39" t="s">
        <v>731</v>
      </c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A109" s="40" t="s">
        <v>5919</v>
      </c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5">
      <c r="A110" s="39" t="s">
        <v>5590</v>
      </c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5">
      <c r="A111" s="40" t="s">
        <v>434</v>
      </c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5">
      <c r="A112" s="40" t="s">
        <v>412</v>
      </c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5">
      <c r="A113" s="40" t="s">
        <v>425</v>
      </c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5">
      <c r="A114" s="40" t="s">
        <v>436</v>
      </c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5">
      <c r="A115" s="40" t="s">
        <v>430</v>
      </c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5">
      <c r="A116" s="40" t="s">
        <v>435</v>
      </c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5">
      <c r="A117" s="40" t="s">
        <v>417</v>
      </c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5">
      <c r="A118" s="40" t="s">
        <v>411</v>
      </c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5">
      <c r="A119" s="40" t="s">
        <v>429</v>
      </c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5">
      <c r="A120" s="40" t="s">
        <v>408</v>
      </c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5">
      <c r="A121" s="40" t="s">
        <v>427</v>
      </c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5">
      <c r="A122" s="40" t="s">
        <v>432</v>
      </c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5">
      <c r="A123" s="40" t="s">
        <v>426</v>
      </c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5">
      <c r="A124" s="40" t="s">
        <v>415</v>
      </c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5">
      <c r="A125" s="40" t="s">
        <v>421</v>
      </c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5">
      <c r="A126" s="40" t="s">
        <v>431</v>
      </c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5">
      <c r="A127" s="40" t="s">
        <v>439</v>
      </c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5">
      <c r="A128" s="40" t="s">
        <v>410</v>
      </c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5">
      <c r="A129" s="40" t="s">
        <v>407</v>
      </c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5">
      <c r="A130" s="40" t="s">
        <v>5921</v>
      </c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5">
      <c r="A131" s="40" t="s">
        <v>437</v>
      </c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5">
      <c r="A132" s="40" t="s">
        <v>419</v>
      </c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5">
      <c r="A133" s="40" t="s">
        <v>5915</v>
      </c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5">
      <c r="A134" s="40" t="s">
        <v>420</v>
      </c>
      <c r="B134" s="4"/>
      <c r="C134" s="4"/>
      <c r="D134" s="4"/>
      <c r="E134" s="4"/>
      <c r="F134" s="4"/>
      <c r="G134" s="4"/>
      <c r="H134" s="4"/>
      <c r="I134" s="4"/>
      <c r="J134" s="4"/>
    </row>
    <row r="135" spans="1:10" x14ac:dyDescent="0.25">
      <c r="A135" s="40" t="s">
        <v>418</v>
      </c>
      <c r="B135" s="4"/>
      <c r="C135" s="4"/>
      <c r="D135" s="4"/>
      <c r="E135" s="4"/>
      <c r="F135" s="4"/>
      <c r="G135" s="4"/>
      <c r="H135" s="4"/>
      <c r="I135" s="4"/>
      <c r="J135" s="4"/>
    </row>
    <row r="136" spans="1:10" x14ac:dyDescent="0.25">
      <c r="A136" s="40" t="s">
        <v>5914</v>
      </c>
      <c r="B136" s="4"/>
      <c r="C136" s="4"/>
      <c r="D136" s="4"/>
      <c r="E136" s="4"/>
      <c r="F136" s="4"/>
      <c r="G136" s="4"/>
      <c r="H136" s="4"/>
      <c r="I136" s="4"/>
      <c r="J136" s="4"/>
    </row>
    <row r="137" spans="1:10" x14ac:dyDescent="0.25">
      <c r="A137" s="40" t="s">
        <v>428</v>
      </c>
      <c r="B137" s="4"/>
      <c r="C137" s="4"/>
      <c r="D137" s="4"/>
      <c r="E137" s="4"/>
      <c r="F137" s="4"/>
      <c r="G137" s="4"/>
      <c r="H137" s="4"/>
      <c r="I137" s="4"/>
      <c r="J137" s="4"/>
    </row>
    <row r="138" spans="1:10" x14ac:dyDescent="0.25">
      <c r="A138" s="40" t="s">
        <v>413</v>
      </c>
      <c r="B138" s="4"/>
      <c r="C138" s="4"/>
      <c r="D138" s="4"/>
      <c r="E138" s="4"/>
      <c r="F138" s="4"/>
      <c r="G138" s="4"/>
      <c r="H138" s="4"/>
      <c r="I138" s="4"/>
      <c r="J138" s="4"/>
    </row>
    <row r="139" spans="1:10" x14ac:dyDescent="0.25">
      <c r="A139" s="40" t="s">
        <v>414</v>
      </c>
      <c r="B139" s="4"/>
      <c r="C139" s="4"/>
      <c r="D139" s="4"/>
      <c r="E139" s="4"/>
      <c r="F139" s="4"/>
      <c r="G139" s="4"/>
      <c r="H139" s="4"/>
      <c r="I139" s="4"/>
      <c r="J139" s="4"/>
    </row>
    <row r="140" spans="1:10" x14ac:dyDescent="0.25">
      <c r="A140" s="40" t="s">
        <v>422</v>
      </c>
      <c r="B140" s="4"/>
      <c r="C140" s="4"/>
      <c r="D140" s="4"/>
      <c r="E140" s="4"/>
      <c r="F140" s="4"/>
      <c r="G140" s="4"/>
      <c r="H140" s="4"/>
      <c r="I140" s="4"/>
      <c r="J140" s="4"/>
    </row>
    <row r="141" spans="1:10" x14ac:dyDescent="0.25">
      <c r="A141" s="40" t="s">
        <v>438</v>
      </c>
      <c r="B141" s="4"/>
      <c r="C141" s="4"/>
      <c r="D141" s="4"/>
      <c r="E141" s="4"/>
      <c r="F141" s="4"/>
      <c r="G141" s="4"/>
      <c r="H141" s="4"/>
      <c r="I141" s="4"/>
      <c r="J141" s="4"/>
    </row>
    <row r="142" spans="1:10" x14ac:dyDescent="0.25">
      <c r="A142" s="40" t="s">
        <v>433</v>
      </c>
      <c r="B142" s="4"/>
      <c r="C142" s="4"/>
      <c r="D142" s="4"/>
      <c r="E142" s="4"/>
      <c r="F142" s="4"/>
      <c r="G142" s="4"/>
      <c r="H142" s="4"/>
      <c r="I142" s="4"/>
      <c r="J142" s="4"/>
    </row>
    <row r="143" spans="1:10" x14ac:dyDescent="0.25">
      <c r="A143" s="40" t="s">
        <v>409</v>
      </c>
      <c r="B143" s="4"/>
      <c r="C143" s="4"/>
      <c r="D143" s="4"/>
      <c r="E143" s="4"/>
      <c r="F143" s="4"/>
      <c r="G143" s="4"/>
      <c r="H143" s="4"/>
      <c r="I143" s="4"/>
      <c r="J143" s="4"/>
    </row>
    <row r="144" spans="1:10" x14ac:dyDescent="0.25">
      <c r="A144" s="40" t="s">
        <v>424</v>
      </c>
      <c r="B144" s="4"/>
      <c r="C144" s="4"/>
      <c r="D144" s="4"/>
      <c r="E144" s="4"/>
      <c r="F144" s="4"/>
      <c r="G144" s="4"/>
      <c r="H144" s="4"/>
      <c r="I144" s="4"/>
      <c r="J144" s="4"/>
    </row>
    <row r="145" spans="1:10" x14ac:dyDescent="0.25">
      <c r="A145" s="40" t="s">
        <v>416</v>
      </c>
      <c r="B145" s="4"/>
      <c r="C145" s="4"/>
      <c r="D145" s="4"/>
      <c r="E145" s="4"/>
      <c r="F145" s="4"/>
      <c r="G145" s="4"/>
      <c r="H145" s="4"/>
      <c r="I145" s="4"/>
      <c r="J145" s="4"/>
    </row>
    <row r="146" spans="1:10" x14ac:dyDescent="0.25">
      <c r="A146" s="40" t="s">
        <v>423</v>
      </c>
      <c r="B146" s="4"/>
      <c r="C146" s="4"/>
      <c r="D146" s="4"/>
      <c r="E146" s="4"/>
      <c r="F146" s="4"/>
      <c r="G146" s="4"/>
      <c r="H146" s="4"/>
      <c r="I146" s="4"/>
      <c r="J146" s="4"/>
    </row>
    <row r="147" spans="1:10" x14ac:dyDescent="0.25">
      <c r="A147" s="39" t="s">
        <v>14</v>
      </c>
      <c r="B147" s="4"/>
      <c r="C147" s="4"/>
      <c r="D147" s="4"/>
      <c r="E147" s="4"/>
      <c r="F147" s="4"/>
      <c r="G147" s="4"/>
      <c r="H147" s="4"/>
      <c r="I147" s="4"/>
      <c r="J147" s="4"/>
    </row>
    <row r="148" spans="1:10" x14ac:dyDescent="0.25">
      <c r="A148" s="40" t="s">
        <v>452</v>
      </c>
      <c r="B148" s="4"/>
      <c r="C148" s="4"/>
      <c r="D148" s="4"/>
      <c r="E148" s="4"/>
      <c r="F148" s="4"/>
      <c r="G148" s="4"/>
      <c r="H148" s="4"/>
      <c r="I148" s="4"/>
      <c r="J148" s="4"/>
    </row>
    <row r="149" spans="1:10" x14ac:dyDescent="0.25">
      <c r="A149" s="40" t="s">
        <v>447</v>
      </c>
      <c r="B149" s="4"/>
      <c r="C149" s="4"/>
      <c r="D149" s="4"/>
      <c r="E149" s="4"/>
      <c r="F149" s="4"/>
      <c r="G149" s="4"/>
      <c r="H149" s="4"/>
      <c r="I149" s="4"/>
      <c r="J149" s="4"/>
    </row>
    <row r="150" spans="1:10" x14ac:dyDescent="0.25">
      <c r="A150" s="40" t="s">
        <v>457</v>
      </c>
      <c r="B150" s="4"/>
      <c r="C150" s="4"/>
      <c r="D150" s="4"/>
      <c r="E150" s="4"/>
      <c r="F150" s="4"/>
      <c r="G150" s="4"/>
      <c r="H150" s="4"/>
      <c r="I150" s="4"/>
      <c r="J150" s="4"/>
    </row>
    <row r="151" spans="1:10" x14ac:dyDescent="0.25">
      <c r="A151" s="40" t="s">
        <v>448</v>
      </c>
      <c r="B151" s="4"/>
      <c r="C151" s="4"/>
      <c r="D151" s="4"/>
      <c r="E151" s="4"/>
      <c r="F151" s="4"/>
      <c r="G151" s="4"/>
      <c r="H151" s="4"/>
      <c r="I151" s="4"/>
      <c r="J151" s="4"/>
    </row>
    <row r="152" spans="1:10" x14ac:dyDescent="0.25">
      <c r="A152" s="40" t="s">
        <v>446</v>
      </c>
      <c r="B152" s="4"/>
      <c r="C152" s="4"/>
      <c r="D152" s="4"/>
      <c r="E152" s="4"/>
      <c r="F152" s="4"/>
      <c r="G152" s="4"/>
      <c r="H152" s="4"/>
      <c r="I152" s="4"/>
      <c r="J152" s="4"/>
    </row>
    <row r="153" spans="1:10" x14ac:dyDescent="0.25">
      <c r="A153" s="40" t="s">
        <v>445</v>
      </c>
      <c r="B153" s="4"/>
      <c r="C153" s="4"/>
      <c r="D153" s="4"/>
      <c r="E153" s="4"/>
      <c r="F153" s="4"/>
      <c r="G153" s="4"/>
      <c r="H153" s="4"/>
      <c r="I153" s="4"/>
      <c r="J153" s="4"/>
    </row>
    <row r="154" spans="1:10" x14ac:dyDescent="0.25">
      <c r="A154" s="40" t="s">
        <v>450</v>
      </c>
      <c r="B154" s="4"/>
      <c r="C154" s="4"/>
      <c r="D154" s="4"/>
      <c r="E154" s="4"/>
      <c r="F154" s="4"/>
      <c r="G154" s="4"/>
      <c r="H154" s="4"/>
      <c r="I154" s="4"/>
      <c r="J154" s="4"/>
    </row>
    <row r="155" spans="1:10" x14ac:dyDescent="0.25">
      <c r="A155" s="40" t="s">
        <v>444</v>
      </c>
      <c r="B155" s="4"/>
      <c r="C155" s="4"/>
      <c r="D155" s="4"/>
      <c r="E155" s="4"/>
      <c r="F155" s="4"/>
      <c r="G155" s="4"/>
      <c r="H155" s="4"/>
      <c r="I155" s="4"/>
      <c r="J155" s="4"/>
    </row>
    <row r="156" spans="1:10" x14ac:dyDescent="0.25">
      <c r="A156" s="40" t="s">
        <v>455</v>
      </c>
      <c r="B156" s="4"/>
      <c r="C156" s="4"/>
      <c r="D156" s="4"/>
      <c r="E156" s="4"/>
      <c r="F156" s="4"/>
      <c r="G156" s="4"/>
      <c r="H156" s="4"/>
      <c r="I156" s="4"/>
      <c r="J156" s="4"/>
    </row>
    <row r="157" spans="1:10" x14ac:dyDescent="0.25">
      <c r="A157" s="40" t="s">
        <v>453</v>
      </c>
      <c r="B157" s="4"/>
      <c r="C157" s="4"/>
      <c r="D157" s="4"/>
      <c r="E157" s="4"/>
      <c r="F157" s="4"/>
      <c r="G157" s="4"/>
      <c r="H157" s="4"/>
      <c r="I157" s="4"/>
      <c r="J157" s="4"/>
    </row>
    <row r="158" spans="1:10" x14ac:dyDescent="0.25">
      <c r="A158" s="40" t="s">
        <v>454</v>
      </c>
      <c r="B158" s="4"/>
      <c r="C158" s="4"/>
      <c r="D158" s="4"/>
      <c r="E158" s="4"/>
      <c r="F158" s="4"/>
      <c r="G158" s="4"/>
      <c r="H158" s="4"/>
      <c r="I158" s="4"/>
      <c r="J158" s="4"/>
    </row>
    <row r="159" spans="1:10" x14ac:dyDescent="0.25">
      <c r="A159" s="40" t="s">
        <v>456</v>
      </c>
      <c r="B159" s="4"/>
      <c r="C159" s="4"/>
      <c r="D159" s="4"/>
      <c r="E159" s="4"/>
      <c r="F159" s="4"/>
      <c r="G159" s="4"/>
      <c r="H159" s="4"/>
      <c r="I159" s="4"/>
      <c r="J159" s="4"/>
    </row>
    <row r="160" spans="1:10" x14ac:dyDescent="0.25">
      <c r="A160" s="40" t="s">
        <v>5916</v>
      </c>
      <c r="B160" s="4"/>
      <c r="C160" s="4"/>
      <c r="D160" s="4"/>
      <c r="E160" s="4"/>
      <c r="F160" s="4"/>
      <c r="G160" s="4"/>
      <c r="H160" s="4"/>
      <c r="I160" s="4"/>
      <c r="J160" s="4"/>
    </row>
    <row r="161" spans="1:10" x14ac:dyDescent="0.25">
      <c r="A161" s="40" t="s">
        <v>449</v>
      </c>
      <c r="B161" s="4"/>
      <c r="C161" s="4"/>
      <c r="D161" s="4"/>
      <c r="E161" s="4"/>
      <c r="F161" s="4"/>
      <c r="G161" s="4"/>
      <c r="H161" s="4"/>
      <c r="I161" s="4"/>
      <c r="J161" s="4"/>
    </row>
    <row r="162" spans="1:10" x14ac:dyDescent="0.25">
      <c r="A162" s="40" t="s">
        <v>451</v>
      </c>
      <c r="B162" s="4"/>
      <c r="C162" s="4"/>
      <c r="D162" s="4"/>
      <c r="E162" s="4"/>
      <c r="F162" s="4"/>
      <c r="G162" s="4"/>
      <c r="H162" s="4"/>
      <c r="I162" s="4"/>
      <c r="J162" s="4"/>
    </row>
    <row r="163" spans="1:10" x14ac:dyDescent="0.25">
      <c r="A163" s="39" t="s">
        <v>565</v>
      </c>
      <c r="B163" s="4"/>
      <c r="C163" s="4"/>
      <c r="D163" s="4"/>
      <c r="E163" s="4"/>
      <c r="F163" s="4"/>
      <c r="G163" s="4"/>
      <c r="H163" s="4"/>
      <c r="I163" s="4"/>
      <c r="J163" s="4"/>
    </row>
    <row r="164" spans="1:10" x14ac:dyDescent="0.25">
      <c r="A164" s="40" t="s">
        <v>5922</v>
      </c>
      <c r="B164" s="4"/>
      <c r="C164" s="4"/>
      <c r="D164" s="4"/>
      <c r="E164" s="4"/>
      <c r="F164" s="4"/>
      <c r="G164" s="4"/>
      <c r="H164" s="4"/>
      <c r="I164" s="4"/>
      <c r="J164" s="4"/>
    </row>
    <row r="165" spans="1:10" x14ac:dyDescent="0.25">
      <c r="A165" s="39" t="s">
        <v>22</v>
      </c>
      <c r="B165" s="4"/>
      <c r="C165" s="4"/>
      <c r="D165" s="4"/>
      <c r="E165" s="4"/>
      <c r="F165" s="4"/>
      <c r="G165" s="4"/>
      <c r="H165" s="4"/>
      <c r="I165" s="4"/>
      <c r="J165" s="4"/>
    </row>
    <row r="166" spans="1:10" x14ac:dyDescent="0.25">
      <c r="A166" s="40" t="s">
        <v>461</v>
      </c>
      <c r="B166" s="4"/>
      <c r="C166" s="4"/>
      <c r="D166" s="4"/>
      <c r="E166" s="4"/>
      <c r="F166" s="4"/>
      <c r="G166" s="4"/>
      <c r="H166" s="4"/>
      <c r="I166" s="4"/>
      <c r="J166" s="4"/>
    </row>
    <row r="167" spans="1:10" x14ac:dyDescent="0.25">
      <c r="A167" s="39" t="s">
        <v>153</v>
      </c>
      <c r="B167" s="4"/>
      <c r="C167" s="4"/>
      <c r="D167" s="4"/>
      <c r="E167" s="4"/>
      <c r="F167" s="4"/>
      <c r="G167" s="4"/>
      <c r="H167" s="4"/>
      <c r="I167" s="4"/>
      <c r="J167" s="4"/>
    </row>
    <row r="168" spans="1:10" x14ac:dyDescent="0.25">
      <c r="A168" s="40" t="s">
        <v>392</v>
      </c>
      <c r="B168" s="4"/>
      <c r="C168" s="4"/>
      <c r="D168" s="4"/>
      <c r="E168" s="4"/>
      <c r="F168" s="4"/>
      <c r="G168" s="4"/>
      <c r="H168" s="4"/>
      <c r="I168" s="4"/>
      <c r="J168" s="4"/>
    </row>
    <row r="169" spans="1:10" x14ac:dyDescent="0.25">
      <c r="A169" s="40" t="s">
        <v>6214</v>
      </c>
      <c r="B169" s="4"/>
      <c r="C169" s="4"/>
      <c r="D169" s="4"/>
      <c r="E169" s="4"/>
      <c r="F169" s="4"/>
      <c r="G169" s="4"/>
      <c r="H169" s="4"/>
      <c r="I169" s="4"/>
      <c r="J169" s="4"/>
    </row>
    <row r="170" spans="1:10" x14ac:dyDescent="0.25">
      <c r="A170" s="40" t="s">
        <v>393</v>
      </c>
      <c r="B170" s="4"/>
      <c r="C170" s="4"/>
      <c r="D170" s="4"/>
      <c r="E170" s="4"/>
      <c r="F170" s="4"/>
      <c r="G170" s="4"/>
      <c r="H170" s="4"/>
      <c r="I170" s="4"/>
      <c r="J170" s="4"/>
    </row>
    <row r="171" spans="1:10" x14ac:dyDescent="0.25">
      <c r="A171" s="39" t="s">
        <v>12</v>
      </c>
      <c r="B171" s="4"/>
      <c r="C171" s="4"/>
      <c r="D171" s="4"/>
      <c r="E171" s="4"/>
      <c r="F171" s="4"/>
      <c r="G171" s="4"/>
      <c r="H171" s="4"/>
      <c r="I171" s="4"/>
      <c r="J171" s="4"/>
    </row>
    <row r="172" spans="1:10" x14ac:dyDescent="0.25">
      <c r="A172" s="40" t="s">
        <v>377</v>
      </c>
      <c r="B172" s="4"/>
      <c r="C172" s="4"/>
      <c r="D172" s="4"/>
      <c r="E172" s="4"/>
      <c r="F172" s="4"/>
      <c r="G172" s="4"/>
      <c r="H172" s="4"/>
      <c r="I172" s="4"/>
      <c r="J172" s="4"/>
    </row>
    <row r="173" spans="1:10" x14ac:dyDescent="0.25">
      <c r="A173" s="39" t="s">
        <v>63</v>
      </c>
      <c r="B173" s="4"/>
      <c r="C173" s="4"/>
      <c r="D173" s="4"/>
      <c r="E173" s="4"/>
      <c r="F173" s="4"/>
      <c r="G173" s="4"/>
      <c r="H173" s="4"/>
      <c r="I173" s="4"/>
      <c r="J173" s="4"/>
    </row>
    <row r="174" spans="1:10" x14ac:dyDescent="0.25">
      <c r="A174" s="40" t="s">
        <v>458</v>
      </c>
      <c r="B174" s="4"/>
      <c r="C174" s="4"/>
      <c r="D174" s="4"/>
      <c r="E174" s="4"/>
      <c r="F174" s="4"/>
      <c r="G174" s="4"/>
      <c r="H174" s="4"/>
      <c r="I174" s="4"/>
      <c r="J174" s="4"/>
    </row>
    <row r="175" spans="1:10" x14ac:dyDescent="0.25">
      <c r="A175" s="40" t="s">
        <v>459</v>
      </c>
      <c r="B175" s="4"/>
      <c r="C175" s="4"/>
      <c r="D175" s="4"/>
      <c r="E175" s="4"/>
      <c r="F175" s="4"/>
      <c r="G175" s="4"/>
      <c r="H175" s="4"/>
      <c r="I175" s="4"/>
      <c r="J175" s="4"/>
    </row>
    <row r="176" spans="1:10" x14ac:dyDescent="0.25">
      <c r="A176" s="39" t="s">
        <v>460</v>
      </c>
      <c r="B176" s="4"/>
      <c r="C176" s="4"/>
      <c r="D176" s="4"/>
      <c r="E176" s="4"/>
      <c r="F176" s="4"/>
      <c r="G176" s="4"/>
      <c r="H176" s="4"/>
      <c r="I176" s="4"/>
      <c r="J176" s="4"/>
    </row>
    <row r="177" spans="1:10" x14ac:dyDescent="0.25">
      <c r="A177" s="40" t="s">
        <v>5918</v>
      </c>
      <c r="B177" s="4"/>
      <c r="C177" s="4"/>
      <c r="D177" s="4"/>
      <c r="E177" s="4"/>
      <c r="F177" s="4"/>
      <c r="G177" s="4"/>
      <c r="H177" s="4"/>
      <c r="I177" s="4"/>
      <c r="J177" s="4"/>
    </row>
    <row r="178" spans="1:10" x14ac:dyDescent="0.25">
      <c r="A178" s="39" t="s">
        <v>32</v>
      </c>
      <c r="B178" s="4"/>
      <c r="C178" s="4"/>
      <c r="D178" s="4"/>
      <c r="E178" s="4"/>
      <c r="F178" s="4"/>
      <c r="G178" s="4"/>
      <c r="H178" s="4"/>
      <c r="I178" s="4"/>
      <c r="J178" s="4"/>
    </row>
    <row r="179" spans="1:10" x14ac:dyDescent="0.25">
      <c r="A179" s="40" t="s">
        <v>443</v>
      </c>
      <c r="B179" s="4"/>
      <c r="C179" s="4"/>
      <c r="D179" s="4"/>
      <c r="E179" s="4"/>
      <c r="F179" s="4"/>
      <c r="G179" s="4"/>
      <c r="H179" s="4"/>
      <c r="I179" s="4"/>
      <c r="J179" s="4"/>
    </row>
    <row r="180" spans="1:10" x14ac:dyDescent="0.25">
      <c r="A180" s="39" t="s">
        <v>203</v>
      </c>
      <c r="B180" s="4"/>
      <c r="C180" s="4"/>
      <c r="D180" s="4"/>
      <c r="E180" s="4"/>
      <c r="F180" s="4"/>
      <c r="G180" s="4"/>
      <c r="H180" s="4"/>
      <c r="I180" s="4"/>
      <c r="J180" s="4"/>
    </row>
    <row r="181" spans="1:10" x14ac:dyDescent="0.25">
      <c r="A181" s="40" t="s">
        <v>378</v>
      </c>
      <c r="B181" s="4"/>
      <c r="C181" s="4"/>
      <c r="D181" s="4"/>
      <c r="E181" s="4"/>
      <c r="F181" s="4"/>
      <c r="G181" s="4"/>
      <c r="H181" s="4"/>
      <c r="I181" s="4"/>
      <c r="J181" s="4"/>
    </row>
    <row r="182" spans="1:10" x14ac:dyDescent="0.25">
      <c r="A182" s="39" t="s">
        <v>181</v>
      </c>
      <c r="B182" s="4"/>
      <c r="C182" s="4"/>
      <c r="D182" s="4"/>
      <c r="E182" s="4"/>
      <c r="F182" s="4"/>
      <c r="G182" s="4"/>
      <c r="H182" s="4"/>
      <c r="I182" s="4"/>
      <c r="J182" s="4"/>
    </row>
    <row r="183" spans="1:10" x14ac:dyDescent="0.25">
      <c r="A183" s="40" t="s">
        <v>463</v>
      </c>
      <c r="B183" s="4"/>
      <c r="C183" s="4"/>
      <c r="D183" s="4"/>
      <c r="E183" s="4"/>
      <c r="F183" s="4"/>
      <c r="G183" s="4"/>
      <c r="H183" s="4"/>
      <c r="I183" s="4"/>
      <c r="J183" s="4"/>
    </row>
    <row r="184" spans="1:10" x14ac:dyDescent="0.25">
      <c r="A184" s="39" t="s">
        <v>61</v>
      </c>
      <c r="B184" s="4"/>
      <c r="C184" s="4"/>
      <c r="D184" s="4"/>
      <c r="E184" s="4"/>
      <c r="F184" s="4"/>
      <c r="G184" s="4"/>
      <c r="H184" s="4"/>
      <c r="I184" s="4"/>
      <c r="J184" s="4"/>
    </row>
    <row r="185" spans="1:10" x14ac:dyDescent="0.25">
      <c r="A185" s="40" t="s">
        <v>398</v>
      </c>
      <c r="B185" s="4"/>
      <c r="C185" s="4"/>
      <c r="D185" s="4"/>
      <c r="E185" s="4"/>
      <c r="F185" s="4"/>
      <c r="G185" s="4"/>
      <c r="H185" s="4"/>
      <c r="I185" s="4"/>
      <c r="J185" s="4"/>
    </row>
    <row r="186" spans="1:10" x14ac:dyDescent="0.25">
      <c r="A186" s="39" t="s">
        <v>210</v>
      </c>
      <c r="B186" s="4"/>
      <c r="C186" s="4"/>
      <c r="D186" s="4"/>
      <c r="E186" s="4"/>
      <c r="F186" s="4"/>
      <c r="G186" s="4"/>
      <c r="H186" s="4"/>
      <c r="I186" s="4"/>
      <c r="J186" s="4"/>
    </row>
    <row r="187" spans="1:10" x14ac:dyDescent="0.25">
      <c r="A187" s="40" t="s">
        <v>397</v>
      </c>
      <c r="B187" s="4"/>
      <c r="C187" s="4"/>
      <c r="D187" s="4"/>
      <c r="E187" s="4"/>
      <c r="F187" s="4"/>
      <c r="G187" s="4"/>
      <c r="H187" s="4"/>
      <c r="I187" s="4"/>
      <c r="J187" s="4"/>
    </row>
    <row r="188" spans="1:10" x14ac:dyDescent="0.25">
      <c r="A188" s="39" t="s">
        <v>212</v>
      </c>
      <c r="B188" s="4"/>
      <c r="C188" s="4"/>
      <c r="D188" s="4"/>
      <c r="E188" s="4"/>
      <c r="F188" s="4"/>
      <c r="G188" s="4"/>
      <c r="H188" s="4"/>
      <c r="I188" s="4"/>
      <c r="J188" s="4"/>
    </row>
    <row r="189" spans="1:10" x14ac:dyDescent="0.25">
      <c r="A189" s="40" t="s">
        <v>462</v>
      </c>
      <c r="B189" s="4"/>
      <c r="C189" s="4"/>
      <c r="D189" s="4"/>
      <c r="E189" s="4"/>
      <c r="F189" s="4"/>
      <c r="G189" s="4"/>
      <c r="H189" s="4"/>
      <c r="I189" s="4"/>
      <c r="J189" s="4"/>
    </row>
    <row r="190" spans="1:10" x14ac:dyDescent="0.25">
      <c r="A190" s="40" t="s">
        <v>5917</v>
      </c>
      <c r="B190" s="4"/>
      <c r="C190" s="4"/>
      <c r="D190" s="4"/>
      <c r="E190" s="4"/>
      <c r="F190" s="4"/>
      <c r="G190" s="4"/>
      <c r="H190" s="4"/>
      <c r="I190" s="4"/>
      <c r="J190" s="4"/>
    </row>
    <row r="191" spans="1:10" x14ac:dyDescent="0.25">
      <c r="A191" s="39" t="s">
        <v>390</v>
      </c>
      <c r="B191" s="4"/>
      <c r="C191" s="4"/>
      <c r="D191" s="4"/>
      <c r="E191" s="4"/>
      <c r="F191" s="4"/>
      <c r="G191" s="4"/>
      <c r="H191" s="4"/>
      <c r="I191" s="4"/>
      <c r="J191" s="4"/>
    </row>
    <row r="192" spans="1:10" x14ac:dyDescent="0.25">
      <c r="A192" s="40" t="s">
        <v>391</v>
      </c>
      <c r="B192" s="4"/>
      <c r="C192" s="4"/>
      <c r="D192" s="4"/>
      <c r="E192" s="4"/>
      <c r="F192" s="4"/>
      <c r="G192" s="4"/>
      <c r="H192" s="4"/>
      <c r="I192" s="4"/>
      <c r="J192" s="4"/>
    </row>
    <row r="193" spans="1:10" x14ac:dyDescent="0.25">
      <c r="A193" s="38" t="s">
        <v>5414</v>
      </c>
      <c r="B193" s="4"/>
      <c r="C193" s="4"/>
      <c r="D193" s="4"/>
      <c r="E193" s="4"/>
      <c r="F193" s="4"/>
      <c r="G193" s="4"/>
      <c r="H193" s="4"/>
      <c r="I193" s="4"/>
      <c r="J193" s="4"/>
    </row>
    <row r="194" spans="1:10" x14ac:dyDescent="0.25">
      <c r="A194" s="39" t="s">
        <v>127</v>
      </c>
      <c r="B194" s="4"/>
      <c r="C194" s="4"/>
      <c r="D194" s="4"/>
      <c r="E194" s="4"/>
      <c r="F194" s="4"/>
      <c r="G194" s="4"/>
      <c r="H194" s="4"/>
      <c r="I194" s="4"/>
      <c r="J194" s="4"/>
    </row>
    <row r="195" spans="1:10" x14ac:dyDescent="0.25">
      <c r="A195" s="40" t="s">
        <v>328</v>
      </c>
      <c r="B195" s="4"/>
      <c r="C195" s="4"/>
      <c r="D195" s="4"/>
      <c r="E195" s="4"/>
      <c r="F195" s="4"/>
      <c r="G195" s="4"/>
      <c r="H195" s="4"/>
      <c r="I195" s="4"/>
      <c r="J195" s="4"/>
    </row>
    <row r="196" spans="1:10" x14ac:dyDescent="0.25">
      <c r="A196" s="39" t="s">
        <v>24</v>
      </c>
      <c r="B196" s="4"/>
      <c r="C196" s="4"/>
      <c r="D196" s="4"/>
      <c r="E196" s="4"/>
      <c r="F196" s="4"/>
      <c r="G196" s="4"/>
      <c r="H196" s="4"/>
      <c r="I196" s="4"/>
      <c r="J196" s="4"/>
    </row>
    <row r="197" spans="1:10" x14ac:dyDescent="0.25">
      <c r="A197" s="40" t="s">
        <v>343</v>
      </c>
      <c r="B197" s="4"/>
      <c r="C197" s="4"/>
      <c r="D197" s="4"/>
      <c r="E197" s="4"/>
      <c r="F197" s="4"/>
      <c r="G197" s="4"/>
      <c r="H197" s="4"/>
      <c r="I197" s="4"/>
      <c r="J197" s="4"/>
    </row>
    <row r="198" spans="1:10" x14ac:dyDescent="0.25">
      <c r="A198" s="39" t="s">
        <v>96</v>
      </c>
      <c r="B198" s="4"/>
      <c r="C198" s="4"/>
      <c r="D198" s="4"/>
      <c r="E198" s="4"/>
      <c r="F198" s="4"/>
      <c r="G198" s="4"/>
      <c r="H198" s="4"/>
      <c r="I198" s="4"/>
      <c r="J198" s="4"/>
    </row>
    <row r="199" spans="1:10" x14ac:dyDescent="0.25">
      <c r="A199" s="40" t="s">
        <v>346</v>
      </c>
      <c r="B199" s="4"/>
      <c r="C199" s="4"/>
      <c r="D199" s="4"/>
      <c r="E199" s="4"/>
      <c r="F199" s="4"/>
      <c r="G199" s="4"/>
      <c r="H199" s="4"/>
      <c r="I199" s="4"/>
      <c r="J199" s="4"/>
    </row>
    <row r="200" spans="1:10" x14ac:dyDescent="0.25">
      <c r="A200" s="39" t="s">
        <v>2219</v>
      </c>
      <c r="B200" s="4"/>
      <c r="C200" s="4"/>
      <c r="D200" s="4"/>
      <c r="E200" s="4"/>
      <c r="F200" s="4"/>
      <c r="G200" s="4"/>
      <c r="H200" s="4"/>
      <c r="I200" s="4"/>
      <c r="J200" s="4"/>
    </row>
    <row r="201" spans="1:10" x14ac:dyDescent="0.25">
      <c r="A201" s="40" t="s">
        <v>333</v>
      </c>
      <c r="B201" s="4"/>
      <c r="C201" s="4"/>
      <c r="D201" s="4"/>
      <c r="E201" s="4"/>
      <c r="F201" s="4"/>
      <c r="G201" s="4"/>
      <c r="H201" s="4"/>
      <c r="I201" s="4"/>
      <c r="J201" s="4"/>
    </row>
    <row r="202" spans="1:10" x14ac:dyDescent="0.25">
      <c r="A202" s="40" t="s">
        <v>332</v>
      </c>
      <c r="B202" s="4"/>
      <c r="C202" s="4"/>
      <c r="D202" s="4"/>
      <c r="E202" s="4"/>
      <c r="F202" s="4"/>
      <c r="G202" s="4"/>
      <c r="H202" s="4"/>
      <c r="I202" s="4"/>
      <c r="J202" s="4"/>
    </row>
    <row r="203" spans="1:10" x14ac:dyDescent="0.25">
      <c r="A203" s="39" t="s">
        <v>539</v>
      </c>
      <c r="B203" s="4"/>
      <c r="C203" s="4"/>
      <c r="D203" s="4"/>
      <c r="E203" s="4"/>
      <c r="F203" s="4"/>
      <c r="G203" s="4"/>
      <c r="H203" s="4"/>
      <c r="I203" s="4"/>
      <c r="J203" s="4"/>
    </row>
    <row r="204" spans="1:10" x14ac:dyDescent="0.25">
      <c r="A204" s="40" t="s">
        <v>348</v>
      </c>
      <c r="B204" s="4"/>
      <c r="C204" s="4"/>
      <c r="D204" s="4"/>
      <c r="E204" s="4"/>
      <c r="F204" s="4"/>
      <c r="G204" s="4"/>
      <c r="H204" s="4"/>
      <c r="I204" s="4"/>
      <c r="J204" s="4"/>
    </row>
    <row r="205" spans="1:10" x14ac:dyDescent="0.25">
      <c r="A205" s="39" t="s">
        <v>120</v>
      </c>
      <c r="B205" s="4"/>
      <c r="C205" s="4"/>
      <c r="D205" s="4"/>
      <c r="E205" s="4"/>
      <c r="F205" s="4"/>
      <c r="G205" s="4"/>
      <c r="H205" s="4"/>
      <c r="I205" s="4"/>
      <c r="J205" s="4"/>
    </row>
    <row r="206" spans="1:10" x14ac:dyDescent="0.25">
      <c r="A206" s="40" t="s">
        <v>334</v>
      </c>
      <c r="B206" s="4"/>
      <c r="C206" s="4"/>
      <c r="D206" s="4"/>
      <c r="E206" s="4"/>
      <c r="F206" s="4"/>
      <c r="G206" s="4"/>
      <c r="H206" s="4"/>
      <c r="I206" s="4"/>
      <c r="J206" s="4"/>
    </row>
    <row r="207" spans="1:10" x14ac:dyDescent="0.25">
      <c r="A207" s="39" t="s">
        <v>2328</v>
      </c>
      <c r="B207" s="4"/>
      <c r="C207" s="4"/>
      <c r="D207" s="4"/>
      <c r="E207" s="4"/>
      <c r="F207" s="4"/>
      <c r="G207" s="4"/>
      <c r="H207" s="4"/>
      <c r="I207" s="4"/>
      <c r="J207" s="4"/>
    </row>
    <row r="208" spans="1:10" x14ac:dyDescent="0.25">
      <c r="A208" s="40" t="s">
        <v>340</v>
      </c>
      <c r="B208" s="4"/>
      <c r="C208" s="4"/>
      <c r="D208" s="4"/>
      <c r="E208" s="4"/>
      <c r="F208" s="4"/>
      <c r="G208" s="4"/>
      <c r="H208" s="4"/>
      <c r="I208" s="4"/>
      <c r="J208" s="4"/>
    </row>
    <row r="209" spans="1:10" x14ac:dyDescent="0.25">
      <c r="A209" s="39" t="s">
        <v>65</v>
      </c>
      <c r="B209" s="4"/>
      <c r="C209" s="4"/>
      <c r="D209" s="4"/>
      <c r="E209" s="4"/>
      <c r="F209" s="4"/>
      <c r="G209" s="4"/>
      <c r="H209" s="4"/>
      <c r="I209" s="4"/>
      <c r="J209" s="4"/>
    </row>
    <row r="210" spans="1:10" x14ac:dyDescent="0.25">
      <c r="A210" s="40" t="s">
        <v>338</v>
      </c>
      <c r="B210" s="4"/>
      <c r="C210" s="4"/>
      <c r="D210" s="4"/>
      <c r="E210" s="4"/>
      <c r="F210" s="4"/>
      <c r="G210" s="4"/>
      <c r="H210" s="4"/>
      <c r="I210" s="4"/>
      <c r="J210" s="4"/>
    </row>
    <row r="211" spans="1:10" x14ac:dyDescent="0.25">
      <c r="A211" s="39" t="s">
        <v>514</v>
      </c>
      <c r="B211" s="4"/>
      <c r="C211" s="4"/>
      <c r="D211" s="4"/>
      <c r="E211" s="4"/>
      <c r="F211" s="4"/>
      <c r="G211" s="4"/>
      <c r="H211" s="4"/>
      <c r="I211" s="4"/>
      <c r="J211" s="4"/>
    </row>
    <row r="212" spans="1:10" x14ac:dyDescent="0.25">
      <c r="A212" s="40" t="s">
        <v>342</v>
      </c>
      <c r="B212" s="4"/>
      <c r="C212" s="4"/>
      <c r="D212" s="4"/>
      <c r="E212" s="4"/>
      <c r="F212" s="4"/>
      <c r="G212" s="4"/>
      <c r="H212" s="4"/>
      <c r="I212" s="4"/>
      <c r="J212" s="4"/>
    </row>
    <row r="213" spans="1:10" x14ac:dyDescent="0.25">
      <c r="A213" s="39" t="s">
        <v>3704</v>
      </c>
      <c r="B213" s="4"/>
      <c r="C213" s="4"/>
      <c r="D213" s="4"/>
      <c r="E213" s="4"/>
      <c r="F213" s="4"/>
      <c r="G213" s="4"/>
      <c r="H213" s="4"/>
      <c r="I213" s="4"/>
      <c r="J213" s="4"/>
    </row>
    <row r="214" spans="1:10" x14ac:dyDescent="0.25">
      <c r="A214" s="40" t="s">
        <v>327</v>
      </c>
      <c r="B214" s="4"/>
      <c r="C214" s="4"/>
      <c r="D214" s="4"/>
      <c r="E214" s="4"/>
      <c r="F214" s="4"/>
      <c r="G214" s="4"/>
      <c r="H214" s="4"/>
      <c r="I214" s="4"/>
      <c r="J214" s="4"/>
    </row>
    <row r="215" spans="1:10" x14ac:dyDescent="0.25">
      <c r="A215" s="39" t="s">
        <v>2777</v>
      </c>
      <c r="B215" s="4"/>
      <c r="C215" s="4"/>
      <c r="D215" s="4"/>
      <c r="E215" s="4"/>
      <c r="F215" s="4"/>
      <c r="G215" s="4"/>
      <c r="H215" s="4"/>
      <c r="I215" s="4"/>
      <c r="J215" s="4"/>
    </row>
    <row r="216" spans="1:10" x14ac:dyDescent="0.25">
      <c r="A216" s="40" t="s">
        <v>339</v>
      </c>
      <c r="B216" s="4"/>
      <c r="C216" s="4"/>
      <c r="D216" s="4"/>
      <c r="E216" s="4"/>
      <c r="F216" s="4"/>
      <c r="G216" s="4"/>
      <c r="H216" s="4"/>
      <c r="I216" s="4"/>
      <c r="J216" s="4"/>
    </row>
    <row r="217" spans="1:10" x14ac:dyDescent="0.25">
      <c r="A217" s="39" t="s">
        <v>2349</v>
      </c>
      <c r="B217" s="4"/>
      <c r="C217" s="4"/>
      <c r="D217" s="4"/>
      <c r="E217" s="4"/>
      <c r="F217" s="4"/>
      <c r="G217" s="4"/>
      <c r="H217" s="4"/>
      <c r="I217" s="4"/>
      <c r="J217" s="4"/>
    </row>
    <row r="218" spans="1:10" x14ac:dyDescent="0.25">
      <c r="A218" s="40" t="s">
        <v>349</v>
      </c>
      <c r="B218" s="4"/>
      <c r="C218" s="4"/>
      <c r="D218" s="4"/>
      <c r="E218" s="4"/>
      <c r="F218" s="4"/>
      <c r="G218" s="4"/>
      <c r="H218" s="4"/>
      <c r="I218" s="4"/>
      <c r="J218" s="4"/>
    </row>
    <row r="219" spans="1:10" x14ac:dyDescent="0.25">
      <c r="A219" s="39" t="s">
        <v>2608</v>
      </c>
      <c r="B219" s="4"/>
      <c r="C219" s="4"/>
      <c r="D219" s="4"/>
      <c r="E219" s="4"/>
      <c r="F219" s="4"/>
      <c r="G219" s="4"/>
      <c r="H219" s="4"/>
      <c r="I219" s="4"/>
      <c r="J219" s="4"/>
    </row>
    <row r="220" spans="1:10" x14ac:dyDescent="0.25">
      <c r="A220" s="40" t="s">
        <v>331</v>
      </c>
      <c r="B220" s="4"/>
      <c r="C220" s="4"/>
      <c r="D220" s="4"/>
      <c r="E220" s="4"/>
      <c r="F220" s="4"/>
      <c r="G220" s="4"/>
      <c r="H220" s="4"/>
      <c r="I220" s="4"/>
      <c r="J220" s="4"/>
    </row>
    <row r="221" spans="1:10" x14ac:dyDescent="0.25">
      <c r="A221" s="39" t="s">
        <v>219</v>
      </c>
      <c r="B221" s="4"/>
      <c r="C221" s="4"/>
      <c r="D221" s="4"/>
      <c r="E221" s="4"/>
      <c r="F221" s="4"/>
      <c r="G221" s="4"/>
      <c r="H221" s="4"/>
      <c r="I221" s="4"/>
      <c r="J221" s="4"/>
    </row>
    <row r="222" spans="1:10" x14ac:dyDescent="0.25">
      <c r="A222" s="40" t="s">
        <v>337</v>
      </c>
      <c r="B222" s="4"/>
      <c r="C222" s="4"/>
      <c r="D222" s="4"/>
      <c r="E222" s="4"/>
      <c r="F222" s="4"/>
      <c r="G222" s="4"/>
      <c r="H222" s="4"/>
      <c r="I222" s="4"/>
      <c r="J222" s="4"/>
    </row>
    <row r="223" spans="1:10" x14ac:dyDescent="0.25">
      <c r="A223" s="39" t="s">
        <v>5415</v>
      </c>
      <c r="B223" s="4"/>
      <c r="C223" s="4"/>
      <c r="D223" s="4"/>
      <c r="E223" s="4"/>
      <c r="F223" s="4"/>
      <c r="G223" s="4"/>
      <c r="H223" s="4"/>
      <c r="I223" s="4"/>
      <c r="J223" s="4"/>
    </row>
    <row r="224" spans="1:10" x14ac:dyDescent="0.25">
      <c r="A224" s="40" t="s">
        <v>344</v>
      </c>
      <c r="B224" s="4"/>
      <c r="C224" s="4"/>
      <c r="D224" s="4"/>
      <c r="E224" s="4"/>
      <c r="F224" s="4"/>
      <c r="G224" s="4"/>
      <c r="H224" s="4"/>
      <c r="I224" s="4"/>
      <c r="J224" s="4"/>
    </row>
    <row r="225" spans="1:10" x14ac:dyDescent="0.25">
      <c r="A225" s="40" t="s">
        <v>345</v>
      </c>
      <c r="B225" s="4"/>
      <c r="C225" s="4"/>
      <c r="D225" s="4"/>
      <c r="E225" s="4"/>
      <c r="F225" s="4"/>
      <c r="G225" s="4"/>
      <c r="H225" s="4"/>
      <c r="I225" s="4"/>
      <c r="J225" s="4"/>
    </row>
    <row r="226" spans="1:10" x14ac:dyDescent="0.25">
      <c r="A226" s="39" t="s">
        <v>91</v>
      </c>
      <c r="B226" s="4"/>
      <c r="C226" s="4"/>
      <c r="D226" s="4"/>
      <c r="E226" s="4"/>
      <c r="F226" s="4"/>
      <c r="G226" s="4"/>
      <c r="H226" s="4"/>
      <c r="I226" s="4"/>
      <c r="J226" s="4"/>
    </row>
    <row r="227" spans="1:10" x14ac:dyDescent="0.25">
      <c r="A227" s="40" t="s">
        <v>335</v>
      </c>
      <c r="B227" s="4"/>
      <c r="C227" s="4"/>
      <c r="D227" s="4"/>
      <c r="E227" s="4"/>
      <c r="F227" s="4"/>
      <c r="G227" s="4"/>
      <c r="H227" s="4"/>
      <c r="I227" s="4"/>
      <c r="J227" s="4"/>
    </row>
    <row r="228" spans="1:10" x14ac:dyDescent="0.25">
      <c r="A228" s="40" t="s">
        <v>336</v>
      </c>
      <c r="B228" s="4"/>
      <c r="C228" s="4"/>
      <c r="D228" s="4"/>
      <c r="E228" s="4"/>
      <c r="F228" s="4"/>
      <c r="G228" s="4"/>
      <c r="H228" s="4"/>
      <c r="I228" s="4"/>
      <c r="J228" s="4"/>
    </row>
    <row r="229" spans="1:10" x14ac:dyDescent="0.25">
      <c r="A229" s="39" t="s">
        <v>5416</v>
      </c>
      <c r="B229" s="4"/>
      <c r="C229" s="4"/>
      <c r="D229" s="4"/>
      <c r="E229" s="4"/>
      <c r="F229" s="4"/>
      <c r="G229" s="4"/>
      <c r="H229" s="4"/>
      <c r="I229" s="4"/>
      <c r="J229" s="4"/>
    </row>
    <row r="230" spans="1:10" x14ac:dyDescent="0.25">
      <c r="A230" s="40" t="s">
        <v>329</v>
      </c>
      <c r="B230" s="4"/>
      <c r="C230" s="4"/>
      <c r="D230" s="4"/>
      <c r="E230" s="4"/>
      <c r="F230" s="4"/>
      <c r="G230" s="4"/>
      <c r="H230" s="4"/>
      <c r="I230" s="4"/>
      <c r="J230" s="4"/>
    </row>
    <row r="231" spans="1:10" x14ac:dyDescent="0.25">
      <c r="A231" s="40" t="s">
        <v>330</v>
      </c>
      <c r="B231" s="4"/>
      <c r="C231" s="4"/>
      <c r="D231" s="4"/>
      <c r="E231" s="4"/>
      <c r="F231" s="4"/>
      <c r="G231" s="4"/>
      <c r="H231" s="4"/>
      <c r="I231" s="4"/>
      <c r="J231" s="4"/>
    </row>
    <row r="232" spans="1:10" x14ac:dyDescent="0.25">
      <c r="A232" s="39" t="s">
        <v>95</v>
      </c>
      <c r="B232" s="4"/>
      <c r="C232" s="4"/>
      <c r="D232" s="4"/>
      <c r="E232" s="4"/>
      <c r="F232" s="4"/>
      <c r="G232" s="4"/>
      <c r="H232" s="4"/>
      <c r="I232" s="4"/>
      <c r="J232" s="4"/>
    </row>
    <row r="233" spans="1:10" x14ac:dyDescent="0.25">
      <c r="A233" s="40" t="s">
        <v>347</v>
      </c>
      <c r="B233" s="4"/>
      <c r="C233" s="4"/>
      <c r="D233" s="4"/>
      <c r="E233" s="4"/>
      <c r="F233" s="4"/>
      <c r="G233" s="4"/>
      <c r="H233" s="4"/>
      <c r="I233" s="4"/>
      <c r="J233" s="4"/>
    </row>
    <row r="234" spans="1:10" x14ac:dyDescent="0.25">
      <c r="A234" s="39" t="s">
        <v>541</v>
      </c>
      <c r="B234" s="4"/>
      <c r="C234" s="4"/>
      <c r="D234" s="4"/>
      <c r="E234" s="4"/>
      <c r="F234" s="4"/>
      <c r="G234" s="4"/>
      <c r="H234" s="4"/>
      <c r="I234" s="4"/>
      <c r="J234" s="4"/>
    </row>
    <row r="235" spans="1:10" x14ac:dyDescent="0.25">
      <c r="A235" s="40" t="s">
        <v>341</v>
      </c>
      <c r="B235" s="4"/>
      <c r="C235" s="4"/>
      <c r="D235" s="4"/>
      <c r="E235" s="4"/>
      <c r="F235" s="4"/>
      <c r="G235" s="4"/>
      <c r="H235" s="4"/>
      <c r="I235" s="4"/>
      <c r="J235" s="4"/>
    </row>
    <row r="236" spans="1:10" x14ac:dyDescent="0.25">
      <c r="A236" s="38" t="s">
        <v>5400</v>
      </c>
      <c r="B236" s="4"/>
      <c r="C236" s="4"/>
      <c r="D236" s="4"/>
      <c r="E236" s="4"/>
      <c r="F236" s="4"/>
      <c r="G236" s="4"/>
      <c r="H236" s="4"/>
      <c r="I236" s="4"/>
      <c r="J236" s="4"/>
    </row>
    <row r="237" spans="1:10" x14ac:dyDescent="0.25">
      <c r="A237" s="39" t="s">
        <v>70</v>
      </c>
      <c r="B237" s="4"/>
      <c r="C237" s="4"/>
      <c r="D237" s="4"/>
      <c r="E237" s="4"/>
      <c r="F237" s="4"/>
      <c r="G237" s="4"/>
      <c r="H237" s="4"/>
      <c r="I237" s="4"/>
      <c r="J237" s="4"/>
    </row>
    <row r="238" spans="1:10" x14ac:dyDescent="0.25">
      <c r="A238" s="40" t="s">
        <v>2602</v>
      </c>
      <c r="B238" s="4"/>
      <c r="C238" s="4"/>
      <c r="D238" s="4"/>
      <c r="E238" s="4"/>
      <c r="F238" s="4"/>
      <c r="G238" s="4"/>
      <c r="H238" s="4"/>
      <c r="I238" s="4"/>
      <c r="J238" s="4"/>
    </row>
    <row r="239" spans="1:10" x14ac:dyDescent="0.25">
      <c r="A239" s="39" t="s">
        <v>3989</v>
      </c>
      <c r="B239" s="4"/>
      <c r="C239" s="4"/>
      <c r="D239" s="4"/>
      <c r="E239" s="4"/>
      <c r="F239" s="4"/>
      <c r="G239" s="4"/>
      <c r="H239" s="4"/>
      <c r="I239" s="4"/>
      <c r="J239" s="4"/>
    </row>
    <row r="240" spans="1:10" x14ac:dyDescent="0.25">
      <c r="A240" s="40" t="s">
        <v>2603</v>
      </c>
      <c r="B240" s="4"/>
      <c r="C240" s="4"/>
      <c r="D240" s="4"/>
      <c r="E240" s="4"/>
      <c r="F240" s="4"/>
      <c r="G240" s="4"/>
      <c r="H240" s="4"/>
      <c r="I240" s="4"/>
      <c r="J240" s="4"/>
    </row>
    <row r="241" spans="1:10" x14ac:dyDescent="0.25">
      <c r="A241" s="39" t="s">
        <v>203</v>
      </c>
      <c r="B241" s="4"/>
      <c r="C241" s="4"/>
      <c r="D241" s="4"/>
      <c r="E241" s="4"/>
      <c r="F241" s="4"/>
      <c r="G241" s="4"/>
      <c r="H241" s="4"/>
      <c r="I241" s="4"/>
      <c r="J241" s="4"/>
    </row>
    <row r="242" spans="1:10" x14ac:dyDescent="0.25">
      <c r="A242" s="40" t="s">
        <v>5642</v>
      </c>
      <c r="B242" s="4"/>
      <c r="C242" s="4"/>
      <c r="D242" s="4"/>
      <c r="E242" s="4"/>
      <c r="F242" s="4"/>
      <c r="G242" s="4"/>
      <c r="H242" s="4"/>
      <c r="I242" s="4"/>
      <c r="J242" s="4"/>
    </row>
    <row r="243" spans="1:10" x14ac:dyDescent="0.25">
      <c r="A243" s="39" t="s">
        <v>527</v>
      </c>
      <c r="B243" s="4"/>
      <c r="C243" s="4"/>
      <c r="D243" s="4"/>
      <c r="E243" s="4"/>
      <c r="F243" s="4"/>
      <c r="G243" s="4"/>
      <c r="H243" s="4"/>
      <c r="I243" s="4"/>
      <c r="J243" s="4"/>
    </row>
    <row r="244" spans="1:10" x14ac:dyDescent="0.25">
      <c r="A244" s="40" t="s">
        <v>2601</v>
      </c>
      <c r="B244" s="4"/>
      <c r="C244" s="4"/>
      <c r="D244" s="4"/>
      <c r="E244" s="4"/>
      <c r="F244" s="4"/>
      <c r="G244" s="4"/>
      <c r="H244" s="4"/>
      <c r="I244" s="4"/>
      <c r="J244" s="4"/>
    </row>
    <row r="245" spans="1:10" x14ac:dyDescent="0.25">
      <c r="A245" s="38" t="s">
        <v>5575</v>
      </c>
      <c r="B245" s="4"/>
      <c r="C245" s="4"/>
      <c r="D245" s="4"/>
      <c r="E245" s="4"/>
      <c r="F245" s="4"/>
      <c r="G245" s="4"/>
      <c r="H245" s="4"/>
      <c r="I245" s="4"/>
      <c r="J245" s="4"/>
    </row>
    <row r="246" spans="1:10" x14ac:dyDescent="0.25">
      <c r="A246" s="39" t="s">
        <v>157</v>
      </c>
      <c r="B246" s="4"/>
      <c r="C246" s="4"/>
      <c r="D246" s="4"/>
      <c r="E246" s="4"/>
      <c r="F246" s="4"/>
      <c r="G246" s="4"/>
      <c r="H246" s="4"/>
      <c r="I246" s="4"/>
      <c r="J246" s="4"/>
    </row>
    <row r="247" spans="1:10" x14ac:dyDescent="0.25">
      <c r="A247" s="40" t="s">
        <v>5911</v>
      </c>
      <c r="B247" s="4"/>
      <c r="C247" s="4"/>
      <c r="D247" s="4"/>
      <c r="E247" s="4"/>
      <c r="F247" s="4"/>
      <c r="G247" s="4"/>
      <c r="H247" s="4"/>
      <c r="I247" s="4"/>
      <c r="J247" s="4"/>
    </row>
    <row r="248" spans="1:10" x14ac:dyDescent="0.25">
      <c r="A248" s="39" t="s">
        <v>5612</v>
      </c>
      <c r="B248" s="4"/>
      <c r="C248" s="4"/>
      <c r="D248" s="4"/>
      <c r="E248" s="4"/>
      <c r="F248" s="4"/>
      <c r="G248" s="4"/>
      <c r="H248" s="4"/>
      <c r="I248" s="4"/>
      <c r="J248" s="4"/>
    </row>
    <row r="249" spans="1:10" x14ac:dyDescent="0.25">
      <c r="A249" s="40" t="s">
        <v>5403</v>
      </c>
      <c r="B249" s="4"/>
      <c r="C249" s="4"/>
      <c r="D249" s="4"/>
      <c r="E249" s="4"/>
      <c r="F249" s="4"/>
      <c r="G249" s="4"/>
      <c r="H249" s="4"/>
      <c r="I249" s="4"/>
      <c r="J249" s="4"/>
    </row>
    <row r="250" spans="1:10" x14ac:dyDescent="0.25">
      <c r="A250" s="38" t="s">
        <v>5427</v>
      </c>
      <c r="B250" s="4"/>
      <c r="C250" s="4"/>
      <c r="D250" s="4"/>
      <c r="E250" s="4"/>
      <c r="F250" s="4"/>
      <c r="G250" s="4"/>
      <c r="H250" s="4"/>
      <c r="I250" s="4"/>
      <c r="J250" s="4"/>
    </row>
    <row r="251" spans="1:10" x14ac:dyDescent="0.25">
      <c r="A251" s="39" t="s">
        <v>388</v>
      </c>
      <c r="B251" s="4"/>
      <c r="C251" s="4"/>
      <c r="D251" s="4"/>
      <c r="E251" s="4"/>
      <c r="F251" s="4"/>
      <c r="G251" s="4"/>
      <c r="H251" s="4"/>
      <c r="I251" s="4"/>
      <c r="J251" s="4"/>
    </row>
    <row r="252" spans="1:10" x14ac:dyDescent="0.25">
      <c r="A252" s="40" t="s">
        <v>711</v>
      </c>
      <c r="B252" s="4"/>
      <c r="C252" s="4"/>
      <c r="D252" s="4"/>
      <c r="E252" s="4"/>
      <c r="F252" s="4"/>
      <c r="G252" s="4"/>
      <c r="H252" s="4"/>
      <c r="I252" s="4"/>
      <c r="J252" s="4"/>
    </row>
    <row r="253" spans="1:10" x14ac:dyDescent="0.25">
      <c r="A253" s="39" t="s">
        <v>674</v>
      </c>
      <c r="B253" s="4"/>
      <c r="C253" s="4"/>
      <c r="D253" s="4"/>
      <c r="E253" s="4"/>
      <c r="F253" s="4"/>
      <c r="G253" s="4"/>
      <c r="H253" s="4"/>
      <c r="I253" s="4"/>
      <c r="J253" s="4"/>
    </row>
    <row r="254" spans="1:10" x14ac:dyDescent="0.25">
      <c r="A254" s="40" t="s">
        <v>673</v>
      </c>
      <c r="B254" s="4"/>
      <c r="C254" s="4"/>
      <c r="D254" s="4"/>
      <c r="E254" s="4"/>
      <c r="F254" s="4"/>
      <c r="G254" s="4"/>
      <c r="H254" s="4"/>
      <c r="I254" s="4"/>
      <c r="J254" s="4"/>
    </row>
    <row r="255" spans="1:10" x14ac:dyDescent="0.25">
      <c r="A255" s="39" t="s">
        <v>676</v>
      </c>
      <c r="B255" s="4"/>
      <c r="C255" s="4"/>
      <c r="D255" s="4"/>
      <c r="E255" s="4"/>
      <c r="F255" s="4"/>
      <c r="G255" s="4"/>
      <c r="H255" s="4"/>
      <c r="I255" s="4"/>
      <c r="J255" s="4"/>
    </row>
    <row r="256" spans="1:10" x14ac:dyDescent="0.25">
      <c r="A256" s="40" t="s">
        <v>675</v>
      </c>
      <c r="B256" s="4"/>
      <c r="C256" s="4"/>
      <c r="D256" s="4"/>
      <c r="E256" s="4"/>
      <c r="F256" s="4"/>
      <c r="G256" s="4"/>
      <c r="H256" s="4"/>
      <c r="I256" s="4"/>
      <c r="J256" s="4"/>
    </row>
    <row r="257" spans="1:10" x14ac:dyDescent="0.25">
      <c r="A257" s="39" t="s">
        <v>745</v>
      </c>
      <c r="B257" s="4"/>
      <c r="C257" s="4"/>
      <c r="D257" s="4"/>
      <c r="E257" s="4"/>
      <c r="F257" s="4"/>
      <c r="G257" s="4"/>
      <c r="H257" s="4"/>
      <c r="I257" s="4"/>
      <c r="J257" s="4"/>
    </row>
    <row r="258" spans="1:10" x14ac:dyDescent="0.25">
      <c r="A258" s="40" t="s">
        <v>744</v>
      </c>
      <c r="B258" s="4"/>
      <c r="C258" s="4"/>
      <c r="D258" s="4"/>
      <c r="E258" s="4"/>
      <c r="F258" s="4"/>
      <c r="G258" s="4"/>
      <c r="H258" s="4"/>
      <c r="I258" s="4"/>
      <c r="J258" s="4"/>
    </row>
    <row r="259" spans="1:10" x14ac:dyDescent="0.25">
      <c r="A259" s="39" t="s">
        <v>71</v>
      </c>
      <c r="B259" s="4"/>
      <c r="C259" s="4"/>
      <c r="D259" s="4"/>
      <c r="E259" s="4"/>
      <c r="F259" s="4"/>
      <c r="G259" s="4"/>
      <c r="H259" s="4"/>
      <c r="I259" s="4"/>
      <c r="J259" s="4"/>
    </row>
    <row r="260" spans="1:10" x14ac:dyDescent="0.25">
      <c r="A260" s="40" t="s">
        <v>706</v>
      </c>
      <c r="B260" s="4"/>
      <c r="C260" s="4"/>
      <c r="D260" s="4"/>
      <c r="E260" s="4"/>
      <c r="F260" s="4"/>
      <c r="G260" s="4"/>
      <c r="H260" s="4"/>
      <c r="I260" s="4"/>
      <c r="J260" s="4"/>
    </row>
    <row r="261" spans="1:10" x14ac:dyDescent="0.25">
      <c r="A261" s="39" t="s">
        <v>70</v>
      </c>
      <c r="B261" s="4"/>
      <c r="C261" s="4"/>
      <c r="D261" s="4"/>
      <c r="E261" s="4"/>
      <c r="F261" s="4"/>
      <c r="G261" s="4"/>
      <c r="H261" s="4"/>
      <c r="I261" s="4"/>
      <c r="J261" s="4"/>
    </row>
    <row r="262" spans="1:10" x14ac:dyDescent="0.25">
      <c r="A262" s="40" t="s">
        <v>5936</v>
      </c>
      <c r="B262" s="4"/>
      <c r="C262" s="4"/>
      <c r="D262" s="4"/>
      <c r="E262" s="4"/>
      <c r="F262" s="4"/>
      <c r="G262" s="4"/>
      <c r="H262" s="4"/>
      <c r="I262" s="4"/>
      <c r="J262" s="4"/>
    </row>
    <row r="263" spans="1:10" x14ac:dyDescent="0.25">
      <c r="A263" s="40" t="s">
        <v>749</v>
      </c>
      <c r="B263" s="4"/>
      <c r="C263" s="4"/>
      <c r="D263" s="4"/>
      <c r="E263" s="4"/>
      <c r="F263" s="4"/>
      <c r="G263" s="4"/>
      <c r="H263" s="4"/>
      <c r="I263" s="4"/>
      <c r="J263" s="4"/>
    </row>
    <row r="264" spans="1:10" x14ac:dyDescent="0.25">
      <c r="A264" s="39" t="s">
        <v>8</v>
      </c>
      <c r="B264" s="4"/>
      <c r="C264" s="4"/>
      <c r="D264" s="4"/>
      <c r="E264" s="4"/>
      <c r="F264" s="4"/>
      <c r="G264" s="4"/>
      <c r="H264" s="4"/>
      <c r="I264" s="4"/>
      <c r="J264" s="4"/>
    </row>
    <row r="265" spans="1:10" x14ac:dyDescent="0.25">
      <c r="A265" s="40" t="s">
        <v>721</v>
      </c>
      <c r="B265" s="4"/>
      <c r="C265" s="4"/>
      <c r="D265" s="4"/>
      <c r="E265" s="4"/>
      <c r="F265" s="4"/>
      <c r="G265" s="4"/>
      <c r="H265" s="4"/>
      <c r="I265" s="4"/>
      <c r="J265" s="4"/>
    </row>
    <row r="266" spans="1:10" x14ac:dyDescent="0.25">
      <c r="A266" s="39" t="s">
        <v>2698</v>
      </c>
      <c r="B266" s="4"/>
      <c r="C266" s="4"/>
      <c r="D266" s="4"/>
      <c r="E266" s="4"/>
      <c r="F266" s="4"/>
      <c r="G266" s="4"/>
      <c r="H266" s="4"/>
      <c r="I266" s="4"/>
      <c r="J266" s="4"/>
    </row>
    <row r="267" spans="1:10" x14ac:dyDescent="0.25">
      <c r="A267" s="40" t="s">
        <v>700</v>
      </c>
      <c r="B267" s="4"/>
      <c r="C267" s="4"/>
      <c r="D267" s="4"/>
      <c r="E267" s="4"/>
      <c r="F267" s="4"/>
      <c r="G267" s="4"/>
      <c r="H267" s="4"/>
      <c r="I267" s="4"/>
      <c r="J267" s="4"/>
    </row>
    <row r="268" spans="1:10" x14ac:dyDescent="0.25">
      <c r="A268" s="39" t="s">
        <v>679</v>
      </c>
      <c r="B268" s="4"/>
      <c r="C268" s="4"/>
      <c r="D268" s="4"/>
      <c r="E268" s="4"/>
      <c r="F268" s="4"/>
      <c r="G268" s="4"/>
      <c r="H268" s="4"/>
      <c r="I268" s="4"/>
      <c r="J268" s="4"/>
    </row>
    <row r="269" spans="1:10" x14ac:dyDescent="0.25">
      <c r="A269" s="40" t="s">
        <v>678</v>
      </c>
      <c r="B269" s="4"/>
      <c r="C269" s="4"/>
      <c r="D269" s="4"/>
      <c r="E269" s="4"/>
      <c r="F269" s="4"/>
      <c r="G269" s="4"/>
      <c r="H269" s="4"/>
      <c r="I269" s="4"/>
      <c r="J269" s="4"/>
    </row>
    <row r="270" spans="1:10" x14ac:dyDescent="0.25">
      <c r="A270" s="39" t="s">
        <v>20</v>
      </c>
      <c r="B270" s="4"/>
      <c r="C270" s="4"/>
      <c r="D270" s="4"/>
      <c r="E270" s="4"/>
      <c r="F270" s="4"/>
      <c r="G270" s="4"/>
      <c r="H270" s="4"/>
      <c r="I270" s="4"/>
      <c r="J270" s="4"/>
    </row>
    <row r="271" spans="1:10" x14ac:dyDescent="0.25">
      <c r="A271" s="40" t="s">
        <v>703</v>
      </c>
      <c r="B271" s="4"/>
      <c r="C271" s="4"/>
      <c r="D271" s="4"/>
      <c r="E271" s="4"/>
      <c r="F271" s="4"/>
      <c r="G271" s="4"/>
      <c r="H271" s="4"/>
      <c r="I271" s="4"/>
      <c r="J271" s="4"/>
    </row>
    <row r="272" spans="1:10" x14ac:dyDescent="0.25">
      <c r="A272" s="39" t="s">
        <v>217</v>
      </c>
      <c r="B272" s="4"/>
      <c r="C272" s="4"/>
      <c r="D272" s="4"/>
      <c r="E272" s="4"/>
      <c r="F272" s="4"/>
      <c r="G272" s="4"/>
      <c r="H272" s="4"/>
      <c r="I272" s="4"/>
      <c r="J272" s="4"/>
    </row>
    <row r="273" spans="1:10" x14ac:dyDescent="0.25">
      <c r="A273" s="40" t="s">
        <v>687</v>
      </c>
      <c r="B273" s="4"/>
      <c r="C273" s="4"/>
      <c r="D273" s="4"/>
      <c r="E273" s="4"/>
      <c r="F273" s="4"/>
      <c r="G273" s="4"/>
      <c r="H273" s="4"/>
      <c r="I273" s="4"/>
      <c r="J273" s="4"/>
    </row>
    <row r="274" spans="1:10" x14ac:dyDescent="0.25">
      <c r="A274" s="39" t="s">
        <v>2708</v>
      </c>
      <c r="B274" s="4"/>
      <c r="C274" s="4"/>
      <c r="D274" s="4"/>
      <c r="E274" s="4"/>
      <c r="F274" s="4"/>
      <c r="G274" s="4"/>
      <c r="H274" s="4"/>
      <c r="I274" s="4"/>
      <c r="J274" s="4"/>
    </row>
    <row r="275" spans="1:10" x14ac:dyDescent="0.25">
      <c r="A275" s="40" t="s">
        <v>4004</v>
      </c>
      <c r="B275" s="4"/>
      <c r="C275" s="4"/>
      <c r="D275" s="4"/>
      <c r="E275" s="4"/>
      <c r="F275" s="4"/>
      <c r="G275" s="4"/>
      <c r="H275" s="4"/>
      <c r="I275" s="4"/>
      <c r="J275" s="4"/>
    </row>
    <row r="276" spans="1:10" x14ac:dyDescent="0.25">
      <c r="A276" s="39" t="s">
        <v>101</v>
      </c>
      <c r="B276" s="4"/>
      <c r="C276" s="4"/>
      <c r="D276" s="4"/>
      <c r="E276" s="4"/>
      <c r="F276" s="4"/>
      <c r="G276" s="4"/>
      <c r="H276" s="4"/>
      <c r="I276" s="4"/>
      <c r="J276" s="4"/>
    </row>
    <row r="277" spans="1:10" x14ac:dyDescent="0.25">
      <c r="A277" s="40" t="s">
        <v>680</v>
      </c>
      <c r="B277" s="4"/>
      <c r="C277" s="4"/>
      <c r="D277" s="4"/>
      <c r="E277" s="4"/>
      <c r="F277" s="4"/>
      <c r="G277" s="4"/>
      <c r="H277" s="4"/>
      <c r="I277" s="4"/>
      <c r="J277" s="4"/>
    </row>
    <row r="278" spans="1:10" x14ac:dyDescent="0.25">
      <c r="A278" s="39" t="s">
        <v>757</v>
      </c>
      <c r="B278" s="4"/>
      <c r="C278" s="4"/>
      <c r="D278" s="4"/>
      <c r="E278" s="4"/>
      <c r="F278" s="4"/>
      <c r="G278" s="4"/>
      <c r="H278" s="4"/>
      <c r="I278" s="4"/>
      <c r="J278" s="4"/>
    </row>
    <row r="279" spans="1:10" x14ac:dyDescent="0.25">
      <c r="A279" s="40" t="s">
        <v>756</v>
      </c>
      <c r="B279" s="4"/>
      <c r="C279" s="4"/>
      <c r="D279" s="4"/>
      <c r="E279" s="4"/>
      <c r="F279" s="4"/>
      <c r="G279" s="4"/>
      <c r="H279" s="4"/>
      <c r="I279" s="4"/>
      <c r="J279" s="4"/>
    </row>
    <row r="280" spans="1:10" x14ac:dyDescent="0.25">
      <c r="A280" s="39" t="s">
        <v>189</v>
      </c>
      <c r="B280" s="4"/>
      <c r="C280" s="4"/>
      <c r="D280" s="4"/>
      <c r="E280" s="4"/>
      <c r="F280" s="4"/>
      <c r="G280" s="4"/>
      <c r="H280" s="4"/>
      <c r="I280" s="4"/>
      <c r="J280" s="4"/>
    </row>
    <row r="281" spans="1:10" x14ac:dyDescent="0.25">
      <c r="A281" s="40" t="s">
        <v>712</v>
      </c>
      <c r="B281" s="4"/>
      <c r="C281" s="4"/>
      <c r="D281" s="4"/>
      <c r="E281" s="4"/>
      <c r="F281" s="4"/>
      <c r="G281" s="4"/>
      <c r="H281" s="4"/>
      <c r="I281" s="4"/>
      <c r="J281" s="4"/>
    </row>
    <row r="282" spans="1:10" x14ac:dyDescent="0.25">
      <c r="A282" s="39" t="s">
        <v>104</v>
      </c>
      <c r="B282" s="4"/>
      <c r="C282" s="4"/>
      <c r="D282" s="4"/>
      <c r="E282" s="4"/>
      <c r="F282" s="4"/>
      <c r="G282" s="4"/>
      <c r="H282" s="4"/>
      <c r="I282" s="4"/>
      <c r="J282" s="4"/>
    </row>
    <row r="283" spans="1:10" x14ac:dyDescent="0.25">
      <c r="A283" s="40" t="s">
        <v>707</v>
      </c>
      <c r="B283" s="4"/>
      <c r="C283" s="4"/>
      <c r="D283" s="4"/>
      <c r="E283" s="4"/>
      <c r="F283" s="4"/>
      <c r="G283" s="4"/>
      <c r="H283" s="4"/>
      <c r="I283" s="4"/>
      <c r="J283" s="4"/>
    </row>
    <row r="284" spans="1:10" x14ac:dyDescent="0.25">
      <c r="A284" s="39" t="s">
        <v>689</v>
      </c>
      <c r="B284" s="4"/>
      <c r="C284" s="4"/>
      <c r="D284" s="4"/>
      <c r="E284" s="4"/>
      <c r="F284" s="4"/>
      <c r="G284" s="4"/>
      <c r="H284" s="4"/>
      <c r="I284" s="4"/>
      <c r="J284" s="4"/>
    </row>
    <row r="285" spans="1:10" x14ac:dyDescent="0.25">
      <c r="A285" s="40" t="s">
        <v>688</v>
      </c>
      <c r="B285" s="4"/>
      <c r="C285" s="4"/>
      <c r="D285" s="4"/>
      <c r="E285" s="4"/>
      <c r="F285" s="4"/>
      <c r="G285" s="4"/>
      <c r="H285" s="4"/>
      <c r="I285" s="4"/>
      <c r="J285" s="4"/>
    </row>
    <row r="286" spans="1:10" x14ac:dyDescent="0.25">
      <c r="A286" s="39" t="s">
        <v>539</v>
      </c>
      <c r="B286" s="4"/>
      <c r="C286" s="4"/>
      <c r="D286" s="4"/>
      <c r="E286" s="4"/>
      <c r="F286" s="4"/>
      <c r="G286" s="4"/>
      <c r="H286" s="4"/>
      <c r="I286" s="4"/>
      <c r="J286" s="4"/>
    </row>
    <row r="287" spans="1:10" x14ac:dyDescent="0.25">
      <c r="A287" s="40" t="s">
        <v>691</v>
      </c>
      <c r="B287" s="4"/>
      <c r="C287" s="4"/>
      <c r="D287" s="4"/>
      <c r="E287" s="4"/>
      <c r="F287" s="4"/>
      <c r="G287" s="4"/>
      <c r="H287" s="4"/>
      <c r="I287" s="4"/>
      <c r="J287" s="4"/>
    </row>
    <row r="288" spans="1:10" x14ac:dyDescent="0.25">
      <c r="A288" s="39" t="s">
        <v>108</v>
      </c>
      <c r="B288" s="4"/>
      <c r="C288" s="4"/>
      <c r="D288" s="4"/>
      <c r="E288" s="4"/>
      <c r="F288" s="4"/>
      <c r="G288" s="4"/>
      <c r="H288" s="4"/>
      <c r="I288" s="4"/>
      <c r="J288" s="4"/>
    </row>
    <row r="289" spans="1:10" x14ac:dyDescent="0.25">
      <c r="A289" s="40" t="s">
        <v>702</v>
      </c>
      <c r="B289" s="4"/>
      <c r="C289" s="4"/>
      <c r="D289" s="4"/>
      <c r="E289" s="4"/>
      <c r="F289" s="4"/>
      <c r="G289" s="4"/>
      <c r="H289" s="4"/>
      <c r="I289" s="4"/>
      <c r="J289" s="4"/>
    </row>
    <row r="290" spans="1:10" x14ac:dyDescent="0.25">
      <c r="A290" s="39" t="s">
        <v>727</v>
      </c>
      <c r="B290" s="4"/>
      <c r="C290" s="4"/>
      <c r="D290" s="4"/>
      <c r="E290" s="4"/>
      <c r="F290" s="4"/>
      <c r="G290" s="4"/>
      <c r="H290" s="4"/>
      <c r="I290" s="4"/>
      <c r="J290" s="4"/>
    </row>
    <row r="291" spans="1:10" x14ac:dyDescent="0.25">
      <c r="A291" s="40" t="s">
        <v>726</v>
      </c>
      <c r="B291" s="4"/>
      <c r="C291" s="4"/>
      <c r="D291" s="4"/>
      <c r="E291" s="4"/>
      <c r="F291" s="4"/>
      <c r="G291" s="4"/>
      <c r="H291" s="4"/>
      <c r="I291" s="4"/>
      <c r="J291" s="4"/>
    </row>
    <row r="292" spans="1:10" x14ac:dyDescent="0.25">
      <c r="A292" s="39" t="s">
        <v>18</v>
      </c>
      <c r="B292" s="4"/>
      <c r="C292" s="4"/>
      <c r="D292" s="4"/>
      <c r="E292" s="4"/>
      <c r="F292" s="4"/>
      <c r="G292" s="4"/>
      <c r="H292" s="4"/>
      <c r="I292" s="4"/>
      <c r="J292" s="4"/>
    </row>
    <row r="293" spans="1:10" x14ac:dyDescent="0.25">
      <c r="A293" s="40" t="s">
        <v>754</v>
      </c>
      <c r="B293" s="4"/>
      <c r="C293" s="4"/>
      <c r="D293" s="4"/>
      <c r="E293" s="4"/>
      <c r="F293" s="4"/>
      <c r="G293" s="4"/>
      <c r="H293" s="4"/>
      <c r="I293" s="4"/>
      <c r="J293" s="4"/>
    </row>
    <row r="294" spans="1:10" x14ac:dyDescent="0.25">
      <c r="A294" s="39" t="s">
        <v>10</v>
      </c>
      <c r="B294" s="4"/>
      <c r="C294" s="4"/>
      <c r="D294" s="4"/>
      <c r="E294" s="4"/>
      <c r="F294" s="4"/>
      <c r="G294" s="4"/>
      <c r="H294" s="4"/>
      <c r="I294" s="4"/>
      <c r="J294" s="4"/>
    </row>
    <row r="295" spans="1:10" x14ac:dyDescent="0.25">
      <c r="A295" s="40" t="s">
        <v>683</v>
      </c>
      <c r="B295" s="4"/>
      <c r="C295" s="4"/>
      <c r="D295" s="4"/>
      <c r="E295" s="4"/>
      <c r="F295" s="4"/>
      <c r="G295" s="4"/>
      <c r="H295" s="4"/>
      <c r="I295" s="4"/>
      <c r="J295" s="4"/>
    </row>
    <row r="296" spans="1:10" x14ac:dyDescent="0.25">
      <c r="A296" s="40" t="s">
        <v>672</v>
      </c>
      <c r="B296" s="4"/>
      <c r="C296" s="4"/>
      <c r="D296" s="4"/>
      <c r="E296" s="4"/>
      <c r="F296" s="4"/>
      <c r="G296" s="4"/>
      <c r="H296" s="4"/>
      <c r="I296" s="4"/>
      <c r="J296" s="4"/>
    </row>
    <row r="297" spans="1:10" x14ac:dyDescent="0.25">
      <c r="A297" s="39" t="s">
        <v>6</v>
      </c>
      <c r="B297" s="4"/>
      <c r="C297" s="4"/>
      <c r="D297" s="4"/>
      <c r="E297" s="4"/>
      <c r="F297" s="4"/>
      <c r="G297" s="4"/>
      <c r="H297" s="4"/>
      <c r="I297" s="4"/>
      <c r="J297" s="4"/>
    </row>
    <row r="298" spans="1:10" x14ac:dyDescent="0.25">
      <c r="A298" s="40" t="s">
        <v>697</v>
      </c>
      <c r="B298" s="4"/>
      <c r="C298" s="4"/>
      <c r="D298" s="4"/>
      <c r="E298" s="4"/>
      <c r="F298" s="4"/>
      <c r="G298" s="4"/>
      <c r="H298" s="4"/>
      <c r="I298" s="4"/>
      <c r="J298" s="4"/>
    </row>
    <row r="299" spans="1:10" x14ac:dyDescent="0.25">
      <c r="A299" s="40" t="s">
        <v>692</v>
      </c>
      <c r="B299" s="4"/>
      <c r="C299" s="4"/>
      <c r="D299" s="4"/>
      <c r="E299" s="4"/>
      <c r="F299" s="4"/>
      <c r="G299" s="4"/>
      <c r="H299" s="4"/>
      <c r="I299" s="4"/>
      <c r="J299" s="4"/>
    </row>
    <row r="300" spans="1:10" x14ac:dyDescent="0.25">
      <c r="A300" s="40" t="s">
        <v>5934</v>
      </c>
      <c r="B300" s="4"/>
      <c r="C300" s="4"/>
      <c r="D300" s="4"/>
      <c r="E300" s="4"/>
      <c r="F300" s="4"/>
      <c r="G300" s="4"/>
      <c r="H300" s="4"/>
      <c r="I300" s="4"/>
      <c r="J300" s="4"/>
    </row>
    <row r="301" spans="1:10" x14ac:dyDescent="0.25">
      <c r="A301" s="40" t="s">
        <v>701</v>
      </c>
      <c r="B301" s="4"/>
      <c r="C301" s="4"/>
      <c r="D301" s="4"/>
      <c r="E301" s="4"/>
      <c r="F301" s="4"/>
      <c r="G301" s="4"/>
      <c r="H301" s="4"/>
      <c r="I301" s="4"/>
      <c r="J301" s="4"/>
    </row>
    <row r="302" spans="1:10" x14ac:dyDescent="0.25">
      <c r="A302" s="39" t="s">
        <v>2328</v>
      </c>
      <c r="B302" s="4"/>
      <c r="C302" s="4"/>
      <c r="D302" s="4"/>
      <c r="E302" s="4"/>
      <c r="F302" s="4"/>
      <c r="G302" s="4"/>
      <c r="H302" s="4"/>
      <c r="I302" s="4"/>
      <c r="J302" s="4"/>
    </row>
    <row r="303" spans="1:10" x14ac:dyDescent="0.25">
      <c r="A303" s="40" t="s">
        <v>746</v>
      </c>
      <c r="B303" s="4"/>
      <c r="C303" s="4"/>
      <c r="D303" s="4"/>
      <c r="E303" s="4"/>
      <c r="F303" s="4"/>
      <c r="G303" s="4"/>
      <c r="H303" s="4"/>
      <c r="I303" s="4"/>
      <c r="J303" s="4"/>
    </row>
    <row r="304" spans="1:10" x14ac:dyDescent="0.25">
      <c r="A304" s="39" t="s">
        <v>123</v>
      </c>
      <c r="B304" s="4"/>
      <c r="C304" s="4"/>
      <c r="D304" s="4"/>
      <c r="E304" s="4"/>
      <c r="F304" s="4"/>
      <c r="G304" s="4"/>
      <c r="H304" s="4"/>
      <c r="I304" s="4"/>
      <c r="J304" s="4"/>
    </row>
    <row r="305" spans="1:10" x14ac:dyDescent="0.25">
      <c r="A305" s="40" t="s">
        <v>704</v>
      </c>
      <c r="B305" s="4"/>
      <c r="C305" s="4"/>
      <c r="D305" s="4"/>
      <c r="E305" s="4"/>
      <c r="F305" s="4"/>
      <c r="G305" s="4"/>
      <c r="H305" s="4"/>
      <c r="I305" s="4"/>
      <c r="J305" s="4"/>
    </row>
    <row r="306" spans="1:10" x14ac:dyDescent="0.25">
      <c r="A306" s="39" t="s">
        <v>731</v>
      </c>
      <c r="B306" s="4"/>
      <c r="C306" s="4"/>
      <c r="D306" s="4"/>
      <c r="E306" s="4"/>
      <c r="F306" s="4"/>
      <c r="G306" s="4"/>
      <c r="H306" s="4"/>
      <c r="I306" s="4"/>
      <c r="J306" s="4"/>
    </row>
    <row r="307" spans="1:10" x14ac:dyDescent="0.25">
      <c r="A307" s="40" t="s">
        <v>730</v>
      </c>
      <c r="B307" s="4"/>
      <c r="C307" s="4"/>
      <c r="D307" s="4"/>
      <c r="E307" s="4"/>
      <c r="F307" s="4"/>
      <c r="G307" s="4"/>
      <c r="H307" s="4"/>
      <c r="I307" s="4"/>
      <c r="J307" s="4"/>
    </row>
    <row r="308" spans="1:10" x14ac:dyDescent="0.25">
      <c r="A308" s="39" t="s">
        <v>570</v>
      </c>
      <c r="B308" s="4"/>
      <c r="C308" s="4"/>
      <c r="D308" s="4"/>
      <c r="E308" s="4"/>
      <c r="F308" s="4"/>
      <c r="G308" s="4"/>
      <c r="H308" s="4"/>
      <c r="I308" s="4"/>
      <c r="J308" s="4"/>
    </row>
    <row r="309" spans="1:10" x14ac:dyDescent="0.25">
      <c r="A309" s="40" t="s">
        <v>735</v>
      </c>
      <c r="B309" s="4"/>
      <c r="C309" s="4"/>
      <c r="D309" s="4"/>
      <c r="E309" s="4"/>
      <c r="F309" s="4"/>
      <c r="G309" s="4"/>
      <c r="H309" s="4"/>
      <c r="I309" s="4"/>
      <c r="J309" s="4"/>
    </row>
    <row r="310" spans="1:10" x14ac:dyDescent="0.25">
      <c r="A310" s="39" t="s">
        <v>30</v>
      </c>
      <c r="B310" s="4"/>
      <c r="C310" s="4"/>
      <c r="D310" s="4"/>
      <c r="E310" s="4"/>
      <c r="F310" s="4"/>
      <c r="G310" s="4"/>
      <c r="H310" s="4"/>
      <c r="I310" s="4"/>
      <c r="J310" s="4"/>
    </row>
    <row r="311" spans="1:10" x14ac:dyDescent="0.25">
      <c r="A311" s="40" t="s">
        <v>668</v>
      </c>
      <c r="B311" s="4"/>
      <c r="C311" s="4"/>
      <c r="D311" s="4"/>
      <c r="E311" s="4"/>
      <c r="F311" s="4"/>
      <c r="G311" s="4"/>
      <c r="H311" s="4"/>
      <c r="I311" s="4"/>
      <c r="J311" s="4"/>
    </row>
    <row r="312" spans="1:10" x14ac:dyDescent="0.25">
      <c r="A312" s="39" t="s">
        <v>131</v>
      </c>
      <c r="B312" s="4"/>
      <c r="C312" s="4"/>
      <c r="D312" s="4"/>
      <c r="E312" s="4"/>
      <c r="F312" s="4"/>
      <c r="G312" s="4"/>
      <c r="H312" s="4"/>
      <c r="I312" s="4"/>
      <c r="J312" s="4"/>
    </row>
    <row r="313" spans="1:10" x14ac:dyDescent="0.25">
      <c r="A313" s="40" t="s">
        <v>690</v>
      </c>
      <c r="B313" s="4"/>
      <c r="C313" s="4"/>
      <c r="D313" s="4"/>
      <c r="E313" s="4"/>
      <c r="F313" s="4"/>
      <c r="G313" s="4"/>
      <c r="H313" s="4"/>
      <c r="I313" s="4"/>
      <c r="J313" s="4"/>
    </row>
    <row r="314" spans="1:10" x14ac:dyDescent="0.25">
      <c r="A314" s="39" t="s">
        <v>5590</v>
      </c>
      <c r="B314" s="4"/>
      <c r="C314" s="4"/>
      <c r="D314" s="4"/>
      <c r="E314" s="4"/>
      <c r="F314" s="4"/>
      <c r="G314" s="4"/>
      <c r="H314" s="4"/>
      <c r="I314" s="4"/>
      <c r="J314" s="4"/>
    </row>
    <row r="315" spans="1:10" x14ac:dyDescent="0.25">
      <c r="A315" s="40" t="s">
        <v>671</v>
      </c>
      <c r="B315" s="4"/>
      <c r="C315" s="4"/>
      <c r="D315" s="4"/>
      <c r="E315" s="4"/>
      <c r="F315" s="4"/>
      <c r="G315" s="4"/>
      <c r="H315" s="4"/>
      <c r="I315" s="4"/>
      <c r="J315" s="4"/>
    </row>
    <row r="316" spans="1:10" x14ac:dyDescent="0.25">
      <c r="A316" s="40" t="s">
        <v>748</v>
      </c>
      <c r="B316" s="4"/>
      <c r="C316" s="4"/>
      <c r="D316" s="4"/>
      <c r="E316" s="4"/>
      <c r="F316" s="4"/>
      <c r="G316" s="4"/>
      <c r="H316" s="4"/>
      <c r="I316" s="4"/>
      <c r="J316" s="4"/>
    </row>
    <row r="317" spans="1:10" x14ac:dyDescent="0.25">
      <c r="A317" s="40" t="s">
        <v>5942</v>
      </c>
      <c r="B317" s="4"/>
      <c r="C317" s="4"/>
      <c r="D317" s="4"/>
      <c r="E317" s="4"/>
      <c r="F317" s="4"/>
      <c r="G317" s="4"/>
      <c r="H317" s="4"/>
      <c r="I317" s="4"/>
      <c r="J317" s="4"/>
    </row>
    <row r="318" spans="1:10" x14ac:dyDescent="0.25">
      <c r="A318" s="40" t="s">
        <v>715</v>
      </c>
      <c r="B318" s="4"/>
      <c r="C318" s="4"/>
      <c r="D318" s="4"/>
      <c r="E318" s="4"/>
      <c r="F318" s="4"/>
      <c r="G318" s="4"/>
      <c r="H318" s="4"/>
      <c r="I318" s="4"/>
      <c r="J318" s="4"/>
    </row>
    <row r="319" spans="1:10" x14ac:dyDescent="0.25">
      <c r="A319" s="40" t="s">
        <v>5937</v>
      </c>
      <c r="B319" s="4"/>
      <c r="C319" s="4"/>
      <c r="D319" s="4"/>
      <c r="E319" s="4"/>
      <c r="F319" s="4"/>
      <c r="G319" s="4"/>
      <c r="H319" s="4"/>
      <c r="I319" s="4"/>
      <c r="J319" s="4"/>
    </row>
    <row r="320" spans="1:10" x14ac:dyDescent="0.25">
      <c r="A320" s="40" t="s">
        <v>719</v>
      </c>
      <c r="B320" s="4"/>
      <c r="C320" s="4"/>
      <c r="D320" s="4"/>
      <c r="E320" s="4"/>
      <c r="F320" s="4"/>
      <c r="G320" s="4"/>
      <c r="H320" s="4"/>
      <c r="I320" s="4"/>
      <c r="J320" s="4"/>
    </row>
    <row r="321" spans="1:10" x14ac:dyDescent="0.25">
      <c r="A321" s="40" t="s">
        <v>710</v>
      </c>
      <c r="B321" s="4"/>
      <c r="C321" s="4"/>
      <c r="D321" s="4"/>
      <c r="E321" s="4"/>
      <c r="F321" s="4"/>
      <c r="G321" s="4"/>
      <c r="H321" s="4"/>
      <c r="I321" s="4"/>
      <c r="J321" s="4"/>
    </row>
    <row r="322" spans="1:10" x14ac:dyDescent="0.25">
      <c r="A322" s="40" t="s">
        <v>747</v>
      </c>
      <c r="B322" s="4"/>
      <c r="C322" s="4"/>
      <c r="D322" s="4"/>
      <c r="E322" s="4"/>
      <c r="F322" s="4"/>
      <c r="G322" s="4"/>
      <c r="H322" s="4"/>
      <c r="I322" s="4"/>
      <c r="J322" s="4"/>
    </row>
    <row r="323" spans="1:10" x14ac:dyDescent="0.25">
      <c r="A323" s="40" t="s">
        <v>665</v>
      </c>
      <c r="B323" s="4"/>
      <c r="C323" s="4"/>
      <c r="D323" s="4"/>
      <c r="E323" s="4"/>
      <c r="F323" s="4"/>
      <c r="G323" s="4"/>
      <c r="H323" s="4"/>
      <c r="I323" s="4"/>
      <c r="J323" s="4"/>
    </row>
    <row r="324" spans="1:10" x14ac:dyDescent="0.25">
      <c r="A324" s="40" t="s">
        <v>5938</v>
      </c>
      <c r="B324" s="4"/>
      <c r="C324" s="4"/>
      <c r="D324" s="4"/>
      <c r="E324" s="4"/>
      <c r="F324" s="4"/>
      <c r="G324" s="4"/>
      <c r="H324" s="4"/>
      <c r="I324" s="4"/>
      <c r="J324" s="4"/>
    </row>
    <row r="325" spans="1:10" x14ac:dyDescent="0.25">
      <c r="A325" s="40" t="s">
        <v>5939</v>
      </c>
      <c r="B325" s="4"/>
      <c r="C325" s="4"/>
      <c r="D325" s="4"/>
      <c r="E325" s="4"/>
      <c r="F325" s="4"/>
      <c r="G325" s="4"/>
      <c r="H325" s="4"/>
      <c r="I325" s="4"/>
      <c r="J325" s="4"/>
    </row>
    <row r="326" spans="1:10" x14ac:dyDescent="0.25">
      <c r="A326" s="40" t="s">
        <v>698</v>
      </c>
      <c r="B326" s="4"/>
      <c r="C326" s="4"/>
      <c r="D326" s="4"/>
      <c r="E326" s="4"/>
      <c r="F326" s="4"/>
      <c r="G326" s="4"/>
      <c r="H326" s="4"/>
      <c r="I326" s="4"/>
      <c r="J326" s="4"/>
    </row>
    <row r="327" spans="1:10" x14ac:dyDescent="0.25">
      <c r="A327" s="40" t="s">
        <v>666</v>
      </c>
      <c r="B327" s="4"/>
      <c r="C327" s="4"/>
      <c r="D327" s="4"/>
      <c r="E327" s="4"/>
      <c r="F327" s="4"/>
      <c r="G327" s="4"/>
      <c r="H327" s="4"/>
      <c r="I327" s="4"/>
      <c r="J327" s="4"/>
    </row>
    <row r="328" spans="1:10" x14ac:dyDescent="0.25">
      <c r="A328" s="40" t="s">
        <v>5935</v>
      </c>
      <c r="B328" s="4"/>
      <c r="C328" s="4"/>
      <c r="D328" s="4"/>
      <c r="E328" s="4"/>
      <c r="F328" s="4"/>
      <c r="G328" s="4"/>
      <c r="H328" s="4"/>
      <c r="I328" s="4"/>
      <c r="J328" s="4"/>
    </row>
    <row r="329" spans="1:10" x14ac:dyDescent="0.25">
      <c r="A329" s="40" t="s">
        <v>5940</v>
      </c>
      <c r="B329" s="4"/>
      <c r="C329" s="4"/>
      <c r="D329" s="4"/>
      <c r="E329" s="4"/>
      <c r="F329" s="4"/>
      <c r="G329" s="4"/>
      <c r="H329" s="4"/>
      <c r="I329" s="4"/>
      <c r="J329" s="4"/>
    </row>
    <row r="330" spans="1:10" x14ac:dyDescent="0.25">
      <c r="A330" s="40" t="s">
        <v>664</v>
      </c>
      <c r="B330" s="4"/>
      <c r="C330" s="4"/>
      <c r="D330" s="4"/>
      <c r="E330" s="4"/>
      <c r="F330" s="4"/>
      <c r="G330" s="4"/>
      <c r="H330" s="4"/>
      <c r="I330" s="4"/>
      <c r="J330" s="4"/>
    </row>
    <row r="331" spans="1:10" x14ac:dyDescent="0.25">
      <c r="A331" s="40" t="s">
        <v>714</v>
      </c>
      <c r="B331" s="4"/>
      <c r="C331" s="4"/>
      <c r="D331" s="4"/>
      <c r="E331" s="4"/>
      <c r="F331" s="4"/>
      <c r="G331" s="4"/>
      <c r="H331" s="4"/>
      <c r="I331" s="4"/>
      <c r="J331" s="4"/>
    </row>
    <row r="332" spans="1:10" x14ac:dyDescent="0.25">
      <c r="A332" s="40" t="s">
        <v>686</v>
      </c>
      <c r="B332" s="4"/>
      <c r="C332" s="4"/>
      <c r="D332" s="4"/>
      <c r="E332" s="4"/>
      <c r="F332" s="4"/>
      <c r="G332" s="4"/>
      <c r="H332" s="4"/>
      <c r="I332" s="4"/>
      <c r="J332" s="4"/>
    </row>
    <row r="333" spans="1:10" x14ac:dyDescent="0.25">
      <c r="A333" s="40" t="s">
        <v>5943</v>
      </c>
      <c r="B333" s="4"/>
      <c r="C333" s="4"/>
      <c r="D333" s="4"/>
      <c r="E333" s="4"/>
      <c r="F333" s="4"/>
      <c r="G333" s="4"/>
      <c r="H333" s="4"/>
      <c r="I333" s="4"/>
      <c r="J333" s="4"/>
    </row>
    <row r="334" spans="1:10" x14ac:dyDescent="0.25">
      <c r="A334" s="40" t="s">
        <v>669</v>
      </c>
      <c r="B334" s="4"/>
      <c r="C334" s="4"/>
      <c r="D334" s="4"/>
      <c r="E334" s="4"/>
      <c r="F334" s="4"/>
      <c r="G334" s="4"/>
      <c r="H334" s="4"/>
      <c r="I334" s="4"/>
      <c r="J334" s="4"/>
    </row>
    <row r="335" spans="1:10" x14ac:dyDescent="0.25">
      <c r="A335" s="40" t="s">
        <v>5941</v>
      </c>
      <c r="B335" s="4"/>
      <c r="C335" s="4"/>
      <c r="D335" s="4"/>
      <c r="E335" s="4"/>
      <c r="F335" s="4"/>
      <c r="G335" s="4"/>
      <c r="H335" s="4"/>
      <c r="I335" s="4"/>
      <c r="J335" s="4"/>
    </row>
    <row r="336" spans="1:10" x14ac:dyDescent="0.25">
      <c r="A336" s="39" t="s">
        <v>137</v>
      </c>
      <c r="B336" s="4"/>
      <c r="C336" s="4"/>
      <c r="D336" s="4"/>
      <c r="E336" s="4"/>
      <c r="F336" s="4"/>
      <c r="G336" s="4"/>
      <c r="H336" s="4"/>
      <c r="I336" s="4"/>
      <c r="J336" s="4"/>
    </row>
    <row r="337" spans="1:10" x14ac:dyDescent="0.25">
      <c r="A337" s="40" t="s">
        <v>737</v>
      </c>
      <c r="B337" s="4"/>
      <c r="C337" s="4"/>
      <c r="D337" s="4"/>
      <c r="E337" s="4"/>
      <c r="F337" s="4"/>
      <c r="G337" s="4"/>
      <c r="H337" s="4"/>
      <c r="I337" s="4"/>
      <c r="J337" s="4"/>
    </row>
    <row r="338" spans="1:10" x14ac:dyDescent="0.25">
      <c r="A338" s="39" t="s">
        <v>682</v>
      </c>
      <c r="B338" s="4"/>
      <c r="C338" s="4"/>
      <c r="D338" s="4"/>
      <c r="E338" s="4"/>
      <c r="F338" s="4"/>
      <c r="G338" s="4"/>
      <c r="H338" s="4"/>
      <c r="I338" s="4"/>
      <c r="J338" s="4"/>
    </row>
    <row r="339" spans="1:10" x14ac:dyDescent="0.25">
      <c r="A339" s="40" t="s">
        <v>681</v>
      </c>
      <c r="B339" s="4"/>
      <c r="C339" s="4"/>
      <c r="D339" s="4"/>
      <c r="E339" s="4"/>
      <c r="F339" s="4"/>
      <c r="G339" s="4"/>
      <c r="H339" s="4"/>
      <c r="I339" s="4"/>
      <c r="J339" s="4"/>
    </row>
    <row r="340" spans="1:10" x14ac:dyDescent="0.25">
      <c r="A340" s="39" t="s">
        <v>14</v>
      </c>
      <c r="B340" s="4"/>
      <c r="C340" s="4"/>
      <c r="D340" s="4"/>
      <c r="E340" s="4"/>
      <c r="F340" s="4"/>
      <c r="G340" s="4"/>
      <c r="H340" s="4"/>
      <c r="I340" s="4"/>
      <c r="J340" s="4"/>
    </row>
    <row r="341" spans="1:10" x14ac:dyDescent="0.25">
      <c r="A341" s="40" t="s">
        <v>732</v>
      </c>
      <c r="B341" s="4"/>
      <c r="C341" s="4"/>
      <c r="D341" s="4"/>
      <c r="E341" s="4"/>
      <c r="F341" s="4"/>
      <c r="G341" s="4"/>
      <c r="H341" s="4"/>
      <c r="I341" s="4"/>
      <c r="J341" s="4"/>
    </row>
    <row r="342" spans="1:10" x14ac:dyDescent="0.25">
      <c r="A342" s="40" t="s">
        <v>733</v>
      </c>
      <c r="B342" s="4"/>
      <c r="C342" s="4"/>
      <c r="D342" s="4"/>
      <c r="E342" s="4"/>
      <c r="F342" s="4"/>
      <c r="G342" s="4"/>
      <c r="H342" s="4"/>
      <c r="I342" s="4"/>
      <c r="J342" s="4"/>
    </row>
    <row r="343" spans="1:10" x14ac:dyDescent="0.25">
      <c r="A343" s="40" t="s">
        <v>728</v>
      </c>
      <c r="B343" s="4"/>
      <c r="C343" s="4"/>
      <c r="D343" s="4"/>
      <c r="E343" s="4"/>
      <c r="F343" s="4"/>
      <c r="G343" s="4"/>
      <c r="H343" s="4"/>
      <c r="I343" s="4"/>
      <c r="J343" s="4"/>
    </row>
    <row r="344" spans="1:10" x14ac:dyDescent="0.25">
      <c r="A344" s="39" t="s">
        <v>694</v>
      </c>
      <c r="B344" s="4"/>
      <c r="C344" s="4"/>
      <c r="D344" s="4"/>
      <c r="E344" s="4"/>
      <c r="F344" s="4"/>
      <c r="G344" s="4"/>
      <c r="H344" s="4"/>
      <c r="I344" s="4"/>
      <c r="J344" s="4"/>
    </row>
    <row r="345" spans="1:10" x14ac:dyDescent="0.25">
      <c r="A345" s="40" t="s">
        <v>693</v>
      </c>
      <c r="B345" s="4"/>
      <c r="C345" s="4"/>
      <c r="D345" s="4"/>
      <c r="E345" s="4"/>
      <c r="F345" s="4"/>
      <c r="G345" s="4"/>
      <c r="H345" s="4"/>
      <c r="I345" s="4"/>
      <c r="J345" s="4"/>
    </row>
    <row r="346" spans="1:10" x14ac:dyDescent="0.25">
      <c r="A346" s="39" t="s">
        <v>565</v>
      </c>
      <c r="B346" s="4"/>
      <c r="C346" s="4"/>
      <c r="D346" s="4"/>
      <c r="E346" s="4"/>
      <c r="F346" s="4"/>
      <c r="G346" s="4"/>
      <c r="H346" s="4"/>
      <c r="I346" s="4"/>
      <c r="J346" s="4"/>
    </row>
    <row r="347" spans="1:10" x14ac:dyDescent="0.25">
      <c r="A347" s="40" t="s">
        <v>753</v>
      </c>
      <c r="B347" s="4"/>
      <c r="C347" s="4"/>
      <c r="D347" s="4"/>
      <c r="E347" s="4"/>
      <c r="F347" s="4"/>
      <c r="G347" s="4"/>
      <c r="H347" s="4"/>
      <c r="I347" s="4"/>
      <c r="J347" s="4"/>
    </row>
    <row r="348" spans="1:10" x14ac:dyDescent="0.25">
      <c r="A348" s="39" t="s">
        <v>22</v>
      </c>
      <c r="B348" s="4"/>
      <c r="C348" s="4"/>
      <c r="D348" s="4"/>
      <c r="E348" s="4"/>
      <c r="F348" s="4"/>
      <c r="G348" s="4"/>
      <c r="H348" s="4"/>
      <c r="I348" s="4"/>
      <c r="J348" s="4"/>
    </row>
    <row r="349" spans="1:10" x14ac:dyDescent="0.25">
      <c r="A349" s="40" t="s">
        <v>736</v>
      </c>
      <c r="B349" s="4"/>
      <c r="C349" s="4"/>
      <c r="D349" s="4"/>
      <c r="E349" s="4"/>
      <c r="F349" s="4"/>
      <c r="G349" s="4"/>
      <c r="H349" s="4"/>
      <c r="I349" s="4"/>
      <c r="J349" s="4"/>
    </row>
    <row r="350" spans="1:10" x14ac:dyDescent="0.25">
      <c r="A350" s="40" t="s">
        <v>759</v>
      </c>
      <c r="B350" s="4"/>
      <c r="C350" s="4"/>
      <c r="D350" s="4"/>
      <c r="E350" s="4"/>
      <c r="F350" s="4"/>
      <c r="G350" s="4"/>
      <c r="H350" s="4"/>
      <c r="I350" s="4"/>
      <c r="J350" s="4"/>
    </row>
    <row r="351" spans="1:10" x14ac:dyDescent="0.25">
      <c r="A351" s="39" t="s">
        <v>65</v>
      </c>
      <c r="B351" s="4"/>
      <c r="C351" s="4"/>
      <c r="D351" s="4"/>
      <c r="E351" s="4"/>
      <c r="F351" s="4"/>
      <c r="G351" s="4"/>
      <c r="H351" s="4"/>
      <c r="I351" s="4"/>
      <c r="J351" s="4"/>
    </row>
    <row r="352" spans="1:10" x14ac:dyDescent="0.25">
      <c r="A352" s="40" t="s">
        <v>709</v>
      </c>
      <c r="B352" s="4"/>
      <c r="C352" s="4"/>
      <c r="D352" s="4"/>
      <c r="E352" s="4"/>
      <c r="F352" s="4"/>
      <c r="G352" s="4"/>
      <c r="H352" s="4"/>
      <c r="I352" s="4"/>
      <c r="J352" s="4"/>
    </row>
    <row r="353" spans="1:10" x14ac:dyDescent="0.25">
      <c r="A353" s="40" t="s">
        <v>716</v>
      </c>
      <c r="B353" s="4"/>
      <c r="C353" s="4"/>
      <c r="D353" s="4"/>
      <c r="E353" s="4"/>
      <c r="F353" s="4"/>
      <c r="G353" s="4"/>
      <c r="H353" s="4"/>
      <c r="I353" s="4"/>
      <c r="J353" s="4"/>
    </row>
    <row r="354" spans="1:10" x14ac:dyDescent="0.25">
      <c r="A354" s="39" t="s">
        <v>153</v>
      </c>
      <c r="B354" s="4"/>
      <c r="C354" s="4"/>
      <c r="D354" s="4"/>
      <c r="E354" s="4"/>
      <c r="F354" s="4"/>
      <c r="G354" s="4"/>
      <c r="H354" s="4"/>
      <c r="I354" s="4"/>
      <c r="J354" s="4"/>
    </row>
    <row r="355" spans="1:10" x14ac:dyDescent="0.25">
      <c r="A355" s="40" t="s">
        <v>717</v>
      </c>
      <c r="B355" s="4"/>
      <c r="C355" s="4"/>
      <c r="D355" s="4"/>
      <c r="E355" s="4"/>
      <c r="F355" s="4"/>
      <c r="G355" s="4"/>
      <c r="H355" s="4"/>
      <c r="I355" s="4"/>
      <c r="J355" s="4"/>
    </row>
    <row r="356" spans="1:10" x14ac:dyDescent="0.25">
      <c r="A356" s="40" t="s">
        <v>713</v>
      </c>
      <c r="B356" s="4"/>
      <c r="C356" s="4"/>
      <c r="D356" s="4"/>
      <c r="E356" s="4"/>
      <c r="F356" s="4"/>
      <c r="G356" s="4"/>
      <c r="H356" s="4"/>
      <c r="I356" s="4"/>
      <c r="J356" s="4"/>
    </row>
    <row r="357" spans="1:10" x14ac:dyDescent="0.25">
      <c r="A357" s="40" t="s">
        <v>725</v>
      </c>
      <c r="B357" s="4"/>
      <c r="C357" s="4"/>
      <c r="D357" s="4"/>
      <c r="E357" s="4"/>
      <c r="F357" s="4"/>
      <c r="G357" s="4"/>
      <c r="H357" s="4"/>
      <c r="I357" s="4"/>
      <c r="J357" s="4"/>
    </row>
    <row r="358" spans="1:10" x14ac:dyDescent="0.25">
      <c r="A358" s="39" t="s">
        <v>158</v>
      </c>
      <c r="B358" s="4"/>
      <c r="C358" s="4"/>
      <c r="D358" s="4"/>
      <c r="E358" s="4"/>
      <c r="F358" s="4"/>
      <c r="G358" s="4"/>
      <c r="H358" s="4"/>
      <c r="I358" s="4"/>
      <c r="J358" s="4"/>
    </row>
    <row r="359" spans="1:10" x14ac:dyDescent="0.25">
      <c r="A359" s="40" t="s">
        <v>738</v>
      </c>
      <c r="B359" s="4"/>
      <c r="C359" s="4"/>
      <c r="D359" s="4"/>
      <c r="E359" s="4"/>
      <c r="F359" s="4"/>
      <c r="G359" s="4"/>
      <c r="H359" s="4"/>
      <c r="I359" s="4"/>
      <c r="J359" s="4"/>
    </row>
    <row r="360" spans="1:10" x14ac:dyDescent="0.25">
      <c r="A360" s="39" t="s">
        <v>742</v>
      </c>
      <c r="B360" s="4"/>
      <c r="C360" s="4"/>
      <c r="D360" s="4"/>
      <c r="E360" s="4"/>
      <c r="F360" s="4"/>
      <c r="G360" s="4"/>
      <c r="H360" s="4"/>
      <c r="I360" s="4"/>
      <c r="J360" s="4"/>
    </row>
    <row r="361" spans="1:10" x14ac:dyDescent="0.25">
      <c r="A361" s="40" t="s">
        <v>741</v>
      </c>
      <c r="B361" s="4"/>
      <c r="C361" s="4"/>
      <c r="D361" s="4"/>
      <c r="E361" s="4"/>
      <c r="F361" s="4"/>
      <c r="G361" s="4"/>
      <c r="H361" s="4"/>
      <c r="I361" s="4"/>
      <c r="J361" s="4"/>
    </row>
    <row r="362" spans="1:10" x14ac:dyDescent="0.25">
      <c r="A362" s="39" t="s">
        <v>143</v>
      </c>
      <c r="B362" s="4"/>
      <c r="C362" s="4"/>
      <c r="D362" s="4"/>
      <c r="E362" s="4"/>
      <c r="F362" s="4"/>
      <c r="G362" s="4"/>
      <c r="H362" s="4"/>
      <c r="I362" s="4"/>
      <c r="J362" s="4"/>
    </row>
    <row r="363" spans="1:10" x14ac:dyDescent="0.25">
      <c r="A363" s="40" t="s">
        <v>670</v>
      </c>
      <c r="B363" s="4"/>
      <c r="C363" s="4"/>
      <c r="D363" s="4"/>
      <c r="E363" s="4"/>
      <c r="F363" s="4"/>
      <c r="G363" s="4"/>
      <c r="H363" s="4"/>
      <c r="I363" s="4"/>
      <c r="J363" s="4"/>
    </row>
    <row r="364" spans="1:10" x14ac:dyDescent="0.25">
      <c r="A364" s="39" t="s">
        <v>12</v>
      </c>
      <c r="B364" s="4"/>
      <c r="C364" s="4"/>
      <c r="D364" s="4"/>
      <c r="E364" s="4"/>
      <c r="F364" s="4"/>
      <c r="G364" s="4"/>
      <c r="H364" s="4"/>
      <c r="I364" s="4"/>
      <c r="J364" s="4"/>
    </row>
    <row r="365" spans="1:10" x14ac:dyDescent="0.25">
      <c r="A365" s="40" t="s">
        <v>720</v>
      </c>
      <c r="B365" s="4"/>
      <c r="C365" s="4"/>
      <c r="D365" s="4"/>
      <c r="E365" s="4"/>
      <c r="F365" s="4"/>
      <c r="G365" s="4"/>
      <c r="H365" s="4"/>
      <c r="I365" s="4"/>
      <c r="J365" s="4"/>
    </row>
    <row r="366" spans="1:10" x14ac:dyDescent="0.25">
      <c r="A366" s="39" t="s">
        <v>751</v>
      </c>
      <c r="B366" s="4"/>
      <c r="C366" s="4"/>
      <c r="D366" s="4"/>
      <c r="E366" s="4"/>
      <c r="F366" s="4"/>
      <c r="G366" s="4"/>
      <c r="H366" s="4"/>
      <c r="I366" s="4"/>
      <c r="J366" s="4"/>
    </row>
    <row r="367" spans="1:10" x14ac:dyDescent="0.25">
      <c r="A367" s="40" t="s">
        <v>750</v>
      </c>
      <c r="B367" s="4"/>
      <c r="C367" s="4"/>
      <c r="D367" s="4"/>
      <c r="E367" s="4"/>
      <c r="F367" s="4"/>
      <c r="G367" s="4"/>
      <c r="H367" s="4"/>
      <c r="I367" s="4"/>
      <c r="J367" s="4"/>
    </row>
    <row r="368" spans="1:10" x14ac:dyDescent="0.25">
      <c r="A368" s="39" t="s">
        <v>63</v>
      </c>
      <c r="B368" s="4"/>
      <c r="C368" s="4"/>
      <c r="D368" s="4"/>
      <c r="E368" s="4"/>
      <c r="F368" s="4"/>
      <c r="G368" s="4"/>
      <c r="H368" s="4"/>
      <c r="I368" s="4"/>
      <c r="J368" s="4"/>
    </row>
    <row r="369" spans="1:10" x14ac:dyDescent="0.25">
      <c r="A369" s="40" t="s">
        <v>760</v>
      </c>
      <c r="B369" s="4"/>
      <c r="C369" s="4"/>
      <c r="D369" s="4"/>
      <c r="E369" s="4"/>
      <c r="F369" s="4"/>
      <c r="G369" s="4"/>
      <c r="H369" s="4"/>
      <c r="I369" s="4"/>
      <c r="J369" s="4"/>
    </row>
    <row r="370" spans="1:10" x14ac:dyDescent="0.25">
      <c r="A370" s="40" t="s">
        <v>739</v>
      </c>
      <c r="B370" s="4"/>
      <c r="C370" s="4"/>
      <c r="D370" s="4"/>
      <c r="E370" s="4"/>
      <c r="F370" s="4"/>
      <c r="G370" s="4"/>
      <c r="H370" s="4"/>
      <c r="I370" s="4"/>
      <c r="J370" s="4"/>
    </row>
    <row r="371" spans="1:10" x14ac:dyDescent="0.25">
      <c r="A371" s="40" t="s">
        <v>740</v>
      </c>
      <c r="B371" s="4"/>
      <c r="C371" s="4"/>
      <c r="D371" s="4"/>
      <c r="E371" s="4"/>
      <c r="F371" s="4"/>
      <c r="G371" s="4"/>
      <c r="H371" s="4"/>
      <c r="I371" s="4"/>
      <c r="J371" s="4"/>
    </row>
    <row r="372" spans="1:10" x14ac:dyDescent="0.25">
      <c r="A372" s="39" t="s">
        <v>490</v>
      </c>
      <c r="B372" s="4"/>
      <c r="C372" s="4"/>
      <c r="D372" s="4"/>
      <c r="E372" s="4"/>
      <c r="F372" s="4"/>
      <c r="G372" s="4"/>
      <c r="H372" s="4"/>
      <c r="I372" s="4"/>
      <c r="J372" s="4"/>
    </row>
    <row r="373" spans="1:10" x14ac:dyDescent="0.25">
      <c r="A373" s="40" t="s">
        <v>755</v>
      </c>
      <c r="B373" s="4"/>
      <c r="C373" s="4"/>
      <c r="D373" s="4"/>
      <c r="E373" s="4"/>
      <c r="F373" s="4"/>
      <c r="G373" s="4"/>
      <c r="H373" s="4"/>
      <c r="I373" s="4"/>
      <c r="J373" s="4"/>
    </row>
    <row r="374" spans="1:10" x14ac:dyDescent="0.25">
      <c r="A374" s="39" t="s">
        <v>460</v>
      </c>
      <c r="B374" s="4"/>
      <c r="C374" s="4"/>
      <c r="D374" s="4"/>
      <c r="E374" s="4"/>
      <c r="F374" s="4"/>
      <c r="G374" s="4"/>
      <c r="H374" s="4"/>
      <c r="I374" s="4"/>
      <c r="J374" s="4"/>
    </row>
    <row r="375" spans="1:10" x14ac:dyDescent="0.25">
      <c r="A375" s="40" t="s">
        <v>758</v>
      </c>
      <c r="B375" s="4"/>
      <c r="C375" s="4"/>
      <c r="D375" s="4"/>
      <c r="E375" s="4"/>
      <c r="F375" s="4"/>
      <c r="G375" s="4"/>
      <c r="H375" s="4"/>
      <c r="I375" s="4"/>
      <c r="J375" s="4"/>
    </row>
    <row r="376" spans="1:10" x14ac:dyDescent="0.25">
      <c r="A376" s="39" t="s">
        <v>62</v>
      </c>
      <c r="B376" s="4"/>
      <c r="C376" s="4"/>
      <c r="D376" s="4"/>
      <c r="E376" s="4"/>
      <c r="F376" s="4"/>
      <c r="G376" s="4"/>
      <c r="H376" s="4"/>
      <c r="I376" s="4"/>
      <c r="J376" s="4"/>
    </row>
    <row r="377" spans="1:10" x14ac:dyDescent="0.25">
      <c r="A377" s="40" t="s">
        <v>724</v>
      </c>
      <c r="B377" s="4"/>
      <c r="C377" s="4"/>
      <c r="D377" s="4"/>
      <c r="E377" s="4"/>
      <c r="F377" s="4"/>
      <c r="G377" s="4"/>
      <c r="H377" s="4"/>
      <c r="I377" s="4"/>
      <c r="J377" s="4"/>
    </row>
    <row r="378" spans="1:10" x14ac:dyDescent="0.25">
      <c r="A378" s="39" t="s">
        <v>32</v>
      </c>
      <c r="B378" s="4"/>
      <c r="C378" s="4"/>
      <c r="D378" s="4"/>
      <c r="E378" s="4"/>
      <c r="F378" s="4"/>
      <c r="G378" s="4"/>
      <c r="H378" s="4"/>
      <c r="I378" s="4"/>
      <c r="J378" s="4"/>
    </row>
    <row r="379" spans="1:10" x14ac:dyDescent="0.25">
      <c r="A379" s="40" t="s">
        <v>752</v>
      </c>
      <c r="B379" s="4"/>
      <c r="C379" s="4"/>
      <c r="D379" s="4"/>
      <c r="E379" s="4"/>
      <c r="F379" s="4"/>
      <c r="G379" s="4"/>
      <c r="H379" s="4"/>
      <c r="I379" s="4"/>
      <c r="J379" s="4"/>
    </row>
    <row r="380" spans="1:10" x14ac:dyDescent="0.25">
      <c r="A380" s="39" t="s">
        <v>219</v>
      </c>
      <c r="B380" s="4"/>
      <c r="C380" s="4"/>
      <c r="D380" s="4"/>
      <c r="E380" s="4"/>
      <c r="F380" s="4"/>
      <c r="G380" s="4"/>
      <c r="H380" s="4"/>
      <c r="I380" s="4"/>
      <c r="J380" s="4"/>
    </row>
    <row r="381" spans="1:10" x14ac:dyDescent="0.25">
      <c r="A381" s="40" t="s">
        <v>708</v>
      </c>
      <c r="B381" s="4"/>
      <c r="C381" s="4"/>
      <c r="D381" s="4"/>
      <c r="E381" s="4"/>
      <c r="F381" s="4"/>
      <c r="G381" s="4"/>
      <c r="H381" s="4"/>
      <c r="I381" s="4"/>
      <c r="J381" s="4"/>
    </row>
    <row r="382" spans="1:10" x14ac:dyDescent="0.25">
      <c r="A382" s="39" t="s">
        <v>563</v>
      </c>
      <c r="B382" s="4"/>
      <c r="C382" s="4"/>
      <c r="D382" s="4"/>
      <c r="E382" s="4"/>
      <c r="F382" s="4"/>
      <c r="G382" s="4"/>
      <c r="H382" s="4"/>
      <c r="I382" s="4"/>
      <c r="J382" s="4"/>
    </row>
    <row r="383" spans="1:10" x14ac:dyDescent="0.25">
      <c r="A383" s="40" t="s">
        <v>718</v>
      </c>
      <c r="B383" s="4"/>
      <c r="C383" s="4"/>
      <c r="D383" s="4"/>
      <c r="E383" s="4"/>
      <c r="F383" s="4"/>
      <c r="G383" s="4"/>
      <c r="H383" s="4"/>
      <c r="I383" s="4"/>
      <c r="J383" s="4"/>
    </row>
    <row r="384" spans="1:10" x14ac:dyDescent="0.25">
      <c r="A384" s="39" t="s">
        <v>91</v>
      </c>
      <c r="B384" s="4"/>
      <c r="C384" s="4"/>
      <c r="D384" s="4"/>
      <c r="E384" s="4"/>
      <c r="F384" s="4"/>
      <c r="G384" s="4"/>
      <c r="H384" s="4"/>
      <c r="I384" s="4"/>
      <c r="J384" s="4"/>
    </row>
    <row r="385" spans="1:10" x14ac:dyDescent="0.25">
      <c r="A385" s="40" t="s">
        <v>743</v>
      </c>
      <c r="B385" s="4"/>
      <c r="C385" s="4"/>
      <c r="D385" s="4"/>
      <c r="E385" s="4"/>
      <c r="F385" s="4"/>
      <c r="G385" s="4"/>
      <c r="H385" s="4"/>
      <c r="I385" s="4"/>
      <c r="J385" s="4"/>
    </row>
    <row r="386" spans="1:10" x14ac:dyDescent="0.25">
      <c r="A386" s="39" t="s">
        <v>203</v>
      </c>
      <c r="B386" s="4"/>
      <c r="C386" s="4"/>
      <c r="D386" s="4"/>
      <c r="E386" s="4"/>
      <c r="F386" s="4"/>
      <c r="G386" s="4"/>
      <c r="H386" s="4"/>
      <c r="I386" s="4"/>
      <c r="J386" s="4"/>
    </row>
    <row r="387" spans="1:10" x14ac:dyDescent="0.25">
      <c r="A387" s="40" t="s">
        <v>677</v>
      </c>
      <c r="B387" s="4"/>
      <c r="C387" s="4"/>
      <c r="D387" s="4"/>
      <c r="E387" s="4"/>
      <c r="F387" s="4"/>
      <c r="G387" s="4"/>
      <c r="H387" s="4"/>
      <c r="I387" s="4"/>
      <c r="J387" s="4"/>
    </row>
    <row r="388" spans="1:10" x14ac:dyDescent="0.25">
      <c r="A388" s="39" t="s">
        <v>511</v>
      </c>
      <c r="B388" s="4"/>
      <c r="C388" s="4"/>
      <c r="D388" s="4"/>
      <c r="E388" s="4"/>
      <c r="F388" s="4"/>
      <c r="G388" s="4"/>
      <c r="H388" s="4"/>
      <c r="I388" s="4"/>
      <c r="J388" s="4"/>
    </row>
    <row r="389" spans="1:10" x14ac:dyDescent="0.25">
      <c r="A389" s="40" t="s">
        <v>723</v>
      </c>
      <c r="B389" s="4"/>
      <c r="C389" s="4"/>
      <c r="D389" s="4"/>
      <c r="E389" s="4"/>
      <c r="F389" s="4"/>
      <c r="G389" s="4"/>
      <c r="H389" s="4"/>
      <c r="I389" s="4"/>
      <c r="J389" s="4"/>
    </row>
    <row r="390" spans="1:10" x14ac:dyDescent="0.25">
      <c r="A390" s="39" t="s">
        <v>181</v>
      </c>
      <c r="B390" s="4"/>
      <c r="C390" s="4"/>
      <c r="D390" s="4"/>
      <c r="E390" s="4"/>
      <c r="F390" s="4"/>
      <c r="G390" s="4"/>
      <c r="H390" s="4"/>
      <c r="I390" s="4"/>
      <c r="J390" s="4"/>
    </row>
    <row r="391" spans="1:10" x14ac:dyDescent="0.25">
      <c r="A391" s="40" t="s">
        <v>734</v>
      </c>
      <c r="B391" s="4"/>
      <c r="C391" s="4"/>
      <c r="D391" s="4"/>
      <c r="E391" s="4"/>
      <c r="F391" s="4"/>
      <c r="G391" s="4"/>
      <c r="H391" s="4"/>
      <c r="I391" s="4"/>
      <c r="J391" s="4"/>
    </row>
    <row r="392" spans="1:10" x14ac:dyDescent="0.25">
      <c r="A392" s="39" t="s">
        <v>685</v>
      </c>
      <c r="B392" s="4"/>
      <c r="C392" s="4"/>
      <c r="D392" s="4"/>
      <c r="E392" s="4"/>
      <c r="F392" s="4"/>
      <c r="G392" s="4"/>
      <c r="H392" s="4"/>
      <c r="I392" s="4"/>
      <c r="J392" s="4"/>
    </row>
    <row r="393" spans="1:10" x14ac:dyDescent="0.25">
      <c r="A393" s="40" t="s">
        <v>684</v>
      </c>
      <c r="B393" s="4"/>
      <c r="C393" s="4"/>
      <c r="D393" s="4"/>
      <c r="E393" s="4"/>
      <c r="F393" s="4"/>
      <c r="G393" s="4"/>
      <c r="H393" s="4"/>
      <c r="I393" s="4"/>
      <c r="J393" s="4"/>
    </row>
    <row r="394" spans="1:10" x14ac:dyDescent="0.25">
      <c r="A394" s="39" t="s">
        <v>61</v>
      </c>
      <c r="B394" s="4"/>
      <c r="C394" s="4"/>
      <c r="D394" s="4"/>
      <c r="E394" s="4"/>
      <c r="F394" s="4"/>
      <c r="G394" s="4"/>
      <c r="H394" s="4"/>
      <c r="I394" s="4"/>
      <c r="J394" s="4"/>
    </row>
    <row r="395" spans="1:10" x14ac:dyDescent="0.25">
      <c r="A395" s="40" t="s">
        <v>722</v>
      </c>
      <c r="B395" s="4"/>
      <c r="C395" s="4"/>
      <c r="D395" s="4"/>
      <c r="E395" s="4"/>
      <c r="F395" s="4"/>
      <c r="G395" s="4"/>
      <c r="H395" s="4"/>
      <c r="I395" s="4"/>
      <c r="J395" s="4"/>
    </row>
    <row r="396" spans="1:10" x14ac:dyDescent="0.25">
      <c r="A396" s="39" t="s">
        <v>210</v>
      </c>
      <c r="B396" s="4"/>
      <c r="C396" s="4"/>
      <c r="D396" s="4"/>
      <c r="E396" s="4"/>
      <c r="F396" s="4"/>
      <c r="G396" s="4"/>
      <c r="H396" s="4"/>
      <c r="I396" s="4"/>
      <c r="J396" s="4"/>
    </row>
    <row r="397" spans="1:10" x14ac:dyDescent="0.25">
      <c r="A397" s="40" t="s">
        <v>705</v>
      </c>
      <c r="B397" s="4"/>
      <c r="C397" s="4"/>
      <c r="D397" s="4"/>
      <c r="E397" s="4"/>
      <c r="F397" s="4"/>
      <c r="G397" s="4"/>
      <c r="H397" s="4"/>
      <c r="I397" s="4"/>
      <c r="J397" s="4"/>
    </row>
    <row r="398" spans="1:10" x14ac:dyDescent="0.25">
      <c r="A398" s="39" t="s">
        <v>541</v>
      </c>
      <c r="B398" s="4"/>
      <c r="C398" s="4"/>
      <c r="D398" s="4"/>
      <c r="E398" s="4"/>
      <c r="F398" s="4"/>
      <c r="G398" s="4"/>
      <c r="H398" s="4"/>
      <c r="I398" s="4"/>
      <c r="J398" s="4"/>
    </row>
    <row r="399" spans="1:10" x14ac:dyDescent="0.25">
      <c r="A399" s="40" t="s">
        <v>699</v>
      </c>
      <c r="B399" s="4"/>
      <c r="C399" s="4"/>
      <c r="D399" s="4"/>
      <c r="E399" s="4"/>
      <c r="F399" s="4"/>
      <c r="G399" s="4"/>
      <c r="H399" s="4"/>
      <c r="I399" s="4"/>
      <c r="J399" s="4"/>
    </row>
    <row r="400" spans="1:10" x14ac:dyDescent="0.25">
      <c r="A400" s="39" t="s">
        <v>212</v>
      </c>
      <c r="B400" s="4"/>
      <c r="C400" s="4"/>
      <c r="D400" s="4"/>
      <c r="E400" s="4"/>
      <c r="F400" s="4"/>
      <c r="G400" s="4"/>
      <c r="H400" s="4"/>
      <c r="I400" s="4"/>
      <c r="J400" s="4"/>
    </row>
    <row r="401" spans="1:10" x14ac:dyDescent="0.25">
      <c r="A401" s="40" t="s">
        <v>729</v>
      </c>
      <c r="B401" s="4"/>
      <c r="C401" s="4"/>
      <c r="D401" s="4"/>
      <c r="E401" s="4"/>
      <c r="F401" s="4"/>
      <c r="G401" s="4"/>
      <c r="H401" s="4"/>
      <c r="I401" s="4"/>
      <c r="J401" s="4"/>
    </row>
    <row r="402" spans="1:10" x14ac:dyDescent="0.25">
      <c r="A402" s="39" t="s">
        <v>484</v>
      </c>
      <c r="B402" s="4"/>
      <c r="C402" s="4"/>
      <c r="D402" s="4"/>
      <c r="E402" s="4"/>
      <c r="F402" s="4"/>
      <c r="G402" s="4"/>
      <c r="H402" s="4"/>
      <c r="I402" s="4"/>
      <c r="J402" s="4"/>
    </row>
    <row r="403" spans="1:10" x14ac:dyDescent="0.25">
      <c r="A403" s="40" t="s">
        <v>667</v>
      </c>
      <c r="B403" s="4"/>
      <c r="C403" s="4"/>
      <c r="D403" s="4"/>
      <c r="E403" s="4"/>
      <c r="F403" s="4"/>
      <c r="G403" s="4"/>
      <c r="H403" s="4"/>
      <c r="I403" s="4"/>
      <c r="J403" s="4"/>
    </row>
    <row r="404" spans="1:10" x14ac:dyDescent="0.25">
      <c r="A404" s="39" t="s">
        <v>696</v>
      </c>
      <c r="B404" s="4"/>
      <c r="C404" s="4"/>
      <c r="D404" s="4"/>
      <c r="E404" s="4"/>
      <c r="F404" s="4"/>
      <c r="G404" s="4"/>
      <c r="H404" s="4"/>
      <c r="I404" s="4"/>
      <c r="J404" s="4"/>
    </row>
    <row r="405" spans="1:10" x14ac:dyDescent="0.25">
      <c r="A405" s="40" t="s">
        <v>695</v>
      </c>
      <c r="B405" s="4"/>
      <c r="C405" s="4"/>
      <c r="D405" s="4"/>
      <c r="E405" s="4"/>
      <c r="F405" s="4"/>
      <c r="G405" s="4"/>
      <c r="H405" s="4"/>
      <c r="I405" s="4"/>
      <c r="J405" s="4"/>
    </row>
    <row r="406" spans="1:10" x14ac:dyDescent="0.25">
      <c r="A406" s="39" t="s">
        <v>2315</v>
      </c>
      <c r="B406" s="4"/>
      <c r="C406" s="4"/>
      <c r="D406" s="4"/>
      <c r="E406" s="4"/>
      <c r="F406" s="4"/>
      <c r="G406" s="4"/>
      <c r="H406" s="4"/>
      <c r="I406" s="4"/>
      <c r="J406" s="4"/>
    </row>
    <row r="407" spans="1:10" x14ac:dyDescent="0.25">
      <c r="A407" s="40" t="s">
        <v>673</v>
      </c>
      <c r="B407" s="4"/>
      <c r="C407" s="4"/>
      <c r="D407" s="4"/>
      <c r="E407" s="4"/>
      <c r="F407" s="4"/>
      <c r="G407" s="4"/>
      <c r="H407" s="4"/>
      <c r="I407" s="4"/>
      <c r="J407" s="4"/>
    </row>
    <row r="408" spans="1:10" x14ac:dyDescent="0.25">
      <c r="A408" s="38" t="s">
        <v>5428</v>
      </c>
      <c r="B408" s="4"/>
      <c r="C408" s="4"/>
      <c r="D408" s="4"/>
      <c r="E408" s="4"/>
      <c r="F408" s="4"/>
      <c r="G408" s="4"/>
      <c r="H408" s="4"/>
      <c r="I408" s="4"/>
      <c r="J408" s="4"/>
    </row>
    <row r="409" spans="1:10" x14ac:dyDescent="0.25">
      <c r="A409" s="39" t="s">
        <v>8</v>
      </c>
      <c r="B409" s="4"/>
      <c r="C409" s="4"/>
      <c r="D409" s="4"/>
      <c r="E409" s="4"/>
      <c r="F409" s="4"/>
      <c r="G409" s="4"/>
      <c r="H409" s="4"/>
      <c r="I409" s="4"/>
      <c r="J409" s="4"/>
    </row>
    <row r="410" spans="1:10" x14ac:dyDescent="0.25">
      <c r="A410" s="40" t="s">
        <v>2118</v>
      </c>
      <c r="B410" s="4"/>
      <c r="C410" s="4"/>
      <c r="D410" s="4"/>
      <c r="E410" s="4"/>
      <c r="F410" s="4"/>
      <c r="G410" s="4"/>
      <c r="H410" s="4"/>
      <c r="I410" s="4"/>
      <c r="J410" s="4"/>
    </row>
    <row r="411" spans="1:10" x14ac:dyDescent="0.25">
      <c r="A411" s="40" t="s">
        <v>2136</v>
      </c>
      <c r="B411" s="4"/>
      <c r="C411" s="4"/>
      <c r="D411" s="4"/>
      <c r="E411" s="4"/>
      <c r="F411" s="4"/>
      <c r="G411" s="4"/>
      <c r="H411" s="4"/>
      <c r="I411" s="4"/>
      <c r="J411" s="4"/>
    </row>
    <row r="412" spans="1:10" x14ac:dyDescent="0.25">
      <c r="A412" s="40" t="s">
        <v>2124</v>
      </c>
      <c r="B412" s="4"/>
      <c r="C412" s="4"/>
      <c r="D412" s="4"/>
      <c r="E412" s="4"/>
      <c r="F412" s="4"/>
      <c r="G412" s="4"/>
      <c r="H412" s="4"/>
      <c r="I412" s="4"/>
      <c r="J412" s="4"/>
    </row>
    <row r="413" spans="1:10" x14ac:dyDescent="0.25">
      <c r="A413" s="39" t="s">
        <v>96</v>
      </c>
      <c r="B413" s="4"/>
      <c r="C413" s="4"/>
      <c r="D413" s="4"/>
      <c r="E413" s="4"/>
      <c r="F413" s="4"/>
      <c r="G413" s="4"/>
      <c r="H413" s="4"/>
      <c r="I413" s="4"/>
      <c r="J413" s="4"/>
    </row>
    <row r="414" spans="1:10" x14ac:dyDescent="0.25">
      <c r="A414" s="40" t="s">
        <v>2130</v>
      </c>
      <c r="B414" s="4"/>
      <c r="C414" s="4"/>
      <c r="D414" s="4"/>
      <c r="E414" s="4"/>
      <c r="F414" s="4"/>
      <c r="G414" s="4"/>
      <c r="H414" s="4"/>
      <c r="I414" s="4"/>
      <c r="J414" s="4"/>
    </row>
    <row r="415" spans="1:10" x14ac:dyDescent="0.25">
      <c r="A415" s="39" t="s">
        <v>757</v>
      </c>
      <c r="B415" s="4"/>
      <c r="C415" s="4"/>
      <c r="D415" s="4"/>
      <c r="E415" s="4"/>
      <c r="F415" s="4"/>
      <c r="G415" s="4"/>
      <c r="H415" s="4"/>
      <c r="I415" s="4"/>
      <c r="J415" s="4"/>
    </row>
    <row r="416" spans="1:10" x14ac:dyDescent="0.25">
      <c r="A416" s="40" t="s">
        <v>2131</v>
      </c>
      <c r="B416" s="4"/>
      <c r="C416" s="4"/>
      <c r="D416" s="4"/>
      <c r="E416" s="4"/>
      <c r="F416" s="4"/>
      <c r="G416" s="4"/>
      <c r="H416" s="4"/>
      <c r="I416" s="4"/>
      <c r="J416" s="4"/>
    </row>
    <row r="417" spans="1:10" x14ac:dyDescent="0.25">
      <c r="A417" s="39" t="s">
        <v>3876</v>
      </c>
      <c r="B417" s="4"/>
      <c r="C417" s="4"/>
      <c r="D417" s="4"/>
      <c r="E417" s="4"/>
      <c r="F417" s="4"/>
      <c r="G417" s="4"/>
      <c r="H417" s="4"/>
      <c r="I417" s="4"/>
      <c r="J417" s="4"/>
    </row>
    <row r="418" spans="1:10" x14ac:dyDescent="0.25">
      <c r="A418" s="40" t="s">
        <v>2116</v>
      </c>
      <c r="B418" s="4"/>
      <c r="C418" s="4"/>
      <c r="D418" s="4"/>
      <c r="E418" s="4"/>
      <c r="F418" s="4"/>
      <c r="G418" s="4"/>
      <c r="H418" s="4"/>
      <c r="I418" s="4"/>
      <c r="J418" s="4"/>
    </row>
    <row r="419" spans="1:10" x14ac:dyDescent="0.25">
      <c r="A419" s="39" t="s">
        <v>18</v>
      </c>
      <c r="B419" s="4"/>
      <c r="C419" s="4"/>
      <c r="D419" s="4"/>
      <c r="E419" s="4"/>
      <c r="F419" s="4"/>
      <c r="G419" s="4"/>
      <c r="H419" s="4"/>
      <c r="I419" s="4"/>
      <c r="J419" s="4"/>
    </row>
    <row r="420" spans="1:10" x14ac:dyDescent="0.25">
      <c r="A420" s="40" t="s">
        <v>2120</v>
      </c>
      <c r="B420" s="4"/>
      <c r="C420" s="4"/>
      <c r="D420" s="4"/>
      <c r="E420" s="4"/>
      <c r="F420" s="4"/>
      <c r="G420" s="4"/>
      <c r="H420" s="4"/>
      <c r="I420" s="4"/>
      <c r="J420" s="4"/>
    </row>
    <row r="421" spans="1:10" x14ac:dyDescent="0.25">
      <c r="A421" s="40" t="s">
        <v>2142</v>
      </c>
      <c r="B421" s="4"/>
      <c r="C421" s="4"/>
      <c r="D421" s="4"/>
      <c r="E421" s="4"/>
      <c r="F421" s="4"/>
      <c r="G421" s="4"/>
      <c r="H421" s="4"/>
      <c r="I421" s="4"/>
      <c r="J421" s="4"/>
    </row>
    <row r="422" spans="1:10" x14ac:dyDescent="0.25">
      <c r="A422" s="39" t="s">
        <v>120</v>
      </c>
      <c r="B422" s="4"/>
      <c r="C422" s="4"/>
      <c r="D422" s="4"/>
      <c r="E422" s="4"/>
      <c r="F422" s="4"/>
      <c r="G422" s="4"/>
      <c r="H422" s="4"/>
      <c r="I422" s="4"/>
      <c r="J422" s="4"/>
    </row>
    <row r="423" spans="1:10" x14ac:dyDescent="0.25">
      <c r="A423" s="40" t="s">
        <v>2129</v>
      </c>
      <c r="B423" s="4"/>
      <c r="C423" s="4"/>
      <c r="D423" s="4"/>
      <c r="E423" s="4"/>
      <c r="F423" s="4"/>
      <c r="G423" s="4"/>
      <c r="H423" s="4"/>
      <c r="I423" s="4"/>
      <c r="J423" s="4"/>
    </row>
    <row r="424" spans="1:10" x14ac:dyDescent="0.25">
      <c r="A424" s="39" t="s">
        <v>731</v>
      </c>
      <c r="B424" s="4"/>
      <c r="C424" s="4"/>
      <c r="D424" s="4"/>
      <c r="E424" s="4"/>
      <c r="F424" s="4"/>
      <c r="G424" s="4"/>
      <c r="H424" s="4"/>
      <c r="I424" s="4"/>
      <c r="J424" s="4"/>
    </row>
    <row r="425" spans="1:10" x14ac:dyDescent="0.25">
      <c r="A425" s="40" t="s">
        <v>2135</v>
      </c>
      <c r="B425" s="4"/>
      <c r="C425" s="4"/>
      <c r="D425" s="4"/>
      <c r="E425" s="4"/>
      <c r="F425" s="4"/>
      <c r="G425" s="4"/>
      <c r="H425" s="4"/>
      <c r="I425" s="4"/>
      <c r="J425" s="4"/>
    </row>
    <row r="426" spans="1:10" x14ac:dyDescent="0.25">
      <c r="A426" s="39" t="s">
        <v>570</v>
      </c>
      <c r="B426" s="4"/>
      <c r="C426" s="4"/>
      <c r="D426" s="4"/>
      <c r="E426" s="4"/>
      <c r="F426" s="4"/>
      <c r="G426" s="4"/>
      <c r="H426" s="4"/>
      <c r="I426" s="4"/>
      <c r="J426" s="4"/>
    </row>
    <row r="427" spans="1:10" x14ac:dyDescent="0.25">
      <c r="A427" s="40" t="s">
        <v>2127</v>
      </c>
      <c r="B427" s="4"/>
      <c r="C427" s="4"/>
      <c r="D427" s="4"/>
      <c r="E427" s="4"/>
      <c r="F427" s="4"/>
      <c r="G427" s="4"/>
      <c r="H427" s="4"/>
      <c r="I427" s="4"/>
      <c r="J427" s="4"/>
    </row>
    <row r="428" spans="1:10" x14ac:dyDescent="0.25">
      <c r="A428" s="39" t="s">
        <v>131</v>
      </c>
      <c r="B428" s="4"/>
      <c r="C428" s="4"/>
      <c r="D428" s="4"/>
      <c r="E428" s="4"/>
      <c r="F428" s="4"/>
      <c r="G428" s="4"/>
      <c r="H428" s="4"/>
      <c r="I428" s="4"/>
      <c r="J428" s="4"/>
    </row>
    <row r="429" spans="1:10" x14ac:dyDescent="0.25">
      <c r="A429" s="40" t="s">
        <v>2119</v>
      </c>
      <c r="B429" s="4"/>
      <c r="C429" s="4"/>
      <c r="D429" s="4"/>
      <c r="E429" s="4"/>
      <c r="F429" s="4"/>
      <c r="G429" s="4"/>
      <c r="H429" s="4"/>
      <c r="I429" s="4"/>
      <c r="J429" s="4"/>
    </row>
    <row r="430" spans="1:10" x14ac:dyDescent="0.25">
      <c r="A430" s="39" t="s">
        <v>137</v>
      </c>
      <c r="B430" s="4"/>
      <c r="C430" s="4"/>
      <c r="D430" s="4"/>
      <c r="E430" s="4"/>
      <c r="F430" s="4"/>
      <c r="G430" s="4"/>
      <c r="H430" s="4"/>
      <c r="I430" s="4"/>
      <c r="J430" s="4"/>
    </row>
    <row r="431" spans="1:10" x14ac:dyDescent="0.25">
      <c r="A431" s="40" t="s">
        <v>2147</v>
      </c>
      <c r="B431" s="4"/>
      <c r="C431" s="4"/>
      <c r="D431" s="4"/>
      <c r="E431" s="4"/>
      <c r="F431" s="4"/>
      <c r="G431" s="4"/>
      <c r="H431" s="4"/>
      <c r="I431" s="4"/>
      <c r="J431" s="4"/>
    </row>
    <row r="432" spans="1:10" x14ac:dyDescent="0.25">
      <c r="A432" s="39" t="s">
        <v>682</v>
      </c>
      <c r="B432" s="4"/>
      <c r="C432" s="4"/>
      <c r="D432" s="4"/>
      <c r="E432" s="4"/>
      <c r="F432" s="4"/>
      <c r="G432" s="4"/>
      <c r="H432" s="4"/>
      <c r="I432" s="4"/>
      <c r="J432" s="4"/>
    </row>
    <row r="433" spans="1:10" x14ac:dyDescent="0.25">
      <c r="A433" s="40" t="s">
        <v>2125</v>
      </c>
      <c r="B433" s="4"/>
      <c r="C433" s="4"/>
      <c r="D433" s="4"/>
      <c r="E433" s="4"/>
      <c r="F433" s="4"/>
      <c r="G433" s="4"/>
      <c r="H433" s="4"/>
      <c r="I433" s="4"/>
      <c r="J433" s="4"/>
    </row>
    <row r="434" spans="1:10" x14ac:dyDescent="0.25">
      <c r="A434" s="39" t="s">
        <v>14</v>
      </c>
      <c r="B434" s="4"/>
      <c r="C434" s="4"/>
      <c r="D434" s="4"/>
      <c r="E434" s="4"/>
      <c r="F434" s="4"/>
      <c r="G434" s="4"/>
      <c r="H434" s="4"/>
      <c r="I434" s="4"/>
      <c r="J434" s="4"/>
    </row>
    <row r="435" spans="1:10" x14ac:dyDescent="0.25">
      <c r="A435" s="40" t="s">
        <v>2128</v>
      </c>
      <c r="B435" s="4"/>
      <c r="C435" s="4"/>
      <c r="D435" s="4"/>
      <c r="E435" s="4"/>
      <c r="F435" s="4"/>
      <c r="G435" s="4"/>
      <c r="H435" s="4"/>
      <c r="I435" s="4"/>
      <c r="J435" s="4"/>
    </row>
    <row r="436" spans="1:10" x14ac:dyDescent="0.25">
      <c r="A436" s="40" t="s">
        <v>2145</v>
      </c>
      <c r="B436" s="4"/>
      <c r="C436" s="4"/>
      <c r="D436" s="4"/>
      <c r="E436" s="4"/>
      <c r="F436" s="4"/>
      <c r="G436" s="4"/>
      <c r="H436" s="4"/>
      <c r="I436" s="4"/>
      <c r="J436" s="4"/>
    </row>
    <row r="437" spans="1:10" x14ac:dyDescent="0.25">
      <c r="A437" s="39" t="s">
        <v>22</v>
      </c>
      <c r="B437" s="4"/>
      <c r="C437" s="4"/>
      <c r="D437" s="4"/>
      <c r="E437" s="4"/>
      <c r="F437" s="4"/>
      <c r="G437" s="4"/>
      <c r="H437" s="4"/>
      <c r="I437" s="4"/>
      <c r="J437" s="4"/>
    </row>
    <row r="438" spans="1:10" x14ac:dyDescent="0.25">
      <c r="A438" s="40" t="s">
        <v>2141</v>
      </c>
      <c r="B438" s="4"/>
      <c r="C438" s="4"/>
      <c r="D438" s="4"/>
      <c r="E438" s="4"/>
      <c r="F438" s="4"/>
      <c r="G438" s="4"/>
      <c r="H438" s="4"/>
      <c r="I438" s="4"/>
      <c r="J438" s="4"/>
    </row>
    <row r="439" spans="1:10" x14ac:dyDescent="0.25">
      <c r="A439" s="40" t="s">
        <v>2126</v>
      </c>
      <c r="B439" s="4"/>
      <c r="C439" s="4"/>
      <c r="D439" s="4"/>
      <c r="E439" s="4"/>
      <c r="F439" s="4"/>
      <c r="G439" s="4"/>
      <c r="H439" s="4"/>
      <c r="I439" s="4"/>
      <c r="J439" s="4"/>
    </row>
    <row r="440" spans="1:10" x14ac:dyDescent="0.25">
      <c r="A440" s="40" t="s">
        <v>2122</v>
      </c>
      <c r="B440" s="4"/>
      <c r="C440" s="4"/>
      <c r="D440" s="4"/>
      <c r="E440" s="4"/>
      <c r="F440" s="4"/>
      <c r="G440" s="4"/>
      <c r="H440" s="4"/>
      <c r="I440" s="4"/>
      <c r="J440" s="4"/>
    </row>
    <row r="441" spans="1:10" x14ac:dyDescent="0.25">
      <c r="A441" s="39" t="s">
        <v>65</v>
      </c>
      <c r="B441" s="4"/>
      <c r="C441" s="4"/>
      <c r="D441" s="4"/>
      <c r="E441" s="4"/>
      <c r="F441" s="4"/>
      <c r="G441" s="4"/>
      <c r="H441" s="4"/>
      <c r="I441" s="4"/>
      <c r="J441" s="4"/>
    </row>
    <row r="442" spans="1:10" x14ac:dyDescent="0.25">
      <c r="A442" s="40" t="s">
        <v>5632</v>
      </c>
      <c r="B442" s="4"/>
      <c r="C442" s="4"/>
      <c r="D442" s="4"/>
      <c r="E442" s="4"/>
      <c r="F442" s="4"/>
      <c r="G442" s="4"/>
      <c r="H442" s="4"/>
      <c r="I442" s="4"/>
      <c r="J442" s="4"/>
    </row>
    <row r="443" spans="1:10" x14ac:dyDescent="0.25">
      <c r="A443" s="39" t="s">
        <v>153</v>
      </c>
      <c r="B443" s="4"/>
      <c r="C443" s="4"/>
      <c r="D443" s="4"/>
      <c r="E443" s="4"/>
      <c r="F443" s="4"/>
      <c r="G443" s="4"/>
      <c r="H443" s="4"/>
      <c r="I443" s="4"/>
      <c r="J443" s="4"/>
    </row>
    <row r="444" spans="1:10" x14ac:dyDescent="0.25">
      <c r="A444" s="40" t="s">
        <v>2132</v>
      </c>
      <c r="B444" s="4"/>
      <c r="C444" s="4"/>
      <c r="D444" s="4"/>
      <c r="E444" s="4"/>
      <c r="F444" s="4"/>
      <c r="G444" s="4"/>
      <c r="H444" s="4"/>
      <c r="I444" s="4"/>
      <c r="J444" s="4"/>
    </row>
    <row r="445" spans="1:10" x14ac:dyDescent="0.25">
      <c r="A445" s="39" t="s">
        <v>2140</v>
      </c>
      <c r="B445" s="4"/>
      <c r="C445" s="4"/>
      <c r="D445" s="4"/>
      <c r="E445" s="4"/>
      <c r="F445" s="4"/>
      <c r="G445" s="4"/>
      <c r="H445" s="4"/>
      <c r="I445" s="4"/>
      <c r="J445" s="4"/>
    </row>
    <row r="446" spans="1:10" x14ac:dyDescent="0.25">
      <c r="A446" s="40" t="s">
        <v>2139</v>
      </c>
      <c r="B446" s="4"/>
      <c r="C446" s="4"/>
      <c r="D446" s="4"/>
      <c r="E446" s="4"/>
      <c r="F446" s="4"/>
      <c r="G446" s="4"/>
      <c r="H446" s="4"/>
      <c r="I446" s="4"/>
      <c r="J446" s="4"/>
    </row>
    <row r="447" spans="1:10" x14ac:dyDescent="0.25">
      <c r="A447" s="39" t="s">
        <v>4116</v>
      </c>
      <c r="B447" s="4"/>
      <c r="C447" s="4"/>
      <c r="D447" s="4"/>
      <c r="E447" s="4"/>
      <c r="F447" s="4"/>
      <c r="G447" s="4"/>
      <c r="H447" s="4"/>
      <c r="I447" s="4"/>
      <c r="J447" s="4"/>
    </row>
    <row r="448" spans="1:10" x14ac:dyDescent="0.25">
      <c r="A448" s="40" t="s">
        <v>2146</v>
      </c>
      <c r="B448" s="4"/>
      <c r="C448" s="4"/>
      <c r="D448" s="4"/>
      <c r="E448" s="4"/>
      <c r="F448" s="4"/>
      <c r="G448" s="4"/>
      <c r="H448" s="4"/>
      <c r="I448" s="4"/>
      <c r="J448" s="4"/>
    </row>
    <row r="449" spans="1:10" x14ac:dyDescent="0.25">
      <c r="A449" s="39" t="s">
        <v>63</v>
      </c>
      <c r="B449" s="4"/>
      <c r="C449" s="4"/>
      <c r="D449" s="4"/>
      <c r="E449" s="4"/>
      <c r="F449" s="4"/>
      <c r="G449" s="4"/>
      <c r="H449" s="4"/>
      <c r="I449" s="4"/>
      <c r="J449" s="4"/>
    </row>
    <row r="450" spans="1:10" x14ac:dyDescent="0.25">
      <c r="A450" s="40" t="s">
        <v>5944</v>
      </c>
      <c r="B450" s="4"/>
      <c r="C450" s="4"/>
      <c r="D450" s="4"/>
      <c r="E450" s="4"/>
      <c r="F450" s="4"/>
      <c r="G450" s="4"/>
      <c r="H450" s="4"/>
      <c r="I450" s="4"/>
      <c r="J450" s="4"/>
    </row>
    <row r="451" spans="1:10" x14ac:dyDescent="0.25">
      <c r="A451" s="39" t="s">
        <v>32</v>
      </c>
      <c r="B451" s="4"/>
      <c r="C451" s="4"/>
      <c r="D451" s="4"/>
      <c r="E451" s="4"/>
      <c r="F451" s="4"/>
      <c r="G451" s="4"/>
      <c r="H451" s="4"/>
      <c r="I451" s="4"/>
      <c r="J451" s="4"/>
    </row>
    <row r="452" spans="1:10" x14ac:dyDescent="0.25">
      <c r="A452" s="40" t="s">
        <v>2123</v>
      </c>
      <c r="B452" s="4"/>
      <c r="C452" s="4"/>
      <c r="D452" s="4"/>
      <c r="E452" s="4"/>
      <c r="F452" s="4"/>
      <c r="G452" s="4"/>
      <c r="H452" s="4"/>
      <c r="I452" s="4"/>
      <c r="J452" s="4"/>
    </row>
    <row r="453" spans="1:10" x14ac:dyDescent="0.25">
      <c r="A453" s="39" t="s">
        <v>26</v>
      </c>
      <c r="B453" s="4"/>
      <c r="C453" s="4"/>
      <c r="D453" s="4"/>
      <c r="E453" s="4"/>
      <c r="F453" s="4"/>
      <c r="G453" s="4"/>
      <c r="H453" s="4"/>
      <c r="I453" s="4"/>
      <c r="J453" s="4"/>
    </row>
    <row r="454" spans="1:10" x14ac:dyDescent="0.25">
      <c r="A454" s="40" t="s">
        <v>2117</v>
      </c>
      <c r="B454" s="4"/>
      <c r="C454" s="4"/>
      <c r="D454" s="4"/>
      <c r="E454" s="4"/>
      <c r="F454" s="4"/>
      <c r="G454" s="4"/>
      <c r="H454" s="4"/>
      <c r="I454" s="4"/>
      <c r="J454" s="4"/>
    </row>
    <row r="455" spans="1:10" x14ac:dyDescent="0.25">
      <c r="A455" s="39" t="s">
        <v>2829</v>
      </c>
      <c r="B455" s="4"/>
      <c r="C455" s="4"/>
      <c r="D455" s="4"/>
      <c r="E455" s="4"/>
      <c r="F455" s="4"/>
      <c r="G455" s="4"/>
      <c r="H455" s="4"/>
      <c r="I455" s="4"/>
      <c r="J455" s="4"/>
    </row>
    <row r="456" spans="1:10" x14ac:dyDescent="0.25">
      <c r="A456" s="40" t="s">
        <v>2134</v>
      </c>
      <c r="B456" s="4"/>
      <c r="C456" s="4"/>
      <c r="D456" s="4"/>
      <c r="E456" s="4"/>
      <c r="F456" s="4"/>
      <c r="G456" s="4"/>
      <c r="H456" s="4"/>
      <c r="I456" s="4"/>
      <c r="J456" s="4"/>
    </row>
    <row r="457" spans="1:10" x14ac:dyDescent="0.25">
      <c r="A457" s="39" t="s">
        <v>5415</v>
      </c>
      <c r="B457" s="4"/>
      <c r="C457" s="4"/>
      <c r="D457" s="4"/>
      <c r="E457" s="4"/>
      <c r="F457" s="4"/>
      <c r="G457" s="4"/>
      <c r="H457" s="4"/>
      <c r="I457" s="4"/>
      <c r="J457" s="4"/>
    </row>
    <row r="458" spans="1:10" x14ac:dyDescent="0.25">
      <c r="A458" s="40" t="s">
        <v>2148</v>
      </c>
      <c r="B458" s="4"/>
      <c r="C458" s="4"/>
      <c r="D458" s="4"/>
      <c r="E458" s="4"/>
      <c r="F458" s="4"/>
      <c r="G458" s="4"/>
      <c r="H458" s="4"/>
      <c r="I458" s="4"/>
      <c r="J458" s="4"/>
    </row>
    <row r="459" spans="1:10" x14ac:dyDescent="0.25">
      <c r="A459" s="39" t="s">
        <v>2144</v>
      </c>
      <c r="B459" s="4"/>
      <c r="C459" s="4"/>
      <c r="D459" s="4"/>
      <c r="E459" s="4"/>
      <c r="F459" s="4"/>
      <c r="G459" s="4"/>
      <c r="H459" s="4"/>
      <c r="I459" s="4"/>
      <c r="J459" s="4"/>
    </row>
    <row r="460" spans="1:10" x14ac:dyDescent="0.25">
      <c r="A460" s="40" t="s">
        <v>2143</v>
      </c>
      <c r="B460" s="4"/>
      <c r="C460" s="4"/>
      <c r="D460" s="4"/>
      <c r="E460" s="4"/>
      <c r="F460" s="4"/>
      <c r="G460" s="4"/>
      <c r="H460" s="4"/>
      <c r="I460" s="4"/>
      <c r="J460" s="4"/>
    </row>
    <row r="461" spans="1:10" x14ac:dyDescent="0.25">
      <c r="A461" s="39" t="s">
        <v>91</v>
      </c>
      <c r="B461" s="4"/>
      <c r="C461" s="4"/>
      <c r="D461" s="4"/>
      <c r="E461" s="4"/>
      <c r="F461" s="4"/>
      <c r="G461" s="4"/>
      <c r="H461" s="4"/>
      <c r="I461" s="4"/>
      <c r="J461" s="4"/>
    </row>
    <row r="462" spans="1:10" x14ac:dyDescent="0.25">
      <c r="A462" s="40" t="s">
        <v>2133</v>
      </c>
      <c r="B462" s="4"/>
      <c r="C462" s="4"/>
      <c r="D462" s="4"/>
      <c r="E462" s="4"/>
      <c r="F462" s="4"/>
      <c r="G462" s="4"/>
      <c r="H462" s="4"/>
      <c r="I462" s="4"/>
      <c r="J462" s="4"/>
    </row>
    <row r="463" spans="1:10" x14ac:dyDescent="0.25">
      <c r="A463" s="39" t="s">
        <v>181</v>
      </c>
      <c r="B463" s="4"/>
      <c r="C463" s="4"/>
      <c r="D463" s="4"/>
      <c r="E463" s="4"/>
      <c r="F463" s="4"/>
      <c r="G463" s="4"/>
      <c r="H463" s="4"/>
      <c r="I463" s="4"/>
      <c r="J463" s="4"/>
    </row>
    <row r="464" spans="1:10" x14ac:dyDescent="0.25">
      <c r="A464" s="40" t="s">
        <v>2121</v>
      </c>
      <c r="B464" s="4"/>
      <c r="C464" s="4"/>
      <c r="D464" s="4"/>
      <c r="E464" s="4"/>
      <c r="F464" s="4"/>
      <c r="G464" s="4"/>
      <c r="H464" s="4"/>
      <c r="I464" s="4"/>
      <c r="J464" s="4"/>
    </row>
    <row r="465" spans="1:10" x14ac:dyDescent="0.25">
      <c r="A465" s="39" t="s">
        <v>183</v>
      </c>
      <c r="B465" s="4"/>
      <c r="C465" s="4"/>
      <c r="D465" s="4"/>
      <c r="E465" s="4"/>
      <c r="F465" s="4"/>
      <c r="G465" s="4"/>
      <c r="H465" s="4"/>
      <c r="I465" s="4"/>
      <c r="J465" s="4"/>
    </row>
    <row r="466" spans="1:10" x14ac:dyDescent="0.25">
      <c r="A466" s="40" t="s">
        <v>2137</v>
      </c>
      <c r="B466" s="4"/>
      <c r="C466" s="4"/>
      <c r="D466" s="4"/>
      <c r="E466" s="4"/>
      <c r="F466" s="4"/>
      <c r="G466" s="4"/>
      <c r="H466" s="4"/>
      <c r="I466" s="4"/>
      <c r="J466" s="4"/>
    </row>
    <row r="467" spans="1:10" x14ac:dyDescent="0.25">
      <c r="A467" s="39" t="s">
        <v>3937</v>
      </c>
      <c r="B467" s="4"/>
      <c r="C467" s="4"/>
      <c r="D467" s="4"/>
      <c r="E467" s="4"/>
      <c r="F467" s="4"/>
      <c r="G467" s="4"/>
      <c r="H467" s="4"/>
      <c r="I467" s="4"/>
      <c r="J467" s="4"/>
    </row>
    <row r="468" spans="1:10" x14ac:dyDescent="0.25">
      <c r="A468" s="40" t="s">
        <v>2138</v>
      </c>
      <c r="B468" s="4"/>
      <c r="C468" s="4"/>
      <c r="D468" s="4"/>
      <c r="E468" s="4"/>
      <c r="F468" s="4"/>
      <c r="G468" s="4"/>
      <c r="H468" s="4"/>
      <c r="I468" s="4"/>
      <c r="J468" s="4"/>
    </row>
    <row r="469" spans="1:10" x14ac:dyDescent="0.25">
      <c r="A469" s="39" t="s">
        <v>3776</v>
      </c>
      <c r="B469" s="4"/>
      <c r="C469" s="4"/>
      <c r="D469" s="4"/>
      <c r="E469" s="4"/>
      <c r="F469" s="4"/>
      <c r="G469" s="4"/>
      <c r="H469" s="4"/>
      <c r="I469" s="4"/>
      <c r="J469" s="4"/>
    </row>
    <row r="470" spans="1:10" x14ac:dyDescent="0.25">
      <c r="A470" s="40" t="s">
        <v>2149</v>
      </c>
      <c r="B470" s="4"/>
      <c r="C470" s="4"/>
      <c r="D470" s="4"/>
      <c r="E470" s="4"/>
      <c r="F470" s="4"/>
      <c r="G470" s="4"/>
      <c r="H470" s="4"/>
      <c r="I470" s="4"/>
      <c r="J470" s="4"/>
    </row>
    <row r="471" spans="1:10" x14ac:dyDescent="0.25">
      <c r="A471" s="38" t="s">
        <v>5586</v>
      </c>
      <c r="B471" s="4"/>
      <c r="C471" s="4"/>
      <c r="D471" s="4"/>
      <c r="E471" s="4"/>
      <c r="F471" s="4"/>
      <c r="G471" s="4"/>
      <c r="H471" s="4"/>
      <c r="I471" s="4"/>
      <c r="J471" s="4"/>
    </row>
    <row r="472" spans="1:10" x14ac:dyDescent="0.25">
      <c r="A472" s="39" t="s">
        <v>22</v>
      </c>
      <c r="B472" s="4"/>
      <c r="C472" s="4"/>
      <c r="D472" s="4"/>
      <c r="E472" s="4"/>
      <c r="F472" s="4"/>
      <c r="G472" s="4"/>
      <c r="H472" s="4"/>
      <c r="I472" s="4"/>
      <c r="J472" s="4"/>
    </row>
    <row r="473" spans="1:10" x14ac:dyDescent="0.25">
      <c r="A473" s="40" t="s">
        <v>5587</v>
      </c>
      <c r="B473" s="4"/>
      <c r="C473" s="4"/>
      <c r="D473" s="4"/>
      <c r="E473" s="4"/>
      <c r="F473" s="4"/>
      <c r="G473" s="4"/>
      <c r="H473" s="4"/>
      <c r="I473" s="4"/>
      <c r="J473" s="4"/>
    </row>
    <row r="474" spans="1:10" x14ac:dyDescent="0.25">
      <c r="A474" s="39" t="s">
        <v>2614</v>
      </c>
      <c r="B474" s="4"/>
      <c r="C474" s="4"/>
      <c r="D474" s="4"/>
      <c r="E474" s="4"/>
      <c r="F474" s="4"/>
      <c r="G474" s="4"/>
      <c r="H474" s="4"/>
      <c r="I474" s="4"/>
      <c r="J474" s="4"/>
    </row>
    <row r="475" spans="1:10" x14ac:dyDescent="0.25">
      <c r="A475" s="40" t="s">
        <v>2614</v>
      </c>
      <c r="B475" s="4"/>
      <c r="C475" s="4"/>
      <c r="D475" s="4"/>
      <c r="E475" s="4"/>
      <c r="F475" s="4"/>
      <c r="G475" s="4"/>
      <c r="H475" s="4"/>
      <c r="I475" s="4"/>
      <c r="J475" s="4"/>
    </row>
    <row r="476" spans="1:10" x14ac:dyDescent="0.25">
      <c r="A476" s="39" t="s">
        <v>98</v>
      </c>
      <c r="B476" s="4"/>
      <c r="C476" s="4"/>
      <c r="D476" s="4"/>
      <c r="E476" s="4"/>
      <c r="F476" s="4"/>
      <c r="G476" s="4"/>
      <c r="H476" s="4"/>
      <c r="I476" s="4"/>
      <c r="J476" s="4"/>
    </row>
    <row r="477" spans="1:10" x14ac:dyDescent="0.25">
      <c r="A477" s="40" t="s">
        <v>5588</v>
      </c>
      <c r="B477" s="4"/>
      <c r="C477" s="4"/>
      <c r="D477" s="4"/>
      <c r="E477" s="4"/>
      <c r="F477" s="4"/>
      <c r="G477" s="4"/>
      <c r="H477" s="4"/>
      <c r="I477" s="4"/>
      <c r="J477" s="4"/>
    </row>
    <row r="478" spans="1:10" x14ac:dyDescent="0.25">
      <c r="A478" s="38" t="s">
        <v>5329</v>
      </c>
      <c r="B478" s="4"/>
      <c r="C478" s="4"/>
      <c r="D478" s="4"/>
      <c r="E478" s="4"/>
      <c r="F478" s="4"/>
      <c r="G478" s="4"/>
      <c r="H478" s="4"/>
      <c r="I478" s="4"/>
      <c r="J478" s="4"/>
    </row>
    <row r="479" spans="1:10" x14ac:dyDescent="0.25">
      <c r="A479" s="39" t="s">
        <v>388</v>
      </c>
      <c r="B479" s="4"/>
      <c r="C479" s="4"/>
      <c r="D479" s="4"/>
      <c r="E479" s="4"/>
      <c r="F479" s="4"/>
      <c r="G479" s="4"/>
      <c r="H479" s="4"/>
      <c r="I479" s="4"/>
      <c r="J479" s="4"/>
    </row>
    <row r="480" spans="1:10" x14ac:dyDescent="0.25">
      <c r="A480" s="40" t="s">
        <v>2947</v>
      </c>
      <c r="B480" s="4"/>
      <c r="C480" s="4"/>
      <c r="D480" s="4"/>
      <c r="E480" s="4"/>
      <c r="F480" s="4"/>
      <c r="G480" s="4"/>
      <c r="H480" s="4"/>
      <c r="I480" s="4"/>
      <c r="J480" s="4"/>
    </row>
    <row r="481" spans="1:10" x14ac:dyDescent="0.25">
      <c r="A481" s="40" t="s">
        <v>2962</v>
      </c>
      <c r="B481" s="4"/>
      <c r="C481" s="4"/>
      <c r="D481" s="4"/>
      <c r="E481" s="4"/>
      <c r="F481" s="4"/>
      <c r="G481" s="4"/>
      <c r="H481" s="4"/>
      <c r="I481" s="4"/>
      <c r="J481" s="4"/>
    </row>
    <row r="482" spans="1:10" x14ac:dyDescent="0.25">
      <c r="A482" s="39" t="s">
        <v>2841</v>
      </c>
      <c r="B482" s="4"/>
      <c r="C482" s="4"/>
      <c r="D482" s="4"/>
      <c r="E482" s="4"/>
      <c r="F482" s="4"/>
      <c r="G482" s="4"/>
      <c r="H482" s="4"/>
      <c r="I482" s="4"/>
      <c r="J482" s="4"/>
    </row>
    <row r="483" spans="1:10" x14ac:dyDescent="0.25">
      <c r="A483" s="40" t="s">
        <v>2840</v>
      </c>
      <c r="B483" s="4"/>
      <c r="C483" s="4"/>
      <c r="D483" s="4"/>
      <c r="E483" s="4"/>
      <c r="F483" s="4"/>
      <c r="G483" s="4"/>
      <c r="H483" s="4"/>
      <c r="I483" s="4"/>
      <c r="J483" s="4"/>
    </row>
    <row r="484" spans="1:10" x14ac:dyDescent="0.25">
      <c r="A484" s="39" t="s">
        <v>130</v>
      </c>
      <c r="B484" s="4"/>
      <c r="C484" s="4"/>
      <c r="D484" s="4"/>
      <c r="E484" s="4"/>
      <c r="F484" s="4"/>
      <c r="G484" s="4"/>
      <c r="H484" s="4"/>
      <c r="I484" s="4"/>
      <c r="J484" s="4"/>
    </row>
    <row r="485" spans="1:10" x14ac:dyDescent="0.25">
      <c r="A485" s="40" t="s">
        <v>2851</v>
      </c>
      <c r="B485" s="4"/>
      <c r="C485" s="4"/>
      <c r="D485" s="4"/>
      <c r="E485" s="4"/>
      <c r="F485" s="4"/>
      <c r="G485" s="4"/>
      <c r="H485" s="4"/>
      <c r="I485" s="4"/>
      <c r="J485" s="4"/>
    </row>
    <row r="486" spans="1:10" x14ac:dyDescent="0.25">
      <c r="A486" s="39" t="s">
        <v>2643</v>
      </c>
      <c r="B486" s="4"/>
      <c r="C486" s="4"/>
      <c r="D486" s="4"/>
      <c r="E486" s="4"/>
      <c r="F486" s="4"/>
      <c r="G486" s="4"/>
      <c r="H486" s="4"/>
      <c r="I486" s="4"/>
      <c r="J486" s="4"/>
    </row>
    <row r="487" spans="1:10" x14ac:dyDescent="0.25">
      <c r="A487" s="40" t="s">
        <v>2644</v>
      </c>
      <c r="B487" s="4"/>
      <c r="C487" s="4"/>
      <c r="D487" s="4"/>
      <c r="E487" s="4"/>
      <c r="F487" s="4"/>
      <c r="G487" s="4"/>
      <c r="H487" s="4"/>
      <c r="I487" s="4"/>
      <c r="J487" s="4"/>
    </row>
    <row r="488" spans="1:10" x14ac:dyDescent="0.25">
      <c r="A488" s="39" t="s">
        <v>2690</v>
      </c>
      <c r="B488" s="4"/>
      <c r="C488" s="4"/>
      <c r="D488" s="4"/>
      <c r="E488" s="4"/>
      <c r="F488" s="4"/>
      <c r="G488" s="4"/>
      <c r="H488" s="4"/>
      <c r="I488" s="4"/>
      <c r="J488" s="4"/>
    </row>
    <row r="489" spans="1:10" x14ac:dyDescent="0.25">
      <c r="A489" s="40" t="s">
        <v>2691</v>
      </c>
      <c r="B489" s="4"/>
      <c r="C489" s="4"/>
      <c r="D489" s="4"/>
      <c r="E489" s="4"/>
      <c r="F489" s="4"/>
      <c r="G489" s="4"/>
      <c r="H489" s="4"/>
      <c r="I489" s="4"/>
      <c r="J489" s="4"/>
    </row>
    <row r="490" spans="1:10" x14ac:dyDescent="0.25">
      <c r="A490" s="39" t="s">
        <v>385</v>
      </c>
      <c r="B490" s="4"/>
      <c r="C490" s="4"/>
      <c r="D490" s="4"/>
      <c r="E490" s="4"/>
      <c r="F490" s="4"/>
      <c r="G490" s="4"/>
      <c r="H490" s="4"/>
      <c r="I490" s="4"/>
      <c r="J490" s="4"/>
    </row>
    <row r="491" spans="1:10" x14ac:dyDescent="0.25">
      <c r="A491" s="40" t="s">
        <v>2693</v>
      </c>
      <c r="B491" s="4"/>
      <c r="C491" s="4"/>
      <c r="D491" s="4"/>
      <c r="E491" s="4"/>
      <c r="F491" s="4"/>
      <c r="G491" s="4"/>
      <c r="H491" s="4"/>
      <c r="I491" s="4"/>
      <c r="J491" s="4"/>
    </row>
    <row r="492" spans="1:10" x14ac:dyDescent="0.25">
      <c r="A492" s="40" t="s">
        <v>2692</v>
      </c>
      <c r="B492" s="4"/>
      <c r="C492" s="4"/>
      <c r="D492" s="4"/>
      <c r="E492" s="4"/>
      <c r="F492" s="4"/>
      <c r="G492" s="4"/>
      <c r="H492" s="4"/>
      <c r="I492" s="4"/>
      <c r="J492" s="4"/>
    </row>
    <row r="493" spans="1:10" x14ac:dyDescent="0.25">
      <c r="A493" s="39" t="s">
        <v>674</v>
      </c>
      <c r="B493" s="4"/>
      <c r="C493" s="4"/>
      <c r="D493" s="4"/>
      <c r="E493" s="4"/>
      <c r="F493" s="4"/>
      <c r="G493" s="4"/>
      <c r="H493" s="4"/>
      <c r="I493" s="4"/>
      <c r="J493" s="4"/>
    </row>
    <row r="494" spans="1:10" x14ac:dyDescent="0.25">
      <c r="A494" s="40" t="s">
        <v>2694</v>
      </c>
      <c r="B494" s="4"/>
      <c r="C494" s="4"/>
      <c r="D494" s="4"/>
      <c r="E494" s="4"/>
      <c r="F494" s="4"/>
      <c r="G494" s="4"/>
      <c r="H494" s="4"/>
      <c r="I494" s="4"/>
      <c r="J494" s="4"/>
    </row>
    <row r="495" spans="1:10" x14ac:dyDescent="0.25">
      <c r="A495" s="39" t="s">
        <v>2695</v>
      </c>
      <c r="B495" s="4"/>
      <c r="C495" s="4"/>
      <c r="D495" s="4"/>
      <c r="E495" s="4"/>
      <c r="F495" s="4"/>
      <c r="G495" s="4"/>
      <c r="H495" s="4"/>
      <c r="I495" s="4"/>
      <c r="J495" s="4"/>
    </row>
    <row r="496" spans="1:10" x14ac:dyDescent="0.25">
      <c r="A496" s="40" t="s">
        <v>2696</v>
      </c>
      <c r="B496" s="4"/>
      <c r="C496" s="4"/>
      <c r="D496" s="4"/>
      <c r="E496" s="4"/>
      <c r="F496" s="4"/>
      <c r="G496" s="4"/>
      <c r="H496" s="4"/>
      <c r="I496" s="4"/>
      <c r="J496" s="4"/>
    </row>
    <row r="497" spans="1:10" x14ac:dyDescent="0.25">
      <c r="A497" s="39" t="s">
        <v>4178</v>
      </c>
      <c r="B497" s="4"/>
      <c r="C497" s="4"/>
      <c r="D497" s="4"/>
      <c r="E497" s="4"/>
      <c r="F497" s="4"/>
      <c r="G497" s="4"/>
      <c r="H497" s="4"/>
      <c r="I497" s="4"/>
      <c r="J497" s="4"/>
    </row>
    <row r="498" spans="1:10" x14ac:dyDescent="0.25">
      <c r="A498" s="40" t="s">
        <v>2894</v>
      </c>
      <c r="B498" s="4"/>
      <c r="C498" s="4"/>
      <c r="D498" s="4"/>
      <c r="E498" s="4"/>
      <c r="F498" s="4"/>
      <c r="G498" s="4"/>
      <c r="H498" s="4"/>
      <c r="I498" s="4"/>
      <c r="J498" s="4"/>
    </row>
    <row r="499" spans="1:10" x14ac:dyDescent="0.25">
      <c r="A499" s="39" t="s">
        <v>745</v>
      </c>
      <c r="B499" s="4"/>
      <c r="C499" s="4"/>
      <c r="D499" s="4"/>
      <c r="E499" s="4"/>
      <c r="F499" s="4"/>
      <c r="G499" s="4"/>
      <c r="H499" s="4"/>
      <c r="I499" s="4"/>
      <c r="J499" s="4"/>
    </row>
    <row r="500" spans="1:10" x14ac:dyDescent="0.25">
      <c r="A500" s="40" t="s">
        <v>2950</v>
      </c>
      <c r="B500" s="4"/>
      <c r="C500" s="4"/>
      <c r="D500" s="4"/>
      <c r="E500" s="4"/>
      <c r="F500" s="4"/>
      <c r="G500" s="4"/>
      <c r="H500" s="4"/>
      <c r="I500" s="4"/>
      <c r="J500" s="4"/>
    </row>
    <row r="501" spans="1:10" x14ac:dyDescent="0.25">
      <c r="A501" s="39" t="s">
        <v>2899</v>
      </c>
      <c r="B501" s="4"/>
      <c r="C501" s="4"/>
      <c r="D501" s="4"/>
      <c r="E501" s="4"/>
      <c r="F501" s="4"/>
      <c r="G501" s="4"/>
      <c r="H501" s="4"/>
      <c r="I501" s="4"/>
      <c r="J501" s="4"/>
    </row>
    <row r="502" spans="1:10" x14ac:dyDescent="0.25">
      <c r="A502" s="40" t="s">
        <v>2610</v>
      </c>
      <c r="B502" s="4"/>
      <c r="C502" s="4"/>
      <c r="D502" s="4"/>
      <c r="E502" s="4"/>
      <c r="F502" s="4"/>
      <c r="G502" s="4"/>
      <c r="H502" s="4"/>
      <c r="I502" s="4"/>
      <c r="J502" s="4"/>
    </row>
    <row r="503" spans="1:10" x14ac:dyDescent="0.25">
      <c r="A503" s="39" t="s">
        <v>2861</v>
      </c>
      <c r="B503" s="4"/>
      <c r="C503" s="4"/>
      <c r="D503" s="4"/>
      <c r="E503" s="4"/>
      <c r="F503" s="4"/>
      <c r="G503" s="4"/>
      <c r="H503" s="4"/>
      <c r="I503" s="4"/>
      <c r="J503" s="4"/>
    </row>
    <row r="504" spans="1:10" x14ac:dyDescent="0.25">
      <c r="A504" s="40" t="s">
        <v>2862</v>
      </c>
      <c r="B504" s="4"/>
      <c r="C504" s="4"/>
      <c r="D504" s="4"/>
      <c r="E504" s="4"/>
      <c r="F504" s="4"/>
      <c r="G504" s="4"/>
      <c r="H504" s="4"/>
      <c r="I504" s="4"/>
      <c r="J504" s="4"/>
    </row>
    <row r="505" spans="1:10" x14ac:dyDescent="0.25">
      <c r="A505" s="39" t="s">
        <v>8</v>
      </c>
      <c r="B505" s="4"/>
      <c r="C505" s="4"/>
      <c r="D505" s="4"/>
      <c r="E505" s="4"/>
      <c r="F505" s="4"/>
      <c r="G505" s="4"/>
      <c r="H505" s="4"/>
      <c r="I505" s="4"/>
      <c r="J505" s="4"/>
    </row>
    <row r="506" spans="1:10" x14ac:dyDescent="0.25">
      <c r="A506" s="40" t="s">
        <v>2671</v>
      </c>
      <c r="B506" s="4"/>
      <c r="C506" s="4"/>
      <c r="D506" s="4"/>
      <c r="E506" s="4"/>
      <c r="F506" s="4"/>
      <c r="G506" s="4"/>
      <c r="H506" s="4"/>
      <c r="I506" s="4"/>
      <c r="J506" s="4"/>
    </row>
    <row r="507" spans="1:10" x14ac:dyDescent="0.25">
      <c r="A507" s="40" t="s">
        <v>2641</v>
      </c>
      <c r="B507" s="4"/>
      <c r="C507" s="4"/>
      <c r="D507" s="4"/>
      <c r="E507" s="4"/>
      <c r="F507" s="4"/>
      <c r="G507" s="4"/>
      <c r="H507" s="4"/>
      <c r="I507" s="4"/>
      <c r="J507" s="4"/>
    </row>
    <row r="508" spans="1:10" x14ac:dyDescent="0.25">
      <c r="A508" s="40" t="s">
        <v>2657</v>
      </c>
      <c r="B508" s="4"/>
      <c r="C508" s="4"/>
      <c r="D508" s="4"/>
      <c r="E508" s="4"/>
      <c r="F508" s="4"/>
      <c r="G508" s="4"/>
      <c r="H508" s="4"/>
      <c r="I508" s="4"/>
      <c r="J508" s="4"/>
    </row>
    <row r="509" spans="1:10" x14ac:dyDescent="0.25">
      <c r="A509" s="40" t="s">
        <v>6238</v>
      </c>
      <c r="B509" s="4"/>
      <c r="C509" s="4"/>
      <c r="D509" s="4"/>
      <c r="E509" s="4"/>
      <c r="F509" s="4"/>
      <c r="G509" s="4"/>
      <c r="H509" s="4"/>
      <c r="I509" s="4"/>
      <c r="J509" s="4"/>
    </row>
    <row r="510" spans="1:10" x14ac:dyDescent="0.25">
      <c r="A510" s="40" t="s">
        <v>2669</v>
      </c>
      <c r="B510" s="4"/>
      <c r="C510" s="4"/>
      <c r="D510" s="4"/>
      <c r="E510" s="4"/>
      <c r="F510" s="4"/>
      <c r="G510" s="4"/>
      <c r="H510" s="4"/>
      <c r="I510" s="4"/>
      <c r="J510" s="4"/>
    </row>
    <row r="511" spans="1:10" x14ac:dyDescent="0.25">
      <c r="A511" s="40" t="s">
        <v>2638</v>
      </c>
      <c r="B511" s="4"/>
      <c r="C511" s="4"/>
      <c r="D511" s="4"/>
      <c r="E511" s="4"/>
      <c r="F511" s="4"/>
      <c r="G511" s="4"/>
      <c r="H511" s="4"/>
      <c r="I511" s="4"/>
      <c r="J511" s="4"/>
    </row>
    <row r="512" spans="1:10" x14ac:dyDescent="0.25">
      <c r="A512" s="40" t="s">
        <v>2622</v>
      </c>
      <c r="B512" s="4"/>
      <c r="C512" s="4"/>
      <c r="D512" s="4"/>
      <c r="E512" s="4"/>
      <c r="F512" s="4"/>
      <c r="G512" s="4"/>
      <c r="H512" s="4"/>
      <c r="I512" s="4"/>
      <c r="J512" s="4"/>
    </row>
    <row r="513" spans="1:10" x14ac:dyDescent="0.25">
      <c r="A513" s="40" t="s">
        <v>2684</v>
      </c>
      <c r="B513" s="4"/>
      <c r="C513" s="4"/>
      <c r="D513" s="4"/>
      <c r="E513" s="4"/>
      <c r="F513" s="4"/>
      <c r="G513" s="4"/>
      <c r="H513" s="4"/>
      <c r="I513" s="4"/>
      <c r="J513" s="4"/>
    </row>
    <row r="514" spans="1:10" x14ac:dyDescent="0.25">
      <c r="A514" s="40" t="s">
        <v>2623</v>
      </c>
      <c r="B514" s="4"/>
      <c r="C514" s="4"/>
      <c r="D514" s="4"/>
      <c r="E514" s="4"/>
      <c r="F514" s="4"/>
      <c r="G514" s="4"/>
      <c r="H514" s="4"/>
      <c r="I514" s="4"/>
      <c r="J514" s="4"/>
    </row>
    <row r="515" spans="1:10" x14ac:dyDescent="0.25">
      <c r="A515" s="40" t="s">
        <v>2668</v>
      </c>
      <c r="B515" s="4"/>
      <c r="C515" s="4"/>
      <c r="D515" s="4"/>
      <c r="E515" s="4"/>
      <c r="F515" s="4"/>
      <c r="G515" s="4"/>
      <c r="H515" s="4"/>
      <c r="I515" s="4"/>
      <c r="J515" s="4"/>
    </row>
    <row r="516" spans="1:10" x14ac:dyDescent="0.25">
      <c r="A516" s="39" t="s">
        <v>2698</v>
      </c>
      <c r="B516" s="4"/>
      <c r="C516" s="4"/>
      <c r="D516" s="4"/>
      <c r="E516" s="4"/>
      <c r="F516" s="4"/>
      <c r="G516" s="4"/>
      <c r="H516" s="4"/>
      <c r="I516" s="4"/>
      <c r="J516" s="4"/>
    </row>
    <row r="517" spans="1:10" x14ac:dyDescent="0.25">
      <c r="A517" s="40" t="s">
        <v>2699</v>
      </c>
      <c r="B517" s="4"/>
      <c r="C517" s="4"/>
      <c r="D517" s="4"/>
      <c r="E517" s="4"/>
      <c r="F517" s="4"/>
      <c r="G517" s="4"/>
      <c r="H517" s="4"/>
      <c r="I517" s="4"/>
      <c r="J517" s="4"/>
    </row>
    <row r="518" spans="1:10" x14ac:dyDescent="0.25">
      <c r="A518" s="39" t="s">
        <v>679</v>
      </c>
      <c r="B518" s="4"/>
      <c r="C518" s="4"/>
      <c r="D518" s="4"/>
      <c r="E518" s="4"/>
      <c r="F518" s="4"/>
      <c r="G518" s="4"/>
      <c r="H518" s="4"/>
      <c r="I518" s="4"/>
      <c r="J518" s="4"/>
    </row>
    <row r="519" spans="1:10" x14ac:dyDescent="0.25">
      <c r="A519" s="40" t="s">
        <v>2977</v>
      </c>
      <c r="B519" s="4"/>
      <c r="C519" s="4"/>
      <c r="D519" s="4"/>
      <c r="E519" s="4"/>
      <c r="F519" s="4"/>
      <c r="G519" s="4"/>
      <c r="H519" s="4"/>
      <c r="I519" s="4"/>
      <c r="J519" s="4"/>
    </row>
    <row r="520" spans="1:10" x14ac:dyDescent="0.25">
      <c r="A520" s="39" t="s">
        <v>2273</v>
      </c>
      <c r="B520" s="4"/>
      <c r="C520" s="4"/>
      <c r="D520" s="4"/>
      <c r="E520" s="4"/>
      <c r="F520" s="4"/>
      <c r="G520" s="4"/>
      <c r="H520" s="4"/>
      <c r="I520" s="4"/>
      <c r="J520" s="4"/>
    </row>
    <row r="521" spans="1:10" x14ac:dyDescent="0.25">
      <c r="A521" s="40" t="s">
        <v>2974</v>
      </c>
      <c r="B521" s="4"/>
      <c r="C521" s="4"/>
      <c r="D521" s="4"/>
      <c r="E521" s="4"/>
      <c r="F521" s="4"/>
      <c r="G521" s="4"/>
      <c r="H521" s="4"/>
      <c r="I521" s="4"/>
      <c r="J521" s="4"/>
    </row>
    <row r="522" spans="1:10" x14ac:dyDescent="0.25">
      <c r="A522" s="39" t="s">
        <v>2383</v>
      </c>
      <c r="B522" s="4"/>
      <c r="C522" s="4"/>
      <c r="D522" s="4"/>
      <c r="E522" s="4"/>
      <c r="F522" s="4"/>
      <c r="G522" s="4"/>
      <c r="H522" s="4"/>
      <c r="I522" s="4"/>
      <c r="J522" s="4"/>
    </row>
    <row r="523" spans="1:10" x14ac:dyDescent="0.25">
      <c r="A523" s="40" t="s">
        <v>2674</v>
      </c>
      <c r="B523" s="4"/>
      <c r="C523" s="4"/>
      <c r="D523" s="4"/>
      <c r="E523" s="4"/>
      <c r="F523" s="4"/>
      <c r="G523" s="4"/>
      <c r="H523" s="4"/>
      <c r="I523" s="4"/>
      <c r="J523" s="4"/>
    </row>
    <row r="524" spans="1:10" x14ac:dyDescent="0.25">
      <c r="A524" s="39" t="s">
        <v>4072</v>
      </c>
      <c r="B524" s="4"/>
      <c r="C524" s="4"/>
      <c r="D524" s="4"/>
      <c r="E524" s="4"/>
      <c r="F524" s="4"/>
      <c r="G524" s="4"/>
      <c r="H524" s="4"/>
      <c r="I524" s="4"/>
      <c r="J524" s="4"/>
    </row>
    <row r="525" spans="1:10" x14ac:dyDescent="0.25">
      <c r="A525" s="40" t="s">
        <v>2951</v>
      </c>
      <c r="B525" s="4"/>
      <c r="C525" s="4"/>
      <c r="D525" s="4"/>
      <c r="E525" s="4"/>
      <c r="F525" s="4"/>
      <c r="G525" s="4"/>
      <c r="H525" s="4"/>
      <c r="I525" s="4"/>
      <c r="J525" s="4"/>
    </row>
    <row r="526" spans="1:10" x14ac:dyDescent="0.25">
      <c r="A526" s="39" t="s">
        <v>20</v>
      </c>
      <c r="B526" s="4"/>
      <c r="C526" s="4"/>
      <c r="D526" s="4"/>
      <c r="E526" s="4"/>
      <c r="F526" s="4"/>
      <c r="G526" s="4"/>
      <c r="H526" s="4"/>
      <c r="I526" s="4"/>
      <c r="J526" s="4"/>
    </row>
    <row r="527" spans="1:10" x14ac:dyDescent="0.25">
      <c r="A527" s="40" t="s">
        <v>2896</v>
      </c>
      <c r="B527" s="4"/>
      <c r="C527" s="4"/>
      <c r="D527" s="4"/>
      <c r="E527" s="4"/>
      <c r="F527" s="4"/>
      <c r="G527" s="4"/>
      <c r="H527" s="4"/>
      <c r="I527" s="4"/>
      <c r="J527" s="4"/>
    </row>
    <row r="528" spans="1:10" x14ac:dyDescent="0.25">
      <c r="A528" s="40" t="s">
        <v>2911</v>
      </c>
      <c r="B528" s="4"/>
      <c r="C528" s="4"/>
      <c r="D528" s="4"/>
      <c r="E528" s="4"/>
      <c r="F528" s="4"/>
      <c r="G528" s="4"/>
      <c r="H528" s="4"/>
      <c r="I528" s="4"/>
      <c r="J528" s="4"/>
    </row>
    <row r="529" spans="1:10" x14ac:dyDescent="0.25">
      <c r="A529" s="39" t="s">
        <v>2953</v>
      </c>
      <c r="B529" s="4"/>
      <c r="C529" s="4"/>
      <c r="D529" s="4"/>
      <c r="E529" s="4"/>
      <c r="F529" s="4"/>
      <c r="G529" s="4"/>
      <c r="H529" s="4"/>
      <c r="I529" s="4"/>
      <c r="J529" s="4"/>
    </row>
    <row r="530" spans="1:10" x14ac:dyDescent="0.25">
      <c r="A530" s="40" t="s">
        <v>2952</v>
      </c>
      <c r="B530" s="4"/>
      <c r="C530" s="4"/>
      <c r="D530" s="4"/>
      <c r="E530" s="4"/>
      <c r="F530" s="4"/>
      <c r="G530" s="4"/>
      <c r="H530" s="4"/>
      <c r="I530" s="4"/>
      <c r="J530" s="4"/>
    </row>
    <row r="531" spans="1:10" x14ac:dyDescent="0.25">
      <c r="A531" s="39" t="s">
        <v>2406</v>
      </c>
      <c r="B531" s="4"/>
      <c r="C531" s="4"/>
      <c r="D531" s="4"/>
      <c r="E531" s="4"/>
      <c r="F531" s="4"/>
      <c r="G531" s="4"/>
      <c r="H531" s="4"/>
      <c r="I531" s="4"/>
      <c r="J531" s="4"/>
    </row>
    <row r="532" spans="1:10" x14ac:dyDescent="0.25">
      <c r="A532" s="40" t="s">
        <v>2912</v>
      </c>
      <c r="B532" s="4"/>
      <c r="C532" s="4"/>
      <c r="D532" s="4"/>
      <c r="E532" s="4"/>
      <c r="F532" s="4"/>
      <c r="G532" s="4"/>
      <c r="H532" s="4"/>
      <c r="I532" s="4"/>
      <c r="J532" s="4"/>
    </row>
    <row r="533" spans="1:10" x14ac:dyDescent="0.25">
      <c r="A533" s="39" t="s">
        <v>2688</v>
      </c>
      <c r="B533" s="4"/>
      <c r="C533" s="4"/>
      <c r="D533" s="4"/>
      <c r="E533" s="4"/>
      <c r="F533" s="4"/>
      <c r="G533" s="4"/>
      <c r="H533" s="4"/>
      <c r="I533" s="4"/>
      <c r="J533" s="4"/>
    </row>
    <row r="534" spans="1:10" x14ac:dyDescent="0.25">
      <c r="A534" s="40" t="s">
        <v>2689</v>
      </c>
      <c r="B534" s="4"/>
      <c r="C534" s="4"/>
      <c r="D534" s="4"/>
      <c r="E534" s="4"/>
      <c r="F534" s="4"/>
      <c r="G534" s="4"/>
      <c r="H534" s="4"/>
      <c r="I534" s="4"/>
      <c r="J534" s="4"/>
    </row>
    <row r="535" spans="1:10" x14ac:dyDescent="0.25">
      <c r="A535" s="39" t="s">
        <v>2702</v>
      </c>
      <c r="B535" s="4"/>
      <c r="C535" s="4"/>
      <c r="D535" s="4"/>
      <c r="E535" s="4"/>
      <c r="F535" s="4"/>
      <c r="G535" s="4"/>
      <c r="H535" s="4"/>
      <c r="I535" s="4"/>
      <c r="J535" s="4"/>
    </row>
    <row r="536" spans="1:10" x14ac:dyDescent="0.25">
      <c r="A536" s="40" t="s">
        <v>2703</v>
      </c>
      <c r="B536" s="4"/>
      <c r="C536" s="4"/>
      <c r="D536" s="4"/>
      <c r="E536" s="4"/>
      <c r="F536" s="4"/>
      <c r="G536" s="4"/>
      <c r="H536" s="4"/>
      <c r="I536" s="4"/>
      <c r="J536" s="4"/>
    </row>
    <row r="537" spans="1:10" x14ac:dyDescent="0.25">
      <c r="A537" s="39" t="s">
        <v>2854</v>
      </c>
      <c r="B537" s="4"/>
      <c r="C537" s="4"/>
      <c r="D537" s="4"/>
      <c r="E537" s="4"/>
      <c r="F537" s="4"/>
      <c r="G537" s="4"/>
      <c r="H537" s="4"/>
      <c r="I537" s="4"/>
      <c r="J537" s="4"/>
    </row>
    <row r="538" spans="1:10" x14ac:dyDescent="0.25">
      <c r="A538" s="40" t="s">
        <v>2855</v>
      </c>
      <c r="B538" s="4"/>
      <c r="C538" s="4"/>
      <c r="D538" s="4"/>
      <c r="E538" s="4"/>
      <c r="F538" s="4"/>
      <c r="G538" s="4"/>
      <c r="H538" s="4"/>
      <c r="I538" s="4"/>
      <c r="J538" s="4"/>
    </row>
    <row r="539" spans="1:10" x14ac:dyDescent="0.25">
      <c r="A539" s="39" t="s">
        <v>215</v>
      </c>
      <c r="B539" s="4"/>
      <c r="C539" s="4"/>
      <c r="D539" s="4"/>
      <c r="E539" s="4"/>
      <c r="F539" s="4"/>
      <c r="G539" s="4"/>
      <c r="H539" s="4"/>
      <c r="I539" s="4"/>
      <c r="J539" s="4"/>
    </row>
    <row r="540" spans="1:10" x14ac:dyDescent="0.25">
      <c r="A540" s="40" t="s">
        <v>2959</v>
      </c>
      <c r="B540" s="4"/>
      <c r="C540" s="4"/>
      <c r="D540" s="4"/>
      <c r="E540" s="4"/>
      <c r="F540" s="4"/>
      <c r="G540" s="4"/>
      <c r="H540" s="4"/>
      <c r="I540" s="4"/>
      <c r="J540" s="4"/>
    </row>
    <row r="541" spans="1:10" x14ac:dyDescent="0.25">
      <c r="A541" s="39" t="s">
        <v>4201</v>
      </c>
      <c r="B541" s="4"/>
      <c r="C541" s="4"/>
      <c r="D541" s="4"/>
      <c r="E541" s="4"/>
      <c r="F541" s="4"/>
      <c r="G541" s="4"/>
      <c r="H541" s="4"/>
      <c r="I541" s="4"/>
      <c r="J541" s="4"/>
    </row>
    <row r="542" spans="1:10" x14ac:dyDescent="0.25">
      <c r="A542" s="40" t="s">
        <v>6272</v>
      </c>
      <c r="B542" s="4"/>
      <c r="C542" s="4"/>
      <c r="D542" s="4"/>
      <c r="E542" s="4"/>
      <c r="F542" s="4"/>
      <c r="G542" s="4"/>
      <c r="H542" s="4"/>
      <c r="I542" s="4"/>
      <c r="J542" s="4"/>
    </row>
    <row r="543" spans="1:10" x14ac:dyDescent="0.25">
      <c r="A543" s="39" t="s">
        <v>217</v>
      </c>
      <c r="B543" s="4"/>
      <c r="C543" s="4"/>
      <c r="D543" s="4"/>
      <c r="E543" s="4"/>
      <c r="F543" s="4"/>
      <c r="G543" s="4"/>
      <c r="H543" s="4"/>
      <c r="I543" s="4"/>
      <c r="J543" s="4"/>
    </row>
    <row r="544" spans="1:10" x14ac:dyDescent="0.25">
      <c r="A544" s="40" t="s">
        <v>2705</v>
      </c>
      <c r="B544" s="4"/>
      <c r="C544" s="4"/>
      <c r="D544" s="4"/>
      <c r="E544" s="4"/>
      <c r="F544" s="4"/>
      <c r="G544" s="4"/>
      <c r="H544" s="4"/>
      <c r="I544" s="4"/>
      <c r="J544" s="4"/>
    </row>
    <row r="545" spans="1:10" x14ac:dyDescent="0.25">
      <c r="A545" s="40" t="s">
        <v>2704</v>
      </c>
      <c r="B545" s="4"/>
      <c r="C545" s="4"/>
      <c r="D545" s="4"/>
      <c r="E545" s="4"/>
      <c r="F545" s="4"/>
      <c r="G545" s="4"/>
      <c r="H545" s="4"/>
      <c r="I545" s="4"/>
      <c r="J545" s="4"/>
    </row>
    <row r="546" spans="1:10" x14ac:dyDescent="0.25">
      <c r="A546" s="39" t="s">
        <v>2945</v>
      </c>
      <c r="B546" s="4"/>
      <c r="C546" s="4"/>
      <c r="D546" s="4"/>
      <c r="E546" s="4"/>
      <c r="F546" s="4"/>
      <c r="G546" s="4"/>
      <c r="H546" s="4"/>
      <c r="I546" s="4"/>
      <c r="J546" s="4"/>
    </row>
    <row r="547" spans="1:10" x14ac:dyDescent="0.25">
      <c r="A547" s="40" t="s">
        <v>2944</v>
      </c>
      <c r="B547" s="4"/>
      <c r="C547" s="4"/>
      <c r="D547" s="4"/>
      <c r="E547" s="4"/>
      <c r="F547" s="4"/>
      <c r="G547" s="4"/>
      <c r="H547" s="4"/>
      <c r="I547" s="4"/>
      <c r="J547" s="4"/>
    </row>
    <row r="548" spans="1:10" x14ac:dyDescent="0.25">
      <c r="A548" s="39" t="s">
        <v>24</v>
      </c>
      <c r="B548" s="4"/>
      <c r="C548" s="4"/>
      <c r="D548" s="4"/>
      <c r="E548" s="4"/>
      <c r="F548" s="4"/>
      <c r="G548" s="4"/>
      <c r="H548" s="4"/>
      <c r="I548" s="4"/>
      <c r="J548" s="4"/>
    </row>
    <row r="549" spans="1:10" x14ac:dyDescent="0.25">
      <c r="A549" s="40" t="s">
        <v>2672</v>
      </c>
      <c r="B549" s="4"/>
      <c r="C549" s="4"/>
      <c r="D549" s="4"/>
      <c r="E549" s="4"/>
      <c r="F549" s="4"/>
      <c r="G549" s="4"/>
      <c r="H549" s="4"/>
      <c r="I549" s="4"/>
      <c r="J549" s="4"/>
    </row>
    <row r="550" spans="1:10" x14ac:dyDescent="0.25">
      <c r="A550" s="39" t="s">
        <v>4207</v>
      </c>
      <c r="B550" s="4"/>
      <c r="C550" s="4"/>
      <c r="D550" s="4"/>
      <c r="E550" s="4"/>
      <c r="F550" s="4"/>
      <c r="G550" s="4"/>
      <c r="H550" s="4"/>
      <c r="I550" s="4"/>
      <c r="J550" s="4"/>
    </row>
    <row r="551" spans="1:10" x14ac:dyDescent="0.25">
      <c r="A551" s="40" t="s">
        <v>2904</v>
      </c>
      <c r="B551" s="4"/>
      <c r="C551" s="4"/>
      <c r="D551" s="4"/>
      <c r="E551" s="4"/>
      <c r="F551" s="4"/>
      <c r="G551" s="4"/>
      <c r="H551" s="4"/>
      <c r="I551" s="4"/>
      <c r="J551" s="4"/>
    </row>
    <row r="552" spans="1:10" x14ac:dyDescent="0.25">
      <c r="A552" s="39" t="s">
        <v>2707</v>
      </c>
      <c r="B552" s="4"/>
      <c r="C552" s="4"/>
      <c r="D552" s="4"/>
      <c r="E552" s="4"/>
      <c r="F552" s="4"/>
      <c r="G552" s="4"/>
      <c r="H552" s="4"/>
      <c r="I552" s="4"/>
      <c r="J552" s="4"/>
    </row>
    <row r="553" spans="1:10" x14ac:dyDescent="0.25">
      <c r="A553" s="40" t="s">
        <v>2706</v>
      </c>
      <c r="B553" s="4"/>
      <c r="C553" s="4"/>
      <c r="D553" s="4"/>
      <c r="E553" s="4"/>
      <c r="F553" s="4"/>
      <c r="G553" s="4"/>
      <c r="H553" s="4"/>
      <c r="I553" s="4"/>
      <c r="J553" s="4"/>
    </row>
    <row r="554" spans="1:10" x14ac:dyDescent="0.25">
      <c r="A554" s="40" t="s">
        <v>6300</v>
      </c>
      <c r="B554" s="4"/>
      <c r="C554" s="4"/>
      <c r="D554" s="4"/>
      <c r="E554" s="4"/>
      <c r="F554" s="4"/>
      <c r="G554" s="4"/>
      <c r="H554" s="4"/>
      <c r="I554" s="4"/>
      <c r="J554" s="4"/>
    </row>
    <row r="555" spans="1:10" x14ac:dyDescent="0.25">
      <c r="A555" s="39" t="s">
        <v>2943</v>
      </c>
      <c r="B555" s="4"/>
      <c r="C555" s="4"/>
      <c r="D555" s="4"/>
      <c r="E555" s="4"/>
      <c r="F555" s="4"/>
      <c r="G555" s="4"/>
      <c r="H555" s="4"/>
      <c r="I555" s="4"/>
      <c r="J555" s="4"/>
    </row>
    <row r="556" spans="1:10" x14ac:dyDescent="0.25">
      <c r="A556" s="40" t="s">
        <v>2942</v>
      </c>
      <c r="B556" s="4"/>
      <c r="C556" s="4"/>
      <c r="D556" s="4"/>
      <c r="E556" s="4"/>
      <c r="F556" s="4"/>
      <c r="G556" s="4"/>
      <c r="H556" s="4"/>
      <c r="I556" s="4"/>
      <c r="J556" s="4"/>
    </row>
    <row r="557" spans="1:10" x14ac:dyDescent="0.25">
      <c r="A557" s="39" t="s">
        <v>2708</v>
      </c>
      <c r="B557" s="4"/>
      <c r="C557" s="4"/>
      <c r="D557" s="4"/>
      <c r="E557" s="4"/>
      <c r="F557" s="4"/>
      <c r="G557" s="4"/>
      <c r="H557" s="4"/>
      <c r="I557" s="4"/>
      <c r="J557" s="4"/>
    </row>
    <row r="558" spans="1:10" x14ac:dyDescent="0.25">
      <c r="A558" s="40" t="s">
        <v>2709</v>
      </c>
      <c r="B558" s="4"/>
      <c r="C558" s="4"/>
      <c r="D558" s="4"/>
      <c r="E558" s="4"/>
      <c r="F558" s="4"/>
      <c r="G558" s="4"/>
      <c r="H558" s="4"/>
      <c r="I558" s="4"/>
      <c r="J558" s="4"/>
    </row>
    <row r="559" spans="1:10" x14ac:dyDescent="0.25">
      <c r="A559" s="39" t="s">
        <v>2838</v>
      </c>
      <c r="B559" s="4"/>
      <c r="C559" s="4"/>
      <c r="D559" s="4"/>
      <c r="E559" s="4"/>
      <c r="F559" s="4"/>
      <c r="G559" s="4"/>
      <c r="H559" s="4"/>
      <c r="I559" s="4"/>
      <c r="J559" s="4"/>
    </row>
    <row r="560" spans="1:10" x14ac:dyDescent="0.25">
      <c r="A560" s="40" t="s">
        <v>2837</v>
      </c>
      <c r="B560" s="4"/>
      <c r="C560" s="4"/>
      <c r="D560" s="4"/>
      <c r="E560" s="4"/>
      <c r="F560" s="4"/>
      <c r="G560" s="4"/>
      <c r="H560" s="4"/>
      <c r="I560" s="4"/>
      <c r="J560" s="4"/>
    </row>
    <row r="561" spans="1:10" x14ac:dyDescent="0.25">
      <c r="A561" s="39" t="s">
        <v>96</v>
      </c>
      <c r="B561" s="4"/>
      <c r="C561" s="4"/>
      <c r="D561" s="4"/>
      <c r="E561" s="4"/>
      <c r="F561" s="4"/>
      <c r="G561" s="4"/>
      <c r="H561" s="4"/>
      <c r="I561" s="4"/>
      <c r="J561" s="4"/>
    </row>
    <row r="562" spans="1:10" x14ac:dyDescent="0.25">
      <c r="A562" s="40" t="s">
        <v>6219</v>
      </c>
      <c r="B562" s="4"/>
      <c r="C562" s="4"/>
      <c r="D562" s="4"/>
      <c r="E562" s="4"/>
      <c r="F562" s="4"/>
      <c r="G562" s="4"/>
      <c r="H562" s="4"/>
      <c r="I562" s="4"/>
      <c r="J562" s="4"/>
    </row>
    <row r="563" spans="1:10" x14ac:dyDescent="0.25">
      <c r="A563" s="39" t="s">
        <v>2655</v>
      </c>
      <c r="B563" s="4"/>
      <c r="C563" s="4"/>
      <c r="D563" s="4"/>
      <c r="E563" s="4"/>
      <c r="F563" s="4"/>
      <c r="G563" s="4"/>
      <c r="H563" s="4"/>
      <c r="I563" s="4"/>
      <c r="J563" s="4"/>
    </row>
    <row r="564" spans="1:10" x14ac:dyDescent="0.25">
      <c r="A564" s="40" t="s">
        <v>2656</v>
      </c>
      <c r="B564" s="4"/>
      <c r="C564" s="4"/>
      <c r="D564" s="4"/>
      <c r="E564" s="4"/>
      <c r="F564" s="4"/>
      <c r="G564" s="4"/>
      <c r="H564" s="4"/>
      <c r="I564" s="4"/>
      <c r="J564" s="4"/>
    </row>
    <row r="565" spans="1:10" x14ac:dyDescent="0.25">
      <c r="A565" s="39" t="s">
        <v>101</v>
      </c>
      <c r="B565" s="4"/>
      <c r="C565" s="4"/>
      <c r="D565" s="4"/>
      <c r="E565" s="4"/>
      <c r="F565" s="4"/>
      <c r="G565" s="4"/>
      <c r="H565" s="4"/>
      <c r="I565" s="4"/>
      <c r="J565" s="4"/>
    </row>
    <row r="566" spans="1:10" x14ac:dyDescent="0.25">
      <c r="A566" s="40" t="s">
        <v>2710</v>
      </c>
      <c r="B566" s="4"/>
      <c r="C566" s="4"/>
      <c r="D566" s="4"/>
      <c r="E566" s="4"/>
      <c r="F566" s="4"/>
      <c r="G566" s="4"/>
      <c r="H566" s="4"/>
      <c r="I566" s="4"/>
      <c r="J566" s="4"/>
    </row>
    <row r="567" spans="1:10" x14ac:dyDescent="0.25">
      <c r="A567" s="39" t="s">
        <v>86</v>
      </c>
      <c r="B567" s="4"/>
      <c r="C567" s="4"/>
      <c r="D567" s="4"/>
      <c r="E567" s="4"/>
      <c r="F567" s="4"/>
      <c r="G567" s="4"/>
      <c r="H567" s="4"/>
      <c r="I567" s="4"/>
      <c r="J567" s="4"/>
    </row>
    <row r="568" spans="1:10" x14ac:dyDescent="0.25">
      <c r="A568" s="40" t="s">
        <v>2868</v>
      </c>
      <c r="B568" s="4"/>
      <c r="C568" s="4"/>
      <c r="D568" s="4"/>
      <c r="E568" s="4"/>
      <c r="F568" s="4"/>
      <c r="G568" s="4"/>
      <c r="H568" s="4"/>
      <c r="I568" s="4"/>
      <c r="J568" s="4"/>
    </row>
    <row r="569" spans="1:10" x14ac:dyDescent="0.25">
      <c r="A569" s="39" t="s">
        <v>757</v>
      </c>
      <c r="B569" s="4"/>
      <c r="C569" s="4"/>
      <c r="D569" s="4"/>
      <c r="E569" s="4"/>
      <c r="F569" s="4"/>
      <c r="G569" s="4"/>
      <c r="H569" s="4"/>
      <c r="I569" s="4"/>
      <c r="J569" s="4"/>
    </row>
    <row r="570" spans="1:10" x14ac:dyDescent="0.25">
      <c r="A570" s="40" t="s">
        <v>2887</v>
      </c>
      <c r="B570" s="4"/>
      <c r="C570" s="4"/>
      <c r="D570" s="4"/>
      <c r="E570" s="4"/>
      <c r="F570" s="4"/>
      <c r="G570" s="4"/>
      <c r="H570" s="4"/>
      <c r="I570" s="4"/>
      <c r="J570" s="4"/>
    </row>
    <row r="571" spans="1:10" x14ac:dyDescent="0.25">
      <c r="A571" s="39" t="s">
        <v>2711</v>
      </c>
      <c r="B571" s="4"/>
      <c r="C571" s="4"/>
      <c r="D571" s="4"/>
      <c r="E571" s="4"/>
      <c r="F571" s="4"/>
      <c r="G571" s="4"/>
      <c r="H571" s="4"/>
      <c r="I571" s="4"/>
      <c r="J571" s="4"/>
    </row>
    <row r="572" spans="1:10" x14ac:dyDescent="0.25">
      <c r="A572" s="40" t="s">
        <v>2712</v>
      </c>
      <c r="B572" s="4"/>
      <c r="C572" s="4"/>
      <c r="D572" s="4"/>
      <c r="E572" s="4"/>
      <c r="F572" s="4"/>
      <c r="G572" s="4"/>
      <c r="H572" s="4"/>
      <c r="I572" s="4"/>
      <c r="J572" s="4"/>
    </row>
    <row r="573" spans="1:10" x14ac:dyDescent="0.25">
      <c r="A573" s="39" t="s">
        <v>399</v>
      </c>
      <c r="B573" s="4"/>
      <c r="C573" s="4"/>
      <c r="D573" s="4"/>
      <c r="E573" s="4"/>
      <c r="F573" s="4"/>
      <c r="G573" s="4"/>
      <c r="H573" s="4"/>
      <c r="I573" s="4"/>
      <c r="J573" s="4"/>
    </row>
    <row r="574" spans="1:10" x14ac:dyDescent="0.25">
      <c r="A574" s="40" t="s">
        <v>2713</v>
      </c>
      <c r="B574" s="4"/>
      <c r="C574" s="4"/>
      <c r="D574" s="4"/>
      <c r="E574" s="4"/>
      <c r="F574" s="4"/>
      <c r="G574" s="4"/>
      <c r="H574" s="4"/>
      <c r="I574" s="4"/>
      <c r="J574" s="4"/>
    </row>
    <row r="575" spans="1:10" x14ac:dyDescent="0.25">
      <c r="A575" s="39" t="s">
        <v>189</v>
      </c>
      <c r="B575" s="4"/>
      <c r="C575" s="4"/>
      <c r="D575" s="4"/>
      <c r="E575" s="4"/>
      <c r="F575" s="4"/>
      <c r="G575" s="4"/>
      <c r="H575" s="4"/>
      <c r="I575" s="4"/>
      <c r="J575" s="4"/>
    </row>
    <row r="576" spans="1:10" x14ac:dyDescent="0.25">
      <c r="A576" s="40" t="s">
        <v>2932</v>
      </c>
      <c r="B576" s="4"/>
      <c r="C576" s="4"/>
      <c r="D576" s="4"/>
      <c r="E576" s="4"/>
      <c r="F576" s="4"/>
      <c r="G576" s="4"/>
      <c r="H576" s="4"/>
      <c r="I576" s="4"/>
      <c r="J576" s="4"/>
    </row>
    <row r="577" spans="1:10" x14ac:dyDescent="0.25">
      <c r="A577" s="39" t="s">
        <v>2717</v>
      </c>
      <c r="B577" s="4"/>
      <c r="C577" s="4"/>
      <c r="D577" s="4"/>
      <c r="E577" s="4"/>
      <c r="F577" s="4"/>
      <c r="G577" s="4"/>
      <c r="H577" s="4"/>
      <c r="I577" s="4"/>
      <c r="J577" s="4"/>
    </row>
    <row r="578" spans="1:10" x14ac:dyDescent="0.25">
      <c r="A578" s="40" t="s">
        <v>2716</v>
      </c>
      <c r="B578" s="4"/>
      <c r="C578" s="4"/>
      <c r="D578" s="4"/>
      <c r="E578" s="4"/>
      <c r="F578" s="4"/>
      <c r="G578" s="4"/>
      <c r="H578" s="4"/>
      <c r="I578" s="4"/>
      <c r="J578" s="4"/>
    </row>
    <row r="579" spans="1:10" x14ac:dyDescent="0.25">
      <c r="A579" s="39" t="s">
        <v>104</v>
      </c>
      <c r="B579" s="4"/>
      <c r="C579" s="4"/>
      <c r="D579" s="4"/>
      <c r="E579" s="4"/>
      <c r="F579" s="4"/>
      <c r="G579" s="4"/>
      <c r="H579" s="4"/>
      <c r="I579" s="4"/>
      <c r="J579" s="4"/>
    </row>
    <row r="580" spans="1:10" x14ac:dyDescent="0.25">
      <c r="A580" s="40" t="s">
        <v>2971</v>
      </c>
      <c r="B580" s="4"/>
      <c r="C580" s="4"/>
      <c r="D580" s="4"/>
      <c r="E580" s="4"/>
      <c r="F580" s="4"/>
      <c r="G580" s="4"/>
      <c r="H580" s="4"/>
      <c r="I580" s="4"/>
      <c r="J580" s="4"/>
    </row>
    <row r="581" spans="1:10" x14ac:dyDescent="0.25">
      <c r="A581" s="39" t="s">
        <v>689</v>
      </c>
      <c r="B581" s="4"/>
      <c r="C581" s="4"/>
      <c r="D581" s="4"/>
      <c r="E581" s="4"/>
      <c r="F581" s="4"/>
      <c r="G581" s="4"/>
      <c r="H581" s="4"/>
      <c r="I581" s="4"/>
      <c r="J581" s="4"/>
    </row>
    <row r="582" spans="1:10" x14ac:dyDescent="0.25">
      <c r="A582" s="40" t="s">
        <v>2718</v>
      </c>
      <c r="B582" s="4"/>
      <c r="C582" s="4"/>
      <c r="D582" s="4"/>
      <c r="E582" s="4"/>
      <c r="F582" s="4"/>
      <c r="G582" s="4"/>
      <c r="H582" s="4"/>
      <c r="I582" s="4"/>
      <c r="J582" s="4"/>
    </row>
    <row r="583" spans="1:10" x14ac:dyDescent="0.25">
      <c r="A583" s="39" t="s">
        <v>2719</v>
      </c>
      <c r="B583" s="4"/>
      <c r="C583" s="4"/>
      <c r="D583" s="4"/>
      <c r="E583" s="4"/>
      <c r="F583" s="4"/>
      <c r="G583" s="4"/>
      <c r="H583" s="4"/>
      <c r="I583" s="4"/>
      <c r="J583" s="4"/>
    </row>
    <row r="584" spans="1:10" x14ac:dyDescent="0.25">
      <c r="A584" s="40" t="s">
        <v>2720</v>
      </c>
      <c r="B584" s="4"/>
      <c r="C584" s="4"/>
      <c r="D584" s="4"/>
      <c r="E584" s="4"/>
      <c r="F584" s="4"/>
      <c r="G584" s="4"/>
      <c r="H584" s="4"/>
      <c r="I584" s="4"/>
      <c r="J584" s="4"/>
    </row>
    <row r="585" spans="1:10" x14ac:dyDescent="0.25">
      <c r="A585" s="39" t="s">
        <v>106</v>
      </c>
      <c r="B585" s="4"/>
      <c r="C585" s="4"/>
      <c r="D585" s="4"/>
      <c r="E585" s="4"/>
      <c r="F585" s="4"/>
      <c r="G585" s="4"/>
      <c r="H585" s="4"/>
      <c r="I585" s="4"/>
      <c r="J585" s="4"/>
    </row>
    <row r="586" spans="1:10" x14ac:dyDescent="0.25">
      <c r="A586" s="40" t="s">
        <v>2970</v>
      </c>
      <c r="B586" s="4"/>
      <c r="C586" s="4"/>
      <c r="D586" s="4"/>
      <c r="E586" s="4"/>
      <c r="F586" s="4"/>
      <c r="G586" s="4"/>
      <c r="H586" s="4"/>
      <c r="I586" s="4"/>
      <c r="J586" s="4"/>
    </row>
    <row r="587" spans="1:10" x14ac:dyDescent="0.25">
      <c r="A587" s="40" t="s">
        <v>2973</v>
      </c>
      <c r="B587" s="4"/>
      <c r="C587" s="4"/>
      <c r="D587" s="4"/>
      <c r="E587" s="4"/>
      <c r="F587" s="4"/>
      <c r="G587" s="4"/>
      <c r="H587" s="4"/>
      <c r="I587" s="4"/>
      <c r="J587" s="4"/>
    </row>
    <row r="588" spans="1:10" x14ac:dyDescent="0.25">
      <c r="A588" s="40" t="s">
        <v>2967</v>
      </c>
      <c r="B588" s="4"/>
      <c r="C588" s="4"/>
      <c r="D588" s="4"/>
      <c r="E588" s="4"/>
      <c r="F588" s="4"/>
      <c r="G588" s="4"/>
      <c r="H588" s="4"/>
      <c r="I588" s="4"/>
      <c r="J588" s="4"/>
    </row>
    <row r="589" spans="1:10" x14ac:dyDescent="0.25">
      <c r="A589" s="39" t="s">
        <v>539</v>
      </c>
      <c r="B589" s="4"/>
      <c r="C589" s="4"/>
      <c r="D589" s="4"/>
      <c r="E589" s="4"/>
      <c r="F589" s="4"/>
      <c r="G589" s="4"/>
      <c r="H589" s="4"/>
      <c r="I589" s="4"/>
      <c r="J589" s="4"/>
    </row>
    <row r="590" spans="1:10" x14ac:dyDescent="0.25">
      <c r="A590" s="40" t="s">
        <v>2723</v>
      </c>
      <c r="B590" s="4"/>
      <c r="C590" s="4"/>
      <c r="D590" s="4"/>
      <c r="E590" s="4"/>
      <c r="F590" s="4"/>
      <c r="G590" s="4"/>
      <c r="H590" s="4"/>
      <c r="I590" s="4"/>
      <c r="J590" s="4"/>
    </row>
    <row r="591" spans="1:10" x14ac:dyDescent="0.25">
      <c r="A591" s="40" t="s">
        <v>2721</v>
      </c>
      <c r="B591" s="4"/>
      <c r="C591" s="4"/>
      <c r="D591" s="4"/>
      <c r="E591" s="4"/>
      <c r="F591" s="4"/>
      <c r="G591" s="4"/>
      <c r="H591" s="4"/>
      <c r="I591" s="4"/>
      <c r="J591" s="4"/>
    </row>
    <row r="592" spans="1:10" x14ac:dyDescent="0.25">
      <c r="A592" s="40" t="s">
        <v>2714</v>
      </c>
      <c r="B592" s="4"/>
      <c r="C592" s="4"/>
      <c r="D592" s="4"/>
      <c r="E592" s="4"/>
      <c r="F592" s="4"/>
      <c r="G592" s="4"/>
      <c r="H592" s="4"/>
      <c r="I592" s="4"/>
      <c r="J592" s="4"/>
    </row>
    <row r="593" spans="1:10" x14ac:dyDescent="0.25">
      <c r="A593" s="40" t="s">
        <v>2715</v>
      </c>
      <c r="B593" s="4"/>
      <c r="C593" s="4"/>
      <c r="D593" s="4"/>
      <c r="E593" s="4"/>
      <c r="F593" s="4"/>
      <c r="G593" s="4"/>
      <c r="H593" s="4"/>
      <c r="I593" s="4"/>
      <c r="J593" s="4"/>
    </row>
    <row r="594" spans="1:10" x14ac:dyDescent="0.25">
      <c r="A594" s="40" t="s">
        <v>2722</v>
      </c>
      <c r="B594" s="4"/>
      <c r="C594" s="4"/>
      <c r="D594" s="4"/>
      <c r="E594" s="4"/>
      <c r="F594" s="4"/>
      <c r="G594" s="4"/>
      <c r="H594" s="4"/>
      <c r="I594" s="4"/>
      <c r="J594" s="4"/>
    </row>
    <row r="595" spans="1:10" x14ac:dyDescent="0.25">
      <c r="A595" s="39" t="s">
        <v>157</v>
      </c>
      <c r="B595" s="4"/>
      <c r="C595" s="4"/>
      <c r="D595" s="4"/>
      <c r="E595" s="4"/>
      <c r="F595" s="4"/>
      <c r="G595" s="4"/>
      <c r="H595" s="4"/>
      <c r="I595" s="4"/>
      <c r="J595" s="4"/>
    </row>
    <row r="596" spans="1:10" x14ac:dyDescent="0.25">
      <c r="A596" s="40" t="s">
        <v>2916</v>
      </c>
      <c r="B596" s="4"/>
      <c r="C596" s="4"/>
      <c r="D596" s="4"/>
      <c r="E596" s="4"/>
      <c r="F596" s="4"/>
      <c r="G596" s="4"/>
      <c r="H596" s="4"/>
      <c r="I596" s="4"/>
      <c r="J596" s="4"/>
    </row>
    <row r="597" spans="1:10" x14ac:dyDescent="0.25">
      <c r="A597" s="39" t="s">
        <v>108</v>
      </c>
      <c r="B597" s="4"/>
      <c r="C597" s="4"/>
      <c r="D597" s="4"/>
      <c r="E597" s="4"/>
      <c r="F597" s="4"/>
      <c r="G597" s="4"/>
      <c r="H597" s="4"/>
      <c r="I597" s="4"/>
      <c r="J597" s="4"/>
    </row>
    <row r="598" spans="1:10" x14ac:dyDescent="0.25">
      <c r="A598" s="40" t="s">
        <v>2724</v>
      </c>
      <c r="B598" s="4"/>
      <c r="C598" s="4"/>
      <c r="D598" s="4"/>
      <c r="E598" s="4"/>
      <c r="F598" s="4"/>
      <c r="G598" s="4"/>
      <c r="H598" s="4"/>
      <c r="I598" s="4"/>
      <c r="J598" s="4"/>
    </row>
    <row r="599" spans="1:10" x14ac:dyDescent="0.25">
      <c r="A599" s="40" t="s">
        <v>2725</v>
      </c>
      <c r="B599" s="4"/>
      <c r="C599" s="4"/>
      <c r="D599" s="4"/>
      <c r="E599" s="4"/>
      <c r="F599" s="4"/>
      <c r="G599" s="4"/>
      <c r="H599" s="4"/>
      <c r="I599" s="4"/>
      <c r="J599" s="4"/>
    </row>
    <row r="600" spans="1:10" x14ac:dyDescent="0.25">
      <c r="A600" s="39" t="s">
        <v>4049</v>
      </c>
      <c r="B600" s="4"/>
      <c r="C600" s="4"/>
      <c r="D600" s="4"/>
      <c r="E600" s="4"/>
      <c r="F600" s="4"/>
      <c r="G600" s="4"/>
      <c r="H600" s="4"/>
      <c r="I600" s="4"/>
      <c r="J600" s="4"/>
    </row>
    <row r="601" spans="1:10" x14ac:dyDescent="0.25">
      <c r="A601" s="40" t="s">
        <v>2938</v>
      </c>
      <c r="B601" s="4"/>
      <c r="C601" s="4"/>
      <c r="D601" s="4"/>
      <c r="E601" s="4"/>
      <c r="F601" s="4"/>
      <c r="G601" s="4"/>
      <c r="H601" s="4"/>
      <c r="I601" s="4"/>
      <c r="J601" s="4"/>
    </row>
    <row r="602" spans="1:10" x14ac:dyDescent="0.25">
      <c r="A602" s="39" t="s">
        <v>2937</v>
      </c>
      <c r="B602" s="4"/>
      <c r="C602" s="4"/>
      <c r="D602" s="4"/>
      <c r="E602" s="4"/>
      <c r="F602" s="4"/>
      <c r="G602" s="4"/>
      <c r="H602" s="4"/>
      <c r="I602" s="4"/>
      <c r="J602" s="4"/>
    </row>
    <row r="603" spans="1:10" x14ac:dyDescent="0.25">
      <c r="A603" s="40" t="s">
        <v>2936</v>
      </c>
      <c r="B603" s="4"/>
      <c r="C603" s="4"/>
      <c r="D603" s="4"/>
      <c r="E603" s="4"/>
      <c r="F603" s="4"/>
      <c r="G603" s="4"/>
      <c r="H603" s="4"/>
      <c r="I603" s="4"/>
      <c r="J603" s="4"/>
    </row>
    <row r="604" spans="1:10" x14ac:dyDescent="0.25">
      <c r="A604" s="39" t="s">
        <v>114</v>
      </c>
      <c r="B604" s="4"/>
      <c r="C604" s="4"/>
      <c r="D604" s="4"/>
      <c r="E604" s="4"/>
      <c r="F604" s="4"/>
      <c r="G604" s="4"/>
      <c r="H604" s="4"/>
      <c r="I604" s="4"/>
      <c r="J604" s="4"/>
    </row>
    <row r="605" spans="1:10" x14ac:dyDescent="0.25">
      <c r="A605" s="40" t="s">
        <v>2773</v>
      </c>
      <c r="B605" s="4"/>
      <c r="C605" s="4"/>
      <c r="D605" s="4"/>
      <c r="E605" s="4"/>
      <c r="F605" s="4"/>
      <c r="G605" s="4"/>
      <c r="H605" s="4"/>
      <c r="I605" s="4"/>
      <c r="J605" s="4"/>
    </row>
    <row r="606" spans="1:10" x14ac:dyDescent="0.25">
      <c r="A606" s="40" t="s">
        <v>2981</v>
      </c>
      <c r="B606" s="4"/>
      <c r="C606" s="4"/>
      <c r="D606" s="4"/>
      <c r="E606" s="4"/>
      <c r="F606" s="4"/>
      <c r="G606" s="4"/>
      <c r="H606" s="4"/>
      <c r="I606" s="4"/>
      <c r="J606" s="4"/>
    </row>
    <row r="607" spans="1:10" x14ac:dyDescent="0.25">
      <c r="A607" s="39" t="s">
        <v>10</v>
      </c>
      <c r="B607" s="4"/>
      <c r="C607" s="4"/>
      <c r="D607" s="4"/>
      <c r="E607" s="4"/>
      <c r="F607" s="4"/>
      <c r="G607" s="4"/>
      <c r="H607" s="4"/>
      <c r="I607" s="4"/>
      <c r="J607" s="4"/>
    </row>
    <row r="608" spans="1:10" x14ac:dyDescent="0.25">
      <c r="A608" s="40" t="s">
        <v>2979</v>
      </c>
      <c r="B608" s="4"/>
      <c r="C608" s="4"/>
      <c r="D608" s="4"/>
      <c r="E608" s="4"/>
      <c r="F608" s="4"/>
      <c r="G608" s="4"/>
      <c r="H608" s="4"/>
      <c r="I608" s="4"/>
      <c r="J608" s="4"/>
    </row>
    <row r="609" spans="1:10" x14ac:dyDescent="0.25">
      <c r="A609" s="40" t="s">
        <v>6267</v>
      </c>
      <c r="B609" s="4"/>
      <c r="C609" s="4"/>
      <c r="D609" s="4"/>
      <c r="E609" s="4"/>
      <c r="F609" s="4"/>
      <c r="G609" s="4"/>
      <c r="H609" s="4"/>
      <c r="I609" s="4"/>
      <c r="J609" s="4"/>
    </row>
    <row r="610" spans="1:10" x14ac:dyDescent="0.25">
      <c r="A610" s="40" t="s">
        <v>2978</v>
      </c>
      <c r="B610" s="4"/>
      <c r="C610" s="4"/>
      <c r="D610" s="4"/>
      <c r="E610" s="4"/>
      <c r="F610" s="4"/>
      <c r="G610" s="4"/>
      <c r="H610" s="4"/>
      <c r="I610" s="4"/>
      <c r="J610" s="4"/>
    </row>
    <row r="611" spans="1:10" x14ac:dyDescent="0.25">
      <c r="A611" s="39" t="s">
        <v>120</v>
      </c>
      <c r="B611" s="4"/>
      <c r="C611" s="4"/>
      <c r="D611" s="4"/>
      <c r="E611" s="4"/>
      <c r="F611" s="4"/>
      <c r="G611" s="4"/>
      <c r="H611" s="4"/>
      <c r="I611" s="4"/>
      <c r="J611" s="4"/>
    </row>
    <row r="612" spans="1:10" x14ac:dyDescent="0.25">
      <c r="A612" s="40" t="s">
        <v>2961</v>
      </c>
      <c r="B612" s="4"/>
      <c r="C612" s="4"/>
      <c r="D612" s="4"/>
      <c r="E612" s="4"/>
      <c r="F612" s="4"/>
      <c r="G612" s="4"/>
      <c r="H612" s="4"/>
      <c r="I612" s="4"/>
      <c r="J612" s="4"/>
    </row>
    <row r="613" spans="1:10" x14ac:dyDescent="0.25">
      <c r="A613" s="40" t="s">
        <v>5999</v>
      </c>
      <c r="B613" s="4"/>
      <c r="C613" s="4"/>
      <c r="D613" s="4"/>
      <c r="E613" s="4"/>
      <c r="F613" s="4"/>
      <c r="G613" s="4"/>
      <c r="H613" s="4"/>
      <c r="I613" s="4"/>
      <c r="J613" s="4"/>
    </row>
    <row r="614" spans="1:10" x14ac:dyDescent="0.25">
      <c r="A614" s="39" t="s">
        <v>2639</v>
      </c>
      <c r="B614" s="4"/>
      <c r="C614" s="4"/>
      <c r="D614" s="4"/>
      <c r="E614" s="4"/>
      <c r="F614" s="4"/>
      <c r="G614" s="4"/>
      <c r="H614" s="4"/>
      <c r="I614" s="4"/>
      <c r="J614" s="4"/>
    </row>
    <row r="615" spans="1:10" x14ac:dyDescent="0.25">
      <c r="A615" s="40" t="s">
        <v>2640</v>
      </c>
      <c r="B615" s="4"/>
      <c r="C615" s="4"/>
      <c r="D615" s="4"/>
      <c r="E615" s="4"/>
      <c r="F615" s="4"/>
      <c r="G615" s="4"/>
      <c r="H615" s="4"/>
      <c r="I615" s="4"/>
      <c r="J615" s="4"/>
    </row>
    <row r="616" spans="1:10" x14ac:dyDescent="0.25">
      <c r="A616" s="39" t="s">
        <v>6</v>
      </c>
      <c r="B616" s="4"/>
      <c r="C616" s="4"/>
      <c r="D616" s="4"/>
      <c r="E616" s="4"/>
      <c r="F616" s="4"/>
      <c r="G616" s="4"/>
      <c r="H616" s="4"/>
      <c r="I616" s="4"/>
      <c r="J616" s="4"/>
    </row>
    <row r="617" spans="1:10" x14ac:dyDescent="0.25">
      <c r="A617" s="40" t="s">
        <v>2731</v>
      </c>
      <c r="B617" s="4"/>
      <c r="C617" s="4"/>
      <c r="D617" s="4"/>
      <c r="E617" s="4"/>
      <c r="F617" s="4"/>
      <c r="G617" s="4"/>
      <c r="H617" s="4"/>
      <c r="I617" s="4"/>
      <c r="J617" s="4"/>
    </row>
    <row r="618" spans="1:10" x14ac:dyDescent="0.25">
      <c r="A618" s="40" t="s">
        <v>2730</v>
      </c>
      <c r="B618" s="4"/>
      <c r="C618" s="4"/>
      <c r="D618" s="4"/>
      <c r="E618" s="4"/>
      <c r="F618" s="4"/>
      <c r="G618" s="4"/>
      <c r="H618" s="4"/>
      <c r="I618" s="4"/>
      <c r="J618" s="4"/>
    </row>
    <row r="619" spans="1:10" x14ac:dyDescent="0.25">
      <c r="A619" s="40" t="s">
        <v>2726</v>
      </c>
      <c r="B619" s="4"/>
      <c r="C619" s="4"/>
      <c r="D619" s="4"/>
      <c r="E619" s="4"/>
      <c r="F619" s="4"/>
      <c r="G619" s="4"/>
      <c r="H619" s="4"/>
      <c r="I619" s="4"/>
      <c r="J619" s="4"/>
    </row>
    <row r="620" spans="1:10" x14ac:dyDescent="0.25">
      <c r="A620" s="40" t="s">
        <v>2727</v>
      </c>
      <c r="B620" s="4"/>
      <c r="C620" s="4"/>
      <c r="D620" s="4"/>
      <c r="E620" s="4"/>
      <c r="F620" s="4"/>
      <c r="G620" s="4"/>
      <c r="H620" s="4"/>
      <c r="I620" s="4"/>
      <c r="J620" s="4"/>
    </row>
    <row r="621" spans="1:10" x14ac:dyDescent="0.25">
      <c r="A621" s="40" t="s">
        <v>2728</v>
      </c>
      <c r="B621" s="4"/>
      <c r="C621" s="4"/>
      <c r="D621" s="4"/>
      <c r="E621" s="4"/>
      <c r="F621" s="4"/>
      <c r="G621" s="4"/>
      <c r="H621" s="4"/>
      <c r="I621" s="4"/>
      <c r="J621" s="4"/>
    </row>
    <row r="622" spans="1:10" x14ac:dyDescent="0.25">
      <c r="A622" s="40" t="s">
        <v>2729</v>
      </c>
      <c r="B622" s="4"/>
      <c r="C622" s="4"/>
      <c r="D622" s="4"/>
      <c r="E622" s="4"/>
      <c r="F622" s="4"/>
      <c r="G622" s="4"/>
      <c r="H622" s="4"/>
      <c r="I622" s="4"/>
      <c r="J622" s="4"/>
    </row>
    <row r="623" spans="1:10" x14ac:dyDescent="0.25">
      <c r="A623" s="39" t="s">
        <v>2328</v>
      </c>
      <c r="B623" s="4"/>
      <c r="C623" s="4"/>
      <c r="D623" s="4"/>
      <c r="E623" s="4"/>
      <c r="F623" s="4"/>
      <c r="G623" s="4"/>
      <c r="H623" s="4"/>
      <c r="I623" s="4"/>
      <c r="J623" s="4"/>
    </row>
    <row r="624" spans="1:10" x14ac:dyDescent="0.25">
      <c r="A624" s="40" t="s">
        <v>2776</v>
      </c>
      <c r="B624" s="4"/>
      <c r="C624" s="4"/>
      <c r="D624" s="4"/>
      <c r="E624" s="4"/>
      <c r="F624" s="4"/>
      <c r="G624" s="4"/>
      <c r="H624" s="4"/>
      <c r="I624" s="4"/>
      <c r="J624" s="4"/>
    </row>
    <row r="625" spans="1:10" x14ac:dyDescent="0.25">
      <c r="A625" s="40" t="s">
        <v>2732</v>
      </c>
      <c r="B625" s="4"/>
      <c r="C625" s="4"/>
      <c r="D625" s="4"/>
      <c r="E625" s="4"/>
      <c r="F625" s="4"/>
      <c r="G625" s="4"/>
      <c r="H625" s="4"/>
      <c r="I625" s="4"/>
      <c r="J625" s="4"/>
    </row>
    <row r="626" spans="1:10" x14ac:dyDescent="0.25">
      <c r="A626" s="39" t="s">
        <v>2852</v>
      </c>
      <c r="B626" s="4"/>
      <c r="C626" s="4"/>
      <c r="D626" s="4"/>
      <c r="E626" s="4"/>
      <c r="F626" s="4"/>
      <c r="G626" s="4"/>
      <c r="H626" s="4"/>
      <c r="I626" s="4"/>
      <c r="J626" s="4"/>
    </row>
    <row r="627" spans="1:10" x14ac:dyDescent="0.25">
      <c r="A627" s="40" t="s">
        <v>2853</v>
      </c>
      <c r="B627" s="4"/>
      <c r="C627" s="4"/>
      <c r="D627" s="4"/>
      <c r="E627" s="4"/>
      <c r="F627" s="4"/>
      <c r="G627" s="4"/>
      <c r="H627" s="4"/>
      <c r="I627" s="4"/>
      <c r="J627" s="4"/>
    </row>
    <row r="628" spans="1:10" x14ac:dyDescent="0.25">
      <c r="A628" s="39" t="s">
        <v>4692</v>
      </c>
      <c r="B628" s="4"/>
      <c r="C628" s="4"/>
      <c r="D628" s="4"/>
      <c r="E628" s="4"/>
      <c r="F628" s="4"/>
      <c r="G628" s="4"/>
      <c r="H628" s="4"/>
      <c r="I628" s="4"/>
      <c r="J628" s="4"/>
    </row>
    <row r="629" spans="1:10" x14ac:dyDescent="0.25">
      <c r="A629" s="40" t="s">
        <v>4691</v>
      </c>
      <c r="B629" s="4"/>
      <c r="C629" s="4"/>
      <c r="D629" s="4"/>
      <c r="E629" s="4"/>
      <c r="F629" s="4"/>
      <c r="G629" s="4"/>
      <c r="H629" s="4"/>
      <c r="I629" s="4"/>
      <c r="J629" s="4"/>
    </row>
    <row r="630" spans="1:10" x14ac:dyDescent="0.25">
      <c r="A630" s="39" t="s">
        <v>2863</v>
      </c>
      <c r="B630" s="4"/>
      <c r="C630" s="4"/>
      <c r="D630" s="4"/>
      <c r="E630" s="4"/>
      <c r="F630" s="4"/>
      <c r="G630" s="4"/>
      <c r="H630" s="4"/>
      <c r="I630" s="4"/>
      <c r="J630" s="4"/>
    </row>
    <row r="631" spans="1:10" x14ac:dyDescent="0.25">
      <c r="A631" s="40" t="s">
        <v>2864</v>
      </c>
      <c r="B631" s="4"/>
      <c r="C631" s="4"/>
      <c r="D631" s="4"/>
      <c r="E631" s="4"/>
      <c r="F631" s="4"/>
      <c r="G631" s="4"/>
      <c r="H631" s="4"/>
      <c r="I631" s="4"/>
      <c r="J631" s="4"/>
    </row>
    <row r="632" spans="1:10" x14ac:dyDescent="0.25">
      <c r="A632" s="39" t="s">
        <v>2188</v>
      </c>
      <c r="B632" s="4"/>
      <c r="C632" s="4"/>
      <c r="D632" s="4"/>
      <c r="E632" s="4"/>
      <c r="F632" s="4"/>
      <c r="G632" s="4"/>
      <c r="H632" s="4"/>
      <c r="I632" s="4"/>
      <c r="J632" s="4"/>
    </row>
    <row r="633" spans="1:10" x14ac:dyDescent="0.25">
      <c r="A633" s="40" t="s">
        <v>2654</v>
      </c>
      <c r="B633" s="4"/>
      <c r="C633" s="4"/>
      <c r="D633" s="4"/>
      <c r="E633" s="4"/>
      <c r="F633" s="4"/>
      <c r="G633" s="4"/>
      <c r="H633" s="4"/>
      <c r="I633" s="4"/>
      <c r="J633" s="4"/>
    </row>
    <row r="634" spans="1:10" x14ac:dyDescent="0.25">
      <c r="A634" s="39" t="s">
        <v>2701</v>
      </c>
      <c r="B634" s="4"/>
      <c r="C634" s="4"/>
      <c r="D634" s="4"/>
      <c r="E634" s="4"/>
      <c r="F634" s="4"/>
      <c r="G634" s="4"/>
      <c r="H634" s="4"/>
      <c r="I634" s="4"/>
      <c r="J634" s="4"/>
    </row>
    <row r="635" spans="1:10" x14ac:dyDescent="0.25">
      <c r="A635" s="40" t="s">
        <v>2700</v>
      </c>
      <c r="B635" s="4"/>
      <c r="C635" s="4"/>
      <c r="D635" s="4"/>
      <c r="E635" s="4"/>
      <c r="F635" s="4"/>
      <c r="G635" s="4"/>
      <c r="H635" s="4"/>
      <c r="I635" s="4"/>
      <c r="J635" s="4"/>
    </row>
    <row r="636" spans="1:10" x14ac:dyDescent="0.25">
      <c r="A636" s="39" t="s">
        <v>731</v>
      </c>
      <c r="B636" s="4"/>
      <c r="C636" s="4"/>
      <c r="D636" s="4"/>
      <c r="E636" s="4"/>
      <c r="F636" s="4"/>
      <c r="G636" s="4"/>
      <c r="H636" s="4"/>
      <c r="I636" s="4"/>
      <c r="J636" s="4"/>
    </row>
    <row r="637" spans="1:10" x14ac:dyDescent="0.25">
      <c r="A637" s="40" t="s">
        <v>2839</v>
      </c>
      <c r="B637" s="4"/>
      <c r="C637" s="4"/>
      <c r="D637" s="4"/>
      <c r="E637" s="4"/>
      <c r="F637" s="4"/>
      <c r="G637" s="4"/>
      <c r="H637" s="4"/>
      <c r="I637" s="4"/>
      <c r="J637" s="4"/>
    </row>
    <row r="638" spans="1:10" x14ac:dyDescent="0.25">
      <c r="A638" s="40" t="s">
        <v>2885</v>
      </c>
      <c r="B638" s="4"/>
      <c r="C638" s="4"/>
      <c r="D638" s="4"/>
      <c r="E638" s="4"/>
      <c r="F638" s="4"/>
      <c r="G638" s="4"/>
      <c r="H638" s="4"/>
      <c r="I638" s="4"/>
      <c r="J638" s="4"/>
    </row>
    <row r="639" spans="1:10" x14ac:dyDescent="0.25">
      <c r="A639" s="39" t="s">
        <v>570</v>
      </c>
      <c r="B639" s="4"/>
      <c r="C639" s="4"/>
      <c r="D639" s="4"/>
      <c r="E639" s="4"/>
      <c r="F639" s="4"/>
      <c r="G639" s="4"/>
      <c r="H639" s="4"/>
      <c r="I639" s="4"/>
      <c r="J639" s="4"/>
    </row>
    <row r="640" spans="1:10" x14ac:dyDescent="0.25">
      <c r="A640" s="40" t="s">
        <v>2875</v>
      </c>
      <c r="B640" s="4"/>
      <c r="C640" s="4"/>
      <c r="D640" s="4"/>
      <c r="E640" s="4"/>
      <c r="F640" s="4"/>
      <c r="G640" s="4"/>
      <c r="H640" s="4"/>
      <c r="I640" s="4"/>
      <c r="J640" s="4"/>
    </row>
    <row r="641" spans="1:10" x14ac:dyDescent="0.25">
      <c r="A641" s="40" t="s">
        <v>2849</v>
      </c>
      <c r="B641" s="4"/>
      <c r="C641" s="4"/>
      <c r="D641" s="4"/>
      <c r="E641" s="4"/>
      <c r="F641" s="4"/>
      <c r="G641" s="4"/>
      <c r="H641" s="4"/>
      <c r="I641" s="4"/>
      <c r="J641" s="4"/>
    </row>
    <row r="642" spans="1:10" x14ac:dyDescent="0.25">
      <c r="A642" s="40" t="s">
        <v>2846</v>
      </c>
      <c r="B642" s="4"/>
      <c r="C642" s="4"/>
      <c r="D642" s="4"/>
      <c r="E642" s="4"/>
      <c r="F642" s="4"/>
      <c r="G642" s="4"/>
      <c r="H642" s="4"/>
      <c r="I642" s="4"/>
      <c r="J642" s="4"/>
    </row>
    <row r="643" spans="1:10" x14ac:dyDescent="0.25">
      <c r="A643" s="40" t="s">
        <v>2886</v>
      </c>
      <c r="B643" s="4"/>
      <c r="C643" s="4"/>
      <c r="D643" s="4"/>
      <c r="E643" s="4"/>
      <c r="F643" s="4"/>
      <c r="G643" s="4"/>
      <c r="H643" s="4"/>
      <c r="I643" s="4"/>
      <c r="J643" s="4"/>
    </row>
    <row r="644" spans="1:10" x14ac:dyDescent="0.25">
      <c r="A644" s="40" t="s">
        <v>6263</v>
      </c>
      <c r="B644" s="4"/>
      <c r="C644" s="4"/>
      <c r="D644" s="4"/>
      <c r="E644" s="4"/>
      <c r="F644" s="4"/>
      <c r="G644" s="4"/>
      <c r="H644" s="4"/>
      <c r="I644" s="4"/>
      <c r="J644" s="4"/>
    </row>
    <row r="645" spans="1:10" x14ac:dyDescent="0.25">
      <c r="A645" s="39" t="s">
        <v>30</v>
      </c>
      <c r="B645" s="4"/>
      <c r="C645" s="4"/>
      <c r="D645" s="4"/>
      <c r="E645" s="4"/>
      <c r="F645" s="4"/>
      <c r="G645" s="4"/>
      <c r="H645" s="4"/>
      <c r="I645" s="4"/>
      <c r="J645" s="4"/>
    </row>
    <row r="646" spans="1:10" x14ac:dyDescent="0.25">
      <c r="A646" s="40" t="s">
        <v>2733</v>
      </c>
      <c r="B646" s="4"/>
      <c r="C646" s="4"/>
      <c r="D646" s="4"/>
      <c r="E646" s="4"/>
      <c r="F646" s="4"/>
      <c r="G646" s="4"/>
      <c r="H646" s="4"/>
      <c r="I646" s="4"/>
      <c r="J646" s="4"/>
    </row>
    <row r="647" spans="1:10" x14ac:dyDescent="0.25">
      <c r="A647" s="39" t="s">
        <v>131</v>
      </c>
      <c r="B647" s="4"/>
      <c r="C647" s="4"/>
      <c r="D647" s="4"/>
      <c r="E647" s="4"/>
      <c r="F647" s="4"/>
      <c r="G647" s="4"/>
      <c r="H647" s="4"/>
      <c r="I647" s="4"/>
      <c r="J647" s="4"/>
    </row>
    <row r="648" spans="1:10" x14ac:dyDescent="0.25">
      <c r="A648" s="40" t="s">
        <v>2735</v>
      </c>
      <c r="B648" s="4"/>
      <c r="C648" s="4"/>
      <c r="D648" s="4"/>
      <c r="E648" s="4"/>
      <c r="F648" s="4"/>
      <c r="G648" s="4"/>
      <c r="H648" s="4"/>
      <c r="I648" s="4"/>
      <c r="J648" s="4"/>
    </row>
    <row r="649" spans="1:10" x14ac:dyDescent="0.25">
      <c r="A649" s="40" t="s">
        <v>2734</v>
      </c>
      <c r="B649" s="4"/>
      <c r="C649" s="4"/>
      <c r="D649" s="4"/>
      <c r="E649" s="4"/>
      <c r="F649" s="4"/>
      <c r="G649" s="4"/>
      <c r="H649" s="4"/>
      <c r="I649" s="4"/>
      <c r="J649" s="4"/>
    </row>
    <row r="650" spans="1:10" x14ac:dyDescent="0.25">
      <c r="A650" s="39" t="s">
        <v>5590</v>
      </c>
      <c r="B650" s="4"/>
      <c r="C650" s="4"/>
      <c r="D650" s="4"/>
      <c r="E650" s="4"/>
      <c r="F650" s="4"/>
      <c r="G650" s="4"/>
      <c r="H650" s="4"/>
      <c r="I650" s="4"/>
      <c r="J650" s="4"/>
    </row>
    <row r="651" spans="1:10" x14ac:dyDescent="0.25">
      <c r="A651" s="40" t="s">
        <v>2761</v>
      </c>
      <c r="B651" s="4"/>
      <c r="C651" s="4"/>
      <c r="D651" s="4"/>
      <c r="E651" s="4"/>
      <c r="F651" s="4"/>
      <c r="G651" s="4"/>
      <c r="H651" s="4"/>
      <c r="I651" s="4"/>
      <c r="J651" s="4"/>
    </row>
    <row r="652" spans="1:10" x14ac:dyDescent="0.25">
      <c r="A652" s="40" t="s">
        <v>2762</v>
      </c>
      <c r="B652" s="4"/>
      <c r="C652" s="4"/>
      <c r="D652" s="4"/>
      <c r="E652" s="4"/>
      <c r="F652" s="4"/>
      <c r="G652" s="4"/>
      <c r="H652" s="4"/>
      <c r="I652" s="4"/>
      <c r="J652" s="4"/>
    </row>
    <row r="653" spans="1:10" x14ac:dyDescent="0.25">
      <c r="A653" s="40" t="s">
        <v>2758</v>
      </c>
      <c r="B653" s="4"/>
      <c r="C653" s="4"/>
      <c r="D653" s="4"/>
      <c r="E653" s="4"/>
      <c r="F653" s="4"/>
      <c r="G653" s="4"/>
      <c r="H653" s="4"/>
      <c r="I653" s="4"/>
      <c r="J653" s="4"/>
    </row>
    <row r="654" spans="1:10" x14ac:dyDescent="0.25">
      <c r="A654" s="40" t="s">
        <v>2738</v>
      </c>
      <c r="B654" s="4"/>
      <c r="C654" s="4"/>
      <c r="D654" s="4"/>
      <c r="E654" s="4"/>
      <c r="F654" s="4"/>
      <c r="G654" s="4"/>
      <c r="H654" s="4"/>
      <c r="I654" s="4"/>
      <c r="J654" s="4"/>
    </row>
    <row r="655" spans="1:10" x14ac:dyDescent="0.25">
      <c r="A655" s="40" t="s">
        <v>2736</v>
      </c>
      <c r="B655" s="4"/>
      <c r="C655" s="4"/>
      <c r="D655" s="4"/>
      <c r="E655" s="4"/>
      <c r="F655" s="4"/>
      <c r="G655" s="4"/>
      <c r="H655" s="4"/>
      <c r="I655" s="4"/>
      <c r="J655" s="4"/>
    </row>
    <row r="656" spans="1:10" x14ac:dyDescent="0.25">
      <c r="A656" s="40" t="s">
        <v>2737</v>
      </c>
      <c r="B656" s="4"/>
      <c r="C656" s="4"/>
      <c r="D656" s="4"/>
      <c r="E656" s="4"/>
      <c r="F656" s="4"/>
      <c r="G656" s="4"/>
      <c r="H656" s="4"/>
      <c r="I656" s="4"/>
      <c r="J656" s="4"/>
    </row>
    <row r="657" spans="1:10" x14ac:dyDescent="0.25">
      <c r="A657" s="40" t="s">
        <v>6217</v>
      </c>
      <c r="B657" s="4"/>
      <c r="C657" s="4"/>
      <c r="D657" s="4"/>
      <c r="E657" s="4"/>
      <c r="F657" s="4"/>
      <c r="G657" s="4"/>
      <c r="H657" s="4"/>
      <c r="I657" s="4"/>
      <c r="J657" s="4"/>
    </row>
    <row r="658" spans="1:10" x14ac:dyDescent="0.25">
      <c r="A658" s="40" t="s">
        <v>2748</v>
      </c>
      <c r="B658" s="4"/>
      <c r="C658" s="4"/>
      <c r="D658" s="4"/>
      <c r="E658" s="4"/>
      <c r="F658" s="4"/>
      <c r="G658" s="4"/>
      <c r="H658" s="4"/>
      <c r="I658" s="4"/>
      <c r="J658" s="4"/>
    </row>
    <row r="659" spans="1:10" x14ac:dyDescent="0.25">
      <c r="A659" s="40" t="s">
        <v>2749</v>
      </c>
      <c r="B659" s="4"/>
      <c r="C659" s="4"/>
      <c r="D659" s="4"/>
      <c r="E659" s="4"/>
      <c r="F659" s="4"/>
      <c r="G659" s="4"/>
      <c r="H659" s="4"/>
      <c r="I659" s="4"/>
      <c r="J659" s="4"/>
    </row>
    <row r="660" spans="1:10" x14ac:dyDescent="0.25">
      <c r="A660" s="40" t="s">
        <v>2741</v>
      </c>
      <c r="B660" s="4"/>
      <c r="C660" s="4"/>
      <c r="D660" s="4"/>
      <c r="E660" s="4"/>
      <c r="F660" s="4"/>
      <c r="G660" s="4"/>
      <c r="H660" s="4"/>
      <c r="I660" s="4"/>
      <c r="J660" s="4"/>
    </row>
    <row r="661" spans="1:10" x14ac:dyDescent="0.25">
      <c r="A661" s="40" t="s">
        <v>2742</v>
      </c>
      <c r="B661" s="4"/>
      <c r="C661" s="4"/>
      <c r="D661" s="4"/>
      <c r="E661" s="4"/>
      <c r="F661" s="4"/>
      <c r="G661" s="4"/>
      <c r="H661" s="4"/>
      <c r="I661" s="4"/>
      <c r="J661" s="4"/>
    </row>
    <row r="662" spans="1:10" x14ac:dyDescent="0.25">
      <c r="A662" s="40" t="s">
        <v>2739</v>
      </c>
      <c r="B662" s="4"/>
      <c r="C662" s="4"/>
      <c r="D662" s="4"/>
      <c r="E662" s="4"/>
      <c r="F662" s="4"/>
      <c r="G662" s="4"/>
      <c r="H662" s="4"/>
      <c r="I662" s="4"/>
      <c r="J662" s="4"/>
    </row>
    <row r="663" spans="1:10" x14ac:dyDescent="0.25">
      <c r="A663" s="40" t="s">
        <v>2743</v>
      </c>
      <c r="B663" s="4"/>
      <c r="C663" s="4"/>
      <c r="D663" s="4"/>
      <c r="E663" s="4"/>
      <c r="F663" s="4"/>
      <c r="G663" s="4"/>
      <c r="H663" s="4"/>
      <c r="I663" s="4"/>
      <c r="J663" s="4"/>
    </row>
    <row r="664" spans="1:10" x14ac:dyDescent="0.25">
      <c r="A664" s="40" t="s">
        <v>2744</v>
      </c>
      <c r="B664" s="4"/>
      <c r="C664" s="4"/>
      <c r="D664" s="4"/>
      <c r="E664" s="4"/>
      <c r="F664" s="4"/>
      <c r="G664" s="4"/>
      <c r="H664" s="4"/>
      <c r="I664" s="4"/>
      <c r="J664" s="4"/>
    </row>
    <row r="665" spans="1:10" x14ac:dyDescent="0.25">
      <c r="A665" s="40" t="s">
        <v>2745</v>
      </c>
      <c r="B665" s="4"/>
      <c r="C665" s="4"/>
      <c r="D665" s="4"/>
      <c r="E665" s="4"/>
      <c r="F665" s="4"/>
      <c r="G665" s="4"/>
      <c r="H665" s="4"/>
      <c r="I665" s="4"/>
      <c r="J665" s="4"/>
    </row>
    <row r="666" spans="1:10" x14ac:dyDescent="0.25">
      <c r="A666" s="40" t="s">
        <v>2746</v>
      </c>
      <c r="B666" s="4"/>
      <c r="C666" s="4"/>
      <c r="D666" s="4"/>
      <c r="E666" s="4"/>
      <c r="F666" s="4"/>
      <c r="G666" s="4"/>
      <c r="H666" s="4"/>
      <c r="I666" s="4"/>
      <c r="J666" s="4"/>
    </row>
    <row r="667" spans="1:10" x14ac:dyDescent="0.25">
      <c r="A667" s="40" t="s">
        <v>2754</v>
      </c>
      <c r="B667" s="4"/>
      <c r="C667" s="4"/>
      <c r="D667" s="4"/>
      <c r="E667" s="4"/>
      <c r="F667" s="4"/>
      <c r="G667" s="4"/>
      <c r="H667" s="4"/>
      <c r="I667" s="4"/>
      <c r="J667" s="4"/>
    </row>
    <row r="668" spans="1:10" x14ac:dyDescent="0.25">
      <c r="A668" s="40" t="s">
        <v>2751</v>
      </c>
      <c r="B668" s="4"/>
      <c r="C668" s="4"/>
      <c r="D668" s="4"/>
      <c r="E668" s="4"/>
      <c r="F668" s="4"/>
      <c r="G668" s="4"/>
      <c r="H668" s="4"/>
      <c r="I668" s="4"/>
      <c r="J668" s="4"/>
    </row>
    <row r="669" spans="1:10" x14ac:dyDescent="0.25">
      <c r="A669" s="40" t="s">
        <v>2752</v>
      </c>
      <c r="B669" s="4"/>
      <c r="C669" s="4"/>
      <c r="D669" s="4"/>
      <c r="E669" s="4"/>
      <c r="F669" s="4"/>
      <c r="G669" s="4"/>
      <c r="H669" s="4"/>
      <c r="I669" s="4"/>
      <c r="J669" s="4"/>
    </row>
    <row r="670" spans="1:10" x14ac:dyDescent="0.25">
      <c r="A670" s="40" t="s">
        <v>2750</v>
      </c>
      <c r="B670" s="4"/>
      <c r="C670" s="4"/>
      <c r="D670" s="4"/>
      <c r="E670" s="4"/>
      <c r="F670" s="4"/>
      <c r="G670" s="4"/>
      <c r="H670" s="4"/>
      <c r="I670" s="4"/>
      <c r="J670" s="4"/>
    </row>
    <row r="671" spans="1:10" x14ac:dyDescent="0.25">
      <c r="A671" s="40" t="s">
        <v>2740</v>
      </c>
      <c r="B671" s="4"/>
      <c r="C671" s="4"/>
      <c r="D671" s="4"/>
      <c r="E671" s="4"/>
      <c r="F671" s="4"/>
      <c r="G671" s="4"/>
      <c r="H671" s="4"/>
      <c r="I671" s="4"/>
      <c r="J671" s="4"/>
    </row>
    <row r="672" spans="1:10" x14ac:dyDescent="0.25">
      <c r="A672" s="40" t="s">
        <v>2753</v>
      </c>
      <c r="B672" s="4"/>
      <c r="C672" s="4"/>
      <c r="D672" s="4"/>
      <c r="E672" s="4"/>
      <c r="F672" s="4"/>
      <c r="G672" s="4"/>
      <c r="H672" s="4"/>
      <c r="I672" s="4"/>
      <c r="J672" s="4"/>
    </row>
    <row r="673" spans="1:10" x14ac:dyDescent="0.25">
      <c r="A673" s="40" t="s">
        <v>2755</v>
      </c>
      <c r="B673" s="4"/>
      <c r="C673" s="4"/>
      <c r="D673" s="4"/>
      <c r="E673" s="4"/>
      <c r="F673" s="4"/>
      <c r="G673" s="4"/>
      <c r="H673" s="4"/>
      <c r="I673" s="4"/>
      <c r="J673" s="4"/>
    </row>
    <row r="674" spans="1:10" x14ac:dyDescent="0.25">
      <c r="A674" s="40" t="s">
        <v>2756</v>
      </c>
      <c r="B674" s="4"/>
      <c r="C674" s="4"/>
      <c r="D674" s="4"/>
      <c r="E674" s="4"/>
      <c r="F674" s="4"/>
      <c r="G674" s="4"/>
      <c r="H674" s="4"/>
      <c r="I674" s="4"/>
      <c r="J674" s="4"/>
    </row>
    <row r="675" spans="1:10" x14ac:dyDescent="0.25">
      <c r="A675" s="40" t="s">
        <v>2757</v>
      </c>
      <c r="B675" s="4"/>
      <c r="C675" s="4"/>
      <c r="D675" s="4"/>
      <c r="E675" s="4"/>
      <c r="F675" s="4"/>
      <c r="G675" s="4"/>
      <c r="H675" s="4"/>
      <c r="I675" s="4"/>
      <c r="J675" s="4"/>
    </row>
    <row r="676" spans="1:10" x14ac:dyDescent="0.25">
      <c r="A676" s="39" t="s">
        <v>2368</v>
      </c>
      <c r="B676" s="4"/>
      <c r="C676" s="4"/>
      <c r="D676" s="4"/>
      <c r="E676" s="4"/>
      <c r="F676" s="4"/>
      <c r="G676" s="4"/>
      <c r="H676" s="4"/>
      <c r="I676" s="4"/>
      <c r="J676" s="4"/>
    </row>
    <row r="677" spans="1:10" x14ac:dyDescent="0.25">
      <c r="A677" s="40" t="s">
        <v>2747</v>
      </c>
      <c r="B677" s="4"/>
      <c r="C677" s="4"/>
      <c r="D677" s="4"/>
      <c r="E677" s="4"/>
      <c r="F677" s="4"/>
      <c r="G677" s="4"/>
      <c r="H677" s="4"/>
      <c r="I677" s="4"/>
      <c r="J677" s="4"/>
    </row>
    <row r="678" spans="1:10" x14ac:dyDescent="0.25">
      <c r="A678" s="39" t="s">
        <v>2624</v>
      </c>
      <c r="B678" s="4"/>
      <c r="C678" s="4"/>
      <c r="D678" s="4"/>
      <c r="E678" s="4"/>
      <c r="F678" s="4"/>
      <c r="G678" s="4"/>
      <c r="H678" s="4"/>
      <c r="I678" s="4"/>
      <c r="J678" s="4"/>
    </row>
    <row r="679" spans="1:10" x14ac:dyDescent="0.25">
      <c r="A679" s="40" t="s">
        <v>2625</v>
      </c>
      <c r="B679" s="4"/>
      <c r="C679" s="4"/>
      <c r="D679" s="4"/>
      <c r="E679" s="4"/>
      <c r="F679" s="4"/>
      <c r="G679" s="4"/>
      <c r="H679" s="4"/>
      <c r="I679" s="4"/>
      <c r="J679" s="4"/>
    </row>
    <row r="680" spans="1:10" x14ac:dyDescent="0.25">
      <c r="A680" s="39" t="s">
        <v>137</v>
      </c>
      <c r="B680" s="4"/>
      <c r="C680" s="4"/>
      <c r="D680" s="4"/>
      <c r="E680" s="4"/>
      <c r="F680" s="4"/>
      <c r="G680" s="4"/>
      <c r="H680" s="4"/>
      <c r="I680" s="4"/>
      <c r="J680" s="4"/>
    </row>
    <row r="681" spans="1:10" x14ac:dyDescent="0.25">
      <c r="A681" s="40" t="s">
        <v>2845</v>
      </c>
      <c r="B681" s="4"/>
      <c r="C681" s="4"/>
      <c r="D681" s="4"/>
      <c r="E681" s="4"/>
      <c r="F681" s="4"/>
      <c r="G681" s="4"/>
      <c r="H681" s="4"/>
      <c r="I681" s="4"/>
      <c r="J681" s="4"/>
    </row>
    <row r="682" spans="1:10" x14ac:dyDescent="0.25">
      <c r="A682" s="39" t="s">
        <v>2617</v>
      </c>
      <c r="B682" s="4"/>
      <c r="C682" s="4"/>
      <c r="D682" s="4"/>
      <c r="E682" s="4"/>
      <c r="F682" s="4"/>
      <c r="G682" s="4"/>
      <c r="H682" s="4"/>
      <c r="I682" s="4"/>
      <c r="J682" s="4"/>
    </row>
    <row r="683" spans="1:10" x14ac:dyDescent="0.25">
      <c r="A683" s="40" t="s">
        <v>2670</v>
      </c>
      <c r="B683" s="4"/>
      <c r="C683" s="4"/>
      <c r="D683" s="4"/>
      <c r="E683" s="4"/>
      <c r="F683" s="4"/>
      <c r="G683" s="4"/>
      <c r="H683" s="4"/>
      <c r="I683" s="4"/>
      <c r="J683" s="4"/>
    </row>
    <row r="684" spans="1:10" x14ac:dyDescent="0.25">
      <c r="A684" s="40" t="s">
        <v>6259</v>
      </c>
      <c r="B684" s="4"/>
      <c r="C684" s="4"/>
      <c r="D684" s="4"/>
      <c r="E684" s="4"/>
      <c r="F684" s="4"/>
      <c r="G684" s="4"/>
      <c r="H684" s="4"/>
      <c r="I684" s="4"/>
      <c r="J684" s="4"/>
    </row>
    <row r="685" spans="1:10" x14ac:dyDescent="0.25">
      <c r="A685" s="39" t="s">
        <v>682</v>
      </c>
      <c r="B685" s="4"/>
      <c r="C685" s="4"/>
      <c r="D685" s="4"/>
      <c r="E685" s="4"/>
      <c r="F685" s="4"/>
      <c r="G685" s="4"/>
      <c r="H685" s="4"/>
      <c r="I685" s="4"/>
      <c r="J685" s="4"/>
    </row>
    <row r="686" spans="1:10" x14ac:dyDescent="0.25">
      <c r="A686" s="40" t="s">
        <v>2764</v>
      </c>
      <c r="B686" s="4"/>
      <c r="C686" s="4"/>
      <c r="D686" s="4"/>
      <c r="E686" s="4"/>
      <c r="F686" s="4"/>
      <c r="G686" s="4"/>
      <c r="H686" s="4"/>
      <c r="I686" s="4"/>
      <c r="J686" s="4"/>
    </row>
    <row r="687" spans="1:10" x14ac:dyDescent="0.25">
      <c r="A687" s="40" t="s">
        <v>2765</v>
      </c>
      <c r="B687" s="4"/>
      <c r="C687" s="4"/>
      <c r="D687" s="4"/>
      <c r="E687" s="4"/>
      <c r="F687" s="4"/>
      <c r="G687" s="4"/>
      <c r="H687" s="4"/>
      <c r="I687" s="4"/>
      <c r="J687" s="4"/>
    </row>
    <row r="688" spans="1:10" x14ac:dyDescent="0.25">
      <c r="A688" s="40" t="s">
        <v>2763</v>
      </c>
      <c r="B688" s="4"/>
      <c r="C688" s="4"/>
      <c r="D688" s="4"/>
      <c r="E688" s="4"/>
      <c r="F688" s="4"/>
      <c r="G688" s="4"/>
      <c r="H688" s="4"/>
      <c r="I688" s="4"/>
      <c r="J688" s="4"/>
    </row>
    <row r="689" spans="1:10" x14ac:dyDescent="0.25">
      <c r="A689" s="39" t="s">
        <v>2398</v>
      </c>
      <c r="B689" s="4"/>
      <c r="C689" s="4"/>
      <c r="D689" s="4"/>
      <c r="E689" s="4"/>
      <c r="F689" s="4"/>
      <c r="G689" s="4"/>
      <c r="H689" s="4"/>
      <c r="I689" s="4"/>
      <c r="J689" s="4"/>
    </row>
    <row r="690" spans="1:10" x14ac:dyDescent="0.25">
      <c r="A690" s="40" t="s">
        <v>2924</v>
      </c>
      <c r="B690" s="4"/>
      <c r="C690" s="4"/>
      <c r="D690" s="4"/>
      <c r="E690" s="4"/>
      <c r="F690" s="4"/>
      <c r="G690" s="4"/>
      <c r="H690" s="4"/>
      <c r="I690" s="4"/>
      <c r="J690" s="4"/>
    </row>
    <row r="691" spans="1:10" x14ac:dyDescent="0.25">
      <c r="A691" s="39" t="s">
        <v>2832</v>
      </c>
      <c r="B691" s="4"/>
      <c r="C691" s="4"/>
      <c r="D691" s="4"/>
      <c r="E691" s="4"/>
      <c r="F691" s="4"/>
      <c r="G691" s="4"/>
      <c r="H691" s="4"/>
      <c r="I691" s="4"/>
      <c r="J691" s="4"/>
    </row>
    <row r="692" spans="1:10" x14ac:dyDescent="0.25">
      <c r="A692" s="40" t="s">
        <v>2833</v>
      </c>
      <c r="B692" s="4"/>
      <c r="C692" s="4"/>
      <c r="D692" s="4"/>
      <c r="E692" s="4"/>
      <c r="F692" s="4"/>
      <c r="G692" s="4"/>
      <c r="H692" s="4"/>
      <c r="I692" s="4"/>
      <c r="J692" s="4"/>
    </row>
    <row r="693" spans="1:10" x14ac:dyDescent="0.25">
      <c r="A693" s="39" t="s">
        <v>145</v>
      </c>
      <c r="B693" s="4"/>
      <c r="C693" s="4"/>
      <c r="D693" s="4"/>
      <c r="E693" s="4"/>
      <c r="F693" s="4"/>
      <c r="G693" s="4"/>
      <c r="H693" s="4"/>
      <c r="I693" s="4"/>
      <c r="J693" s="4"/>
    </row>
    <row r="694" spans="1:10" x14ac:dyDescent="0.25">
      <c r="A694" s="40" t="s">
        <v>2766</v>
      </c>
      <c r="B694" s="4"/>
      <c r="C694" s="4"/>
      <c r="D694" s="4"/>
      <c r="E694" s="4"/>
      <c r="F694" s="4"/>
      <c r="G694" s="4"/>
      <c r="H694" s="4"/>
      <c r="I694" s="4"/>
      <c r="J694" s="4"/>
    </row>
    <row r="695" spans="1:10" x14ac:dyDescent="0.25">
      <c r="A695" s="39" t="s">
        <v>2871</v>
      </c>
      <c r="B695" s="4"/>
      <c r="C695" s="4"/>
      <c r="D695" s="4"/>
      <c r="E695" s="4"/>
      <c r="F695" s="4"/>
      <c r="G695" s="4"/>
      <c r="H695" s="4"/>
      <c r="I695" s="4"/>
      <c r="J695" s="4"/>
    </row>
    <row r="696" spans="1:10" x14ac:dyDescent="0.25">
      <c r="A696" s="40" t="s">
        <v>2872</v>
      </c>
      <c r="B696" s="4"/>
      <c r="C696" s="4"/>
      <c r="D696" s="4"/>
      <c r="E696" s="4"/>
      <c r="F696" s="4"/>
      <c r="G696" s="4"/>
      <c r="H696" s="4"/>
      <c r="I696" s="4"/>
      <c r="J696" s="4"/>
    </row>
    <row r="697" spans="1:10" x14ac:dyDescent="0.25">
      <c r="A697" s="39" t="s">
        <v>14</v>
      </c>
      <c r="B697" s="4"/>
      <c r="C697" s="4"/>
      <c r="D697" s="4"/>
      <c r="E697" s="4"/>
      <c r="F697" s="4"/>
      <c r="G697" s="4"/>
      <c r="H697" s="4"/>
      <c r="I697" s="4"/>
      <c r="J697" s="4"/>
    </row>
    <row r="698" spans="1:10" x14ac:dyDescent="0.25">
      <c r="A698" s="40" t="s">
        <v>6242</v>
      </c>
      <c r="B698" s="4"/>
      <c r="C698" s="4"/>
      <c r="D698" s="4"/>
      <c r="E698" s="4"/>
      <c r="F698" s="4"/>
      <c r="G698" s="4"/>
      <c r="H698" s="4"/>
      <c r="I698" s="4"/>
      <c r="J698" s="4"/>
    </row>
    <row r="699" spans="1:10" x14ac:dyDescent="0.25">
      <c r="A699" s="40" t="s">
        <v>2842</v>
      </c>
      <c r="B699" s="4"/>
      <c r="C699" s="4"/>
      <c r="D699" s="4"/>
      <c r="E699" s="4"/>
      <c r="F699" s="4"/>
      <c r="G699" s="4"/>
      <c r="H699" s="4"/>
      <c r="I699" s="4"/>
      <c r="J699" s="4"/>
    </row>
    <row r="700" spans="1:10" x14ac:dyDescent="0.25">
      <c r="A700" s="40" t="s">
        <v>2826</v>
      </c>
      <c r="B700" s="4"/>
      <c r="C700" s="4"/>
      <c r="D700" s="4"/>
      <c r="E700" s="4"/>
      <c r="F700" s="4"/>
      <c r="G700" s="4"/>
      <c r="H700" s="4"/>
      <c r="I700" s="4"/>
      <c r="J700" s="4"/>
    </row>
    <row r="701" spans="1:10" x14ac:dyDescent="0.25">
      <c r="A701" s="40" t="s">
        <v>2812</v>
      </c>
      <c r="B701" s="4"/>
      <c r="C701" s="4"/>
      <c r="D701" s="4"/>
      <c r="E701" s="4"/>
      <c r="F701" s="4"/>
      <c r="G701" s="4"/>
      <c r="H701" s="4"/>
      <c r="I701" s="4"/>
      <c r="J701" s="4"/>
    </row>
    <row r="702" spans="1:10" x14ac:dyDescent="0.25">
      <c r="A702" s="40" t="s">
        <v>6244</v>
      </c>
      <c r="B702" s="4"/>
      <c r="C702" s="4"/>
      <c r="D702" s="4"/>
      <c r="E702" s="4"/>
      <c r="F702" s="4"/>
      <c r="G702" s="4"/>
      <c r="H702" s="4"/>
      <c r="I702" s="4"/>
      <c r="J702" s="4"/>
    </row>
    <row r="703" spans="1:10" x14ac:dyDescent="0.25">
      <c r="A703" s="40" t="s">
        <v>6236</v>
      </c>
      <c r="B703" s="4"/>
      <c r="C703" s="4"/>
      <c r="D703" s="4"/>
      <c r="E703" s="4"/>
      <c r="F703" s="4"/>
      <c r="G703" s="4"/>
      <c r="H703" s="4"/>
      <c r="I703" s="4"/>
      <c r="J703" s="4"/>
    </row>
    <row r="704" spans="1:10" x14ac:dyDescent="0.25">
      <c r="A704" s="40" t="s">
        <v>6252</v>
      </c>
      <c r="B704" s="4"/>
      <c r="C704" s="4"/>
      <c r="D704" s="4"/>
      <c r="E704" s="4"/>
      <c r="F704" s="4"/>
      <c r="G704" s="4"/>
      <c r="H704" s="4"/>
      <c r="I704" s="4"/>
      <c r="J704" s="4"/>
    </row>
    <row r="705" spans="1:10" x14ac:dyDescent="0.25">
      <c r="A705" s="40" t="s">
        <v>2807</v>
      </c>
      <c r="B705" s="4"/>
      <c r="C705" s="4"/>
      <c r="D705" s="4"/>
      <c r="E705" s="4"/>
      <c r="F705" s="4"/>
      <c r="G705" s="4"/>
      <c r="H705" s="4"/>
      <c r="I705" s="4"/>
      <c r="J705" s="4"/>
    </row>
    <row r="706" spans="1:10" x14ac:dyDescent="0.25">
      <c r="A706" s="40" t="s">
        <v>2831</v>
      </c>
      <c r="B706" s="4"/>
      <c r="C706" s="4"/>
      <c r="D706" s="4"/>
      <c r="E706" s="4"/>
      <c r="F706" s="4"/>
      <c r="G706" s="4"/>
      <c r="H706" s="4"/>
      <c r="I706" s="4"/>
      <c r="J706" s="4"/>
    </row>
    <row r="707" spans="1:10" x14ac:dyDescent="0.25">
      <c r="A707" s="40" t="s">
        <v>2813</v>
      </c>
      <c r="B707" s="4"/>
      <c r="C707" s="4"/>
      <c r="D707" s="4"/>
      <c r="E707" s="4"/>
      <c r="F707" s="4"/>
      <c r="G707" s="4"/>
      <c r="H707" s="4"/>
      <c r="I707" s="4"/>
      <c r="J707" s="4"/>
    </row>
    <row r="708" spans="1:10" x14ac:dyDescent="0.25">
      <c r="A708" s="40" t="s">
        <v>2814</v>
      </c>
      <c r="B708" s="4"/>
      <c r="C708" s="4"/>
      <c r="D708" s="4"/>
      <c r="E708" s="4"/>
      <c r="F708" s="4"/>
      <c r="G708" s="4"/>
      <c r="H708" s="4"/>
      <c r="I708" s="4"/>
      <c r="J708" s="4"/>
    </row>
    <row r="709" spans="1:10" x14ac:dyDescent="0.25">
      <c r="A709" s="40" t="s">
        <v>2809</v>
      </c>
      <c r="B709" s="4"/>
      <c r="C709" s="4"/>
      <c r="D709" s="4"/>
      <c r="E709" s="4"/>
      <c r="F709" s="4"/>
      <c r="G709" s="4"/>
      <c r="H709" s="4"/>
      <c r="I709" s="4"/>
      <c r="J709" s="4"/>
    </row>
    <row r="710" spans="1:10" x14ac:dyDescent="0.25">
      <c r="A710" s="40" t="s">
        <v>2843</v>
      </c>
      <c r="B710" s="4"/>
      <c r="C710" s="4"/>
      <c r="D710" s="4"/>
      <c r="E710" s="4"/>
      <c r="F710" s="4"/>
      <c r="G710" s="4"/>
      <c r="H710" s="4"/>
      <c r="I710" s="4"/>
      <c r="J710" s="4"/>
    </row>
    <row r="711" spans="1:10" x14ac:dyDescent="0.25">
      <c r="A711" s="40" t="s">
        <v>2882</v>
      </c>
      <c r="B711" s="4"/>
      <c r="C711" s="4"/>
      <c r="D711" s="4"/>
      <c r="E711" s="4"/>
      <c r="F711" s="4"/>
      <c r="G711" s="4"/>
      <c r="H711" s="4"/>
      <c r="I711" s="4"/>
      <c r="J711" s="4"/>
    </row>
    <row r="712" spans="1:10" x14ac:dyDescent="0.25">
      <c r="A712" s="40" t="s">
        <v>2805</v>
      </c>
      <c r="B712" s="4"/>
      <c r="C712" s="4"/>
      <c r="D712" s="4"/>
      <c r="E712" s="4"/>
      <c r="F712" s="4"/>
      <c r="G712" s="4"/>
      <c r="H712" s="4"/>
      <c r="I712" s="4"/>
      <c r="J712" s="4"/>
    </row>
    <row r="713" spans="1:10" x14ac:dyDescent="0.25">
      <c r="A713" s="40" t="s">
        <v>2818</v>
      </c>
      <c r="B713" s="4"/>
      <c r="C713" s="4"/>
      <c r="D713" s="4"/>
      <c r="E713" s="4"/>
      <c r="F713" s="4"/>
      <c r="G713" s="4"/>
      <c r="H713" s="4"/>
      <c r="I713" s="4"/>
      <c r="J713" s="4"/>
    </row>
    <row r="714" spans="1:10" x14ac:dyDescent="0.25">
      <c r="A714" s="40" t="s">
        <v>2884</v>
      </c>
      <c r="B714" s="4"/>
      <c r="C714" s="4"/>
      <c r="D714" s="4"/>
      <c r="E714" s="4"/>
      <c r="F714" s="4"/>
      <c r="G714" s="4"/>
      <c r="H714" s="4"/>
      <c r="I714" s="4"/>
      <c r="J714" s="4"/>
    </row>
    <row r="715" spans="1:10" x14ac:dyDescent="0.25">
      <c r="A715" s="40" t="s">
        <v>2806</v>
      </c>
      <c r="B715" s="4"/>
      <c r="C715" s="4"/>
      <c r="D715" s="4"/>
      <c r="E715" s="4"/>
      <c r="F715" s="4"/>
      <c r="G715" s="4"/>
      <c r="H715" s="4"/>
      <c r="I715" s="4"/>
      <c r="J715" s="4"/>
    </row>
    <row r="716" spans="1:10" x14ac:dyDescent="0.25">
      <c r="A716" s="40" t="s">
        <v>6240</v>
      </c>
      <c r="B716" s="4"/>
      <c r="C716" s="4"/>
      <c r="D716" s="4"/>
      <c r="E716" s="4"/>
      <c r="F716" s="4"/>
      <c r="G716" s="4"/>
      <c r="H716" s="4"/>
      <c r="I716" s="4"/>
      <c r="J716" s="4"/>
    </row>
    <row r="717" spans="1:10" x14ac:dyDescent="0.25">
      <c r="A717" s="40" t="s">
        <v>2810</v>
      </c>
      <c r="B717" s="4"/>
      <c r="C717" s="4"/>
      <c r="D717" s="4"/>
      <c r="E717" s="4"/>
      <c r="F717" s="4"/>
      <c r="G717" s="4"/>
      <c r="H717" s="4"/>
      <c r="I717" s="4"/>
      <c r="J717" s="4"/>
    </row>
    <row r="718" spans="1:10" x14ac:dyDescent="0.25">
      <c r="A718" s="40" t="s">
        <v>6248</v>
      </c>
      <c r="B718" s="4"/>
      <c r="C718" s="4"/>
      <c r="D718" s="4"/>
      <c r="E718" s="4"/>
      <c r="F718" s="4"/>
      <c r="G718" s="4"/>
      <c r="H718" s="4"/>
      <c r="I718" s="4"/>
      <c r="J718" s="4"/>
    </row>
    <row r="719" spans="1:10" x14ac:dyDescent="0.25">
      <c r="A719" s="39" t="s">
        <v>2858</v>
      </c>
      <c r="B719" s="4"/>
      <c r="C719" s="4"/>
      <c r="D719" s="4"/>
      <c r="E719" s="4"/>
      <c r="F719" s="4"/>
      <c r="G719" s="4"/>
      <c r="H719" s="4"/>
      <c r="I719" s="4"/>
      <c r="J719" s="4"/>
    </row>
    <row r="720" spans="1:10" x14ac:dyDescent="0.25">
      <c r="A720" s="40" t="s">
        <v>2859</v>
      </c>
      <c r="B720" s="4"/>
      <c r="C720" s="4"/>
      <c r="D720" s="4"/>
      <c r="E720" s="4"/>
      <c r="F720" s="4"/>
      <c r="G720" s="4"/>
      <c r="H720" s="4"/>
      <c r="I720" s="4"/>
      <c r="J720" s="4"/>
    </row>
    <row r="721" spans="1:10" x14ac:dyDescent="0.25">
      <c r="A721" s="39" t="s">
        <v>694</v>
      </c>
      <c r="B721" s="4"/>
      <c r="C721" s="4"/>
      <c r="D721" s="4"/>
      <c r="E721" s="4"/>
      <c r="F721" s="4"/>
      <c r="G721" s="4"/>
      <c r="H721" s="4"/>
      <c r="I721" s="4"/>
      <c r="J721" s="4"/>
    </row>
    <row r="722" spans="1:10" x14ac:dyDescent="0.25">
      <c r="A722" s="40" t="s">
        <v>2768</v>
      </c>
      <c r="B722" s="4"/>
      <c r="C722" s="4"/>
      <c r="D722" s="4"/>
      <c r="E722" s="4"/>
      <c r="F722" s="4"/>
      <c r="G722" s="4"/>
      <c r="H722" s="4"/>
      <c r="I722" s="4"/>
      <c r="J722" s="4"/>
    </row>
    <row r="723" spans="1:10" x14ac:dyDescent="0.25">
      <c r="A723" s="40" t="s">
        <v>2767</v>
      </c>
      <c r="B723" s="4"/>
      <c r="C723" s="4"/>
      <c r="D723" s="4"/>
      <c r="E723" s="4"/>
      <c r="F723" s="4"/>
      <c r="G723" s="4"/>
      <c r="H723" s="4"/>
      <c r="I723" s="4"/>
      <c r="J723" s="4"/>
    </row>
    <row r="724" spans="1:10" x14ac:dyDescent="0.25">
      <c r="A724" s="40" t="s">
        <v>2769</v>
      </c>
      <c r="B724" s="4"/>
      <c r="C724" s="4"/>
      <c r="D724" s="4"/>
      <c r="E724" s="4"/>
      <c r="F724" s="4"/>
      <c r="G724" s="4"/>
      <c r="H724" s="4"/>
      <c r="I724" s="4"/>
      <c r="J724" s="4"/>
    </row>
    <row r="725" spans="1:10" x14ac:dyDescent="0.25">
      <c r="A725" s="39" t="s">
        <v>2232</v>
      </c>
      <c r="B725" s="4"/>
      <c r="C725" s="4"/>
      <c r="D725" s="4"/>
      <c r="E725" s="4"/>
      <c r="F725" s="4"/>
      <c r="G725" s="4"/>
      <c r="H725" s="4"/>
      <c r="I725" s="4"/>
      <c r="J725" s="4"/>
    </row>
    <row r="726" spans="1:10" x14ac:dyDescent="0.25">
      <c r="A726" s="40" t="s">
        <v>2770</v>
      </c>
      <c r="B726" s="4"/>
      <c r="C726" s="4"/>
      <c r="D726" s="4"/>
      <c r="E726" s="4"/>
      <c r="F726" s="4"/>
      <c r="G726" s="4"/>
      <c r="H726" s="4"/>
      <c r="I726" s="4"/>
      <c r="J726" s="4"/>
    </row>
    <row r="727" spans="1:10" x14ac:dyDescent="0.25">
      <c r="A727" s="39" t="s">
        <v>565</v>
      </c>
      <c r="B727" s="4"/>
      <c r="C727" s="4"/>
      <c r="D727" s="4"/>
      <c r="E727" s="4"/>
      <c r="F727" s="4"/>
      <c r="G727" s="4"/>
      <c r="H727" s="4"/>
      <c r="I727" s="4"/>
      <c r="J727" s="4"/>
    </row>
    <row r="728" spans="1:10" x14ac:dyDescent="0.25">
      <c r="A728" s="40" t="s">
        <v>2915</v>
      </c>
      <c r="B728" s="4"/>
      <c r="C728" s="4"/>
      <c r="D728" s="4"/>
      <c r="E728" s="4"/>
      <c r="F728" s="4"/>
      <c r="G728" s="4"/>
      <c r="H728" s="4"/>
      <c r="I728" s="4"/>
      <c r="J728" s="4"/>
    </row>
    <row r="729" spans="1:10" x14ac:dyDescent="0.25">
      <c r="A729" s="40" t="s">
        <v>2907</v>
      </c>
      <c r="B729" s="4"/>
      <c r="C729" s="4"/>
      <c r="D729" s="4"/>
      <c r="E729" s="4"/>
      <c r="F729" s="4"/>
      <c r="G729" s="4"/>
      <c r="H729" s="4"/>
      <c r="I729" s="4"/>
      <c r="J729" s="4"/>
    </row>
    <row r="730" spans="1:10" x14ac:dyDescent="0.25">
      <c r="A730" s="39" t="s">
        <v>2941</v>
      </c>
      <c r="B730" s="4"/>
      <c r="C730" s="4"/>
      <c r="D730" s="4"/>
      <c r="E730" s="4"/>
      <c r="F730" s="4"/>
      <c r="G730" s="4"/>
      <c r="H730" s="4"/>
      <c r="I730" s="4"/>
      <c r="J730" s="4"/>
    </row>
    <row r="731" spans="1:10" x14ac:dyDescent="0.25">
      <c r="A731" s="40" t="s">
        <v>2940</v>
      </c>
      <c r="B731" s="4"/>
      <c r="C731" s="4"/>
      <c r="D731" s="4"/>
      <c r="E731" s="4"/>
      <c r="F731" s="4"/>
      <c r="G731" s="4"/>
      <c r="H731" s="4"/>
      <c r="I731" s="4"/>
      <c r="J731" s="4"/>
    </row>
    <row r="732" spans="1:10" x14ac:dyDescent="0.25">
      <c r="A732" s="39" t="s">
        <v>4149</v>
      </c>
      <c r="B732" s="4"/>
      <c r="C732" s="4"/>
      <c r="D732" s="4"/>
      <c r="E732" s="4"/>
      <c r="F732" s="4"/>
      <c r="G732" s="4"/>
      <c r="H732" s="4"/>
      <c r="I732" s="4"/>
      <c r="J732" s="4"/>
    </row>
    <row r="733" spans="1:10" x14ac:dyDescent="0.25">
      <c r="A733" s="40" t="s">
        <v>6284</v>
      </c>
      <c r="B733" s="4"/>
      <c r="C733" s="4"/>
      <c r="D733" s="4"/>
      <c r="E733" s="4"/>
      <c r="F733" s="4"/>
      <c r="G733" s="4"/>
      <c r="H733" s="4"/>
      <c r="I733" s="4"/>
      <c r="J733" s="4"/>
    </row>
    <row r="734" spans="1:10" x14ac:dyDescent="0.25">
      <c r="A734" s="40" t="s">
        <v>6274</v>
      </c>
      <c r="B734" s="4"/>
      <c r="C734" s="4"/>
      <c r="D734" s="4"/>
      <c r="E734" s="4"/>
      <c r="F734" s="4"/>
      <c r="G734" s="4"/>
      <c r="H734" s="4"/>
      <c r="I734" s="4"/>
      <c r="J734" s="4"/>
    </row>
    <row r="735" spans="1:10" x14ac:dyDescent="0.25">
      <c r="A735" s="39" t="s">
        <v>4140</v>
      </c>
      <c r="B735" s="4"/>
      <c r="C735" s="4"/>
      <c r="D735" s="4"/>
      <c r="E735" s="4"/>
      <c r="F735" s="4"/>
      <c r="G735" s="4"/>
      <c r="H735" s="4"/>
      <c r="I735" s="4"/>
      <c r="J735" s="4"/>
    </row>
    <row r="736" spans="1:10" x14ac:dyDescent="0.25">
      <c r="A736" s="40" t="s">
        <v>6295</v>
      </c>
      <c r="B736" s="4"/>
      <c r="C736" s="4"/>
      <c r="D736" s="4"/>
      <c r="E736" s="4"/>
      <c r="F736" s="4"/>
      <c r="G736" s="4"/>
      <c r="H736" s="4"/>
      <c r="I736" s="4"/>
      <c r="J736" s="4"/>
    </row>
    <row r="737" spans="1:10" x14ac:dyDescent="0.25">
      <c r="A737" s="39" t="s">
        <v>2677</v>
      </c>
      <c r="B737" s="4"/>
      <c r="C737" s="4"/>
      <c r="D737" s="4"/>
      <c r="E737" s="4"/>
      <c r="F737" s="4"/>
      <c r="G737" s="4"/>
      <c r="H737" s="4"/>
      <c r="I737" s="4"/>
      <c r="J737" s="4"/>
    </row>
    <row r="738" spans="1:10" x14ac:dyDescent="0.25">
      <c r="A738" s="40" t="s">
        <v>2678</v>
      </c>
      <c r="B738" s="4"/>
      <c r="C738" s="4"/>
      <c r="D738" s="4"/>
      <c r="E738" s="4"/>
      <c r="F738" s="4"/>
      <c r="G738" s="4"/>
      <c r="H738" s="4"/>
      <c r="I738" s="4"/>
      <c r="J738" s="4"/>
    </row>
    <row r="739" spans="1:10" x14ac:dyDescent="0.25">
      <c r="A739" s="39" t="s">
        <v>4146</v>
      </c>
      <c r="B739" s="4"/>
      <c r="C739" s="4"/>
      <c r="D739" s="4"/>
      <c r="E739" s="4"/>
      <c r="F739" s="4"/>
      <c r="G739" s="4"/>
      <c r="H739" s="4"/>
      <c r="I739" s="4"/>
      <c r="J739" s="4"/>
    </row>
    <row r="740" spans="1:10" x14ac:dyDescent="0.25">
      <c r="A740" s="40" t="s">
        <v>6279</v>
      </c>
      <c r="B740" s="4"/>
      <c r="C740" s="4"/>
      <c r="D740" s="4"/>
      <c r="E740" s="4"/>
      <c r="F740" s="4"/>
      <c r="G740" s="4"/>
      <c r="H740" s="4"/>
      <c r="I740" s="4"/>
      <c r="J740" s="4"/>
    </row>
    <row r="741" spans="1:10" x14ac:dyDescent="0.25">
      <c r="A741" s="40" t="s">
        <v>6276</v>
      </c>
      <c r="B741" s="4"/>
      <c r="C741" s="4"/>
      <c r="D741" s="4"/>
      <c r="E741" s="4"/>
      <c r="F741" s="4"/>
      <c r="G741" s="4"/>
      <c r="H741" s="4"/>
      <c r="I741" s="4"/>
      <c r="J741" s="4"/>
    </row>
    <row r="742" spans="1:10" x14ac:dyDescent="0.25">
      <c r="A742" s="39" t="s">
        <v>2771</v>
      </c>
      <c r="B742" s="4"/>
      <c r="C742" s="4"/>
      <c r="D742" s="4"/>
      <c r="E742" s="4"/>
      <c r="F742" s="4"/>
      <c r="G742" s="4"/>
      <c r="H742" s="4"/>
      <c r="I742" s="4"/>
      <c r="J742" s="4"/>
    </row>
    <row r="743" spans="1:10" x14ac:dyDescent="0.25">
      <c r="A743" s="40" t="s">
        <v>2772</v>
      </c>
      <c r="B743" s="4"/>
      <c r="C743" s="4"/>
      <c r="D743" s="4"/>
      <c r="E743" s="4"/>
      <c r="F743" s="4"/>
      <c r="G743" s="4"/>
      <c r="H743" s="4"/>
      <c r="I743" s="4"/>
      <c r="J743" s="4"/>
    </row>
    <row r="744" spans="1:10" x14ac:dyDescent="0.25">
      <c r="A744" s="39" t="s">
        <v>2935</v>
      </c>
      <c r="B744" s="4"/>
      <c r="C744" s="4"/>
      <c r="D744" s="4"/>
      <c r="E744" s="4"/>
      <c r="F744" s="4"/>
      <c r="G744" s="4"/>
      <c r="H744" s="4"/>
      <c r="I744" s="4"/>
      <c r="J744" s="4"/>
    </row>
    <row r="745" spans="1:10" x14ac:dyDescent="0.25">
      <c r="A745" s="40" t="s">
        <v>2934</v>
      </c>
      <c r="B745" s="4"/>
      <c r="C745" s="4"/>
      <c r="D745" s="4"/>
      <c r="E745" s="4"/>
      <c r="F745" s="4"/>
      <c r="G745" s="4"/>
      <c r="H745" s="4"/>
      <c r="I745" s="4"/>
      <c r="J745" s="4"/>
    </row>
    <row r="746" spans="1:10" x14ac:dyDescent="0.25">
      <c r="A746" s="39" t="s">
        <v>2626</v>
      </c>
      <c r="B746" s="4"/>
      <c r="C746" s="4"/>
      <c r="D746" s="4"/>
      <c r="E746" s="4"/>
      <c r="F746" s="4"/>
      <c r="G746" s="4"/>
      <c r="H746" s="4"/>
      <c r="I746" s="4"/>
      <c r="J746" s="4"/>
    </row>
    <row r="747" spans="1:10" x14ac:dyDescent="0.25">
      <c r="A747" s="40" t="s">
        <v>2627</v>
      </c>
      <c r="B747" s="4"/>
      <c r="C747" s="4"/>
      <c r="D747" s="4"/>
      <c r="E747" s="4"/>
      <c r="F747" s="4"/>
      <c r="G747" s="4"/>
      <c r="H747" s="4"/>
      <c r="I747" s="4"/>
      <c r="J747" s="4"/>
    </row>
    <row r="748" spans="1:10" x14ac:dyDescent="0.25">
      <c r="A748" s="39" t="s">
        <v>22</v>
      </c>
      <c r="B748" s="4"/>
      <c r="C748" s="4"/>
      <c r="D748" s="4"/>
      <c r="E748" s="4"/>
      <c r="F748" s="4"/>
      <c r="G748" s="4"/>
      <c r="H748" s="4"/>
      <c r="I748" s="4"/>
      <c r="J748" s="4"/>
    </row>
    <row r="749" spans="1:10" x14ac:dyDescent="0.25">
      <c r="A749" s="40" t="s">
        <v>2877</v>
      </c>
      <c r="B749" s="4"/>
      <c r="C749" s="4"/>
      <c r="D749" s="4"/>
      <c r="E749" s="4"/>
      <c r="F749" s="4"/>
      <c r="G749" s="4"/>
      <c r="H749" s="4"/>
      <c r="I749" s="4"/>
      <c r="J749" s="4"/>
    </row>
    <row r="750" spans="1:10" x14ac:dyDescent="0.25">
      <c r="A750" s="40" t="s">
        <v>2876</v>
      </c>
      <c r="B750" s="4"/>
      <c r="C750" s="4"/>
      <c r="D750" s="4"/>
      <c r="E750" s="4"/>
      <c r="F750" s="4"/>
      <c r="G750" s="4"/>
      <c r="H750" s="4"/>
      <c r="I750" s="4"/>
      <c r="J750" s="4"/>
    </row>
    <row r="751" spans="1:10" x14ac:dyDescent="0.25">
      <c r="A751" s="40" t="s">
        <v>2844</v>
      </c>
      <c r="B751" s="4"/>
      <c r="C751" s="4"/>
      <c r="D751" s="4"/>
      <c r="E751" s="4"/>
      <c r="F751" s="4"/>
      <c r="G751" s="4"/>
      <c r="H751" s="4"/>
      <c r="I751" s="4"/>
      <c r="J751" s="4"/>
    </row>
    <row r="752" spans="1:10" x14ac:dyDescent="0.25">
      <c r="A752" s="40" t="s">
        <v>6246</v>
      </c>
      <c r="B752" s="4"/>
      <c r="C752" s="4"/>
      <c r="D752" s="4"/>
      <c r="E752" s="4"/>
      <c r="F752" s="4"/>
      <c r="G752" s="4"/>
      <c r="H752" s="4"/>
      <c r="I752" s="4"/>
      <c r="J752" s="4"/>
    </row>
    <row r="753" spans="1:10" x14ac:dyDescent="0.25">
      <c r="A753" s="40" t="s">
        <v>2847</v>
      </c>
      <c r="B753" s="4"/>
      <c r="C753" s="4"/>
      <c r="D753" s="4"/>
      <c r="E753" s="4"/>
      <c r="F753" s="4"/>
      <c r="G753" s="4"/>
      <c r="H753" s="4"/>
      <c r="I753" s="4"/>
      <c r="J753" s="4"/>
    </row>
    <row r="754" spans="1:10" x14ac:dyDescent="0.25">
      <c r="A754" s="40" t="s">
        <v>2860</v>
      </c>
      <c r="B754" s="4"/>
      <c r="C754" s="4"/>
      <c r="D754" s="4"/>
      <c r="E754" s="4"/>
      <c r="F754" s="4"/>
      <c r="G754" s="4"/>
      <c r="H754" s="4"/>
      <c r="I754" s="4"/>
      <c r="J754" s="4"/>
    </row>
    <row r="755" spans="1:10" x14ac:dyDescent="0.25">
      <c r="A755" s="39" t="s">
        <v>2679</v>
      </c>
      <c r="B755" s="4"/>
      <c r="C755" s="4"/>
      <c r="D755" s="4"/>
      <c r="E755" s="4"/>
      <c r="F755" s="4"/>
      <c r="G755" s="4"/>
      <c r="H755" s="4"/>
      <c r="I755" s="4"/>
      <c r="J755" s="4"/>
    </row>
    <row r="756" spans="1:10" x14ac:dyDescent="0.25">
      <c r="A756" s="40" t="s">
        <v>2680</v>
      </c>
      <c r="B756" s="4"/>
      <c r="C756" s="4"/>
      <c r="D756" s="4"/>
      <c r="E756" s="4"/>
      <c r="F756" s="4"/>
      <c r="G756" s="4"/>
      <c r="H756" s="4"/>
      <c r="I756" s="4"/>
      <c r="J756" s="4"/>
    </row>
    <row r="757" spans="1:10" x14ac:dyDescent="0.25">
      <c r="A757" s="39" t="s">
        <v>2774</v>
      </c>
      <c r="B757" s="4"/>
      <c r="C757" s="4"/>
      <c r="D757" s="4"/>
      <c r="E757" s="4"/>
      <c r="F757" s="4"/>
      <c r="G757" s="4"/>
      <c r="H757" s="4"/>
      <c r="I757" s="4"/>
      <c r="J757" s="4"/>
    </row>
    <row r="758" spans="1:10" x14ac:dyDescent="0.25">
      <c r="A758" s="40" t="s">
        <v>2775</v>
      </c>
      <c r="B758" s="4"/>
      <c r="C758" s="4"/>
      <c r="D758" s="4"/>
      <c r="E758" s="4"/>
      <c r="F758" s="4"/>
      <c r="G758" s="4"/>
      <c r="H758" s="4"/>
      <c r="I758" s="4"/>
      <c r="J758" s="4"/>
    </row>
    <row r="759" spans="1:10" x14ac:dyDescent="0.25">
      <c r="A759" s="39" t="s">
        <v>65</v>
      </c>
      <c r="B759" s="4"/>
      <c r="C759" s="4"/>
      <c r="D759" s="4"/>
      <c r="E759" s="4"/>
      <c r="F759" s="4"/>
      <c r="G759" s="4"/>
      <c r="H759" s="4"/>
      <c r="I759" s="4"/>
      <c r="J759" s="4"/>
    </row>
    <row r="760" spans="1:10" x14ac:dyDescent="0.25">
      <c r="A760" s="40" t="s">
        <v>2976</v>
      </c>
      <c r="B760" s="4"/>
      <c r="C760" s="4"/>
      <c r="D760" s="4"/>
      <c r="E760" s="4"/>
      <c r="F760" s="4"/>
      <c r="G760" s="4"/>
      <c r="H760" s="4"/>
      <c r="I760" s="4"/>
      <c r="J760" s="4"/>
    </row>
    <row r="761" spans="1:10" x14ac:dyDescent="0.25">
      <c r="A761" s="40" t="s">
        <v>6265</v>
      </c>
      <c r="B761" s="4"/>
      <c r="C761" s="4"/>
      <c r="D761" s="4"/>
      <c r="E761" s="4"/>
      <c r="F761" s="4"/>
      <c r="G761" s="4"/>
      <c r="H761" s="4"/>
      <c r="I761" s="4"/>
      <c r="J761" s="4"/>
    </row>
    <row r="762" spans="1:10" x14ac:dyDescent="0.25">
      <c r="A762" s="40" t="s">
        <v>2933</v>
      </c>
      <c r="B762" s="4"/>
      <c r="C762" s="4"/>
      <c r="D762" s="4"/>
      <c r="E762" s="4"/>
      <c r="F762" s="4"/>
      <c r="G762" s="4"/>
      <c r="H762" s="4"/>
      <c r="I762" s="4"/>
      <c r="J762" s="4"/>
    </row>
    <row r="763" spans="1:10" x14ac:dyDescent="0.25">
      <c r="A763" s="40" t="s">
        <v>2931</v>
      </c>
      <c r="B763" s="4"/>
      <c r="C763" s="4"/>
      <c r="D763" s="4"/>
      <c r="E763" s="4"/>
      <c r="F763" s="4"/>
      <c r="G763" s="4"/>
      <c r="H763" s="4"/>
      <c r="I763" s="4"/>
      <c r="J763" s="4"/>
    </row>
    <row r="764" spans="1:10" x14ac:dyDescent="0.25">
      <c r="A764" s="40" t="s">
        <v>2948</v>
      </c>
      <c r="B764" s="4"/>
      <c r="C764" s="4"/>
      <c r="D764" s="4"/>
      <c r="E764" s="4"/>
      <c r="F764" s="4"/>
      <c r="G764" s="4"/>
      <c r="H764" s="4"/>
      <c r="I764" s="4"/>
      <c r="J764" s="4"/>
    </row>
    <row r="765" spans="1:10" x14ac:dyDescent="0.25">
      <c r="A765" s="40" t="s">
        <v>2946</v>
      </c>
      <c r="B765" s="4"/>
      <c r="C765" s="4"/>
      <c r="D765" s="4"/>
      <c r="E765" s="4"/>
      <c r="F765" s="4"/>
      <c r="G765" s="4"/>
      <c r="H765" s="4"/>
      <c r="I765" s="4"/>
      <c r="J765" s="4"/>
    </row>
    <row r="766" spans="1:10" x14ac:dyDescent="0.25">
      <c r="A766" s="39" t="s">
        <v>153</v>
      </c>
      <c r="B766" s="4"/>
      <c r="C766" s="4"/>
      <c r="D766" s="4"/>
      <c r="E766" s="4"/>
      <c r="F766" s="4"/>
      <c r="G766" s="4"/>
      <c r="H766" s="4"/>
      <c r="I766" s="4"/>
      <c r="J766" s="4"/>
    </row>
    <row r="767" spans="1:10" x14ac:dyDescent="0.25">
      <c r="A767" s="40" t="s">
        <v>555</v>
      </c>
      <c r="B767" s="4"/>
      <c r="C767" s="4"/>
      <c r="D767" s="4"/>
      <c r="E767" s="4"/>
      <c r="F767" s="4"/>
      <c r="G767" s="4"/>
      <c r="H767" s="4"/>
      <c r="I767" s="4"/>
      <c r="J767" s="4"/>
    </row>
    <row r="768" spans="1:10" x14ac:dyDescent="0.25">
      <c r="A768" s="40" t="s">
        <v>2926</v>
      </c>
      <c r="B768" s="4"/>
      <c r="C768" s="4"/>
      <c r="D768" s="4"/>
      <c r="E768" s="4"/>
      <c r="F768" s="4"/>
      <c r="G768" s="4"/>
      <c r="H768" s="4"/>
      <c r="I768" s="4"/>
      <c r="J768" s="4"/>
    </row>
    <row r="769" spans="1:10" x14ac:dyDescent="0.25">
      <c r="A769" s="40" t="s">
        <v>2898</v>
      </c>
      <c r="B769" s="4"/>
      <c r="C769" s="4"/>
      <c r="D769" s="4"/>
      <c r="E769" s="4"/>
      <c r="F769" s="4"/>
      <c r="G769" s="4"/>
      <c r="H769" s="4"/>
      <c r="I769" s="4"/>
      <c r="J769" s="4"/>
    </row>
    <row r="770" spans="1:10" x14ac:dyDescent="0.25">
      <c r="A770" s="40" t="s">
        <v>2925</v>
      </c>
      <c r="B770" s="4"/>
      <c r="C770" s="4"/>
      <c r="D770" s="4"/>
      <c r="E770" s="4"/>
      <c r="F770" s="4"/>
      <c r="G770" s="4"/>
      <c r="H770" s="4"/>
      <c r="I770" s="4"/>
      <c r="J770" s="4"/>
    </row>
    <row r="771" spans="1:10" x14ac:dyDescent="0.25">
      <c r="A771" s="39" t="s">
        <v>2856</v>
      </c>
      <c r="B771" s="4"/>
      <c r="C771" s="4"/>
      <c r="D771" s="4"/>
      <c r="E771" s="4"/>
      <c r="F771" s="4"/>
      <c r="G771" s="4"/>
      <c r="H771" s="4"/>
      <c r="I771" s="4"/>
      <c r="J771" s="4"/>
    </row>
    <row r="772" spans="1:10" x14ac:dyDescent="0.25">
      <c r="A772" s="40" t="s">
        <v>2857</v>
      </c>
      <c r="B772" s="4"/>
      <c r="C772" s="4"/>
      <c r="D772" s="4"/>
      <c r="E772" s="4"/>
      <c r="F772" s="4"/>
      <c r="G772" s="4"/>
      <c r="H772" s="4"/>
      <c r="I772" s="4"/>
      <c r="J772" s="4"/>
    </row>
    <row r="773" spans="1:10" x14ac:dyDescent="0.25">
      <c r="A773" s="39" t="s">
        <v>2827</v>
      </c>
      <c r="B773" s="4"/>
      <c r="C773" s="4"/>
      <c r="D773" s="4"/>
      <c r="E773" s="4"/>
      <c r="F773" s="4"/>
      <c r="G773" s="4"/>
      <c r="H773" s="4"/>
      <c r="I773" s="4"/>
      <c r="J773" s="4"/>
    </row>
    <row r="774" spans="1:10" x14ac:dyDescent="0.25">
      <c r="A774" s="40" t="s">
        <v>2828</v>
      </c>
      <c r="B774" s="4"/>
      <c r="C774" s="4"/>
      <c r="D774" s="4"/>
      <c r="E774" s="4"/>
      <c r="F774" s="4"/>
      <c r="G774" s="4"/>
      <c r="H774" s="4"/>
      <c r="I774" s="4"/>
      <c r="J774" s="4"/>
    </row>
    <row r="775" spans="1:10" x14ac:dyDescent="0.25">
      <c r="A775" s="39" t="s">
        <v>2607</v>
      </c>
      <c r="B775" s="4"/>
      <c r="C775" s="4"/>
      <c r="D775" s="4"/>
      <c r="E775" s="4"/>
      <c r="F775" s="4"/>
      <c r="G775" s="4"/>
      <c r="H775" s="4"/>
      <c r="I775" s="4"/>
      <c r="J775" s="4"/>
    </row>
    <row r="776" spans="1:10" x14ac:dyDescent="0.25">
      <c r="A776" s="40" t="s">
        <v>2825</v>
      </c>
      <c r="B776" s="4"/>
      <c r="C776" s="4"/>
      <c r="D776" s="4"/>
      <c r="E776" s="4"/>
      <c r="F776" s="4"/>
      <c r="G776" s="4"/>
      <c r="H776" s="4"/>
      <c r="I776" s="4"/>
      <c r="J776" s="4"/>
    </row>
    <row r="777" spans="1:10" x14ac:dyDescent="0.25">
      <c r="A777" s="39" t="s">
        <v>158</v>
      </c>
      <c r="B777" s="4"/>
      <c r="C777" s="4"/>
      <c r="D777" s="4"/>
      <c r="E777" s="4"/>
      <c r="F777" s="4"/>
      <c r="G777" s="4"/>
      <c r="H777" s="4"/>
      <c r="I777" s="4"/>
      <c r="J777" s="4"/>
    </row>
    <row r="778" spans="1:10" x14ac:dyDescent="0.25">
      <c r="A778" s="40" t="s">
        <v>6261</v>
      </c>
      <c r="B778" s="4"/>
      <c r="C778" s="4"/>
      <c r="D778" s="4"/>
      <c r="E778" s="4"/>
      <c r="F778" s="4"/>
      <c r="G778" s="4"/>
      <c r="H778" s="4"/>
      <c r="I778" s="4"/>
      <c r="J778" s="4"/>
    </row>
    <row r="779" spans="1:10" x14ac:dyDescent="0.25">
      <c r="A779" s="40" t="s">
        <v>2866</v>
      </c>
      <c r="B779" s="4"/>
      <c r="C779" s="4"/>
      <c r="D779" s="4"/>
      <c r="E779" s="4"/>
      <c r="F779" s="4"/>
      <c r="G779" s="4"/>
      <c r="H779" s="4"/>
      <c r="I779" s="4"/>
      <c r="J779" s="4"/>
    </row>
    <row r="780" spans="1:10" x14ac:dyDescent="0.25">
      <c r="A780" s="39" t="s">
        <v>2879</v>
      </c>
      <c r="B780" s="4"/>
      <c r="C780" s="4"/>
      <c r="D780" s="4"/>
      <c r="E780" s="4"/>
      <c r="F780" s="4"/>
      <c r="G780" s="4"/>
      <c r="H780" s="4"/>
      <c r="I780" s="4"/>
      <c r="J780" s="4"/>
    </row>
    <row r="781" spans="1:10" x14ac:dyDescent="0.25">
      <c r="A781" s="40" t="s">
        <v>2878</v>
      </c>
      <c r="B781" s="4"/>
      <c r="C781" s="4"/>
      <c r="D781" s="4"/>
      <c r="E781" s="4"/>
      <c r="F781" s="4"/>
      <c r="G781" s="4"/>
      <c r="H781" s="4"/>
      <c r="I781" s="4"/>
      <c r="J781" s="4"/>
    </row>
    <row r="782" spans="1:10" x14ac:dyDescent="0.25">
      <c r="A782" s="39" t="s">
        <v>551</v>
      </c>
      <c r="B782" s="4"/>
      <c r="C782" s="4"/>
      <c r="D782" s="4"/>
      <c r="E782" s="4"/>
      <c r="F782" s="4"/>
      <c r="G782" s="4"/>
      <c r="H782" s="4"/>
      <c r="I782" s="4"/>
      <c r="J782" s="4"/>
    </row>
    <row r="783" spans="1:10" x14ac:dyDescent="0.25">
      <c r="A783" s="40" t="s">
        <v>2966</v>
      </c>
      <c r="B783" s="4"/>
      <c r="C783" s="4"/>
      <c r="D783" s="4"/>
      <c r="E783" s="4"/>
      <c r="F783" s="4"/>
      <c r="G783" s="4"/>
      <c r="H783" s="4"/>
      <c r="I783" s="4"/>
      <c r="J783" s="4"/>
    </row>
    <row r="784" spans="1:10" x14ac:dyDescent="0.25">
      <c r="A784" s="39" t="s">
        <v>2649</v>
      </c>
      <c r="B784" s="4"/>
      <c r="C784" s="4"/>
      <c r="D784" s="4"/>
      <c r="E784" s="4"/>
      <c r="F784" s="4"/>
      <c r="G784" s="4"/>
      <c r="H784" s="4"/>
      <c r="I784" s="4"/>
      <c r="J784" s="4"/>
    </row>
    <row r="785" spans="1:10" x14ac:dyDescent="0.25">
      <c r="A785" s="40" t="s">
        <v>2650</v>
      </c>
      <c r="B785" s="4"/>
      <c r="C785" s="4"/>
      <c r="D785" s="4"/>
      <c r="E785" s="4"/>
      <c r="F785" s="4"/>
      <c r="G785" s="4"/>
      <c r="H785" s="4"/>
      <c r="I785" s="4"/>
      <c r="J785" s="4"/>
    </row>
    <row r="786" spans="1:10" x14ac:dyDescent="0.25">
      <c r="A786" s="39" t="s">
        <v>2956</v>
      </c>
      <c r="B786" s="4"/>
      <c r="C786" s="4"/>
      <c r="D786" s="4"/>
      <c r="E786" s="4"/>
      <c r="F786" s="4"/>
      <c r="G786" s="4"/>
      <c r="H786" s="4"/>
      <c r="I786" s="4"/>
      <c r="J786" s="4"/>
    </row>
    <row r="787" spans="1:10" x14ac:dyDescent="0.25">
      <c r="A787" s="40" t="s">
        <v>2955</v>
      </c>
      <c r="B787" s="4"/>
      <c r="C787" s="4"/>
      <c r="D787" s="4"/>
      <c r="E787" s="4"/>
      <c r="F787" s="4"/>
      <c r="G787" s="4"/>
      <c r="H787" s="4"/>
      <c r="I787" s="4"/>
      <c r="J787" s="4"/>
    </row>
    <row r="788" spans="1:10" x14ac:dyDescent="0.25">
      <c r="A788" s="39" t="s">
        <v>2632</v>
      </c>
      <c r="B788" s="4"/>
      <c r="C788" s="4"/>
      <c r="D788" s="4"/>
      <c r="E788" s="4"/>
      <c r="F788" s="4"/>
      <c r="G788" s="4"/>
      <c r="H788" s="4"/>
      <c r="I788" s="4"/>
      <c r="J788" s="4"/>
    </row>
    <row r="789" spans="1:10" x14ac:dyDescent="0.25">
      <c r="A789" s="40" t="s">
        <v>2633</v>
      </c>
      <c r="B789" s="4"/>
      <c r="C789" s="4"/>
      <c r="D789" s="4"/>
      <c r="E789" s="4"/>
      <c r="F789" s="4"/>
      <c r="G789" s="4"/>
      <c r="H789" s="4"/>
      <c r="I789" s="4"/>
      <c r="J789" s="4"/>
    </row>
    <row r="790" spans="1:10" x14ac:dyDescent="0.25">
      <c r="A790" s="39" t="s">
        <v>2609</v>
      </c>
      <c r="B790" s="4"/>
      <c r="C790" s="4"/>
      <c r="D790" s="4"/>
      <c r="E790" s="4"/>
      <c r="F790" s="4"/>
      <c r="G790" s="4"/>
      <c r="H790" s="4"/>
      <c r="I790" s="4"/>
      <c r="J790" s="4"/>
    </row>
    <row r="791" spans="1:10" x14ac:dyDescent="0.25">
      <c r="A791" s="40" t="s">
        <v>2869</v>
      </c>
      <c r="B791" s="4"/>
      <c r="C791" s="4"/>
      <c r="D791" s="4"/>
      <c r="E791" s="4"/>
      <c r="F791" s="4"/>
      <c r="G791" s="4"/>
      <c r="H791" s="4"/>
      <c r="I791" s="4"/>
      <c r="J791" s="4"/>
    </row>
    <row r="792" spans="1:10" x14ac:dyDescent="0.25">
      <c r="A792" s="40" t="s">
        <v>2870</v>
      </c>
      <c r="B792" s="4"/>
      <c r="C792" s="4"/>
      <c r="D792" s="4"/>
      <c r="E792" s="4"/>
      <c r="F792" s="4"/>
      <c r="G792" s="4"/>
      <c r="H792" s="4"/>
      <c r="I792" s="4"/>
      <c r="J792" s="4"/>
    </row>
    <row r="793" spans="1:10" x14ac:dyDescent="0.25">
      <c r="A793" s="39" t="s">
        <v>2778</v>
      </c>
      <c r="B793" s="4"/>
      <c r="C793" s="4"/>
      <c r="D793" s="4"/>
      <c r="E793" s="4"/>
      <c r="F793" s="4"/>
      <c r="G793" s="4"/>
      <c r="H793" s="4"/>
      <c r="I793" s="4"/>
      <c r="J793" s="4"/>
    </row>
    <row r="794" spans="1:10" x14ac:dyDescent="0.25">
      <c r="A794" s="40" t="s">
        <v>2779</v>
      </c>
      <c r="B794" s="4"/>
      <c r="C794" s="4"/>
      <c r="D794" s="4"/>
      <c r="E794" s="4"/>
      <c r="F794" s="4"/>
      <c r="G794" s="4"/>
      <c r="H794" s="4"/>
      <c r="I794" s="4"/>
      <c r="J794" s="4"/>
    </row>
    <row r="795" spans="1:10" x14ac:dyDescent="0.25">
      <c r="A795" s="39" t="s">
        <v>2140</v>
      </c>
      <c r="B795" s="4"/>
      <c r="C795" s="4"/>
      <c r="D795" s="4"/>
      <c r="E795" s="4"/>
      <c r="F795" s="4"/>
      <c r="G795" s="4"/>
      <c r="H795" s="4"/>
      <c r="I795" s="4"/>
      <c r="J795" s="4"/>
    </row>
    <row r="796" spans="1:10" x14ac:dyDescent="0.25">
      <c r="A796" s="40" t="s">
        <v>2667</v>
      </c>
      <c r="B796" s="4"/>
      <c r="C796" s="4"/>
      <c r="D796" s="4"/>
      <c r="E796" s="4"/>
      <c r="F796" s="4"/>
      <c r="G796" s="4"/>
      <c r="H796" s="4"/>
      <c r="I796" s="4"/>
      <c r="J796" s="4"/>
    </row>
    <row r="797" spans="1:10" x14ac:dyDescent="0.25">
      <c r="A797" s="39" t="s">
        <v>2822</v>
      </c>
      <c r="B797" s="4"/>
      <c r="C797" s="4"/>
      <c r="D797" s="4"/>
      <c r="E797" s="4"/>
      <c r="F797" s="4"/>
      <c r="G797" s="4"/>
      <c r="H797" s="4"/>
      <c r="I797" s="4"/>
      <c r="J797" s="4"/>
    </row>
    <row r="798" spans="1:10" x14ac:dyDescent="0.25">
      <c r="A798" s="40" t="s">
        <v>2823</v>
      </c>
      <c r="B798" s="4"/>
      <c r="C798" s="4"/>
      <c r="D798" s="4"/>
      <c r="E798" s="4"/>
      <c r="F798" s="4"/>
      <c r="G798" s="4"/>
      <c r="H798" s="4"/>
      <c r="I798" s="4"/>
      <c r="J798" s="4"/>
    </row>
    <row r="799" spans="1:10" x14ac:dyDescent="0.25">
      <c r="A799" s="39" t="s">
        <v>2645</v>
      </c>
      <c r="B799" s="4"/>
      <c r="C799" s="4"/>
      <c r="D799" s="4"/>
      <c r="E799" s="4"/>
      <c r="F799" s="4"/>
      <c r="G799" s="4"/>
      <c r="H799" s="4"/>
      <c r="I799" s="4"/>
      <c r="J799" s="4"/>
    </row>
    <row r="800" spans="1:10" x14ac:dyDescent="0.25">
      <c r="A800" s="40" t="s">
        <v>2646</v>
      </c>
      <c r="B800" s="4"/>
      <c r="C800" s="4"/>
      <c r="D800" s="4"/>
      <c r="E800" s="4"/>
      <c r="F800" s="4"/>
      <c r="G800" s="4"/>
      <c r="H800" s="4"/>
      <c r="I800" s="4"/>
      <c r="J800" s="4"/>
    </row>
    <row r="801" spans="1:10" x14ac:dyDescent="0.25">
      <c r="A801" s="39" t="s">
        <v>12</v>
      </c>
      <c r="B801" s="4"/>
      <c r="C801" s="4"/>
      <c r="D801" s="4"/>
      <c r="E801" s="4"/>
      <c r="F801" s="4"/>
      <c r="G801" s="4"/>
      <c r="H801" s="4"/>
      <c r="I801" s="4"/>
      <c r="J801" s="4"/>
    </row>
    <row r="802" spans="1:10" x14ac:dyDescent="0.25">
      <c r="A802" s="40" t="s">
        <v>2972</v>
      </c>
      <c r="B802" s="4"/>
      <c r="C802" s="4"/>
      <c r="D802" s="4"/>
      <c r="E802" s="4"/>
      <c r="F802" s="4"/>
      <c r="G802" s="4"/>
      <c r="H802" s="4"/>
      <c r="I802" s="4"/>
      <c r="J802" s="4"/>
    </row>
    <row r="803" spans="1:10" x14ac:dyDescent="0.25">
      <c r="A803" s="39" t="s">
        <v>2381</v>
      </c>
      <c r="B803" s="4"/>
      <c r="C803" s="4"/>
      <c r="D803" s="4"/>
      <c r="E803" s="4"/>
      <c r="F803" s="4"/>
      <c r="G803" s="4"/>
      <c r="H803" s="4"/>
      <c r="I803" s="4"/>
      <c r="J803" s="4"/>
    </row>
    <row r="804" spans="1:10" x14ac:dyDescent="0.25">
      <c r="A804" s="40" t="s">
        <v>2816</v>
      </c>
      <c r="B804" s="4"/>
      <c r="C804" s="4"/>
      <c r="D804" s="4"/>
      <c r="E804" s="4"/>
      <c r="F804" s="4"/>
      <c r="G804" s="4"/>
      <c r="H804" s="4"/>
      <c r="I804" s="4"/>
      <c r="J804" s="4"/>
    </row>
    <row r="805" spans="1:10" x14ac:dyDescent="0.25">
      <c r="A805" s="39" t="s">
        <v>2630</v>
      </c>
      <c r="B805" s="4"/>
      <c r="C805" s="4"/>
      <c r="D805" s="4"/>
      <c r="E805" s="4"/>
      <c r="F805" s="4"/>
      <c r="G805" s="4"/>
      <c r="H805" s="4"/>
      <c r="I805" s="4"/>
      <c r="J805" s="4"/>
    </row>
    <row r="806" spans="1:10" x14ac:dyDescent="0.25">
      <c r="A806" s="40" t="s">
        <v>2631</v>
      </c>
      <c r="B806" s="4"/>
      <c r="C806" s="4"/>
      <c r="D806" s="4"/>
      <c r="E806" s="4"/>
      <c r="F806" s="4"/>
      <c r="G806" s="4"/>
      <c r="H806" s="4"/>
      <c r="I806" s="4"/>
      <c r="J806" s="4"/>
    </row>
    <row r="807" spans="1:10" x14ac:dyDescent="0.25">
      <c r="A807" s="39" t="s">
        <v>514</v>
      </c>
      <c r="B807" s="4"/>
      <c r="C807" s="4"/>
      <c r="D807" s="4"/>
      <c r="E807" s="4"/>
      <c r="F807" s="4"/>
      <c r="G807" s="4"/>
      <c r="H807" s="4"/>
      <c r="I807" s="4"/>
      <c r="J807" s="4"/>
    </row>
    <row r="808" spans="1:10" x14ac:dyDescent="0.25">
      <c r="A808" s="40" t="s">
        <v>2676</v>
      </c>
      <c r="B808" s="4"/>
      <c r="C808" s="4"/>
      <c r="D808" s="4"/>
      <c r="E808" s="4"/>
      <c r="F808" s="4"/>
      <c r="G808" s="4"/>
      <c r="H808" s="4"/>
      <c r="I808" s="4"/>
      <c r="J808" s="4"/>
    </row>
    <row r="809" spans="1:10" x14ac:dyDescent="0.25">
      <c r="A809" s="39" t="s">
        <v>63</v>
      </c>
      <c r="B809" s="4"/>
      <c r="C809" s="4"/>
      <c r="D809" s="4"/>
      <c r="E809" s="4"/>
      <c r="F809" s="4"/>
      <c r="G809" s="4"/>
      <c r="H809" s="4"/>
      <c r="I809" s="4"/>
      <c r="J809" s="4"/>
    </row>
    <row r="810" spans="1:10" x14ac:dyDescent="0.25">
      <c r="A810" s="40" t="s">
        <v>2883</v>
      </c>
      <c r="B810" s="4"/>
      <c r="C810" s="4"/>
      <c r="D810" s="4"/>
      <c r="E810" s="4"/>
      <c r="F810" s="4"/>
      <c r="G810" s="4"/>
      <c r="H810" s="4"/>
      <c r="I810" s="4"/>
      <c r="J810" s="4"/>
    </row>
    <row r="811" spans="1:10" x14ac:dyDescent="0.25">
      <c r="A811" s="40" t="s">
        <v>2867</v>
      </c>
      <c r="B811" s="4"/>
      <c r="C811" s="4"/>
      <c r="D811" s="4"/>
      <c r="E811" s="4"/>
      <c r="F811" s="4"/>
      <c r="G811" s="4"/>
      <c r="H811" s="4"/>
      <c r="I811" s="4"/>
      <c r="J811" s="4"/>
    </row>
    <row r="812" spans="1:10" x14ac:dyDescent="0.25">
      <c r="A812" s="40" t="s">
        <v>2873</v>
      </c>
      <c r="B812" s="4"/>
      <c r="C812" s="4"/>
      <c r="D812" s="4"/>
      <c r="E812" s="4"/>
      <c r="F812" s="4"/>
      <c r="G812" s="4"/>
      <c r="H812" s="4"/>
      <c r="I812" s="4"/>
      <c r="J812" s="4"/>
    </row>
    <row r="813" spans="1:10" x14ac:dyDescent="0.25">
      <c r="A813" s="40" t="s">
        <v>2874</v>
      </c>
      <c r="B813" s="4"/>
      <c r="C813" s="4"/>
      <c r="D813" s="4"/>
      <c r="E813" s="4"/>
      <c r="F813" s="4"/>
      <c r="G813" s="4"/>
      <c r="H813" s="4"/>
      <c r="I813" s="4"/>
      <c r="J813" s="4"/>
    </row>
    <row r="814" spans="1:10" x14ac:dyDescent="0.25">
      <c r="A814" s="40" t="s">
        <v>6230</v>
      </c>
      <c r="B814" s="4"/>
      <c r="C814" s="4"/>
      <c r="D814" s="4"/>
      <c r="E814" s="4"/>
      <c r="F814" s="4"/>
      <c r="G814" s="4"/>
      <c r="H814" s="4"/>
      <c r="I814" s="4"/>
      <c r="J814" s="4"/>
    </row>
    <row r="815" spans="1:10" x14ac:dyDescent="0.25">
      <c r="A815" s="40" t="s">
        <v>2881</v>
      </c>
      <c r="B815" s="4"/>
      <c r="C815" s="4"/>
      <c r="D815" s="4"/>
      <c r="E815" s="4"/>
      <c r="F815" s="4"/>
      <c r="G815" s="4"/>
      <c r="H815" s="4"/>
      <c r="I815" s="4"/>
      <c r="J815" s="4"/>
    </row>
    <row r="816" spans="1:10" x14ac:dyDescent="0.25">
      <c r="A816" s="39" t="s">
        <v>507</v>
      </c>
      <c r="B816" s="4"/>
      <c r="C816" s="4"/>
      <c r="D816" s="4"/>
      <c r="E816" s="4"/>
      <c r="F816" s="4"/>
      <c r="G816" s="4"/>
      <c r="H816" s="4"/>
      <c r="I816" s="4"/>
      <c r="J816" s="4"/>
    </row>
    <row r="817" spans="1:10" x14ac:dyDescent="0.25">
      <c r="A817" s="40" t="s">
        <v>2817</v>
      </c>
      <c r="B817" s="4"/>
      <c r="C817" s="4"/>
      <c r="D817" s="4"/>
      <c r="E817" s="4"/>
      <c r="F817" s="4"/>
      <c r="G817" s="4"/>
      <c r="H817" s="4"/>
      <c r="I817" s="4"/>
      <c r="J817" s="4"/>
    </row>
    <row r="818" spans="1:10" x14ac:dyDescent="0.25">
      <c r="A818" s="39" t="s">
        <v>490</v>
      </c>
      <c r="B818" s="4"/>
      <c r="C818" s="4"/>
      <c r="D818" s="4"/>
      <c r="E818" s="4"/>
      <c r="F818" s="4"/>
      <c r="G818" s="4"/>
      <c r="H818" s="4"/>
      <c r="I818" s="4"/>
      <c r="J818" s="4"/>
    </row>
    <row r="819" spans="1:10" x14ac:dyDescent="0.25">
      <c r="A819" s="40" t="s">
        <v>2660</v>
      </c>
      <c r="B819" s="4"/>
      <c r="C819" s="4"/>
      <c r="D819" s="4"/>
      <c r="E819" s="4"/>
      <c r="F819" s="4"/>
      <c r="G819" s="4"/>
      <c r="H819" s="4"/>
      <c r="I819" s="4"/>
      <c r="J819" s="4"/>
    </row>
    <row r="820" spans="1:10" x14ac:dyDescent="0.25">
      <c r="A820" s="39" t="s">
        <v>460</v>
      </c>
      <c r="B820" s="4"/>
      <c r="C820" s="4"/>
      <c r="D820" s="4"/>
      <c r="E820" s="4"/>
      <c r="F820" s="4"/>
      <c r="G820" s="4"/>
      <c r="H820" s="4"/>
      <c r="I820" s="4"/>
      <c r="J820" s="4"/>
    </row>
    <row r="821" spans="1:10" x14ac:dyDescent="0.25">
      <c r="A821" s="40" t="s">
        <v>2850</v>
      </c>
      <c r="B821" s="4"/>
      <c r="C821" s="4"/>
      <c r="D821" s="4"/>
      <c r="E821" s="4"/>
      <c r="F821" s="4"/>
      <c r="G821" s="4"/>
      <c r="H821" s="4"/>
      <c r="I821" s="4"/>
      <c r="J821" s="4"/>
    </row>
    <row r="822" spans="1:10" x14ac:dyDescent="0.25">
      <c r="A822" s="39" t="s">
        <v>167</v>
      </c>
      <c r="B822" s="4"/>
      <c r="C822" s="4"/>
      <c r="D822" s="4"/>
      <c r="E822" s="4"/>
      <c r="F822" s="4"/>
      <c r="G822" s="4"/>
      <c r="H822" s="4"/>
      <c r="I822" s="4"/>
      <c r="J822" s="4"/>
    </row>
    <row r="823" spans="1:10" x14ac:dyDescent="0.25">
      <c r="A823" s="40" t="s">
        <v>2783</v>
      </c>
      <c r="B823" s="4"/>
      <c r="C823" s="4"/>
      <c r="D823" s="4"/>
      <c r="E823" s="4"/>
      <c r="F823" s="4"/>
      <c r="G823" s="4"/>
      <c r="H823" s="4"/>
      <c r="I823" s="4"/>
      <c r="J823" s="4"/>
    </row>
    <row r="824" spans="1:10" x14ac:dyDescent="0.25">
      <c r="A824" s="40" t="s">
        <v>2782</v>
      </c>
      <c r="B824" s="4"/>
      <c r="C824" s="4"/>
      <c r="D824" s="4"/>
      <c r="E824" s="4"/>
      <c r="F824" s="4"/>
      <c r="G824" s="4"/>
      <c r="H824" s="4"/>
      <c r="I824" s="4"/>
      <c r="J824" s="4"/>
    </row>
    <row r="825" spans="1:10" x14ac:dyDescent="0.25">
      <c r="A825" s="39" t="s">
        <v>186</v>
      </c>
      <c r="B825" s="4"/>
      <c r="C825" s="4"/>
      <c r="D825" s="4"/>
      <c r="E825" s="4"/>
      <c r="F825" s="4"/>
      <c r="G825" s="4"/>
      <c r="H825" s="4"/>
      <c r="I825" s="4"/>
      <c r="J825" s="4"/>
    </row>
    <row r="826" spans="1:10" x14ac:dyDescent="0.25">
      <c r="A826" s="40" t="s">
        <v>2919</v>
      </c>
      <c r="B826" s="4"/>
      <c r="C826" s="4"/>
      <c r="D826" s="4"/>
      <c r="E826" s="4"/>
      <c r="F826" s="4"/>
      <c r="G826" s="4"/>
      <c r="H826" s="4"/>
      <c r="I826" s="4"/>
      <c r="J826" s="4"/>
    </row>
    <row r="827" spans="1:10" x14ac:dyDescent="0.25">
      <c r="A827" s="40" t="s">
        <v>2918</v>
      </c>
      <c r="B827" s="4"/>
      <c r="C827" s="4"/>
      <c r="D827" s="4"/>
      <c r="E827" s="4"/>
      <c r="F827" s="4"/>
      <c r="G827" s="4"/>
      <c r="H827" s="4"/>
      <c r="I827" s="4"/>
      <c r="J827" s="4"/>
    </row>
    <row r="828" spans="1:10" x14ac:dyDescent="0.25">
      <c r="A828" s="39" t="s">
        <v>2777</v>
      </c>
      <c r="B828" s="4"/>
      <c r="C828" s="4"/>
      <c r="D828" s="4"/>
      <c r="E828" s="4"/>
      <c r="F828" s="4"/>
      <c r="G828" s="4"/>
      <c r="H828" s="4"/>
      <c r="I828" s="4"/>
      <c r="J828" s="4"/>
    </row>
    <row r="829" spans="1:10" x14ac:dyDescent="0.25">
      <c r="A829" s="40" t="s">
        <v>2786</v>
      </c>
      <c r="B829" s="4"/>
      <c r="C829" s="4"/>
      <c r="D829" s="4"/>
      <c r="E829" s="4"/>
      <c r="F829" s="4"/>
      <c r="G829" s="4"/>
      <c r="H829" s="4"/>
      <c r="I829" s="4"/>
      <c r="J829" s="4"/>
    </row>
    <row r="830" spans="1:10" x14ac:dyDescent="0.25">
      <c r="A830" s="39" t="s">
        <v>62</v>
      </c>
      <c r="B830" s="4"/>
      <c r="C830" s="4"/>
      <c r="D830" s="4"/>
      <c r="E830" s="4"/>
      <c r="F830" s="4"/>
      <c r="G830" s="4"/>
      <c r="H830" s="4"/>
      <c r="I830" s="4"/>
      <c r="J830" s="4"/>
    </row>
    <row r="831" spans="1:10" x14ac:dyDescent="0.25">
      <c r="A831" s="40" t="s">
        <v>2673</v>
      </c>
      <c r="B831" s="4"/>
      <c r="C831" s="4"/>
      <c r="D831" s="4"/>
      <c r="E831" s="4"/>
      <c r="F831" s="4"/>
      <c r="G831" s="4"/>
      <c r="H831" s="4"/>
      <c r="I831" s="4"/>
      <c r="J831" s="4"/>
    </row>
    <row r="832" spans="1:10" x14ac:dyDescent="0.25">
      <c r="A832" s="39" t="s">
        <v>26</v>
      </c>
      <c r="B832" s="4"/>
      <c r="C832" s="4"/>
      <c r="D832" s="4"/>
      <c r="E832" s="4"/>
      <c r="F832" s="4"/>
      <c r="G832" s="4"/>
      <c r="H832" s="4"/>
      <c r="I832" s="4"/>
      <c r="J832" s="4"/>
    </row>
    <row r="833" spans="1:10" x14ac:dyDescent="0.25">
      <c r="A833" s="40" t="s">
        <v>2651</v>
      </c>
      <c r="B833" s="4"/>
      <c r="C833" s="4"/>
      <c r="D833" s="4"/>
      <c r="E833" s="4"/>
      <c r="F833" s="4"/>
      <c r="G833" s="4"/>
      <c r="H833" s="4"/>
      <c r="I833" s="4"/>
      <c r="J833" s="4"/>
    </row>
    <row r="834" spans="1:10" x14ac:dyDescent="0.25">
      <c r="A834" s="39" t="s">
        <v>2349</v>
      </c>
      <c r="B834" s="4"/>
      <c r="C834" s="4"/>
      <c r="D834" s="4"/>
      <c r="E834" s="4"/>
      <c r="F834" s="4"/>
      <c r="G834" s="4"/>
      <c r="H834" s="4"/>
      <c r="I834" s="4"/>
      <c r="J834" s="4"/>
    </row>
    <row r="835" spans="1:10" x14ac:dyDescent="0.25">
      <c r="A835" s="40" t="s">
        <v>2848</v>
      </c>
      <c r="B835" s="4"/>
      <c r="C835" s="4"/>
      <c r="D835" s="4"/>
      <c r="E835" s="4"/>
      <c r="F835" s="4"/>
      <c r="G835" s="4"/>
      <c r="H835" s="4"/>
      <c r="I835" s="4"/>
      <c r="J835" s="4"/>
    </row>
    <row r="836" spans="1:10" x14ac:dyDescent="0.25">
      <c r="A836" s="39" t="s">
        <v>2664</v>
      </c>
      <c r="B836" s="4"/>
      <c r="C836" s="4"/>
      <c r="D836" s="4"/>
      <c r="E836" s="4"/>
      <c r="F836" s="4"/>
      <c r="G836" s="4"/>
      <c r="H836" s="4"/>
      <c r="I836" s="4"/>
      <c r="J836" s="4"/>
    </row>
    <row r="837" spans="1:10" x14ac:dyDescent="0.25">
      <c r="A837" s="40" t="s">
        <v>2665</v>
      </c>
      <c r="B837" s="4"/>
      <c r="C837" s="4"/>
      <c r="D837" s="4"/>
      <c r="E837" s="4"/>
      <c r="F837" s="4"/>
      <c r="G837" s="4"/>
      <c r="H837" s="4"/>
      <c r="I837" s="4"/>
      <c r="J837" s="4"/>
    </row>
    <row r="838" spans="1:10" x14ac:dyDescent="0.25">
      <c r="A838" s="39" t="s">
        <v>2787</v>
      </c>
      <c r="B838" s="4"/>
      <c r="C838" s="4"/>
      <c r="D838" s="4"/>
      <c r="E838" s="4"/>
      <c r="F838" s="4"/>
      <c r="G838" s="4"/>
      <c r="H838" s="4"/>
      <c r="I838" s="4"/>
      <c r="J838" s="4"/>
    </row>
    <row r="839" spans="1:10" x14ac:dyDescent="0.25">
      <c r="A839" s="40" t="s">
        <v>2788</v>
      </c>
      <c r="B839" s="4"/>
      <c r="C839" s="4"/>
      <c r="D839" s="4"/>
      <c r="E839" s="4"/>
      <c r="F839" s="4"/>
      <c r="G839" s="4"/>
      <c r="H839" s="4"/>
      <c r="I839" s="4"/>
      <c r="J839" s="4"/>
    </row>
    <row r="840" spans="1:10" x14ac:dyDescent="0.25">
      <c r="A840" s="39" t="s">
        <v>175</v>
      </c>
      <c r="B840" s="4"/>
      <c r="C840" s="4"/>
      <c r="D840" s="4"/>
      <c r="E840" s="4"/>
      <c r="F840" s="4"/>
      <c r="G840" s="4"/>
      <c r="H840" s="4"/>
      <c r="I840" s="4"/>
      <c r="J840" s="4"/>
    </row>
    <row r="841" spans="1:10" x14ac:dyDescent="0.25">
      <c r="A841" s="40" t="s">
        <v>2815</v>
      </c>
      <c r="B841" s="4"/>
      <c r="C841" s="4"/>
      <c r="D841" s="4"/>
      <c r="E841" s="4"/>
      <c r="F841" s="4"/>
      <c r="G841" s="4"/>
      <c r="H841" s="4"/>
      <c r="I841" s="4"/>
      <c r="J841" s="4"/>
    </row>
    <row r="842" spans="1:10" x14ac:dyDescent="0.25">
      <c r="A842" s="39" t="s">
        <v>2829</v>
      </c>
      <c r="B842" s="4"/>
      <c r="C842" s="4"/>
      <c r="D842" s="4"/>
      <c r="E842" s="4"/>
      <c r="F842" s="4"/>
      <c r="G842" s="4"/>
      <c r="H842" s="4"/>
      <c r="I842" s="4"/>
      <c r="J842" s="4"/>
    </row>
    <row r="843" spans="1:10" x14ac:dyDescent="0.25">
      <c r="A843" s="40" t="s">
        <v>2830</v>
      </c>
      <c r="B843" s="4"/>
      <c r="C843" s="4"/>
      <c r="D843" s="4"/>
      <c r="E843" s="4"/>
      <c r="F843" s="4"/>
      <c r="G843" s="4"/>
      <c r="H843" s="4"/>
      <c r="I843" s="4"/>
      <c r="J843" s="4"/>
    </row>
    <row r="844" spans="1:10" x14ac:dyDescent="0.25">
      <c r="A844" s="39" t="s">
        <v>2901</v>
      </c>
      <c r="B844" s="4"/>
      <c r="C844" s="4"/>
      <c r="D844" s="4"/>
      <c r="E844" s="4"/>
      <c r="F844" s="4"/>
      <c r="G844" s="4"/>
      <c r="H844" s="4"/>
      <c r="I844" s="4"/>
      <c r="J844" s="4"/>
    </row>
    <row r="845" spans="1:10" x14ac:dyDescent="0.25">
      <c r="A845" s="40" t="s">
        <v>2902</v>
      </c>
      <c r="B845" s="4"/>
      <c r="C845" s="4"/>
      <c r="D845" s="4"/>
      <c r="E845" s="4"/>
      <c r="F845" s="4"/>
      <c r="G845" s="4"/>
      <c r="H845" s="4"/>
      <c r="I845" s="4"/>
      <c r="J845" s="4"/>
    </row>
    <row r="846" spans="1:10" x14ac:dyDescent="0.25">
      <c r="A846" s="39" t="s">
        <v>194</v>
      </c>
      <c r="B846" s="4"/>
      <c r="C846" s="4"/>
      <c r="D846" s="4"/>
      <c r="E846" s="4"/>
      <c r="F846" s="4"/>
      <c r="G846" s="4"/>
      <c r="H846" s="4"/>
      <c r="I846" s="4"/>
      <c r="J846" s="4"/>
    </row>
    <row r="847" spans="1:10" x14ac:dyDescent="0.25">
      <c r="A847" s="40" t="s">
        <v>2960</v>
      </c>
      <c r="B847" s="4"/>
      <c r="C847" s="4"/>
      <c r="D847" s="4"/>
      <c r="E847" s="4"/>
      <c r="F847" s="4"/>
      <c r="G847" s="4"/>
      <c r="H847" s="4"/>
      <c r="I847" s="4"/>
      <c r="J847" s="4"/>
    </row>
    <row r="848" spans="1:10" x14ac:dyDescent="0.25">
      <c r="A848" s="40" t="s">
        <v>2949</v>
      </c>
      <c r="B848" s="4"/>
      <c r="C848" s="4"/>
      <c r="D848" s="4"/>
      <c r="E848" s="4"/>
      <c r="F848" s="4"/>
      <c r="G848" s="4"/>
      <c r="H848" s="4"/>
      <c r="I848" s="4"/>
      <c r="J848" s="4"/>
    </row>
    <row r="849" spans="1:10" x14ac:dyDescent="0.25">
      <c r="A849" s="39" t="s">
        <v>219</v>
      </c>
      <c r="B849" s="4"/>
      <c r="C849" s="4"/>
      <c r="D849" s="4"/>
      <c r="E849" s="4"/>
      <c r="F849" s="4"/>
      <c r="G849" s="4"/>
      <c r="H849" s="4"/>
      <c r="I849" s="4"/>
      <c r="J849" s="4"/>
    </row>
    <row r="850" spans="1:10" x14ac:dyDescent="0.25">
      <c r="A850" s="40" t="s">
        <v>2939</v>
      </c>
      <c r="B850" s="4"/>
      <c r="C850" s="4"/>
      <c r="D850" s="4"/>
      <c r="E850" s="4"/>
      <c r="F850" s="4"/>
      <c r="G850" s="4"/>
      <c r="H850" s="4"/>
      <c r="I850" s="4"/>
      <c r="J850" s="4"/>
    </row>
    <row r="851" spans="1:10" x14ac:dyDescent="0.25">
      <c r="A851" s="40" t="s">
        <v>2957</v>
      </c>
      <c r="B851" s="4"/>
      <c r="C851" s="4"/>
      <c r="D851" s="4"/>
      <c r="E851" s="4"/>
      <c r="F851" s="4"/>
      <c r="G851" s="4"/>
      <c r="H851" s="4"/>
      <c r="I851" s="4"/>
      <c r="J851" s="4"/>
    </row>
    <row r="852" spans="1:10" x14ac:dyDescent="0.25">
      <c r="A852" s="40" t="s">
        <v>2958</v>
      </c>
      <c r="B852" s="4"/>
      <c r="C852" s="4"/>
      <c r="D852" s="4"/>
      <c r="E852" s="4"/>
      <c r="F852" s="4"/>
      <c r="G852" s="4"/>
      <c r="H852" s="4"/>
      <c r="I852" s="4"/>
      <c r="J852" s="4"/>
    </row>
    <row r="853" spans="1:10" x14ac:dyDescent="0.25">
      <c r="A853" s="40" t="s">
        <v>2930</v>
      </c>
      <c r="B853" s="4"/>
      <c r="C853" s="4"/>
      <c r="D853" s="4"/>
      <c r="E853" s="4"/>
      <c r="F853" s="4"/>
      <c r="G853" s="4"/>
      <c r="H853" s="4"/>
      <c r="I853" s="4"/>
      <c r="J853" s="4"/>
    </row>
    <row r="854" spans="1:10" x14ac:dyDescent="0.25">
      <c r="A854" s="39" t="s">
        <v>2653</v>
      </c>
      <c r="B854" s="4"/>
      <c r="C854" s="4"/>
      <c r="D854" s="4"/>
      <c r="E854" s="4"/>
      <c r="F854" s="4"/>
      <c r="G854" s="4"/>
      <c r="H854" s="4"/>
      <c r="I854" s="4"/>
      <c r="J854" s="4"/>
    </row>
    <row r="855" spans="1:10" x14ac:dyDescent="0.25">
      <c r="A855" s="40" t="s">
        <v>2652</v>
      </c>
      <c r="B855" s="4"/>
      <c r="C855" s="4"/>
      <c r="D855" s="4"/>
      <c r="E855" s="4"/>
      <c r="F855" s="4"/>
      <c r="G855" s="4"/>
      <c r="H855" s="4"/>
      <c r="I855" s="4"/>
      <c r="J855" s="4"/>
    </row>
    <row r="856" spans="1:10" x14ac:dyDescent="0.25">
      <c r="A856" s="39" t="s">
        <v>2789</v>
      </c>
      <c r="B856" s="4"/>
      <c r="C856" s="4"/>
      <c r="D856" s="4"/>
      <c r="E856" s="4"/>
      <c r="F856" s="4"/>
      <c r="G856" s="4"/>
      <c r="H856" s="4"/>
      <c r="I856" s="4"/>
      <c r="J856" s="4"/>
    </row>
    <row r="857" spans="1:10" x14ac:dyDescent="0.25">
      <c r="A857" s="40" t="s">
        <v>2796</v>
      </c>
      <c r="B857" s="4"/>
      <c r="C857" s="4"/>
      <c r="D857" s="4"/>
      <c r="E857" s="4"/>
      <c r="F857" s="4"/>
      <c r="G857" s="4"/>
      <c r="H857" s="4"/>
      <c r="I857" s="4"/>
      <c r="J857" s="4"/>
    </row>
    <row r="858" spans="1:10" x14ac:dyDescent="0.25">
      <c r="A858" s="40" t="s">
        <v>2797</v>
      </c>
      <c r="B858" s="4"/>
      <c r="C858" s="4"/>
      <c r="D858" s="4"/>
      <c r="E858" s="4"/>
      <c r="F858" s="4"/>
      <c r="G858" s="4"/>
      <c r="H858" s="4"/>
      <c r="I858" s="4"/>
      <c r="J858" s="4"/>
    </row>
    <row r="859" spans="1:10" x14ac:dyDescent="0.25">
      <c r="A859" s="40" t="s">
        <v>2790</v>
      </c>
      <c r="B859" s="4"/>
      <c r="C859" s="4"/>
      <c r="D859" s="4"/>
      <c r="E859" s="4"/>
      <c r="F859" s="4"/>
      <c r="G859" s="4"/>
      <c r="H859" s="4"/>
      <c r="I859" s="4"/>
      <c r="J859" s="4"/>
    </row>
    <row r="860" spans="1:10" x14ac:dyDescent="0.25">
      <c r="A860" s="39" t="s">
        <v>5415</v>
      </c>
      <c r="B860" s="4"/>
      <c r="C860" s="4"/>
      <c r="D860" s="4"/>
      <c r="E860" s="4"/>
      <c r="F860" s="4"/>
      <c r="G860" s="4"/>
      <c r="H860" s="4"/>
      <c r="I860" s="4"/>
      <c r="J860" s="4"/>
    </row>
    <row r="861" spans="1:10" x14ac:dyDescent="0.25">
      <c r="A861" s="40" t="s">
        <v>2808</v>
      </c>
      <c r="B861" s="4"/>
      <c r="C861" s="4"/>
      <c r="D861" s="4"/>
      <c r="E861" s="4"/>
      <c r="F861" s="4"/>
      <c r="G861" s="4"/>
      <c r="H861" s="4"/>
      <c r="I861" s="4"/>
      <c r="J861" s="4"/>
    </row>
    <row r="862" spans="1:10" x14ac:dyDescent="0.25">
      <c r="A862" s="40" t="s">
        <v>2834</v>
      </c>
      <c r="B862" s="4"/>
      <c r="C862" s="4"/>
      <c r="D862" s="4"/>
      <c r="E862" s="4"/>
      <c r="F862" s="4"/>
      <c r="G862" s="4"/>
      <c r="H862" s="4"/>
      <c r="I862" s="4"/>
      <c r="J862" s="4"/>
    </row>
    <row r="863" spans="1:10" x14ac:dyDescent="0.25">
      <c r="A863" s="40" t="s">
        <v>2824</v>
      </c>
      <c r="B863" s="4"/>
      <c r="C863" s="4"/>
      <c r="D863" s="4"/>
      <c r="E863" s="4"/>
      <c r="F863" s="4"/>
      <c r="G863" s="4"/>
      <c r="H863" s="4"/>
      <c r="I863" s="4"/>
      <c r="J863" s="4"/>
    </row>
    <row r="864" spans="1:10" x14ac:dyDescent="0.25">
      <c r="A864" s="40" t="s">
        <v>2819</v>
      </c>
      <c r="B864" s="4"/>
      <c r="C864" s="4"/>
      <c r="D864" s="4"/>
      <c r="E864" s="4"/>
      <c r="F864" s="4"/>
      <c r="G864" s="4"/>
      <c r="H864" s="4"/>
      <c r="I864" s="4"/>
      <c r="J864" s="4"/>
    </row>
    <row r="865" spans="1:10" x14ac:dyDescent="0.25">
      <c r="A865" s="39" t="s">
        <v>2144</v>
      </c>
      <c r="B865" s="4"/>
      <c r="C865" s="4"/>
      <c r="D865" s="4"/>
      <c r="E865" s="4"/>
      <c r="F865" s="4"/>
      <c r="G865" s="4"/>
      <c r="H865" s="4"/>
      <c r="I865" s="4"/>
      <c r="J865" s="4"/>
    </row>
    <row r="866" spans="1:10" x14ac:dyDescent="0.25">
      <c r="A866" s="40" t="s">
        <v>2681</v>
      </c>
      <c r="B866" s="4"/>
      <c r="C866" s="4"/>
      <c r="D866" s="4"/>
      <c r="E866" s="4"/>
      <c r="F866" s="4"/>
      <c r="G866" s="4"/>
      <c r="H866" s="4"/>
      <c r="I866" s="4"/>
      <c r="J866" s="4"/>
    </row>
    <row r="867" spans="1:10" x14ac:dyDescent="0.25">
      <c r="A867" s="39" t="s">
        <v>563</v>
      </c>
      <c r="B867" s="4"/>
      <c r="C867" s="4"/>
      <c r="D867" s="4"/>
      <c r="E867" s="4"/>
      <c r="F867" s="4"/>
      <c r="G867" s="4"/>
      <c r="H867" s="4"/>
      <c r="I867" s="4"/>
      <c r="J867" s="4"/>
    </row>
    <row r="868" spans="1:10" x14ac:dyDescent="0.25">
      <c r="A868" s="40" t="s">
        <v>2903</v>
      </c>
      <c r="B868" s="4"/>
      <c r="C868" s="4"/>
      <c r="D868" s="4"/>
      <c r="E868" s="4"/>
      <c r="F868" s="4"/>
      <c r="G868" s="4"/>
      <c r="H868" s="4"/>
      <c r="I868" s="4"/>
      <c r="J868" s="4"/>
    </row>
    <row r="869" spans="1:10" x14ac:dyDescent="0.25">
      <c r="A869" s="39" t="s">
        <v>196</v>
      </c>
      <c r="B869" s="4"/>
      <c r="C869" s="4"/>
      <c r="D869" s="4"/>
      <c r="E869" s="4"/>
      <c r="F869" s="4"/>
      <c r="G869" s="4"/>
      <c r="H869" s="4"/>
      <c r="I869" s="4"/>
      <c r="J869" s="4"/>
    </row>
    <row r="870" spans="1:10" x14ac:dyDescent="0.25">
      <c r="A870" s="40" t="s">
        <v>2687</v>
      </c>
      <c r="B870" s="4"/>
      <c r="C870" s="4"/>
      <c r="D870" s="4"/>
      <c r="E870" s="4"/>
      <c r="F870" s="4"/>
      <c r="G870" s="4"/>
      <c r="H870" s="4"/>
      <c r="I870" s="4"/>
      <c r="J870" s="4"/>
    </row>
    <row r="871" spans="1:10" x14ac:dyDescent="0.25">
      <c r="A871" s="39" t="s">
        <v>2659</v>
      </c>
      <c r="B871" s="4"/>
      <c r="C871" s="4"/>
      <c r="D871" s="4"/>
      <c r="E871" s="4"/>
      <c r="F871" s="4"/>
      <c r="G871" s="4"/>
      <c r="H871" s="4"/>
      <c r="I871" s="4"/>
      <c r="J871" s="4"/>
    </row>
    <row r="872" spans="1:10" x14ac:dyDescent="0.25">
      <c r="A872" s="40" t="s">
        <v>6286</v>
      </c>
      <c r="B872" s="4"/>
      <c r="C872" s="4"/>
      <c r="D872" s="4"/>
      <c r="E872" s="4"/>
      <c r="F872" s="4"/>
      <c r="G872" s="4"/>
      <c r="H872" s="4"/>
      <c r="I872" s="4"/>
      <c r="J872" s="4"/>
    </row>
    <row r="873" spans="1:10" x14ac:dyDescent="0.25">
      <c r="A873" s="40" t="s">
        <v>2631</v>
      </c>
      <c r="B873" s="4"/>
      <c r="C873" s="4"/>
      <c r="D873" s="4"/>
      <c r="E873" s="4"/>
      <c r="F873" s="4"/>
      <c r="G873" s="4"/>
      <c r="H873" s="4"/>
      <c r="I873" s="4"/>
      <c r="J873" s="4"/>
    </row>
    <row r="874" spans="1:10" x14ac:dyDescent="0.25">
      <c r="A874" s="39" t="s">
        <v>561</v>
      </c>
      <c r="B874" s="4"/>
      <c r="C874" s="4"/>
      <c r="D874" s="4"/>
      <c r="E874" s="4"/>
      <c r="F874" s="4"/>
      <c r="G874" s="4"/>
      <c r="H874" s="4"/>
      <c r="I874" s="4"/>
      <c r="J874" s="4"/>
    </row>
    <row r="875" spans="1:10" x14ac:dyDescent="0.25">
      <c r="A875" s="40" t="s">
        <v>2889</v>
      </c>
      <c r="B875" s="4"/>
      <c r="C875" s="4"/>
      <c r="D875" s="4"/>
      <c r="E875" s="4"/>
      <c r="F875" s="4"/>
      <c r="G875" s="4"/>
      <c r="H875" s="4"/>
      <c r="I875" s="4"/>
      <c r="J875" s="4"/>
    </row>
    <row r="876" spans="1:10" x14ac:dyDescent="0.25">
      <c r="A876" s="39" t="s">
        <v>91</v>
      </c>
      <c r="B876" s="4"/>
      <c r="C876" s="4"/>
      <c r="D876" s="4"/>
      <c r="E876" s="4"/>
      <c r="F876" s="4"/>
      <c r="G876" s="4"/>
      <c r="H876" s="4"/>
      <c r="I876" s="4"/>
      <c r="J876" s="4"/>
    </row>
    <row r="877" spans="1:10" x14ac:dyDescent="0.25">
      <c r="A877" s="40" t="s">
        <v>2968</v>
      </c>
      <c r="B877" s="4"/>
      <c r="C877" s="4"/>
      <c r="D877" s="4"/>
      <c r="E877" s="4"/>
      <c r="F877" s="4"/>
      <c r="G877" s="4"/>
      <c r="H877" s="4"/>
      <c r="I877" s="4"/>
      <c r="J877" s="4"/>
    </row>
    <row r="878" spans="1:10" x14ac:dyDescent="0.25">
      <c r="A878" s="40" t="s">
        <v>2969</v>
      </c>
      <c r="B878" s="4"/>
      <c r="C878" s="4"/>
      <c r="D878" s="4"/>
      <c r="E878" s="4"/>
      <c r="F878" s="4"/>
      <c r="G878" s="4"/>
      <c r="H878" s="4"/>
      <c r="I878" s="4"/>
      <c r="J878" s="4"/>
    </row>
    <row r="879" spans="1:10" x14ac:dyDescent="0.25">
      <c r="A879" s="40" t="s">
        <v>2963</v>
      </c>
      <c r="B879" s="4"/>
      <c r="C879" s="4"/>
      <c r="D879" s="4"/>
      <c r="E879" s="4"/>
      <c r="F879" s="4"/>
      <c r="G879" s="4"/>
      <c r="H879" s="4"/>
      <c r="I879" s="4"/>
      <c r="J879" s="4"/>
    </row>
    <row r="880" spans="1:10" x14ac:dyDescent="0.25">
      <c r="A880" s="40" t="s">
        <v>2964</v>
      </c>
      <c r="B880" s="4"/>
      <c r="C880" s="4"/>
      <c r="D880" s="4"/>
      <c r="E880" s="4"/>
      <c r="F880" s="4"/>
      <c r="G880" s="4"/>
      <c r="H880" s="4"/>
      <c r="I880" s="4"/>
      <c r="J880" s="4"/>
    </row>
    <row r="881" spans="1:10" x14ac:dyDescent="0.25">
      <c r="A881" s="39" t="s">
        <v>2913</v>
      </c>
      <c r="B881" s="4"/>
      <c r="C881" s="4"/>
      <c r="D881" s="4"/>
      <c r="E881" s="4"/>
      <c r="F881" s="4"/>
      <c r="G881" s="4"/>
      <c r="H881" s="4"/>
      <c r="I881" s="4"/>
      <c r="J881" s="4"/>
    </row>
    <row r="882" spans="1:10" x14ac:dyDescent="0.25">
      <c r="A882" s="40" t="s">
        <v>2914</v>
      </c>
      <c r="B882" s="4"/>
      <c r="C882" s="4"/>
      <c r="D882" s="4"/>
      <c r="E882" s="4"/>
      <c r="F882" s="4"/>
      <c r="G882" s="4"/>
      <c r="H882" s="4"/>
      <c r="I882" s="4"/>
      <c r="J882" s="4"/>
    </row>
    <row r="883" spans="1:10" x14ac:dyDescent="0.25">
      <c r="A883" s="39" t="s">
        <v>203</v>
      </c>
      <c r="B883" s="4"/>
      <c r="C883" s="4"/>
      <c r="D883" s="4"/>
      <c r="E883" s="4"/>
      <c r="F883" s="4"/>
      <c r="G883" s="4"/>
      <c r="H883" s="4"/>
      <c r="I883" s="4"/>
      <c r="J883" s="4"/>
    </row>
    <row r="884" spans="1:10" x14ac:dyDescent="0.25">
      <c r="A884" s="40" t="s">
        <v>2697</v>
      </c>
      <c r="B884" s="4"/>
      <c r="C884" s="4"/>
      <c r="D884" s="4"/>
      <c r="E884" s="4"/>
      <c r="F884" s="4"/>
      <c r="G884" s="4"/>
      <c r="H884" s="4"/>
      <c r="I884" s="4"/>
      <c r="J884" s="4"/>
    </row>
    <row r="885" spans="1:10" x14ac:dyDescent="0.25">
      <c r="A885" s="40" t="s">
        <v>2791</v>
      </c>
      <c r="B885" s="4"/>
      <c r="C885" s="4"/>
      <c r="D885" s="4"/>
      <c r="E885" s="4"/>
      <c r="F885" s="4"/>
      <c r="G885" s="4"/>
      <c r="H885" s="4"/>
      <c r="I885" s="4"/>
      <c r="J885" s="4"/>
    </row>
    <row r="886" spans="1:10" x14ac:dyDescent="0.25">
      <c r="A886" s="40" t="s">
        <v>2792</v>
      </c>
      <c r="B886" s="4"/>
      <c r="C886" s="4"/>
      <c r="D886" s="4"/>
      <c r="E886" s="4"/>
      <c r="F886" s="4"/>
      <c r="G886" s="4"/>
      <c r="H886" s="4"/>
      <c r="I886" s="4"/>
      <c r="J886" s="4"/>
    </row>
    <row r="887" spans="1:10" x14ac:dyDescent="0.25">
      <c r="A887" s="39" t="s">
        <v>2616</v>
      </c>
      <c r="B887" s="4"/>
      <c r="C887" s="4"/>
      <c r="D887" s="4"/>
      <c r="E887" s="4"/>
      <c r="F887" s="4"/>
      <c r="G887" s="4"/>
      <c r="H887" s="4"/>
      <c r="I887" s="4"/>
      <c r="J887" s="4"/>
    </row>
    <row r="888" spans="1:10" x14ac:dyDescent="0.25">
      <c r="A888" s="40" t="s">
        <v>6218</v>
      </c>
      <c r="B888" s="4"/>
      <c r="C888" s="4"/>
      <c r="D888" s="4"/>
      <c r="E888" s="4"/>
      <c r="F888" s="4"/>
      <c r="G888" s="4"/>
      <c r="H888" s="4"/>
      <c r="I888" s="4"/>
      <c r="J888" s="4"/>
    </row>
    <row r="889" spans="1:10" x14ac:dyDescent="0.25">
      <c r="A889" s="39" t="s">
        <v>511</v>
      </c>
      <c r="B889" s="4"/>
      <c r="C889" s="4"/>
      <c r="D889" s="4"/>
      <c r="E889" s="4"/>
      <c r="F889" s="4"/>
      <c r="G889" s="4"/>
      <c r="H889" s="4"/>
      <c r="I889" s="4"/>
      <c r="J889" s="4"/>
    </row>
    <row r="890" spans="1:10" x14ac:dyDescent="0.25">
      <c r="A890" s="40" t="s">
        <v>2675</v>
      </c>
      <c r="B890" s="4"/>
      <c r="C890" s="4"/>
      <c r="D890" s="4"/>
      <c r="E890" s="4"/>
      <c r="F890" s="4"/>
      <c r="G890" s="4"/>
      <c r="H890" s="4"/>
      <c r="I890" s="4"/>
      <c r="J890" s="4"/>
    </row>
    <row r="891" spans="1:10" x14ac:dyDescent="0.25">
      <c r="A891" s="40" t="s">
        <v>2682</v>
      </c>
      <c r="B891" s="4"/>
      <c r="C891" s="4"/>
      <c r="D891" s="4"/>
      <c r="E891" s="4"/>
      <c r="F891" s="4"/>
      <c r="G891" s="4"/>
      <c r="H891" s="4"/>
      <c r="I891" s="4"/>
      <c r="J891" s="4"/>
    </row>
    <row r="892" spans="1:10" x14ac:dyDescent="0.25">
      <c r="A892" s="40" t="s">
        <v>2683</v>
      </c>
      <c r="B892" s="4"/>
      <c r="C892" s="4"/>
      <c r="D892" s="4"/>
      <c r="E892" s="4"/>
      <c r="F892" s="4"/>
      <c r="G892" s="4"/>
      <c r="H892" s="4"/>
      <c r="I892" s="4"/>
      <c r="J892" s="4"/>
    </row>
    <row r="893" spans="1:10" x14ac:dyDescent="0.25">
      <c r="A893" s="39" t="s">
        <v>181</v>
      </c>
      <c r="B893" s="4"/>
      <c r="C893" s="4"/>
      <c r="D893" s="4"/>
      <c r="E893" s="4"/>
      <c r="F893" s="4"/>
      <c r="G893" s="4"/>
      <c r="H893" s="4"/>
      <c r="I893" s="4"/>
      <c r="J893" s="4"/>
    </row>
    <row r="894" spans="1:10" x14ac:dyDescent="0.25">
      <c r="A894" s="40" t="s">
        <v>2880</v>
      </c>
      <c r="B894" s="4"/>
      <c r="C894" s="4"/>
      <c r="D894" s="4"/>
      <c r="E894" s="4"/>
      <c r="F894" s="4"/>
      <c r="G894" s="4"/>
      <c r="H894" s="4"/>
      <c r="I894" s="4"/>
      <c r="J894" s="4"/>
    </row>
    <row r="895" spans="1:10" x14ac:dyDescent="0.25">
      <c r="A895" s="40" t="s">
        <v>2811</v>
      </c>
      <c r="B895" s="4"/>
      <c r="C895" s="4"/>
      <c r="D895" s="4"/>
      <c r="E895" s="4"/>
      <c r="F895" s="4"/>
      <c r="G895" s="4"/>
      <c r="H895" s="4"/>
      <c r="I895" s="4"/>
      <c r="J895" s="4"/>
    </row>
    <row r="896" spans="1:10" x14ac:dyDescent="0.25">
      <c r="A896" s="39" t="s">
        <v>183</v>
      </c>
      <c r="B896" s="4"/>
      <c r="C896" s="4"/>
      <c r="D896" s="4"/>
      <c r="E896" s="4"/>
      <c r="F896" s="4"/>
      <c r="G896" s="4"/>
      <c r="H896" s="4"/>
      <c r="I896" s="4"/>
      <c r="J896" s="4"/>
    </row>
    <row r="897" spans="1:10" x14ac:dyDescent="0.25">
      <c r="A897" s="40" t="s">
        <v>2618</v>
      </c>
      <c r="B897" s="4"/>
      <c r="C897" s="4"/>
      <c r="D897" s="4"/>
      <c r="E897" s="4"/>
      <c r="F897" s="4"/>
      <c r="G897" s="4"/>
      <c r="H897" s="4"/>
      <c r="I897" s="4"/>
      <c r="J897" s="4"/>
    </row>
    <row r="898" spans="1:10" x14ac:dyDescent="0.25">
      <c r="A898" s="40" t="s">
        <v>2635</v>
      </c>
      <c r="B898" s="4"/>
      <c r="C898" s="4"/>
      <c r="D898" s="4"/>
      <c r="E898" s="4"/>
      <c r="F898" s="4"/>
      <c r="G898" s="4"/>
      <c r="H898" s="4"/>
      <c r="I898" s="4"/>
      <c r="J898" s="4"/>
    </row>
    <row r="899" spans="1:10" x14ac:dyDescent="0.25">
      <c r="A899" s="40" t="s">
        <v>2634</v>
      </c>
      <c r="B899" s="4"/>
      <c r="C899" s="4"/>
      <c r="D899" s="4"/>
      <c r="E899" s="4"/>
      <c r="F899" s="4"/>
      <c r="G899" s="4"/>
      <c r="H899" s="4"/>
      <c r="I899" s="4"/>
      <c r="J899" s="4"/>
    </row>
    <row r="900" spans="1:10" x14ac:dyDescent="0.25">
      <c r="A900" s="39" t="s">
        <v>524</v>
      </c>
      <c r="B900" s="4"/>
      <c r="C900" s="4"/>
      <c r="D900" s="4"/>
      <c r="E900" s="4"/>
      <c r="F900" s="4"/>
      <c r="G900" s="4"/>
      <c r="H900" s="4"/>
      <c r="I900" s="4"/>
      <c r="J900" s="4"/>
    </row>
    <row r="901" spans="1:10" x14ac:dyDescent="0.25">
      <c r="A901" s="40" t="s">
        <v>2663</v>
      </c>
      <c r="B901" s="4"/>
      <c r="C901" s="4"/>
      <c r="D901" s="4"/>
      <c r="E901" s="4"/>
      <c r="F901" s="4"/>
      <c r="G901" s="4"/>
      <c r="H901" s="4"/>
      <c r="I901" s="4"/>
      <c r="J901" s="4"/>
    </row>
    <row r="902" spans="1:10" x14ac:dyDescent="0.25">
      <c r="A902" s="39" t="s">
        <v>2647</v>
      </c>
      <c r="B902" s="4"/>
      <c r="C902" s="4"/>
      <c r="D902" s="4"/>
      <c r="E902" s="4"/>
      <c r="F902" s="4"/>
      <c r="G902" s="4"/>
      <c r="H902" s="4"/>
      <c r="I902" s="4"/>
      <c r="J902" s="4"/>
    </row>
    <row r="903" spans="1:10" x14ac:dyDescent="0.25">
      <c r="A903" s="40" t="s">
        <v>2648</v>
      </c>
      <c r="B903" s="4"/>
      <c r="C903" s="4"/>
      <c r="D903" s="4"/>
      <c r="E903" s="4"/>
      <c r="F903" s="4"/>
      <c r="G903" s="4"/>
      <c r="H903" s="4"/>
      <c r="I903" s="4"/>
      <c r="J903" s="4"/>
    </row>
    <row r="904" spans="1:10" x14ac:dyDescent="0.25">
      <c r="A904" s="39" t="s">
        <v>16</v>
      </c>
      <c r="B904" s="4"/>
      <c r="C904" s="4"/>
      <c r="D904" s="4"/>
      <c r="E904" s="4"/>
      <c r="F904" s="4"/>
      <c r="G904" s="4"/>
      <c r="H904" s="4"/>
      <c r="I904" s="4"/>
      <c r="J904" s="4"/>
    </row>
    <row r="905" spans="1:10" x14ac:dyDescent="0.25">
      <c r="A905" s="40" t="s">
        <v>2929</v>
      </c>
      <c r="B905" s="4"/>
      <c r="C905" s="4"/>
      <c r="D905" s="4"/>
      <c r="E905" s="4"/>
      <c r="F905" s="4"/>
      <c r="G905" s="4"/>
      <c r="H905" s="4"/>
      <c r="I905" s="4"/>
      <c r="J905" s="4"/>
    </row>
    <row r="906" spans="1:10" x14ac:dyDescent="0.25">
      <c r="A906" s="39" t="s">
        <v>2300</v>
      </c>
      <c r="B906" s="4"/>
      <c r="C906" s="4"/>
      <c r="D906" s="4"/>
      <c r="E906" s="4"/>
      <c r="F906" s="4"/>
      <c r="G906" s="4"/>
      <c r="H906" s="4"/>
      <c r="I906" s="4"/>
      <c r="J906" s="4"/>
    </row>
    <row r="907" spans="1:10" x14ac:dyDescent="0.25">
      <c r="A907" s="40" t="s">
        <v>2658</v>
      </c>
      <c r="B907" s="4"/>
      <c r="C907" s="4"/>
      <c r="D907" s="4"/>
      <c r="E907" s="4"/>
      <c r="F907" s="4"/>
      <c r="G907" s="4"/>
      <c r="H907" s="4"/>
      <c r="I907" s="4"/>
      <c r="J907" s="4"/>
    </row>
    <row r="908" spans="1:10" x14ac:dyDescent="0.25">
      <c r="A908" s="39" t="s">
        <v>2835</v>
      </c>
      <c r="B908" s="4"/>
      <c r="C908" s="4"/>
      <c r="D908" s="4"/>
      <c r="E908" s="4"/>
      <c r="F908" s="4"/>
      <c r="G908" s="4"/>
      <c r="H908" s="4"/>
      <c r="I908" s="4"/>
      <c r="J908" s="4"/>
    </row>
    <row r="909" spans="1:10" x14ac:dyDescent="0.25">
      <c r="A909" s="40" t="s">
        <v>2836</v>
      </c>
      <c r="B909" s="4"/>
      <c r="C909" s="4"/>
      <c r="D909" s="4"/>
      <c r="E909" s="4"/>
      <c r="F909" s="4"/>
      <c r="G909" s="4"/>
      <c r="H909" s="4"/>
      <c r="I909" s="4"/>
      <c r="J909" s="4"/>
    </row>
    <row r="910" spans="1:10" x14ac:dyDescent="0.25">
      <c r="A910" s="39" t="s">
        <v>2820</v>
      </c>
      <c r="B910" s="4"/>
      <c r="C910" s="4"/>
      <c r="D910" s="4"/>
      <c r="E910" s="4"/>
      <c r="F910" s="4"/>
      <c r="G910" s="4"/>
      <c r="H910" s="4"/>
      <c r="I910" s="4"/>
      <c r="J910" s="4"/>
    </row>
    <row r="911" spans="1:10" x14ac:dyDescent="0.25">
      <c r="A911" s="40" t="s">
        <v>2821</v>
      </c>
      <c r="B911" s="4"/>
      <c r="C911" s="4"/>
      <c r="D911" s="4"/>
      <c r="E911" s="4"/>
      <c r="F911" s="4"/>
      <c r="G911" s="4"/>
      <c r="H911" s="4"/>
      <c r="I911" s="4"/>
      <c r="J911" s="4"/>
    </row>
    <row r="912" spans="1:10" x14ac:dyDescent="0.25">
      <c r="A912" s="39" t="s">
        <v>2685</v>
      </c>
      <c r="B912" s="4"/>
      <c r="C912" s="4"/>
      <c r="D912" s="4"/>
      <c r="E912" s="4"/>
      <c r="F912" s="4"/>
      <c r="G912" s="4"/>
      <c r="H912" s="4"/>
      <c r="I912" s="4"/>
      <c r="J912" s="4"/>
    </row>
    <row r="913" spans="1:10" x14ac:dyDescent="0.25">
      <c r="A913" s="40" t="s">
        <v>2686</v>
      </c>
      <c r="B913" s="4"/>
      <c r="C913" s="4"/>
      <c r="D913" s="4"/>
      <c r="E913" s="4"/>
      <c r="F913" s="4"/>
      <c r="G913" s="4"/>
      <c r="H913" s="4"/>
      <c r="I913" s="4"/>
      <c r="J913" s="4"/>
    </row>
    <row r="914" spans="1:10" x14ac:dyDescent="0.25">
      <c r="A914" s="39" t="s">
        <v>4203</v>
      </c>
      <c r="B914" s="4"/>
      <c r="C914" s="4"/>
      <c r="D914" s="4"/>
      <c r="E914" s="4"/>
      <c r="F914" s="4"/>
      <c r="G914" s="4"/>
      <c r="H914" s="4"/>
      <c r="I914" s="4"/>
      <c r="J914" s="4"/>
    </row>
    <row r="915" spans="1:10" x14ac:dyDescent="0.25">
      <c r="A915" s="40" t="s">
        <v>2900</v>
      </c>
      <c r="B915" s="4"/>
      <c r="C915" s="4"/>
      <c r="D915" s="4"/>
      <c r="E915" s="4"/>
      <c r="F915" s="4"/>
      <c r="G915" s="4"/>
      <c r="H915" s="4"/>
      <c r="I915" s="4"/>
      <c r="J915" s="4"/>
    </row>
    <row r="916" spans="1:10" x14ac:dyDescent="0.25">
      <c r="A916" s="39" t="s">
        <v>98</v>
      </c>
      <c r="B916" s="4"/>
      <c r="C916" s="4"/>
      <c r="D916" s="4"/>
      <c r="E916" s="4"/>
      <c r="F916" s="4"/>
      <c r="G916" s="4"/>
      <c r="H916" s="4"/>
      <c r="I916" s="4"/>
      <c r="J916" s="4"/>
    </row>
    <row r="917" spans="1:10" x14ac:dyDescent="0.25">
      <c r="A917" s="40" t="s">
        <v>2865</v>
      </c>
      <c r="B917" s="4"/>
      <c r="C917" s="4"/>
      <c r="D917" s="4"/>
      <c r="E917" s="4"/>
      <c r="F917" s="4"/>
      <c r="G917" s="4"/>
      <c r="H917" s="4"/>
      <c r="I917" s="4"/>
      <c r="J917" s="4"/>
    </row>
    <row r="918" spans="1:10" x14ac:dyDescent="0.25">
      <c r="A918" s="39" t="s">
        <v>685</v>
      </c>
      <c r="B918" s="4"/>
      <c r="C918" s="4"/>
      <c r="D918" s="4"/>
      <c r="E918" s="4"/>
      <c r="F918" s="4"/>
      <c r="G918" s="4"/>
      <c r="H918" s="4"/>
      <c r="I918" s="4"/>
      <c r="J918" s="4"/>
    </row>
    <row r="919" spans="1:10" x14ac:dyDescent="0.25">
      <c r="A919" s="40" t="s">
        <v>2954</v>
      </c>
      <c r="B919" s="4"/>
      <c r="C919" s="4"/>
      <c r="D919" s="4"/>
      <c r="E919" s="4"/>
      <c r="F919" s="4"/>
      <c r="G919" s="4"/>
      <c r="H919" s="4"/>
      <c r="I919" s="4"/>
      <c r="J919" s="4"/>
    </row>
    <row r="920" spans="1:10" x14ac:dyDescent="0.25">
      <c r="A920" s="39" t="s">
        <v>61</v>
      </c>
      <c r="B920" s="4"/>
      <c r="C920" s="4"/>
      <c r="D920" s="4"/>
      <c r="E920" s="4"/>
      <c r="F920" s="4"/>
      <c r="G920" s="4"/>
      <c r="H920" s="4"/>
      <c r="I920" s="4"/>
      <c r="J920" s="4"/>
    </row>
    <row r="921" spans="1:10" x14ac:dyDescent="0.25">
      <c r="A921" s="40" t="s">
        <v>2793</v>
      </c>
      <c r="B921" s="4"/>
      <c r="C921" s="4"/>
      <c r="D921" s="4"/>
      <c r="E921" s="4"/>
      <c r="F921" s="4"/>
      <c r="G921" s="4"/>
      <c r="H921" s="4"/>
      <c r="I921" s="4"/>
      <c r="J921" s="4"/>
    </row>
    <row r="922" spans="1:10" x14ac:dyDescent="0.25">
      <c r="A922" s="40" t="s">
        <v>2794</v>
      </c>
      <c r="B922" s="4"/>
      <c r="C922" s="4"/>
      <c r="D922" s="4"/>
      <c r="E922" s="4"/>
      <c r="F922" s="4"/>
      <c r="G922" s="4"/>
      <c r="H922" s="4"/>
      <c r="I922" s="4"/>
      <c r="J922" s="4"/>
    </row>
    <row r="923" spans="1:10" x14ac:dyDescent="0.25">
      <c r="A923" s="39" t="s">
        <v>210</v>
      </c>
      <c r="B923" s="4"/>
      <c r="C923" s="4"/>
      <c r="D923" s="4"/>
      <c r="E923" s="4"/>
      <c r="F923" s="4"/>
      <c r="G923" s="4"/>
      <c r="H923" s="4"/>
      <c r="I923" s="4"/>
      <c r="J923" s="4"/>
    </row>
    <row r="924" spans="1:10" x14ac:dyDescent="0.25">
      <c r="A924" s="40" t="s">
        <v>2980</v>
      </c>
      <c r="B924" s="4"/>
      <c r="C924" s="4"/>
      <c r="D924" s="4"/>
      <c r="E924" s="4"/>
      <c r="F924" s="4"/>
      <c r="G924" s="4"/>
      <c r="H924" s="4"/>
      <c r="I924" s="4"/>
      <c r="J924" s="4"/>
    </row>
    <row r="925" spans="1:10" x14ac:dyDescent="0.25">
      <c r="A925" s="40" t="s">
        <v>2318</v>
      </c>
      <c r="B925" s="4"/>
      <c r="C925" s="4"/>
      <c r="D925" s="4"/>
      <c r="E925" s="4"/>
      <c r="F925" s="4"/>
      <c r="G925" s="4"/>
      <c r="H925" s="4"/>
      <c r="I925" s="4"/>
      <c r="J925" s="4"/>
    </row>
    <row r="926" spans="1:10" x14ac:dyDescent="0.25">
      <c r="A926" s="39" t="s">
        <v>541</v>
      </c>
      <c r="B926" s="4"/>
      <c r="C926" s="4"/>
      <c r="D926" s="4"/>
      <c r="E926" s="4"/>
      <c r="F926" s="4"/>
      <c r="G926" s="4"/>
      <c r="H926" s="4"/>
      <c r="I926" s="4"/>
      <c r="J926" s="4"/>
    </row>
    <row r="927" spans="1:10" x14ac:dyDescent="0.25">
      <c r="A927" s="40" t="s">
        <v>6226</v>
      </c>
      <c r="B927" s="4"/>
      <c r="C927" s="4"/>
      <c r="D927" s="4"/>
      <c r="E927" s="4"/>
      <c r="F927" s="4"/>
      <c r="G927" s="4"/>
      <c r="H927" s="4"/>
      <c r="I927" s="4"/>
      <c r="J927" s="4"/>
    </row>
    <row r="928" spans="1:10" x14ac:dyDescent="0.25">
      <c r="A928" s="40" t="s">
        <v>6227</v>
      </c>
      <c r="B928" s="4"/>
      <c r="C928" s="4"/>
      <c r="D928" s="4"/>
      <c r="E928" s="4"/>
      <c r="F928" s="4"/>
      <c r="G928" s="4"/>
      <c r="H928" s="4"/>
      <c r="I928" s="4"/>
      <c r="J928" s="4"/>
    </row>
    <row r="929" spans="1:10" x14ac:dyDescent="0.25">
      <c r="A929" s="39" t="s">
        <v>2613</v>
      </c>
      <c r="B929" s="4"/>
      <c r="C929" s="4"/>
      <c r="D929" s="4"/>
      <c r="E929" s="4"/>
      <c r="F929" s="4"/>
      <c r="G929" s="4"/>
      <c r="H929" s="4"/>
      <c r="I929" s="4"/>
      <c r="J929" s="4"/>
    </row>
    <row r="930" spans="1:10" x14ac:dyDescent="0.25">
      <c r="A930" s="40" t="s">
        <v>2795</v>
      </c>
      <c r="B930" s="4"/>
      <c r="C930" s="4"/>
      <c r="D930" s="4"/>
      <c r="E930" s="4"/>
      <c r="F930" s="4"/>
      <c r="G930" s="4"/>
      <c r="H930" s="4"/>
      <c r="I930" s="4"/>
      <c r="J930" s="4"/>
    </row>
    <row r="931" spans="1:10" x14ac:dyDescent="0.25">
      <c r="A931" s="39" t="s">
        <v>2909</v>
      </c>
      <c r="B931" s="4"/>
      <c r="C931" s="4"/>
      <c r="D931" s="4"/>
      <c r="E931" s="4"/>
      <c r="F931" s="4"/>
      <c r="G931" s="4"/>
      <c r="H931" s="4"/>
      <c r="I931" s="4"/>
      <c r="J931" s="4"/>
    </row>
    <row r="932" spans="1:10" x14ac:dyDescent="0.25">
      <c r="A932" s="40" t="s">
        <v>2910</v>
      </c>
      <c r="B932" s="4"/>
      <c r="C932" s="4"/>
      <c r="D932" s="4"/>
      <c r="E932" s="4"/>
      <c r="F932" s="4"/>
      <c r="G932" s="4"/>
      <c r="H932" s="4"/>
      <c r="I932" s="4"/>
      <c r="J932" s="4"/>
    </row>
    <row r="933" spans="1:10" x14ac:dyDescent="0.25">
      <c r="A933" s="39" t="s">
        <v>212</v>
      </c>
      <c r="B933" s="4"/>
      <c r="C933" s="4"/>
      <c r="D933" s="4"/>
      <c r="E933" s="4"/>
      <c r="F933" s="4"/>
      <c r="G933" s="4"/>
      <c r="H933" s="4"/>
      <c r="I933" s="4"/>
      <c r="J933" s="4"/>
    </row>
    <row r="934" spans="1:10" x14ac:dyDescent="0.25">
      <c r="A934" s="40" t="s">
        <v>2629</v>
      </c>
      <c r="B934" s="4"/>
      <c r="C934" s="4"/>
      <c r="D934" s="4"/>
      <c r="E934" s="4"/>
      <c r="F934" s="4"/>
      <c r="G934" s="4"/>
      <c r="H934" s="4"/>
      <c r="I934" s="4"/>
      <c r="J934" s="4"/>
    </row>
    <row r="935" spans="1:10" x14ac:dyDescent="0.25">
      <c r="A935" s="40" t="s">
        <v>2661</v>
      </c>
      <c r="B935" s="4"/>
      <c r="C935" s="4"/>
      <c r="D935" s="4"/>
      <c r="E935" s="4"/>
      <c r="F935" s="4"/>
      <c r="G935" s="4"/>
      <c r="H935" s="4"/>
      <c r="I935" s="4"/>
      <c r="J935" s="4"/>
    </row>
    <row r="936" spans="1:10" x14ac:dyDescent="0.25">
      <c r="A936" s="40" t="s">
        <v>6257</v>
      </c>
      <c r="B936" s="4"/>
      <c r="C936" s="4"/>
      <c r="D936" s="4"/>
      <c r="E936" s="4"/>
      <c r="F936" s="4"/>
      <c r="G936" s="4"/>
      <c r="H936" s="4"/>
      <c r="I936" s="4"/>
      <c r="J936" s="4"/>
    </row>
    <row r="937" spans="1:10" x14ac:dyDescent="0.25">
      <c r="A937" s="40" t="s">
        <v>2662</v>
      </c>
      <c r="B937" s="4"/>
      <c r="C937" s="4"/>
      <c r="D937" s="4"/>
      <c r="E937" s="4"/>
      <c r="F937" s="4"/>
      <c r="G937" s="4"/>
      <c r="H937" s="4"/>
      <c r="I937" s="4"/>
      <c r="J937" s="4"/>
    </row>
    <row r="938" spans="1:10" x14ac:dyDescent="0.25">
      <c r="A938" s="40" t="s">
        <v>6232</v>
      </c>
      <c r="B938" s="4"/>
      <c r="C938" s="4"/>
      <c r="D938" s="4"/>
      <c r="E938" s="4"/>
      <c r="F938" s="4"/>
      <c r="G938" s="4"/>
      <c r="H938" s="4"/>
      <c r="I938" s="4"/>
      <c r="J938" s="4"/>
    </row>
    <row r="939" spans="1:10" x14ac:dyDescent="0.25">
      <c r="A939" s="40" t="s">
        <v>2619</v>
      </c>
      <c r="B939" s="4"/>
      <c r="C939" s="4"/>
      <c r="D939" s="4"/>
      <c r="E939" s="4"/>
      <c r="F939" s="4"/>
      <c r="G939" s="4"/>
      <c r="H939" s="4"/>
      <c r="I939" s="4"/>
      <c r="J939" s="4"/>
    </row>
    <row r="940" spans="1:10" x14ac:dyDescent="0.25">
      <c r="A940" s="39" t="s">
        <v>4138</v>
      </c>
      <c r="B940" s="4"/>
      <c r="C940" s="4"/>
      <c r="D940" s="4"/>
      <c r="E940" s="4"/>
      <c r="F940" s="4"/>
      <c r="G940" s="4"/>
      <c r="H940" s="4"/>
      <c r="I940" s="4"/>
      <c r="J940" s="4"/>
    </row>
    <row r="941" spans="1:10" x14ac:dyDescent="0.25">
      <c r="A941" s="40" t="s">
        <v>6288</v>
      </c>
      <c r="B941" s="4"/>
      <c r="C941" s="4"/>
      <c r="D941" s="4"/>
      <c r="E941" s="4"/>
      <c r="F941" s="4"/>
      <c r="G941" s="4"/>
      <c r="H941" s="4"/>
      <c r="I941" s="4"/>
      <c r="J941" s="4"/>
    </row>
    <row r="942" spans="1:10" x14ac:dyDescent="0.25">
      <c r="A942" s="39" t="s">
        <v>2785</v>
      </c>
      <c r="B942" s="4"/>
      <c r="C942" s="4"/>
      <c r="D942" s="4"/>
      <c r="E942" s="4"/>
      <c r="F942" s="4"/>
      <c r="G942" s="4"/>
      <c r="H942" s="4"/>
      <c r="I942" s="4"/>
      <c r="J942" s="4"/>
    </row>
    <row r="943" spans="1:10" x14ac:dyDescent="0.25">
      <c r="A943" s="40" t="s">
        <v>2784</v>
      </c>
      <c r="B943" s="4"/>
      <c r="C943" s="4"/>
      <c r="D943" s="4"/>
      <c r="E943" s="4"/>
      <c r="F943" s="4"/>
      <c r="G943" s="4"/>
      <c r="H943" s="4"/>
      <c r="I943" s="4"/>
      <c r="J943" s="4"/>
    </row>
    <row r="944" spans="1:10" x14ac:dyDescent="0.25">
      <c r="A944" s="39" t="s">
        <v>2905</v>
      </c>
      <c r="B944" s="4"/>
      <c r="C944" s="4"/>
      <c r="D944" s="4"/>
      <c r="E944" s="4"/>
      <c r="F944" s="4"/>
      <c r="G944" s="4"/>
      <c r="H944" s="4"/>
      <c r="I944" s="4"/>
      <c r="J944" s="4"/>
    </row>
    <row r="945" spans="1:10" x14ac:dyDescent="0.25">
      <c r="A945" s="40" t="s">
        <v>2906</v>
      </c>
      <c r="B945" s="4"/>
      <c r="C945" s="4"/>
      <c r="D945" s="4"/>
      <c r="E945" s="4"/>
      <c r="F945" s="4"/>
      <c r="G945" s="4"/>
      <c r="H945" s="4"/>
      <c r="I945" s="4"/>
      <c r="J945" s="4"/>
    </row>
    <row r="946" spans="1:10" x14ac:dyDescent="0.25">
      <c r="A946" s="39" t="s">
        <v>390</v>
      </c>
      <c r="B946" s="4"/>
      <c r="C946" s="4"/>
      <c r="D946" s="4"/>
      <c r="E946" s="4"/>
      <c r="F946" s="4"/>
      <c r="G946" s="4"/>
      <c r="H946" s="4"/>
      <c r="I946" s="4"/>
      <c r="J946" s="4"/>
    </row>
    <row r="947" spans="1:10" x14ac:dyDescent="0.25">
      <c r="A947" s="40" t="s">
        <v>2965</v>
      </c>
      <c r="B947" s="4"/>
      <c r="C947" s="4"/>
      <c r="D947" s="4"/>
      <c r="E947" s="4"/>
      <c r="F947" s="4"/>
      <c r="G947" s="4"/>
      <c r="H947" s="4"/>
      <c r="I947" s="4"/>
      <c r="J947" s="4"/>
    </row>
    <row r="948" spans="1:10" x14ac:dyDescent="0.25">
      <c r="A948" s="40" t="s">
        <v>2975</v>
      </c>
      <c r="B948" s="4"/>
      <c r="C948" s="4"/>
      <c r="D948" s="4"/>
      <c r="E948" s="4"/>
      <c r="F948" s="4"/>
      <c r="G948" s="4"/>
      <c r="H948" s="4"/>
      <c r="I948" s="4"/>
      <c r="J948" s="4"/>
    </row>
    <row r="949" spans="1:10" x14ac:dyDescent="0.25">
      <c r="A949" s="39" t="s">
        <v>2781</v>
      </c>
      <c r="B949" s="4"/>
      <c r="C949" s="4"/>
      <c r="D949" s="4"/>
      <c r="E949" s="4"/>
      <c r="F949" s="4"/>
      <c r="G949" s="4"/>
      <c r="H949" s="4"/>
      <c r="I949" s="4"/>
      <c r="J949" s="4"/>
    </row>
    <row r="950" spans="1:10" x14ac:dyDescent="0.25">
      <c r="A950" s="40" t="s">
        <v>2780</v>
      </c>
      <c r="B950" s="4"/>
      <c r="C950" s="4"/>
      <c r="D950" s="4"/>
      <c r="E950" s="4"/>
      <c r="F950" s="4"/>
      <c r="G950" s="4"/>
      <c r="H950" s="4"/>
      <c r="I950" s="4"/>
      <c r="J950" s="4"/>
    </row>
    <row r="951" spans="1:10" x14ac:dyDescent="0.25">
      <c r="A951" s="39" t="s">
        <v>2636</v>
      </c>
      <c r="B951" s="4"/>
      <c r="C951" s="4"/>
      <c r="D951" s="4"/>
      <c r="E951" s="4"/>
      <c r="F951" s="4"/>
      <c r="G951" s="4"/>
      <c r="H951" s="4"/>
      <c r="I951" s="4"/>
      <c r="J951" s="4"/>
    </row>
    <row r="952" spans="1:10" x14ac:dyDescent="0.25">
      <c r="A952" s="40" t="s">
        <v>2637</v>
      </c>
      <c r="B952" s="4"/>
      <c r="C952" s="4"/>
      <c r="D952" s="4"/>
      <c r="E952" s="4"/>
      <c r="F952" s="4"/>
      <c r="G952" s="4"/>
      <c r="H952" s="4"/>
      <c r="I952" s="4"/>
      <c r="J952" s="4"/>
    </row>
    <row r="953" spans="1:10" x14ac:dyDescent="0.25">
      <c r="A953" s="39" t="s">
        <v>2257</v>
      </c>
      <c r="B953" s="4"/>
      <c r="C953" s="4"/>
      <c r="D953" s="4"/>
      <c r="E953" s="4"/>
      <c r="F953" s="4"/>
      <c r="G953" s="4"/>
      <c r="H953" s="4"/>
      <c r="I953" s="4"/>
      <c r="J953" s="4"/>
    </row>
    <row r="954" spans="1:10" x14ac:dyDescent="0.25">
      <c r="A954" s="40" t="s">
        <v>2628</v>
      </c>
      <c r="B954" s="4"/>
      <c r="C954" s="4"/>
      <c r="D954" s="4"/>
      <c r="E954" s="4"/>
      <c r="F954" s="4"/>
      <c r="G954" s="4"/>
      <c r="H954" s="4"/>
      <c r="I954" s="4"/>
      <c r="J954" s="4"/>
    </row>
    <row r="955" spans="1:10" x14ac:dyDescent="0.25">
      <c r="A955" s="39" t="s">
        <v>2620</v>
      </c>
      <c r="B955" s="4"/>
      <c r="C955" s="4"/>
      <c r="D955" s="4"/>
      <c r="E955" s="4"/>
      <c r="F955" s="4"/>
      <c r="G955" s="4"/>
      <c r="H955" s="4"/>
      <c r="I955" s="4"/>
      <c r="J955" s="4"/>
    </row>
    <row r="956" spans="1:10" x14ac:dyDescent="0.25">
      <c r="A956" s="40" t="s">
        <v>2621</v>
      </c>
      <c r="B956" s="4"/>
      <c r="C956" s="4"/>
      <c r="D956" s="4"/>
      <c r="E956" s="4"/>
      <c r="F956" s="4"/>
      <c r="G956" s="4"/>
      <c r="H956" s="4"/>
      <c r="I956" s="4"/>
      <c r="J956" s="4"/>
    </row>
    <row r="957" spans="1:10" x14ac:dyDescent="0.25">
      <c r="A957" s="39" t="s">
        <v>484</v>
      </c>
      <c r="B957" s="4"/>
      <c r="C957" s="4"/>
      <c r="D957" s="4"/>
      <c r="E957" s="4"/>
      <c r="F957" s="4"/>
      <c r="G957" s="4"/>
      <c r="H957" s="4"/>
      <c r="I957" s="4"/>
      <c r="J957" s="4"/>
    </row>
    <row r="958" spans="1:10" x14ac:dyDescent="0.25">
      <c r="A958" s="40" t="s">
        <v>2798</v>
      </c>
      <c r="B958" s="4"/>
      <c r="C958" s="4"/>
      <c r="D958" s="4"/>
      <c r="E958" s="4"/>
      <c r="F958" s="4"/>
      <c r="G958" s="4"/>
      <c r="H958" s="4"/>
      <c r="I958" s="4"/>
      <c r="J958" s="4"/>
    </row>
    <row r="959" spans="1:10" x14ac:dyDescent="0.25">
      <c r="A959" s="40" t="s">
        <v>2799</v>
      </c>
      <c r="B959" s="4"/>
      <c r="C959" s="4"/>
      <c r="D959" s="4"/>
      <c r="E959" s="4"/>
      <c r="F959" s="4"/>
      <c r="G959" s="4"/>
      <c r="H959" s="4"/>
      <c r="I959" s="4"/>
      <c r="J959" s="4"/>
    </row>
    <row r="960" spans="1:10" x14ac:dyDescent="0.25">
      <c r="A960" s="39" t="s">
        <v>486</v>
      </c>
      <c r="B960" s="4"/>
      <c r="C960" s="4"/>
      <c r="D960" s="4"/>
      <c r="E960" s="4"/>
      <c r="F960" s="4"/>
      <c r="G960" s="4"/>
      <c r="H960" s="4"/>
      <c r="I960" s="4"/>
      <c r="J960" s="4"/>
    </row>
    <row r="961" spans="1:10" x14ac:dyDescent="0.25">
      <c r="A961" s="40" t="s">
        <v>2800</v>
      </c>
      <c r="B961" s="4"/>
      <c r="C961" s="4"/>
      <c r="D961" s="4"/>
      <c r="E961" s="4"/>
      <c r="F961" s="4"/>
      <c r="G961" s="4"/>
      <c r="H961" s="4"/>
      <c r="I961" s="4"/>
      <c r="J961" s="4"/>
    </row>
    <row r="962" spans="1:10" x14ac:dyDescent="0.25">
      <c r="A962" s="39" t="s">
        <v>527</v>
      </c>
      <c r="B962" s="4"/>
      <c r="C962" s="4"/>
      <c r="D962" s="4"/>
      <c r="E962" s="4"/>
      <c r="F962" s="4"/>
      <c r="G962" s="4"/>
      <c r="H962" s="4"/>
      <c r="I962" s="4"/>
      <c r="J962" s="4"/>
    </row>
    <row r="963" spans="1:10" x14ac:dyDescent="0.25">
      <c r="A963" s="40" t="s">
        <v>6250</v>
      </c>
      <c r="B963" s="4"/>
      <c r="C963" s="4"/>
      <c r="D963" s="4"/>
      <c r="E963" s="4"/>
      <c r="F963" s="4"/>
      <c r="G963" s="4"/>
      <c r="H963" s="4"/>
      <c r="I963" s="4"/>
      <c r="J963" s="4"/>
    </row>
    <row r="964" spans="1:10" x14ac:dyDescent="0.25">
      <c r="A964" s="40" t="s">
        <v>2666</v>
      </c>
      <c r="B964" s="4"/>
      <c r="C964" s="4"/>
      <c r="D964" s="4"/>
      <c r="E964" s="4"/>
      <c r="F964" s="4"/>
      <c r="G964" s="4"/>
      <c r="H964" s="4"/>
      <c r="I964" s="4"/>
      <c r="J964" s="4"/>
    </row>
    <row r="965" spans="1:10" x14ac:dyDescent="0.25">
      <c r="A965" s="39" t="s">
        <v>696</v>
      </c>
      <c r="B965" s="4"/>
      <c r="C965" s="4"/>
      <c r="D965" s="4"/>
      <c r="E965" s="4"/>
      <c r="F965" s="4"/>
      <c r="G965" s="4"/>
      <c r="H965" s="4"/>
      <c r="I965" s="4"/>
      <c r="J965" s="4"/>
    </row>
    <row r="966" spans="1:10" x14ac:dyDescent="0.25">
      <c r="A966" s="40" t="s">
        <v>2803</v>
      </c>
      <c r="B966" s="4"/>
      <c r="C966" s="4"/>
      <c r="D966" s="4"/>
      <c r="E966" s="4"/>
      <c r="F966" s="4"/>
      <c r="G966" s="4"/>
      <c r="H966" s="4"/>
      <c r="I966" s="4"/>
      <c r="J966" s="4"/>
    </row>
    <row r="967" spans="1:10" x14ac:dyDescent="0.25">
      <c r="A967" s="39" t="s">
        <v>2615</v>
      </c>
      <c r="B967" s="4"/>
      <c r="C967" s="4"/>
      <c r="D967" s="4"/>
      <c r="E967" s="4"/>
      <c r="F967" s="4"/>
      <c r="G967" s="4"/>
      <c r="H967" s="4"/>
      <c r="I967" s="4"/>
      <c r="J967" s="4"/>
    </row>
    <row r="968" spans="1:10" x14ac:dyDescent="0.25">
      <c r="A968" s="40" t="s">
        <v>6234</v>
      </c>
      <c r="B968" s="4"/>
      <c r="C968" s="4"/>
      <c r="D968" s="4"/>
      <c r="E968" s="4"/>
      <c r="F968" s="4"/>
      <c r="G968" s="4"/>
      <c r="H968" s="4"/>
      <c r="I968" s="4"/>
      <c r="J968" s="4"/>
    </row>
    <row r="969" spans="1:10" x14ac:dyDescent="0.25">
      <c r="A969" s="39" t="s">
        <v>2801</v>
      </c>
      <c r="B969" s="4"/>
      <c r="C969" s="4"/>
      <c r="D969" s="4"/>
      <c r="E969" s="4"/>
      <c r="F969" s="4"/>
      <c r="G969" s="4"/>
      <c r="H969" s="4"/>
      <c r="I969" s="4"/>
      <c r="J969" s="4"/>
    </row>
    <row r="970" spans="1:10" x14ac:dyDescent="0.25">
      <c r="A970" s="40" t="s">
        <v>2802</v>
      </c>
      <c r="B970" s="4"/>
      <c r="C970" s="4"/>
      <c r="D970" s="4"/>
      <c r="E970" s="4"/>
      <c r="F970" s="4"/>
      <c r="G970" s="4"/>
      <c r="H970" s="4"/>
      <c r="I970" s="4"/>
      <c r="J970" s="4"/>
    </row>
    <row r="971" spans="1:10" x14ac:dyDescent="0.25">
      <c r="A971" s="39" t="s">
        <v>2315</v>
      </c>
      <c r="B971" s="4"/>
      <c r="C971" s="4"/>
      <c r="D971" s="4"/>
      <c r="E971" s="4"/>
      <c r="F971" s="4"/>
      <c r="G971" s="4"/>
      <c r="H971" s="4"/>
      <c r="I971" s="4"/>
      <c r="J971" s="4"/>
    </row>
    <row r="972" spans="1:10" x14ac:dyDescent="0.25">
      <c r="A972" s="40" t="s">
        <v>2804</v>
      </c>
      <c r="B972" s="4"/>
      <c r="C972" s="4"/>
      <c r="D972" s="4"/>
      <c r="E972" s="4"/>
      <c r="F972" s="4"/>
      <c r="G972" s="4"/>
      <c r="H972" s="4"/>
      <c r="I972" s="4"/>
      <c r="J972" s="4"/>
    </row>
    <row r="973" spans="1:10" x14ac:dyDescent="0.25">
      <c r="A973" s="39" t="s">
        <v>521</v>
      </c>
      <c r="B973" s="4"/>
      <c r="C973" s="4"/>
      <c r="D973" s="4"/>
      <c r="E973" s="4"/>
      <c r="F973" s="4"/>
      <c r="G973" s="4"/>
      <c r="H973" s="4"/>
      <c r="I973" s="4"/>
      <c r="J973" s="4"/>
    </row>
    <row r="974" spans="1:10" x14ac:dyDescent="0.25">
      <c r="A974" s="40" t="s">
        <v>2642</v>
      </c>
      <c r="B974" s="4"/>
      <c r="C974" s="4"/>
      <c r="D974" s="4"/>
      <c r="E974" s="4"/>
      <c r="F974" s="4"/>
      <c r="G974" s="4"/>
      <c r="H974" s="4"/>
      <c r="I974" s="4"/>
      <c r="J974" s="4"/>
    </row>
    <row r="975" spans="1:10" x14ac:dyDescent="0.25">
      <c r="A975" s="39" t="s">
        <v>4205</v>
      </c>
      <c r="B975" s="4"/>
      <c r="C975" s="4"/>
      <c r="D975" s="4"/>
      <c r="E975" s="4"/>
      <c r="F975" s="4"/>
      <c r="G975" s="4"/>
      <c r="H975" s="4"/>
      <c r="I975" s="4"/>
      <c r="J975" s="4"/>
    </row>
    <row r="976" spans="1:10" x14ac:dyDescent="0.25">
      <c r="A976" s="40" t="s">
        <v>6293</v>
      </c>
      <c r="B976" s="4"/>
      <c r="C976" s="4"/>
      <c r="D976" s="4"/>
      <c r="E976" s="4"/>
      <c r="F976" s="4"/>
      <c r="G976" s="4"/>
      <c r="H976" s="4"/>
      <c r="I976" s="4"/>
      <c r="J976" s="4"/>
    </row>
    <row r="977" spans="1:10" x14ac:dyDescent="0.25">
      <c r="A977" s="39" t="s">
        <v>5611</v>
      </c>
      <c r="B977" s="4"/>
      <c r="C977" s="4"/>
      <c r="D977" s="4"/>
      <c r="E977" s="4"/>
      <c r="F977" s="4"/>
      <c r="G977" s="4"/>
      <c r="H977" s="4"/>
      <c r="I977" s="4"/>
      <c r="J977" s="4"/>
    </row>
    <row r="978" spans="1:10" x14ac:dyDescent="0.25">
      <c r="A978" s="40" t="s">
        <v>2908</v>
      </c>
      <c r="B978" s="4"/>
      <c r="C978" s="4"/>
      <c r="D978" s="4"/>
      <c r="E978" s="4"/>
      <c r="F978" s="4"/>
      <c r="G978" s="4"/>
      <c r="H978" s="4"/>
      <c r="I978" s="4"/>
      <c r="J978" s="4"/>
    </row>
    <row r="979" spans="1:10" x14ac:dyDescent="0.25">
      <c r="A979" s="40" t="s">
        <v>2888</v>
      </c>
      <c r="B979" s="4"/>
      <c r="C979" s="4"/>
      <c r="D979" s="4"/>
      <c r="E979" s="4"/>
      <c r="F979" s="4"/>
      <c r="G979" s="4"/>
      <c r="H979" s="4"/>
      <c r="I979" s="4"/>
      <c r="J979" s="4"/>
    </row>
    <row r="980" spans="1:10" x14ac:dyDescent="0.25">
      <c r="A980" s="39" t="s">
        <v>5612</v>
      </c>
      <c r="B980" s="4"/>
      <c r="C980" s="4"/>
      <c r="D980" s="4"/>
      <c r="E980" s="4"/>
      <c r="F980" s="4"/>
      <c r="G980" s="4"/>
      <c r="H980" s="4"/>
      <c r="I980" s="4"/>
      <c r="J980" s="4"/>
    </row>
    <row r="981" spans="1:10" x14ac:dyDescent="0.25">
      <c r="A981" s="40" t="s">
        <v>2893</v>
      </c>
      <c r="B981" s="4"/>
      <c r="C981" s="4"/>
      <c r="D981" s="4"/>
      <c r="E981" s="4"/>
      <c r="F981" s="4"/>
      <c r="G981" s="4"/>
      <c r="H981" s="4"/>
      <c r="I981" s="4"/>
      <c r="J981" s="4"/>
    </row>
    <row r="982" spans="1:10" x14ac:dyDescent="0.25">
      <c r="A982" s="40" t="s">
        <v>2890</v>
      </c>
      <c r="B982" s="4"/>
      <c r="C982" s="4"/>
      <c r="D982" s="4"/>
      <c r="E982" s="4"/>
      <c r="F982" s="4"/>
      <c r="G982" s="4"/>
      <c r="H982" s="4"/>
      <c r="I982" s="4"/>
      <c r="J982" s="4"/>
    </row>
    <row r="983" spans="1:10" x14ac:dyDescent="0.25">
      <c r="A983" s="40" t="s">
        <v>2917</v>
      </c>
      <c r="B983" s="4"/>
      <c r="C983" s="4"/>
      <c r="D983" s="4"/>
      <c r="E983" s="4"/>
      <c r="F983" s="4"/>
      <c r="G983" s="4"/>
      <c r="H983" s="4"/>
      <c r="I983" s="4"/>
      <c r="J983" s="4"/>
    </row>
    <row r="984" spans="1:10" x14ac:dyDescent="0.25">
      <c r="A984" s="39" t="s">
        <v>5613</v>
      </c>
      <c r="B984" s="4"/>
      <c r="C984" s="4"/>
      <c r="D984" s="4"/>
      <c r="E984" s="4"/>
      <c r="F984" s="4"/>
      <c r="G984" s="4"/>
      <c r="H984" s="4"/>
      <c r="I984" s="4"/>
      <c r="J984" s="4"/>
    </row>
    <row r="985" spans="1:10" x14ac:dyDescent="0.25">
      <c r="A985" s="40" t="s">
        <v>2892</v>
      </c>
      <c r="B985" s="4"/>
      <c r="C985" s="4"/>
      <c r="D985" s="4"/>
      <c r="E985" s="4"/>
      <c r="F985" s="4"/>
      <c r="G985" s="4"/>
      <c r="H985" s="4"/>
      <c r="I985" s="4"/>
      <c r="J985" s="4"/>
    </row>
    <row r="986" spans="1:10" x14ac:dyDescent="0.25">
      <c r="A986" s="39" t="s">
        <v>6034</v>
      </c>
      <c r="B986" s="4"/>
      <c r="C986" s="4"/>
      <c r="D986" s="4"/>
      <c r="E986" s="4"/>
      <c r="F986" s="4"/>
      <c r="G986" s="4"/>
      <c r="H986" s="4"/>
      <c r="I986" s="4"/>
      <c r="J986" s="4"/>
    </row>
    <row r="987" spans="1:10" x14ac:dyDescent="0.25">
      <c r="A987" s="40" t="s">
        <v>2897</v>
      </c>
      <c r="B987" s="4"/>
      <c r="C987" s="4"/>
      <c r="D987" s="4"/>
      <c r="E987" s="4"/>
      <c r="F987" s="4"/>
      <c r="G987" s="4"/>
      <c r="H987" s="4"/>
      <c r="I987" s="4"/>
      <c r="J987" s="4"/>
    </row>
    <row r="988" spans="1:10" x14ac:dyDescent="0.25">
      <c r="A988" s="39" t="s">
        <v>5617</v>
      </c>
      <c r="B988" s="4"/>
      <c r="C988" s="4"/>
      <c r="D988" s="4"/>
      <c r="E988" s="4"/>
      <c r="F988" s="4"/>
      <c r="G988" s="4"/>
      <c r="H988" s="4"/>
      <c r="I988" s="4"/>
      <c r="J988" s="4"/>
    </row>
    <row r="989" spans="1:10" x14ac:dyDescent="0.25">
      <c r="A989" s="40" t="s">
        <v>2895</v>
      </c>
      <c r="B989" s="4"/>
      <c r="C989" s="4"/>
      <c r="D989" s="4"/>
      <c r="E989" s="4"/>
      <c r="F989" s="4"/>
      <c r="G989" s="4"/>
      <c r="H989" s="4"/>
      <c r="I989" s="4"/>
      <c r="J989" s="4"/>
    </row>
    <row r="990" spans="1:10" x14ac:dyDescent="0.25">
      <c r="A990" s="40" t="s">
        <v>2928</v>
      </c>
      <c r="B990" s="4"/>
      <c r="C990" s="4"/>
      <c r="D990" s="4"/>
      <c r="E990" s="4"/>
      <c r="F990" s="4"/>
      <c r="G990" s="4"/>
      <c r="H990" s="4"/>
      <c r="I990" s="4"/>
      <c r="J990" s="4"/>
    </row>
    <row r="991" spans="1:10" x14ac:dyDescent="0.25">
      <c r="A991" s="40" t="s">
        <v>2927</v>
      </c>
      <c r="B991" s="4"/>
      <c r="C991" s="4"/>
      <c r="D991" s="4"/>
      <c r="E991" s="4"/>
      <c r="F991" s="4"/>
      <c r="G991" s="4"/>
      <c r="H991" s="4"/>
      <c r="I991" s="4"/>
      <c r="J991" s="4"/>
    </row>
    <row r="992" spans="1:10" x14ac:dyDescent="0.25">
      <c r="A992" s="39" t="s">
        <v>6223</v>
      </c>
      <c r="B992" s="4"/>
      <c r="C992" s="4"/>
      <c r="D992" s="4"/>
      <c r="E992" s="4"/>
      <c r="F992" s="4"/>
      <c r="G992" s="4"/>
      <c r="H992" s="4"/>
      <c r="I992" s="4"/>
      <c r="J992" s="4"/>
    </row>
    <row r="993" spans="1:10" x14ac:dyDescent="0.25">
      <c r="A993" s="40" t="s">
        <v>2759</v>
      </c>
      <c r="B993" s="4"/>
      <c r="C993" s="4"/>
      <c r="D993" s="4"/>
      <c r="E993" s="4"/>
      <c r="F993" s="4"/>
      <c r="G993" s="4"/>
      <c r="H993" s="4"/>
      <c r="I993" s="4"/>
      <c r="J993" s="4"/>
    </row>
    <row r="994" spans="1:10" x14ac:dyDescent="0.25">
      <c r="A994" s="39" t="s">
        <v>6222</v>
      </c>
      <c r="B994" s="4"/>
      <c r="C994" s="4"/>
      <c r="D994" s="4"/>
      <c r="E994" s="4"/>
      <c r="F994" s="4"/>
      <c r="G994" s="4"/>
      <c r="H994" s="4"/>
      <c r="I994" s="4"/>
      <c r="J994" s="4"/>
    </row>
    <row r="995" spans="1:10" x14ac:dyDescent="0.25">
      <c r="A995" s="40" t="s">
        <v>2760</v>
      </c>
      <c r="B995" s="4"/>
      <c r="C995" s="4"/>
      <c r="D995" s="4"/>
      <c r="E995" s="4"/>
      <c r="F995" s="4"/>
      <c r="G995" s="4"/>
      <c r="H995" s="4"/>
      <c r="I995" s="4"/>
      <c r="J995" s="4"/>
    </row>
    <row r="996" spans="1:10" x14ac:dyDescent="0.25">
      <c r="A996" s="39" t="s">
        <v>5614</v>
      </c>
      <c r="B996" s="4"/>
      <c r="C996" s="4"/>
      <c r="D996" s="4"/>
      <c r="E996" s="4"/>
      <c r="F996" s="4"/>
      <c r="G996" s="4"/>
      <c r="H996" s="4"/>
      <c r="I996" s="4"/>
      <c r="J996" s="4"/>
    </row>
    <row r="997" spans="1:10" x14ac:dyDescent="0.25">
      <c r="A997" s="40" t="s">
        <v>2922</v>
      </c>
      <c r="B997" s="4"/>
      <c r="C997" s="4"/>
      <c r="D997" s="4"/>
      <c r="E997" s="4"/>
      <c r="F997" s="4"/>
      <c r="G997" s="4"/>
      <c r="H997" s="4"/>
      <c r="I997" s="4"/>
      <c r="J997" s="4"/>
    </row>
    <row r="998" spans="1:10" x14ac:dyDescent="0.25">
      <c r="A998" s="40" t="s">
        <v>2920</v>
      </c>
      <c r="B998" s="4"/>
      <c r="C998" s="4"/>
      <c r="D998" s="4"/>
      <c r="E998" s="4"/>
      <c r="F998" s="4"/>
      <c r="G998" s="4"/>
      <c r="H998" s="4"/>
      <c r="I998" s="4"/>
      <c r="J998" s="4"/>
    </row>
    <row r="999" spans="1:10" x14ac:dyDescent="0.25">
      <c r="A999" s="39" t="s">
        <v>5615</v>
      </c>
      <c r="B999" s="4"/>
      <c r="C999" s="4"/>
      <c r="D999" s="4"/>
      <c r="E999" s="4"/>
      <c r="F999" s="4"/>
      <c r="G999" s="4"/>
      <c r="H999" s="4"/>
      <c r="I999" s="4"/>
      <c r="J999" s="4"/>
    </row>
    <row r="1000" spans="1:10" x14ac:dyDescent="0.25">
      <c r="A1000" s="40" t="s">
        <v>2921</v>
      </c>
      <c r="B1000" s="4"/>
      <c r="C1000" s="4"/>
      <c r="D1000" s="4"/>
      <c r="E1000" s="4"/>
      <c r="F1000" s="4"/>
      <c r="G1000" s="4"/>
      <c r="H1000" s="4"/>
      <c r="I1000" s="4"/>
      <c r="J1000" s="4"/>
    </row>
    <row r="1001" spans="1:10" x14ac:dyDescent="0.25">
      <c r="A1001" s="39" t="s">
        <v>5616</v>
      </c>
      <c r="B1001" s="4"/>
      <c r="C1001" s="4"/>
      <c r="D1001" s="4"/>
      <c r="E1001" s="4"/>
      <c r="F1001" s="4"/>
      <c r="G1001" s="4"/>
      <c r="H1001" s="4"/>
      <c r="I1001" s="4"/>
      <c r="J1001" s="4"/>
    </row>
    <row r="1002" spans="1:10" x14ac:dyDescent="0.25">
      <c r="A1002" s="40" t="s">
        <v>2923</v>
      </c>
      <c r="B1002" s="4"/>
      <c r="C1002" s="4"/>
      <c r="D1002" s="4"/>
      <c r="E1002" s="4"/>
      <c r="F1002" s="4"/>
      <c r="G1002" s="4"/>
      <c r="H1002" s="4"/>
      <c r="I1002" s="4"/>
      <c r="J1002" s="4"/>
    </row>
    <row r="1003" spans="1:10" x14ac:dyDescent="0.25">
      <c r="A1003" s="39" t="s">
        <v>6255</v>
      </c>
      <c r="B1003" s="4"/>
      <c r="C1003" s="4"/>
      <c r="D1003" s="4"/>
      <c r="E1003" s="4"/>
      <c r="F1003" s="4"/>
      <c r="G1003" s="4"/>
      <c r="H1003" s="4"/>
      <c r="I1003" s="4"/>
      <c r="J1003" s="4"/>
    </row>
    <row r="1004" spans="1:10" x14ac:dyDescent="0.25">
      <c r="A1004" s="40" t="s">
        <v>6254</v>
      </c>
      <c r="B1004" s="4"/>
      <c r="C1004" s="4"/>
      <c r="D1004" s="4"/>
      <c r="E1004" s="4"/>
      <c r="F1004" s="4"/>
      <c r="G1004" s="4"/>
      <c r="H1004" s="4"/>
      <c r="I1004" s="4"/>
      <c r="J1004" s="4"/>
    </row>
    <row r="1005" spans="1:10" x14ac:dyDescent="0.25">
      <c r="A1005" s="39" t="s">
        <v>6270</v>
      </c>
      <c r="B1005" s="4"/>
      <c r="C1005" s="4"/>
      <c r="D1005" s="4"/>
      <c r="E1005" s="4"/>
      <c r="F1005" s="4"/>
      <c r="G1005" s="4"/>
      <c r="H1005" s="4"/>
      <c r="I1005" s="4"/>
      <c r="J1005" s="4"/>
    </row>
    <row r="1006" spans="1:10" x14ac:dyDescent="0.25">
      <c r="A1006" s="40" t="s">
        <v>6269</v>
      </c>
      <c r="B1006" s="4"/>
      <c r="C1006" s="4"/>
      <c r="D1006" s="4"/>
      <c r="E1006" s="4"/>
      <c r="F1006" s="4"/>
      <c r="G1006" s="4"/>
      <c r="H1006" s="4"/>
      <c r="I1006" s="4"/>
      <c r="J1006" s="4"/>
    </row>
    <row r="1007" spans="1:10" x14ac:dyDescent="0.25">
      <c r="A1007" s="39" t="s">
        <v>6282</v>
      </c>
      <c r="B1007" s="4"/>
      <c r="C1007" s="4"/>
      <c r="D1007" s="4"/>
      <c r="E1007" s="4"/>
      <c r="F1007" s="4"/>
      <c r="G1007" s="4"/>
      <c r="H1007" s="4"/>
      <c r="I1007" s="4"/>
      <c r="J1007" s="4"/>
    </row>
    <row r="1008" spans="1:10" x14ac:dyDescent="0.25">
      <c r="A1008" s="40" t="s">
        <v>6281</v>
      </c>
      <c r="B1008" s="4"/>
      <c r="C1008" s="4"/>
      <c r="D1008" s="4"/>
      <c r="E1008" s="4"/>
      <c r="F1008" s="4"/>
      <c r="G1008" s="4"/>
      <c r="H1008" s="4"/>
      <c r="I1008" s="4"/>
      <c r="J1008" s="4"/>
    </row>
    <row r="1009" spans="1:10" x14ac:dyDescent="0.25">
      <c r="A1009" s="39" t="s">
        <v>6291</v>
      </c>
      <c r="B1009" s="4"/>
      <c r="C1009" s="4"/>
      <c r="D1009" s="4"/>
      <c r="E1009" s="4"/>
      <c r="F1009" s="4"/>
      <c r="G1009" s="4"/>
      <c r="H1009" s="4"/>
      <c r="I1009" s="4"/>
      <c r="J1009" s="4"/>
    </row>
    <row r="1010" spans="1:10" x14ac:dyDescent="0.25">
      <c r="A1010" s="40" t="s">
        <v>6290</v>
      </c>
      <c r="B1010" s="4"/>
      <c r="C1010" s="4"/>
      <c r="D1010" s="4"/>
      <c r="E1010" s="4"/>
      <c r="F1010" s="4"/>
      <c r="G1010" s="4"/>
      <c r="H1010" s="4"/>
      <c r="I1010" s="4"/>
      <c r="J1010" s="4"/>
    </row>
    <row r="1011" spans="1:10" x14ac:dyDescent="0.25">
      <c r="A1011" s="39" t="s">
        <v>6298</v>
      </c>
      <c r="B1011" s="4"/>
      <c r="C1011" s="4"/>
      <c r="D1011" s="4"/>
      <c r="E1011" s="4"/>
      <c r="F1011" s="4"/>
      <c r="G1011" s="4"/>
      <c r="H1011" s="4"/>
      <c r="I1011" s="4"/>
      <c r="J1011" s="4"/>
    </row>
    <row r="1012" spans="1:10" x14ac:dyDescent="0.25">
      <c r="A1012" s="40" t="s">
        <v>6297</v>
      </c>
      <c r="B1012" s="4"/>
      <c r="C1012" s="4"/>
      <c r="D1012" s="4"/>
      <c r="E1012" s="4"/>
      <c r="F1012" s="4"/>
      <c r="G1012" s="4"/>
      <c r="H1012" s="4"/>
      <c r="I1012" s="4"/>
      <c r="J1012" s="4"/>
    </row>
    <row r="1013" spans="1:10" x14ac:dyDescent="0.25">
      <c r="A1013" s="38" t="s">
        <v>5433</v>
      </c>
      <c r="B1013" s="4"/>
      <c r="C1013" s="4"/>
      <c r="D1013" s="4"/>
      <c r="E1013" s="4"/>
      <c r="F1013" s="4"/>
      <c r="G1013" s="4"/>
      <c r="H1013" s="4"/>
      <c r="I1013" s="4"/>
      <c r="J1013" s="4"/>
    </row>
    <row r="1014" spans="1:10" x14ac:dyDescent="0.25">
      <c r="A1014" s="39" t="s">
        <v>388</v>
      </c>
      <c r="B1014" s="4"/>
      <c r="C1014" s="4"/>
      <c r="D1014" s="4"/>
      <c r="E1014" s="4"/>
      <c r="F1014" s="4"/>
      <c r="G1014" s="4"/>
      <c r="H1014" s="4"/>
      <c r="I1014" s="4"/>
      <c r="J1014" s="4"/>
    </row>
    <row r="1015" spans="1:10" x14ac:dyDescent="0.25">
      <c r="A1015" s="40" t="s">
        <v>4065</v>
      </c>
      <c r="B1015" s="4"/>
      <c r="C1015" s="4"/>
      <c r="D1015" s="4"/>
      <c r="E1015" s="4"/>
      <c r="F1015" s="4"/>
      <c r="G1015" s="4"/>
      <c r="H1015" s="4"/>
      <c r="I1015" s="4"/>
      <c r="J1015" s="4"/>
    </row>
    <row r="1016" spans="1:10" x14ac:dyDescent="0.25">
      <c r="A1016" s="39" t="s">
        <v>127</v>
      </c>
      <c r="B1016" s="4"/>
      <c r="C1016" s="4"/>
      <c r="D1016" s="4"/>
      <c r="E1016" s="4"/>
      <c r="F1016" s="4"/>
      <c r="G1016" s="4"/>
      <c r="H1016" s="4"/>
      <c r="I1016" s="4"/>
      <c r="J1016" s="4"/>
    </row>
    <row r="1017" spans="1:10" x14ac:dyDescent="0.25">
      <c r="A1017" s="40" t="s">
        <v>4125</v>
      </c>
      <c r="B1017" s="4"/>
      <c r="C1017" s="4"/>
      <c r="D1017" s="4"/>
      <c r="E1017" s="4"/>
      <c r="F1017" s="4"/>
      <c r="G1017" s="4"/>
      <c r="H1017" s="4"/>
      <c r="I1017" s="4"/>
      <c r="J1017" s="4"/>
    </row>
    <row r="1018" spans="1:10" x14ac:dyDescent="0.25">
      <c r="A1018" s="39" t="s">
        <v>2841</v>
      </c>
      <c r="B1018" s="4"/>
      <c r="C1018" s="4"/>
      <c r="D1018" s="4"/>
      <c r="E1018" s="4"/>
      <c r="F1018" s="4"/>
      <c r="G1018" s="4"/>
      <c r="H1018" s="4"/>
      <c r="I1018" s="4"/>
      <c r="J1018" s="4"/>
    </row>
    <row r="1019" spans="1:10" x14ac:dyDescent="0.25">
      <c r="A1019" s="40" t="s">
        <v>4237</v>
      </c>
      <c r="B1019" s="4"/>
      <c r="C1019" s="4"/>
      <c r="D1019" s="4"/>
      <c r="E1019" s="4"/>
      <c r="F1019" s="4"/>
      <c r="G1019" s="4"/>
      <c r="H1019" s="4"/>
      <c r="I1019" s="4"/>
      <c r="J1019" s="4"/>
    </row>
    <row r="1020" spans="1:10" x14ac:dyDescent="0.25">
      <c r="A1020" s="39" t="s">
        <v>4154</v>
      </c>
      <c r="B1020" s="4"/>
      <c r="C1020" s="4"/>
      <c r="D1020" s="4"/>
      <c r="E1020" s="4"/>
      <c r="F1020" s="4"/>
      <c r="G1020" s="4"/>
      <c r="H1020" s="4"/>
      <c r="I1020" s="4"/>
      <c r="J1020" s="4"/>
    </row>
    <row r="1021" spans="1:10" x14ac:dyDescent="0.25">
      <c r="A1021" s="40" t="s">
        <v>4153</v>
      </c>
      <c r="B1021" s="4"/>
      <c r="C1021" s="4"/>
      <c r="D1021" s="4"/>
      <c r="E1021" s="4"/>
      <c r="F1021" s="4"/>
      <c r="G1021" s="4"/>
      <c r="H1021" s="4"/>
      <c r="I1021" s="4"/>
      <c r="J1021" s="4"/>
    </row>
    <row r="1022" spans="1:10" x14ac:dyDescent="0.25">
      <c r="A1022" s="39" t="s">
        <v>4032</v>
      </c>
      <c r="B1022" s="4"/>
      <c r="C1022" s="4"/>
      <c r="D1022" s="4"/>
      <c r="E1022" s="4"/>
      <c r="F1022" s="4"/>
      <c r="G1022" s="4"/>
      <c r="H1022" s="4"/>
      <c r="I1022" s="4"/>
      <c r="J1022" s="4"/>
    </row>
    <row r="1023" spans="1:10" x14ac:dyDescent="0.25">
      <c r="A1023" s="40" t="s">
        <v>4031</v>
      </c>
      <c r="B1023" s="4"/>
      <c r="C1023" s="4"/>
      <c r="D1023" s="4"/>
      <c r="E1023" s="4"/>
      <c r="F1023" s="4"/>
      <c r="G1023" s="4"/>
      <c r="H1023" s="4"/>
      <c r="I1023" s="4"/>
      <c r="J1023" s="4"/>
    </row>
    <row r="1024" spans="1:10" x14ac:dyDescent="0.25">
      <c r="A1024" s="39" t="s">
        <v>3766</v>
      </c>
      <c r="B1024" s="4"/>
      <c r="C1024" s="4"/>
      <c r="D1024" s="4"/>
      <c r="E1024" s="4"/>
      <c r="F1024" s="4"/>
      <c r="G1024" s="4"/>
      <c r="H1024" s="4"/>
      <c r="I1024" s="4"/>
      <c r="J1024" s="4"/>
    </row>
    <row r="1025" spans="1:10" x14ac:dyDescent="0.25">
      <c r="A1025" s="40" t="s">
        <v>3765</v>
      </c>
      <c r="B1025" s="4"/>
      <c r="C1025" s="4"/>
      <c r="D1025" s="4"/>
      <c r="E1025" s="4"/>
      <c r="F1025" s="4"/>
      <c r="G1025" s="4"/>
      <c r="H1025" s="4"/>
      <c r="I1025" s="4"/>
      <c r="J1025" s="4"/>
    </row>
    <row r="1026" spans="1:10" x14ac:dyDescent="0.25">
      <c r="A1026" s="39" t="s">
        <v>130</v>
      </c>
      <c r="B1026" s="4"/>
      <c r="C1026" s="4"/>
      <c r="D1026" s="4"/>
      <c r="E1026" s="4"/>
      <c r="F1026" s="4"/>
      <c r="G1026" s="4"/>
      <c r="H1026" s="4"/>
      <c r="I1026" s="4"/>
      <c r="J1026" s="4"/>
    </row>
    <row r="1027" spans="1:10" x14ac:dyDescent="0.25">
      <c r="A1027" s="40" t="s">
        <v>4225</v>
      </c>
      <c r="B1027" s="4"/>
      <c r="C1027" s="4"/>
      <c r="D1027" s="4"/>
      <c r="E1027" s="4"/>
      <c r="F1027" s="4"/>
      <c r="G1027" s="4"/>
      <c r="H1027" s="4"/>
      <c r="I1027" s="4"/>
      <c r="J1027" s="4"/>
    </row>
    <row r="1028" spans="1:10" x14ac:dyDescent="0.25">
      <c r="A1028" s="39" t="s">
        <v>66</v>
      </c>
      <c r="B1028" s="4"/>
      <c r="C1028" s="4"/>
      <c r="D1028" s="4"/>
      <c r="E1028" s="4"/>
      <c r="F1028" s="4"/>
      <c r="G1028" s="4"/>
      <c r="H1028" s="4"/>
      <c r="I1028" s="4"/>
      <c r="J1028" s="4"/>
    </row>
    <row r="1029" spans="1:10" x14ac:dyDescent="0.25">
      <c r="A1029" s="40" t="s">
        <v>3818</v>
      </c>
      <c r="B1029" s="4"/>
      <c r="C1029" s="4"/>
      <c r="D1029" s="4"/>
      <c r="E1029" s="4"/>
      <c r="F1029" s="4"/>
      <c r="G1029" s="4"/>
      <c r="H1029" s="4"/>
      <c r="I1029" s="4"/>
      <c r="J1029" s="4"/>
    </row>
    <row r="1030" spans="1:10" x14ac:dyDescent="0.25">
      <c r="A1030" s="39" t="s">
        <v>3888</v>
      </c>
      <c r="B1030" s="4"/>
      <c r="C1030" s="4"/>
      <c r="D1030" s="4"/>
      <c r="E1030" s="4"/>
      <c r="F1030" s="4"/>
      <c r="G1030" s="4"/>
      <c r="H1030" s="4"/>
      <c r="I1030" s="4"/>
      <c r="J1030" s="4"/>
    </row>
    <row r="1031" spans="1:10" x14ac:dyDescent="0.25">
      <c r="A1031" s="40" t="s">
        <v>3887</v>
      </c>
      <c r="B1031" s="4"/>
      <c r="C1031" s="4"/>
      <c r="D1031" s="4"/>
      <c r="E1031" s="4"/>
      <c r="F1031" s="4"/>
      <c r="G1031" s="4"/>
      <c r="H1031" s="4"/>
      <c r="I1031" s="4"/>
      <c r="J1031" s="4"/>
    </row>
    <row r="1032" spans="1:10" x14ac:dyDescent="0.25">
      <c r="A1032" s="39" t="s">
        <v>2891</v>
      </c>
      <c r="B1032" s="4"/>
      <c r="C1032" s="4"/>
      <c r="D1032" s="4"/>
      <c r="E1032" s="4"/>
      <c r="F1032" s="4"/>
      <c r="G1032" s="4"/>
      <c r="H1032" s="4"/>
      <c r="I1032" s="4"/>
      <c r="J1032" s="4"/>
    </row>
    <row r="1033" spans="1:10" x14ac:dyDescent="0.25">
      <c r="A1033" s="40" t="s">
        <v>4160</v>
      </c>
      <c r="B1033" s="4"/>
      <c r="C1033" s="4"/>
      <c r="D1033" s="4"/>
      <c r="E1033" s="4"/>
      <c r="F1033" s="4"/>
      <c r="G1033" s="4"/>
      <c r="H1033" s="4"/>
      <c r="I1033" s="4"/>
      <c r="J1033" s="4"/>
    </row>
    <row r="1034" spans="1:10" x14ac:dyDescent="0.25">
      <c r="A1034" s="39" t="s">
        <v>2690</v>
      </c>
      <c r="B1034" s="4"/>
      <c r="C1034" s="4"/>
      <c r="D1034" s="4"/>
      <c r="E1034" s="4"/>
      <c r="F1034" s="4"/>
      <c r="G1034" s="4"/>
      <c r="H1034" s="4"/>
      <c r="I1034" s="4"/>
      <c r="J1034" s="4"/>
    </row>
    <row r="1035" spans="1:10" x14ac:dyDescent="0.25">
      <c r="A1035" s="40" t="s">
        <v>3695</v>
      </c>
      <c r="B1035" s="4"/>
      <c r="C1035" s="4"/>
      <c r="D1035" s="4"/>
      <c r="E1035" s="4"/>
      <c r="F1035" s="4"/>
      <c r="G1035" s="4"/>
      <c r="H1035" s="4"/>
      <c r="I1035" s="4"/>
      <c r="J1035" s="4"/>
    </row>
    <row r="1036" spans="1:10" x14ac:dyDescent="0.25">
      <c r="A1036" s="39" t="s">
        <v>385</v>
      </c>
      <c r="B1036" s="4"/>
      <c r="C1036" s="4"/>
      <c r="D1036" s="4"/>
      <c r="E1036" s="4"/>
      <c r="F1036" s="4"/>
      <c r="G1036" s="4"/>
      <c r="H1036" s="4"/>
      <c r="I1036" s="4"/>
      <c r="J1036" s="4"/>
    </row>
    <row r="1037" spans="1:10" x14ac:dyDescent="0.25">
      <c r="A1037" s="40" t="s">
        <v>4018</v>
      </c>
      <c r="B1037" s="4"/>
      <c r="C1037" s="4"/>
      <c r="D1037" s="4"/>
      <c r="E1037" s="4"/>
      <c r="F1037" s="4"/>
      <c r="G1037" s="4"/>
      <c r="H1037" s="4"/>
      <c r="I1037" s="4"/>
      <c r="J1037" s="4"/>
    </row>
    <row r="1038" spans="1:10" x14ac:dyDescent="0.25">
      <c r="A1038" s="39" t="s">
        <v>4028</v>
      </c>
      <c r="B1038" s="4"/>
      <c r="C1038" s="4"/>
      <c r="D1038" s="4"/>
      <c r="E1038" s="4"/>
      <c r="F1038" s="4"/>
      <c r="G1038" s="4"/>
      <c r="H1038" s="4"/>
      <c r="I1038" s="4"/>
      <c r="J1038" s="4"/>
    </row>
    <row r="1039" spans="1:10" x14ac:dyDescent="0.25">
      <c r="A1039" s="40" t="s">
        <v>4027</v>
      </c>
      <c r="B1039" s="4"/>
      <c r="C1039" s="4"/>
      <c r="D1039" s="4"/>
      <c r="E1039" s="4"/>
      <c r="F1039" s="4"/>
      <c r="G1039" s="4"/>
      <c r="H1039" s="4"/>
      <c r="I1039" s="4"/>
      <c r="J1039" s="4"/>
    </row>
    <row r="1040" spans="1:10" x14ac:dyDescent="0.25">
      <c r="A1040" s="39" t="s">
        <v>4218</v>
      </c>
      <c r="B1040" s="4"/>
      <c r="C1040" s="4"/>
      <c r="D1040" s="4"/>
      <c r="E1040" s="4"/>
      <c r="F1040" s="4"/>
      <c r="G1040" s="4"/>
      <c r="H1040" s="4"/>
      <c r="I1040" s="4"/>
      <c r="J1040" s="4"/>
    </row>
    <row r="1041" spans="1:10" x14ac:dyDescent="0.25">
      <c r="A1041" s="40" t="s">
        <v>4217</v>
      </c>
      <c r="B1041" s="4"/>
      <c r="C1041" s="4"/>
      <c r="D1041" s="4"/>
      <c r="E1041" s="4"/>
      <c r="F1041" s="4"/>
      <c r="G1041" s="4"/>
      <c r="H1041" s="4"/>
      <c r="I1041" s="4"/>
      <c r="J1041" s="4"/>
    </row>
    <row r="1042" spans="1:10" x14ac:dyDescent="0.25">
      <c r="A1042" s="39" t="s">
        <v>4020</v>
      </c>
      <c r="B1042" s="4"/>
      <c r="C1042" s="4"/>
      <c r="D1042" s="4"/>
      <c r="E1042" s="4"/>
      <c r="F1042" s="4"/>
      <c r="G1042" s="4"/>
      <c r="H1042" s="4"/>
      <c r="I1042" s="4"/>
      <c r="J1042" s="4"/>
    </row>
    <row r="1043" spans="1:10" x14ac:dyDescent="0.25">
      <c r="A1043" s="40" t="s">
        <v>4019</v>
      </c>
      <c r="B1043" s="4"/>
      <c r="C1043" s="4"/>
      <c r="D1043" s="4"/>
      <c r="E1043" s="4"/>
      <c r="F1043" s="4"/>
      <c r="G1043" s="4"/>
      <c r="H1043" s="4"/>
      <c r="I1043" s="4"/>
      <c r="J1043" s="4"/>
    </row>
    <row r="1044" spans="1:10" x14ac:dyDescent="0.25">
      <c r="A1044" s="39" t="s">
        <v>674</v>
      </c>
      <c r="B1044" s="4"/>
      <c r="C1044" s="4"/>
      <c r="D1044" s="4"/>
      <c r="E1044" s="4"/>
      <c r="F1044" s="4"/>
      <c r="G1044" s="4"/>
      <c r="H1044" s="4"/>
      <c r="I1044" s="4"/>
      <c r="J1044" s="4"/>
    </row>
    <row r="1045" spans="1:10" x14ac:dyDescent="0.25">
      <c r="A1045" s="40" t="s">
        <v>4021</v>
      </c>
      <c r="B1045" s="4"/>
      <c r="C1045" s="4"/>
      <c r="D1045" s="4"/>
      <c r="E1045" s="4"/>
      <c r="F1045" s="4"/>
      <c r="G1045" s="4"/>
      <c r="H1045" s="4"/>
      <c r="I1045" s="4"/>
      <c r="J1045" s="4"/>
    </row>
    <row r="1046" spans="1:10" x14ac:dyDescent="0.25">
      <c r="A1046" s="39" t="s">
        <v>4023</v>
      </c>
      <c r="B1046" s="4"/>
      <c r="C1046" s="4"/>
      <c r="D1046" s="4"/>
      <c r="E1046" s="4"/>
      <c r="F1046" s="4"/>
      <c r="G1046" s="4"/>
      <c r="H1046" s="4"/>
      <c r="I1046" s="4"/>
      <c r="J1046" s="4"/>
    </row>
    <row r="1047" spans="1:10" x14ac:dyDescent="0.25">
      <c r="A1047" s="40" t="s">
        <v>4022</v>
      </c>
      <c r="B1047" s="4"/>
      <c r="C1047" s="4"/>
      <c r="D1047" s="4"/>
      <c r="E1047" s="4"/>
      <c r="F1047" s="4"/>
      <c r="G1047" s="4"/>
      <c r="H1047" s="4"/>
      <c r="I1047" s="4"/>
      <c r="J1047" s="4"/>
    </row>
    <row r="1048" spans="1:10" x14ac:dyDescent="0.25">
      <c r="A1048" s="39" t="s">
        <v>2695</v>
      </c>
      <c r="B1048" s="4"/>
      <c r="C1048" s="4"/>
      <c r="D1048" s="4"/>
      <c r="E1048" s="4"/>
      <c r="F1048" s="4"/>
      <c r="G1048" s="4"/>
      <c r="H1048" s="4"/>
      <c r="I1048" s="4"/>
      <c r="J1048" s="4"/>
    </row>
    <row r="1049" spans="1:10" x14ac:dyDescent="0.25">
      <c r="A1049" s="40" t="s">
        <v>3751</v>
      </c>
      <c r="B1049" s="4"/>
      <c r="C1049" s="4"/>
      <c r="D1049" s="4"/>
      <c r="E1049" s="4"/>
      <c r="F1049" s="4"/>
      <c r="G1049" s="4"/>
      <c r="H1049" s="4"/>
      <c r="I1049" s="4"/>
      <c r="J1049" s="4"/>
    </row>
    <row r="1050" spans="1:10" x14ac:dyDescent="0.25">
      <c r="A1050" s="39" t="s">
        <v>4178</v>
      </c>
      <c r="B1050" s="4"/>
      <c r="C1050" s="4"/>
      <c r="D1050" s="4"/>
      <c r="E1050" s="4"/>
      <c r="F1050" s="4"/>
      <c r="G1050" s="4"/>
      <c r="H1050" s="4"/>
      <c r="I1050" s="4"/>
      <c r="J1050" s="4"/>
    </row>
    <row r="1051" spans="1:10" x14ac:dyDescent="0.25">
      <c r="A1051" s="40" t="s">
        <v>4177</v>
      </c>
      <c r="B1051" s="4"/>
      <c r="C1051" s="4"/>
      <c r="D1051" s="4"/>
      <c r="E1051" s="4"/>
      <c r="F1051" s="4"/>
      <c r="G1051" s="4"/>
      <c r="H1051" s="4"/>
      <c r="I1051" s="4"/>
      <c r="J1051" s="4"/>
    </row>
    <row r="1052" spans="1:10" x14ac:dyDescent="0.25">
      <c r="A1052" s="39" t="s">
        <v>745</v>
      </c>
      <c r="B1052" s="4"/>
      <c r="C1052" s="4"/>
      <c r="D1052" s="4"/>
      <c r="E1052" s="4"/>
      <c r="F1052" s="4"/>
      <c r="G1052" s="4"/>
      <c r="H1052" s="4"/>
      <c r="I1052" s="4"/>
      <c r="J1052" s="4"/>
    </row>
    <row r="1053" spans="1:10" x14ac:dyDescent="0.25">
      <c r="A1053" s="40" t="s">
        <v>4053</v>
      </c>
      <c r="B1053" s="4"/>
      <c r="C1053" s="4"/>
      <c r="D1053" s="4"/>
      <c r="E1053" s="4"/>
      <c r="F1053" s="4"/>
      <c r="G1053" s="4"/>
      <c r="H1053" s="4"/>
      <c r="I1053" s="4"/>
      <c r="J1053" s="4"/>
    </row>
    <row r="1054" spans="1:10" x14ac:dyDescent="0.25">
      <c r="A1054" s="39" t="s">
        <v>4084</v>
      </c>
      <c r="B1054" s="4"/>
      <c r="C1054" s="4"/>
      <c r="D1054" s="4"/>
      <c r="E1054" s="4"/>
      <c r="F1054" s="4"/>
      <c r="G1054" s="4"/>
      <c r="H1054" s="4"/>
      <c r="I1054" s="4"/>
      <c r="J1054" s="4"/>
    </row>
    <row r="1055" spans="1:10" x14ac:dyDescent="0.25">
      <c r="A1055" s="40" t="s">
        <v>4083</v>
      </c>
      <c r="B1055" s="4"/>
      <c r="C1055" s="4"/>
      <c r="D1055" s="4"/>
      <c r="E1055" s="4"/>
      <c r="F1055" s="4"/>
      <c r="G1055" s="4"/>
      <c r="H1055" s="4"/>
      <c r="I1055" s="4"/>
      <c r="J1055" s="4"/>
    </row>
    <row r="1056" spans="1:10" x14ac:dyDescent="0.25">
      <c r="A1056" s="39" t="s">
        <v>3967</v>
      </c>
      <c r="B1056" s="4"/>
      <c r="C1056" s="4"/>
      <c r="D1056" s="4"/>
      <c r="E1056" s="4"/>
      <c r="F1056" s="4"/>
      <c r="G1056" s="4"/>
      <c r="H1056" s="4"/>
      <c r="I1056" s="4"/>
      <c r="J1056" s="4"/>
    </row>
    <row r="1057" spans="1:10" x14ac:dyDescent="0.25">
      <c r="A1057" s="40" t="s">
        <v>3966</v>
      </c>
      <c r="B1057" s="4"/>
      <c r="C1057" s="4"/>
      <c r="D1057" s="4"/>
      <c r="E1057" s="4"/>
      <c r="F1057" s="4"/>
      <c r="G1057" s="4"/>
      <c r="H1057" s="4"/>
      <c r="I1057" s="4"/>
      <c r="J1057" s="4"/>
    </row>
    <row r="1058" spans="1:10" x14ac:dyDescent="0.25">
      <c r="A1058" s="39" t="s">
        <v>2899</v>
      </c>
      <c r="B1058" s="4"/>
      <c r="C1058" s="4"/>
      <c r="D1058" s="4"/>
      <c r="E1058" s="4"/>
      <c r="F1058" s="4"/>
      <c r="G1058" s="4"/>
      <c r="H1058" s="4"/>
      <c r="I1058" s="4"/>
      <c r="J1058" s="4"/>
    </row>
    <row r="1059" spans="1:10" x14ac:dyDescent="0.25">
      <c r="A1059" s="40" t="s">
        <v>4172</v>
      </c>
      <c r="B1059" s="4"/>
      <c r="C1059" s="4"/>
      <c r="D1059" s="4"/>
      <c r="E1059" s="4"/>
      <c r="F1059" s="4"/>
      <c r="G1059" s="4"/>
      <c r="H1059" s="4"/>
      <c r="I1059" s="4"/>
      <c r="J1059" s="4"/>
    </row>
    <row r="1060" spans="1:10" x14ac:dyDescent="0.25">
      <c r="A1060" s="39" t="s">
        <v>3893</v>
      </c>
      <c r="B1060" s="4"/>
      <c r="C1060" s="4"/>
      <c r="D1060" s="4"/>
      <c r="E1060" s="4"/>
      <c r="F1060" s="4"/>
      <c r="G1060" s="4"/>
      <c r="H1060" s="4"/>
      <c r="I1060" s="4"/>
      <c r="J1060" s="4"/>
    </row>
    <row r="1061" spans="1:10" x14ac:dyDescent="0.25">
      <c r="A1061" s="40" t="s">
        <v>3892</v>
      </c>
      <c r="B1061" s="4"/>
      <c r="C1061" s="4"/>
      <c r="D1061" s="4"/>
      <c r="E1061" s="4"/>
      <c r="F1061" s="4"/>
      <c r="G1061" s="4"/>
      <c r="H1061" s="4"/>
      <c r="I1061" s="4"/>
      <c r="J1061" s="4"/>
    </row>
    <row r="1062" spans="1:10" x14ac:dyDescent="0.25">
      <c r="A1062" s="39" t="s">
        <v>71</v>
      </c>
      <c r="B1062" s="4"/>
      <c r="C1062" s="4"/>
      <c r="D1062" s="4"/>
      <c r="E1062" s="4"/>
      <c r="F1062" s="4"/>
      <c r="G1062" s="4"/>
      <c r="H1062" s="4"/>
      <c r="I1062" s="4"/>
      <c r="J1062" s="4"/>
    </row>
    <row r="1063" spans="1:10" x14ac:dyDescent="0.25">
      <c r="A1063" s="40" t="s">
        <v>4150</v>
      </c>
      <c r="B1063" s="4"/>
      <c r="C1063" s="4"/>
      <c r="D1063" s="4"/>
      <c r="E1063" s="4"/>
      <c r="F1063" s="4"/>
      <c r="G1063" s="4"/>
      <c r="H1063" s="4"/>
      <c r="I1063" s="4"/>
      <c r="J1063" s="4"/>
    </row>
    <row r="1064" spans="1:10" x14ac:dyDescent="0.25">
      <c r="A1064" s="39" t="s">
        <v>70</v>
      </c>
      <c r="B1064" s="4"/>
      <c r="C1064" s="4"/>
      <c r="D1064" s="4"/>
      <c r="E1064" s="4"/>
      <c r="F1064" s="4"/>
      <c r="G1064" s="4"/>
      <c r="H1064" s="4"/>
      <c r="I1064" s="4"/>
      <c r="J1064" s="4"/>
    </row>
    <row r="1065" spans="1:10" x14ac:dyDescent="0.25">
      <c r="A1065" s="40" t="s">
        <v>3749</v>
      </c>
      <c r="B1065" s="4"/>
      <c r="C1065" s="4"/>
      <c r="D1065" s="4"/>
      <c r="E1065" s="4"/>
      <c r="F1065" s="4"/>
      <c r="G1065" s="4"/>
      <c r="H1065" s="4"/>
      <c r="I1065" s="4"/>
      <c r="J1065" s="4"/>
    </row>
    <row r="1066" spans="1:10" x14ac:dyDescent="0.25">
      <c r="A1066" s="39" t="s">
        <v>3995</v>
      </c>
      <c r="B1066" s="4"/>
      <c r="C1066" s="4"/>
      <c r="D1066" s="4"/>
      <c r="E1066" s="4"/>
      <c r="F1066" s="4"/>
      <c r="G1066" s="4"/>
      <c r="H1066" s="4"/>
      <c r="I1066" s="4"/>
      <c r="J1066" s="4"/>
    </row>
    <row r="1067" spans="1:10" x14ac:dyDescent="0.25">
      <c r="A1067" s="40" t="s">
        <v>3994</v>
      </c>
      <c r="B1067" s="4"/>
      <c r="C1067" s="4"/>
      <c r="D1067" s="4"/>
      <c r="E1067" s="4"/>
      <c r="F1067" s="4"/>
      <c r="G1067" s="4"/>
      <c r="H1067" s="4"/>
      <c r="I1067" s="4"/>
      <c r="J1067" s="4"/>
    </row>
    <row r="1068" spans="1:10" x14ac:dyDescent="0.25">
      <c r="A1068" s="39" t="s">
        <v>4188</v>
      </c>
      <c r="B1068" s="4"/>
      <c r="C1068" s="4"/>
      <c r="D1068" s="4"/>
      <c r="E1068" s="4"/>
      <c r="F1068" s="4"/>
      <c r="G1068" s="4"/>
      <c r="H1068" s="4"/>
      <c r="I1068" s="4"/>
      <c r="J1068" s="4"/>
    </row>
    <row r="1069" spans="1:10" x14ac:dyDescent="0.25">
      <c r="A1069" s="40" t="s">
        <v>6053</v>
      </c>
      <c r="B1069" s="4"/>
      <c r="C1069" s="4"/>
      <c r="D1069" s="4"/>
      <c r="E1069" s="4"/>
      <c r="F1069" s="4"/>
      <c r="G1069" s="4"/>
      <c r="H1069" s="4"/>
      <c r="I1069" s="4"/>
      <c r="J1069" s="4"/>
    </row>
    <row r="1070" spans="1:10" x14ac:dyDescent="0.25">
      <c r="A1070" s="39" t="s">
        <v>2861</v>
      </c>
      <c r="B1070" s="4"/>
      <c r="C1070" s="4"/>
      <c r="D1070" s="4"/>
      <c r="E1070" s="4"/>
      <c r="F1070" s="4"/>
      <c r="G1070" s="4"/>
      <c r="H1070" s="4"/>
      <c r="I1070" s="4"/>
      <c r="J1070" s="4"/>
    </row>
    <row r="1071" spans="1:10" x14ac:dyDescent="0.25">
      <c r="A1071" s="40" t="s">
        <v>4238</v>
      </c>
      <c r="B1071" s="4"/>
      <c r="C1071" s="4"/>
      <c r="D1071" s="4"/>
      <c r="E1071" s="4"/>
      <c r="F1071" s="4"/>
      <c r="G1071" s="4"/>
      <c r="H1071" s="4"/>
      <c r="I1071" s="4"/>
      <c r="J1071" s="4"/>
    </row>
    <row r="1072" spans="1:10" x14ac:dyDescent="0.25">
      <c r="A1072" s="39" t="s">
        <v>4152</v>
      </c>
      <c r="B1072" s="4"/>
      <c r="C1072" s="4"/>
      <c r="D1072" s="4"/>
      <c r="E1072" s="4"/>
      <c r="F1072" s="4"/>
      <c r="G1072" s="4"/>
      <c r="H1072" s="4"/>
      <c r="I1072" s="4"/>
      <c r="J1072" s="4"/>
    </row>
    <row r="1073" spans="1:10" x14ac:dyDescent="0.25">
      <c r="A1073" s="40" t="s">
        <v>4151</v>
      </c>
      <c r="B1073" s="4"/>
      <c r="C1073" s="4"/>
      <c r="D1073" s="4"/>
      <c r="E1073" s="4"/>
      <c r="F1073" s="4"/>
      <c r="G1073" s="4"/>
      <c r="H1073" s="4"/>
      <c r="I1073" s="4"/>
      <c r="J1073" s="4"/>
    </row>
    <row r="1074" spans="1:10" x14ac:dyDescent="0.25">
      <c r="A1074" s="39" t="s">
        <v>8</v>
      </c>
      <c r="B1074" s="4"/>
      <c r="C1074" s="4"/>
      <c r="D1074" s="4"/>
      <c r="E1074" s="4"/>
      <c r="F1074" s="4"/>
      <c r="G1074" s="4"/>
      <c r="H1074" s="4"/>
      <c r="I1074" s="4"/>
      <c r="J1074" s="4"/>
    </row>
    <row r="1075" spans="1:10" x14ac:dyDescent="0.25">
      <c r="A1075" s="40" t="s">
        <v>3919</v>
      </c>
      <c r="B1075" s="4"/>
      <c r="C1075" s="4"/>
      <c r="D1075" s="4"/>
      <c r="E1075" s="4"/>
      <c r="F1075" s="4"/>
      <c r="G1075" s="4"/>
      <c r="H1075" s="4"/>
      <c r="I1075" s="4"/>
      <c r="J1075" s="4"/>
    </row>
    <row r="1076" spans="1:10" x14ac:dyDescent="0.25">
      <c r="A1076" s="40" t="s">
        <v>3918</v>
      </c>
      <c r="B1076" s="4"/>
      <c r="C1076" s="4"/>
      <c r="D1076" s="4"/>
      <c r="E1076" s="4"/>
      <c r="F1076" s="4"/>
      <c r="G1076" s="4"/>
      <c r="H1076" s="4"/>
      <c r="I1076" s="4"/>
      <c r="J1076" s="4"/>
    </row>
    <row r="1077" spans="1:10" x14ac:dyDescent="0.25">
      <c r="A1077" s="40" t="s">
        <v>3924</v>
      </c>
      <c r="B1077" s="4"/>
      <c r="C1077" s="4"/>
      <c r="D1077" s="4"/>
      <c r="E1077" s="4"/>
      <c r="F1077" s="4"/>
      <c r="G1077" s="4"/>
      <c r="H1077" s="4"/>
      <c r="I1077" s="4"/>
      <c r="J1077" s="4"/>
    </row>
    <row r="1078" spans="1:10" x14ac:dyDescent="0.25">
      <c r="A1078" s="40" t="s">
        <v>3922</v>
      </c>
      <c r="B1078" s="4"/>
      <c r="C1078" s="4"/>
      <c r="D1078" s="4"/>
      <c r="E1078" s="4"/>
      <c r="F1078" s="4"/>
      <c r="G1078" s="4"/>
      <c r="H1078" s="4"/>
      <c r="I1078" s="4"/>
      <c r="J1078" s="4"/>
    </row>
    <row r="1079" spans="1:10" x14ac:dyDescent="0.25">
      <c r="A1079" s="40" t="s">
        <v>3923</v>
      </c>
      <c r="B1079" s="4"/>
      <c r="C1079" s="4"/>
      <c r="D1079" s="4"/>
      <c r="E1079" s="4"/>
      <c r="F1079" s="4"/>
      <c r="G1079" s="4"/>
      <c r="H1079" s="4"/>
      <c r="I1079" s="4"/>
      <c r="J1079" s="4"/>
    </row>
    <row r="1080" spans="1:10" x14ac:dyDescent="0.25">
      <c r="A1080" s="40" t="s">
        <v>3920</v>
      </c>
      <c r="B1080" s="4"/>
      <c r="C1080" s="4"/>
      <c r="D1080" s="4"/>
      <c r="E1080" s="4"/>
      <c r="F1080" s="4"/>
      <c r="G1080" s="4"/>
      <c r="H1080" s="4"/>
      <c r="I1080" s="4"/>
      <c r="J1080" s="4"/>
    </row>
    <row r="1081" spans="1:10" x14ac:dyDescent="0.25">
      <c r="A1081" s="40" t="s">
        <v>3921</v>
      </c>
      <c r="B1081" s="4"/>
      <c r="C1081" s="4"/>
      <c r="D1081" s="4"/>
      <c r="E1081" s="4"/>
      <c r="F1081" s="4"/>
      <c r="G1081" s="4"/>
      <c r="H1081" s="4"/>
      <c r="I1081" s="4"/>
      <c r="J1081" s="4"/>
    </row>
    <row r="1082" spans="1:10" x14ac:dyDescent="0.25">
      <c r="A1082" s="39" t="s">
        <v>3773</v>
      </c>
      <c r="B1082" s="4"/>
      <c r="C1082" s="4"/>
      <c r="D1082" s="4"/>
      <c r="E1082" s="4"/>
      <c r="F1082" s="4"/>
      <c r="G1082" s="4"/>
      <c r="H1082" s="4"/>
      <c r="I1082" s="4"/>
      <c r="J1082" s="4"/>
    </row>
    <row r="1083" spans="1:10" x14ac:dyDescent="0.25">
      <c r="A1083" s="40" t="s">
        <v>3772</v>
      </c>
      <c r="B1083" s="4"/>
      <c r="C1083" s="4"/>
      <c r="D1083" s="4"/>
      <c r="E1083" s="4"/>
      <c r="F1083" s="4"/>
      <c r="G1083" s="4"/>
      <c r="H1083" s="4"/>
      <c r="I1083" s="4"/>
      <c r="J1083" s="4"/>
    </row>
    <row r="1084" spans="1:10" x14ac:dyDescent="0.25">
      <c r="A1084" s="39" t="s">
        <v>2698</v>
      </c>
      <c r="B1084" s="4"/>
      <c r="C1084" s="4"/>
      <c r="D1084" s="4"/>
      <c r="E1084" s="4"/>
      <c r="F1084" s="4"/>
      <c r="G1084" s="4"/>
      <c r="H1084" s="4"/>
      <c r="I1084" s="4"/>
      <c r="J1084" s="4"/>
    </row>
    <row r="1085" spans="1:10" x14ac:dyDescent="0.25">
      <c r="A1085" s="40" t="s">
        <v>3990</v>
      </c>
      <c r="B1085" s="4"/>
      <c r="C1085" s="4"/>
      <c r="D1085" s="4"/>
      <c r="E1085" s="4"/>
      <c r="F1085" s="4"/>
      <c r="G1085" s="4"/>
      <c r="H1085" s="4"/>
      <c r="I1085" s="4"/>
      <c r="J1085" s="4"/>
    </row>
    <row r="1086" spans="1:10" x14ac:dyDescent="0.25">
      <c r="A1086" s="39" t="s">
        <v>4165</v>
      </c>
      <c r="B1086" s="4"/>
      <c r="C1086" s="4"/>
      <c r="D1086" s="4"/>
      <c r="E1086" s="4"/>
      <c r="F1086" s="4"/>
      <c r="G1086" s="4"/>
      <c r="H1086" s="4"/>
      <c r="I1086" s="4"/>
      <c r="J1086" s="4"/>
    </row>
    <row r="1087" spans="1:10" x14ac:dyDescent="0.25">
      <c r="A1087" s="40" t="s">
        <v>4164</v>
      </c>
      <c r="B1087" s="4"/>
      <c r="C1087" s="4"/>
      <c r="D1087" s="4"/>
      <c r="E1087" s="4"/>
      <c r="F1087" s="4"/>
      <c r="G1087" s="4"/>
      <c r="H1087" s="4"/>
      <c r="I1087" s="4"/>
      <c r="J1087" s="4"/>
    </row>
    <row r="1088" spans="1:10" x14ac:dyDescent="0.25">
      <c r="A1088" s="39" t="s">
        <v>679</v>
      </c>
      <c r="B1088" s="4"/>
      <c r="C1088" s="4"/>
      <c r="D1088" s="4"/>
      <c r="E1088" s="4"/>
      <c r="F1088" s="4"/>
      <c r="G1088" s="4"/>
      <c r="H1088" s="4"/>
      <c r="I1088" s="4"/>
      <c r="J1088" s="4"/>
    </row>
    <row r="1089" spans="1:10" x14ac:dyDescent="0.25">
      <c r="A1089" s="40" t="s">
        <v>3763</v>
      </c>
      <c r="B1089" s="4"/>
      <c r="C1089" s="4"/>
      <c r="D1089" s="4"/>
      <c r="E1089" s="4"/>
      <c r="F1089" s="4"/>
      <c r="G1089" s="4"/>
      <c r="H1089" s="4"/>
      <c r="I1089" s="4"/>
      <c r="J1089" s="4"/>
    </row>
    <row r="1090" spans="1:10" x14ac:dyDescent="0.25">
      <c r="A1090" s="39" t="s">
        <v>2273</v>
      </c>
      <c r="B1090" s="4"/>
      <c r="C1090" s="4"/>
      <c r="D1090" s="4"/>
      <c r="E1090" s="4"/>
      <c r="F1090" s="4"/>
      <c r="G1090" s="4"/>
      <c r="H1090" s="4"/>
      <c r="I1090" s="4"/>
      <c r="J1090" s="4"/>
    </row>
    <row r="1091" spans="1:10" x14ac:dyDescent="0.25">
      <c r="A1091" s="40" t="s">
        <v>4076</v>
      </c>
      <c r="B1091" s="4"/>
      <c r="C1091" s="4"/>
      <c r="D1091" s="4"/>
      <c r="E1091" s="4"/>
      <c r="F1091" s="4"/>
      <c r="G1091" s="4"/>
      <c r="H1091" s="4"/>
      <c r="I1091" s="4"/>
      <c r="J1091" s="4"/>
    </row>
    <row r="1092" spans="1:10" x14ac:dyDescent="0.25">
      <c r="A1092" s="39" t="s">
        <v>3822</v>
      </c>
      <c r="B1092" s="4"/>
      <c r="C1092" s="4"/>
      <c r="D1092" s="4"/>
      <c r="E1092" s="4"/>
      <c r="F1092" s="4"/>
      <c r="G1092" s="4"/>
      <c r="H1092" s="4"/>
      <c r="I1092" s="4"/>
      <c r="J1092" s="4"/>
    </row>
    <row r="1093" spans="1:10" x14ac:dyDescent="0.25">
      <c r="A1093" s="40" t="s">
        <v>3821</v>
      </c>
      <c r="B1093" s="4"/>
      <c r="C1093" s="4"/>
      <c r="D1093" s="4"/>
      <c r="E1093" s="4"/>
      <c r="F1093" s="4"/>
      <c r="G1093" s="4"/>
      <c r="H1093" s="4"/>
      <c r="I1093" s="4"/>
      <c r="J1093" s="4"/>
    </row>
    <row r="1094" spans="1:10" x14ac:dyDescent="0.25">
      <c r="A1094" s="39" t="s">
        <v>3805</v>
      </c>
      <c r="B1094" s="4"/>
      <c r="C1094" s="4"/>
      <c r="D1094" s="4"/>
      <c r="E1094" s="4"/>
      <c r="F1094" s="4"/>
      <c r="G1094" s="4"/>
      <c r="H1094" s="4"/>
      <c r="I1094" s="4"/>
      <c r="J1094" s="4"/>
    </row>
    <row r="1095" spans="1:10" x14ac:dyDescent="0.25">
      <c r="A1095" s="40" t="s">
        <v>3804</v>
      </c>
      <c r="B1095" s="4"/>
      <c r="C1095" s="4"/>
      <c r="D1095" s="4"/>
      <c r="E1095" s="4"/>
      <c r="F1095" s="4"/>
      <c r="G1095" s="4"/>
      <c r="H1095" s="4"/>
      <c r="I1095" s="4"/>
      <c r="J1095" s="4"/>
    </row>
    <row r="1096" spans="1:10" x14ac:dyDescent="0.25">
      <c r="A1096" s="39" t="s">
        <v>3878</v>
      </c>
      <c r="B1096" s="4"/>
      <c r="C1096" s="4"/>
      <c r="D1096" s="4"/>
      <c r="E1096" s="4"/>
      <c r="F1096" s="4"/>
      <c r="G1096" s="4"/>
      <c r="H1096" s="4"/>
      <c r="I1096" s="4"/>
      <c r="J1096" s="4"/>
    </row>
    <row r="1097" spans="1:10" x14ac:dyDescent="0.25">
      <c r="A1097" s="40" t="s">
        <v>3877</v>
      </c>
      <c r="B1097" s="4"/>
      <c r="C1097" s="4"/>
      <c r="D1097" s="4"/>
      <c r="E1097" s="4"/>
      <c r="F1097" s="4"/>
      <c r="G1097" s="4"/>
      <c r="H1097" s="4"/>
      <c r="I1097" s="4"/>
      <c r="J1097" s="4"/>
    </row>
    <row r="1098" spans="1:10" x14ac:dyDescent="0.25">
      <c r="A1098" s="39" t="s">
        <v>3853</v>
      </c>
      <c r="B1098" s="4"/>
      <c r="C1098" s="4"/>
      <c r="D1098" s="4"/>
      <c r="E1098" s="4"/>
      <c r="F1098" s="4"/>
      <c r="G1098" s="4"/>
      <c r="H1098" s="4"/>
      <c r="I1098" s="4"/>
      <c r="J1098" s="4"/>
    </row>
    <row r="1099" spans="1:10" x14ac:dyDescent="0.25">
      <c r="A1099" s="40" t="s">
        <v>3852</v>
      </c>
      <c r="B1099" s="4"/>
      <c r="C1099" s="4"/>
      <c r="D1099" s="4"/>
      <c r="E1099" s="4"/>
      <c r="F1099" s="4"/>
      <c r="G1099" s="4"/>
      <c r="H1099" s="4"/>
      <c r="I1099" s="4"/>
      <c r="J1099" s="4"/>
    </row>
    <row r="1100" spans="1:10" x14ac:dyDescent="0.25">
      <c r="A1100" s="39" t="s">
        <v>4070</v>
      </c>
      <c r="B1100" s="4"/>
      <c r="C1100" s="4"/>
      <c r="D1100" s="4"/>
      <c r="E1100" s="4"/>
      <c r="F1100" s="4"/>
      <c r="G1100" s="4"/>
      <c r="H1100" s="4"/>
      <c r="I1100" s="4"/>
      <c r="J1100" s="4"/>
    </row>
    <row r="1101" spans="1:10" x14ac:dyDescent="0.25">
      <c r="A1101" s="40" t="s">
        <v>4069</v>
      </c>
      <c r="B1101" s="4"/>
      <c r="C1101" s="4"/>
      <c r="D1101" s="4"/>
      <c r="E1101" s="4"/>
      <c r="F1101" s="4"/>
      <c r="G1101" s="4"/>
      <c r="H1101" s="4"/>
      <c r="I1101" s="4"/>
      <c r="J1101" s="4"/>
    </row>
    <row r="1102" spans="1:10" x14ac:dyDescent="0.25">
      <c r="A1102" s="39" t="s">
        <v>4227</v>
      </c>
      <c r="B1102" s="4"/>
      <c r="C1102" s="4"/>
      <c r="D1102" s="4"/>
      <c r="E1102" s="4"/>
      <c r="F1102" s="4"/>
      <c r="G1102" s="4"/>
      <c r="H1102" s="4"/>
      <c r="I1102" s="4"/>
      <c r="J1102" s="4"/>
    </row>
    <row r="1103" spans="1:10" x14ac:dyDescent="0.25">
      <c r="A1103" s="40" t="s">
        <v>4226</v>
      </c>
      <c r="B1103" s="4"/>
      <c r="C1103" s="4"/>
      <c r="D1103" s="4"/>
      <c r="E1103" s="4"/>
      <c r="F1103" s="4"/>
      <c r="G1103" s="4"/>
      <c r="H1103" s="4"/>
      <c r="I1103" s="4"/>
      <c r="J1103" s="4"/>
    </row>
    <row r="1104" spans="1:10" x14ac:dyDescent="0.25">
      <c r="A1104" s="39" t="s">
        <v>2383</v>
      </c>
      <c r="B1104" s="4"/>
      <c r="C1104" s="4"/>
      <c r="D1104" s="4"/>
      <c r="E1104" s="4"/>
      <c r="F1104" s="4"/>
      <c r="G1104" s="4"/>
      <c r="H1104" s="4"/>
      <c r="I1104" s="4"/>
      <c r="J1104" s="4"/>
    </row>
    <row r="1105" spans="1:10" x14ac:dyDescent="0.25">
      <c r="A1105" s="40" t="s">
        <v>3917</v>
      </c>
      <c r="B1105" s="4"/>
      <c r="C1105" s="4"/>
      <c r="D1105" s="4"/>
      <c r="E1105" s="4"/>
      <c r="F1105" s="4"/>
      <c r="G1105" s="4"/>
      <c r="H1105" s="4"/>
      <c r="I1105" s="4"/>
      <c r="J1105" s="4"/>
    </row>
    <row r="1106" spans="1:10" x14ac:dyDescent="0.25">
      <c r="A1106" s="39" t="s">
        <v>4122</v>
      </c>
      <c r="B1106" s="4"/>
      <c r="C1106" s="4"/>
      <c r="D1106" s="4"/>
      <c r="E1106" s="4"/>
      <c r="F1106" s="4"/>
      <c r="G1106" s="4"/>
      <c r="H1106" s="4"/>
      <c r="I1106" s="4"/>
      <c r="J1106" s="4"/>
    </row>
    <row r="1107" spans="1:10" x14ac:dyDescent="0.25">
      <c r="A1107" s="40" t="s">
        <v>4121</v>
      </c>
      <c r="B1107" s="4"/>
      <c r="C1107" s="4"/>
      <c r="D1107" s="4"/>
      <c r="E1107" s="4"/>
      <c r="F1107" s="4"/>
      <c r="G1107" s="4"/>
      <c r="H1107" s="4"/>
      <c r="I1107" s="4"/>
      <c r="J1107" s="4"/>
    </row>
    <row r="1108" spans="1:10" x14ac:dyDescent="0.25">
      <c r="A1108" s="39" t="s">
        <v>4072</v>
      </c>
      <c r="B1108" s="4"/>
      <c r="C1108" s="4"/>
      <c r="D1108" s="4"/>
      <c r="E1108" s="4"/>
      <c r="F1108" s="4"/>
      <c r="G1108" s="4"/>
      <c r="H1108" s="4"/>
      <c r="I1108" s="4"/>
      <c r="J1108" s="4"/>
    </row>
    <row r="1109" spans="1:10" x14ac:dyDescent="0.25">
      <c r="A1109" s="40" t="s">
        <v>4071</v>
      </c>
      <c r="B1109" s="4"/>
      <c r="C1109" s="4"/>
      <c r="D1109" s="4"/>
      <c r="E1109" s="4"/>
      <c r="F1109" s="4"/>
      <c r="G1109" s="4"/>
      <c r="H1109" s="4"/>
      <c r="I1109" s="4"/>
      <c r="J1109" s="4"/>
    </row>
    <row r="1110" spans="1:10" x14ac:dyDescent="0.25">
      <c r="A1110" s="39" t="s">
        <v>4062</v>
      </c>
      <c r="B1110" s="4"/>
      <c r="C1110" s="4"/>
      <c r="D1110" s="4"/>
      <c r="E1110" s="4"/>
      <c r="F1110" s="4"/>
      <c r="G1110" s="4"/>
      <c r="H1110" s="4"/>
      <c r="I1110" s="4"/>
      <c r="J1110" s="4"/>
    </row>
    <row r="1111" spans="1:10" x14ac:dyDescent="0.25">
      <c r="A1111" s="40" t="s">
        <v>4061</v>
      </c>
      <c r="B1111" s="4"/>
      <c r="C1111" s="4"/>
      <c r="D1111" s="4"/>
      <c r="E1111" s="4"/>
      <c r="F1111" s="4"/>
      <c r="G1111" s="4"/>
      <c r="H1111" s="4"/>
      <c r="I1111" s="4"/>
      <c r="J1111" s="4"/>
    </row>
    <row r="1112" spans="1:10" x14ac:dyDescent="0.25">
      <c r="A1112" s="39" t="s">
        <v>20</v>
      </c>
      <c r="B1112" s="4"/>
      <c r="C1112" s="4"/>
      <c r="D1112" s="4"/>
      <c r="E1112" s="4"/>
      <c r="F1112" s="4"/>
      <c r="G1112" s="4"/>
      <c r="H1112" s="4"/>
      <c r="I1112" s="4"/>
      <c r="J1112" s="4"/>
    </row>
    <row r="1113" spans="1:10" x14ac:dyDescent="0.25">
      <c r="A1113" s="40" t="s">
        <v>4198</v>
      </c>
      <c r="B1113" s="4"/>
      <c r="C1113" s="4"/>
      <c r="D1113" s="4"/>
      <c r="E1113" s="4"/>
      <c r="F1113" s="4"/>
      <c r="G1113" s="4"/>
      <c r="H1113" s="4"/>
      <c r="I1113" s="4"/>
      <c r="J1113" s="4"/>
    </row>
    <row r="1114" spans="1:10" x14ac:dyDescent="0.25">
      <c r="A1114" s="39" t="s">
        <v>4118</v>
      </c>
      <c r="B1114" s="4"/>
      <c r="C1114" s="4"/>
      <c r="D1114" s="4"/>
      <c r="E1114" s="4"/>
      <c r="F1114" s="4"/>
      <c r="G1114" s="4"/>
      <c r="H1114" s="4"/>
      <c r="I1114" s="4"/>
      <c r="J1114" s="4"/>
    </row>
    <row r="1115" spans="1:10" x14ac:dyDescent="0.25">
      <c r="A1115" s="40" t="s">
        <v>4117</v>
      </c>
      <c r="B1115" s="4"/>
      <c r="C1115" s="4"/>
      <c r="D1115" s="4"/>
      <c r="E1115" s="4"/>
      <c r="F1115" s="4"/>
      <c r="G1115" s="4"/>
      <c r="H1115" s="4"/>
      <c r="I1115" s="4"/>
      <c r="J1115" s="4"/>
    </row>
    <row r="1116" spans="1:10" x14ac:dyDescent="0.25">
      <c r="A1116" s="39" t="s">
        <v>2953</v>
      </c>
      <c r="B1116" s="4"/>
      <c r="C1116" s="4"/>
      <c r="D1116" s="4"/>
      <c r="E1116" s="4"/>
      <c r="F1116" s="4"/>
      <c r="G1116" s="4"/>
      <c r="H1116" s="4"/>
      <c r="I1116" s="4"/>
      <c r="J1116" s="4"/>
    </row>
    <row r="1117" spans="1:10" x14ac:dyDescent="0.25">
      <c r="A1117" s="40" t="s">
        <v>4044</v>
      </c>
      <c r="B1117" s="4"/>
      <c r="C1117" s="4"/>
      <c r="D1117" s="4"/>
      <c r="E1117" s="4"/>
      <c r="F1117" s="4"/>
      <c r="G1117" s="4"/>
      <c r="H1117" s="4"/>
      <c r="I1117" s="4"/>
      <c r="J1117" s="4"/>
    </row>
    <row r="1118" spans="1:10" x14ac:dyDescent="0.25">
      <c r="A1118" s="39" t="s">
        <v>3832</v>
      </c>
      <c r="B1118" s="4"/>
      <c r="C1118" s="4"/>
      <c r="D1118" s="4"/>
      <c r="E1118" s="4"/>
      <c r="F1118" s="4"/>
      <c r="G1118" s="4"/>
      <c r="H1118" s="4"/>
      <c r="I1118" s="4"/>
      <c r="J1118" s="4"/>
    </row>
    <row r="1119" spans="1:10" x14ac:dyDescent="0.25">
      <c r="A1119" s="40" t="s">
        <v>3831</v>
      </c>
      <c r="B1119" s="4"/>
      <c r="C1119" s="4"/>
      <c r="D1119" s="4"/>
      <c r="E1119" s="4"/>
      <c r="F1119" s="4"/>
      <c r="G1119" s="4"/>
      <c r="H1119" s="4"/>
      <c r="I1119" s="4"/>
      <c r="J1119" s="4"/>
    </row>
    <row r="1120" spans="1:10" x14ac:dyDescent="0.25">
      <c r="A1120" s="39" t="s">
        <v>77</v>
      </c>
      <c r="B1120" s="4"/>
      <c r="C1120" s="4"/>
      <c r="D1120" s="4"/>
      <c r="E1120" s="4"/>
      <c r="F1120" s="4"/>
      <c r="G1120" s="4"/>
      <c r="H1120" s="4"/>
      <c r="I1120" s="4"/>
      <c r="J1120" s="4"/>
    </row>
    <row r="1121" spans="1:10" x14ac:dyDescent="0.25">
      <c r="A1121" s="40" t="s">
        <v>4093</v>
      </c>
      <c r="B1121" s="4"/>
      <c r="C1121" s="4"/>
      <c r="D1121" s="4"/>
      <c r="E1121" s="4"/>
      <c r="F1121" s="4"/>
      <c r="G1121" s="4"/>
      <c r="H1121" s="4"/>
      <c r="I1121" s="4"/>
      <c r="J1121" s="4"/>
    </row>
    <row r="1122" spans="1:10" x14ac:dyDescent="0.25">
      <c r="A1122" s="39" t="s">
        <v>3702</v>
      </c>
      <c r="B1122" s="4"/>
      <c r="C1122" s="4"/>
      <c r="D1122" s="4"/>
      <c r="E1122" s="4"/>
      <c r="F1122" s="4"/>
      <c r="G1122" s="4"/>
      <c r="H1122" s="4"/>
      <c r="I1122" s="4"/>
      <c r="J1122" s="4"/>
    </row>
    <row r="1123" spans="1:10" x14ac:dyDescent="0.25">
      <c r="A1123" s="40" t="s">
        <v>3701</v>
      </c>
      <c r="B1123" s="4"/>
      <c r="C1123" s="4"/>
      <c r="D1123" s="4"/>
      <c r="E1123" s="4"/>
      <c r="F1123" s="4"/>
      <c r="G1123" s="4"/>
      <c r="H1123" s="4"/>
      <c r="I1123" s="4"/>
      <c r="J1123" s="4"/>
    </row>
    <row r="1124" spans="1:10" x14ac:dyDescent="0.25">
      <c r="A1124" s="39" t="s">
        <v>3941</v>
      </c>
      <c r="B1124" s="4"/>
      <c r="C1124" s="4"/>
      <c r="D1124" s="4"/>
      <c r="E1124" s="4"/>
      <c r="F1124" s="4"/>
      <c r="G1124" s="4"/>
      <c r="H1124" s="4"/>
      <c r="I1124" s="4"/>
      <c r="J1124" s="4"/>
    </row>
    <row r="1125" spans="1:10" x14ac:dyDescent="0.25">
      <c r="A1125" s="40" t="s">
        <v>3940</v>
      </c>
      <c r="B1125" s="4"/>
      <c r="C1125" s="4"/>
      <c r="D1125" s="4"/>
      <c r="E1125" s="4"/>
      <c r="F1125" s="4"/>
      <c r="G1125" s="4"/>
      <c r="H1125" s="4"/>
      <c r="I1125" s="4"/>
      <c r="J1125" s="4"/>
    </row>
    <row r="1126" spans="1:10" x14ac:dyDescent="0.25">
      <c r="A1126" s="39" t="s">
        <v>2406</v>
      </c>
      <c r="B1126" s="4"/>
      <c r="C1126" s="4"/>
      <c r="D1126" s="4"/>
      <c r="E1126" s="4"/>
      <c r="F1126" s="4"/>
      <c r="G1126" s="4"/>
      <c r="H1126" s="4"/>
      <c r="I1126" s="4"/>
      <c r="J1126" s="4"/>
    </row>
    <row r="1127" spans="1:10" x14ac:dyDescent="0.25">
      <c r="A1127" s="40" t="s">
        <v>4159</v>
      </c>
      <c r="B1127" s="4"/>
      <c r="C1127" s="4"/>
      <c r="D1127" s="4"/>
      <c r="E1127" s="4"/>
      <c r="F1127" s="4"/>
      <c r="G1127" s="4"/>
      <c r="H1127" s="4"/>
      <c r="I1127" s="4"/>
      <c r="J1127" s="4"/>
    </row>
    <row r="1128" spans="1:10" x14ac:dyDescent="0.25">
      <c r="A1128" s="39" t="s">
        <v>4064</v>
      </c>
      <c r="B1128" s="4"/>
      <c r="C1128" s="4"/>
      <c r="D1128" s="4"/>
      <c r="E1128" s="4"/>
      <c r="F1128" s="4"/>
      <c r="G1128" s="4"/>
      <c r="H1128" s="4"/>
      <c r="I1128" s="4"/>
      <c r="J1128" s="4"/>
    </row>
    <row r="1129" spans="1:10" x14ac:dyDescent="0.25">
      <c r="A1129" s="40" t="s">
        <v>4063</v>
      </c>
      <c r="B1129" s="4"/>
      <c r="C1129" s="4"/>
      <c r="D1129" s="4"/>
      <c r="E1129" s="4"/>
      <c r="F1129" s="4"/>
      <c r="G1129" s="4"/>
      <c r="H1129" s="4"/>
      <c r="I1129" s="4"/>
      <c r="J1129" s="4"/>
    </row>
    <row r="1130" spans="1:10" x14ac:dyDescent="0.25">
      <c r="A1130" s="39" t="s">
        <v>2688</v>
      </c>
      <c r="B1130" s="4"/>
      <c r="C1130" s="4"/>
      <c r="D1130" s="4"/>
      <c r="E1130" s="4"/>
      <c r="F1130" s="4"/>
      <c r="G1130" s="4"/>
      <c r="H1130" s="4"/>
      <c r="I1130" s="4"/>
      <c r="J1130" s="4"/>
    </row>
    <row r="1131" spans="1:10" x14ac:dyDescent="0.25">
      <c r="A1131" s="40" t="s">
        <v>3927</v>
      </c>
      <c r="B1131" s="4"/>
      <c r="C1131" s="4"/>
      <c r="D1131" s="4"/>
      <c r="E1131" s="4"/>
      <c r="F1131" s="4"/>
      <c r="G1131" s="4"/>
      <c r="H1131" s="4"/>
      <c r="I1131" s="4"/>
      <c r="J1131" s="4"/>
    </row>
    <row r="1132" spans="1:10" x14ac:dyDescent="0.25">
      <c r="A1132" s="39" t="s">
        <v>2702</v>
      </c>
      <c r="B1132" s="4"/>
      <c r="C1132" s="4"/>
      <c r="D1132" s="4"/>
      <c r="E1132" s="4"/>
      <c r="F1132" s="4"/>
      <c r="G1132" s="4"/>
      <c r="H1132" s="4"/>
      <c r="I1132" s="4"/>
      <c r="J1132" s="4"/>
    </row>
    <row r="1133" spans="1:10" x14ac:dyDescent="0.25">
      <c r="A1133" s="40" t="s">
        <v>3755</v>
      </c>
      <c r="B1133" s="4"/>
      <c r="C1133" s="4"/>
      <c r="D1133" s="4"/>
      <c r="E1133" s="4"/>
      <c r="F1133" s="4"/>
      <c r="G1133" s="4"/>
      <c r="H1133" s="4"/>
      <c r="I1133" s="4"/>
      <c r="J1133" s="4"/>
    </row>
    <row r="1134" spans="1:10" x14ac:dyDescent="0.25">
      <c r="A1134" s="39" t="s">
        <v>2854</v>
      </c>
      <c r="B1134" s="4"/>
      <c r="C1134" s="4"/>
      <c r="D1134" s="4"/>
      <c r="E1134" s="4"/>
      <c r="F1134" s="4"/>
      <c r="G1134" s="4"/>
      <c r="H1134" s="4"/>
      <c r="I1134" s="4"/>
      <c r="J1134" s="4"/>
    </row>
    <row r="1135" spans="1:10" x14ac:dyDescent="0.25">
      <c r="A1135" s="40" t="s">
        <v>4219</v>
      </c>
      <c r="B1135" s="4"/>
      <c r="C1135" s="4"/>
      <c r="D1135" s="4"/>
      <c r="E1135" s="4"/>
      <c r="F1135" s="4"/>
      <c r="G1135" s="4"/>
      <c r="H1135" s="4"/>
      <c r="I1135" s="4"/>
      <c r="J1135" s="4"/>
    </row>
    <row r="1136" spans="1:10" x14ac:dyDescent="0.25">
      <c r="A1136" s="39" t="s">
        <v>215</v>
      </c>
      <c r="B1136" s="4"/>
      <c r="C1136" s="4"/>
      <c r="D1136" s="4"/>
      <c r="E1136" s="4"/>
      <c r="F1136" s="4"/>
      <c r="G1136" s="4"/>
      <c r="H1136" s="4"/>
      <c r="I1136" s="4"/>
      <c r="J1136" s="4"/>
    </row>
    <row r="1137" spans="1:10" x14ac:dyDescent="0.25">
      <c r="A1137" s="40" t="s">
        <v>4047</v>
      </c>
      <c r="B1137" s="4"/>
      <c r="C1137" s="4"/>
      <c r="D1137" s="4"/>
      <c r="E1137" s="4"/>
      <c r="F1137" s="4"/>
      <c r="G1137" s="4"/>
      <c r="H1137" s="4"/>
      <c r="I1137" s="4"/>
      <c r="J1137" s="4"/>
    </row>
    <row r="1138" spans="1:10" x14ac:dyDescent="0.25">
      <c r="A1138" s="39" t="s">
        <v>3779</v>
      </c>
      <c r="B1138" s="4"/>
      <c r="C1138" s="4"/>
      <c r="D1138" s="4"/>
      <c r="E1138" s="4"/>
      <c r="F1138" s="4"/>
      <c r="G1138" s="4"/>
      <c r="H1138" s="4"/>
      <c r="I1138" s="4"/>
      <c r="J1138" s="4"/>
    </row>
    <row r="1139" spans="1:10" x14ac:dyDescent="0.25">
      <c r="A1139" s="40" t="s">
        <v>3778</v>
      </c>
      <c r="B1139" s="4"/>
      <c r="C1139" s="4"/>
      <c r="D1139" s="4"/>
      <c r="E1139" s="4"/>
      <c r="F1139" s="4"/>
      <c r="G1139" s="4"/>
      <c r="H1139" s="4"/>
      <c r="I1139" s="4"/>
      <c r="J1139" s="4"/>
    </row>
    <row r="1140" spans="1:10" x14ac:dyDescent="0.25">
      <c r="A1140" s="39" t="s">
        <v>82</v>
      </c>
      <c r="B1140" s="4"/>
      <c r="C1140" s="4"/>
      <c r="D1140" s="4"/>
      <c r="E1140" s="4"/>
      <c r="F1140" s="4"/>
      <c r="G1140" s="4"/>
      <c r="H1140" s="4"/>
      <c r="I1140" s="4"/>
      <c r="J1140" s="4"/>
    </row>
    <row r="1141" spans="1:10" x14ac:dyDescent="0.25">
      <c r="A1141" s="40" t="s">
        <v>3715</v>
      </c>
      <c r="B1141" s="4"/>
      <c r="C1141" s="4"/>
      <c r="D1141" s="4"/>
      <c r="E1141" s="4"/>
      <c r="F1141" s="4"/>
      <c r="G1141" s="4"/>
      <c r="H1141" s="4"/>
      <c r="I1141" s="4"/>
      <c r="J1141" s="4"/>
    </row>
    <row r="1142" spans="1:10" x14ac:dyDescent="0.25">
      <c r="A1142" s="39" t="s">
        <v>3745</v>
      </c>
      <c r="B1142" s="4"/>
      <c r="C1142" s="4"/>
      <c r="D1142" s="4"/>
      <c r="E1142" s="4"/>
      <c r="F1142" s="4"/>
      <c r="G1142" s="4"/>
      <c r="H1142" s="4"/>
      <c r="I1142" s="4"/>
      <c r="J1142" s="4"/>
    </row>
    <row r="1143" spans="1:10" x14ac:dyDescent="0.25">
      <c r="A1143" s="40" t="s">
        <v>3744</v>
      </c>
      <c r="B1143" s="4"/>
      <c r="C1143" s="4"/>
      <c r="D1143" s="4"/>
      <c r="E1143" s="4"/>
      <c r="F1143" s="4"/>
      <c r="G1143" s="4"/>
      <c r="H1143" s="4"/>
      <c r="I1143" s="4"/>
      <c r="J1143" s="4"/>
    </row>
    <row r="1144" spans="1:10" x14ac:dyDescent="0.25">
      <c r="A1144" s="39" t="s">
        <v>4201</v>
      </c>
      <c r="B1144" s="4"/>
      <c r="C1144" s="4"/>
      <c r="D1144" s="4"/>
      <c r="E1144" s="4"/>
      <c r="F1144" s="4"/>
      <c r="G1144" s="4"/>
      <c r="H1144" s="4"/>
      <c r="I1144" s="4"/>
      <c r="J1144" s="4"/>
    </row>
    <row r="1145" spans="1:10" x14ac:dyDescent="0.25">
      <c r="A1145" s="40" t="s">
        <v>4200</v>
      </c>
      <c r="B1145" s="4"/>
      <c r="C1145" s="4"/>
      <c r="D1145" s="4"/>
      <c r="E1145" s="4"/>
      <c r="F1145" s="4"/>
      <c r="G1145" s="4"/>
      <c r="H1145" s="4"/>
      <c r="I1145" s="4"/>
      <c r="J1145" s="4"/>
    </row>
    <row r="1146" spans="1:10" x14ac:dyDescent="0.25">
      <c r="A1146" s="39" t="s">
        <v>217</v>
      </c>
      <c r="B1146" s="4"/>
      <c r="C1146" s="4"/>
      <c r="D1146" s="4"/>
      <c r="E1146" s="4"/>
      <c r="F1146" s="4"/>
      <c r="G1146" s="4"/>
      <c r="H1146" s="4"/>
      <c r="I1146" s="4"/>
      <c r="J1146" s="4"/>
    </row>
    <row r="1147" spans="1:10" x14ac:dyDescent="0.25">
      <c r="A1147" s="40" t="s">
        <v>3697</v>
      </c>
      <c r="B1147" s="4"/>
      <c r="C1147" s="4"/>
      <c r="D1147" s="4"/>
      <c r="E1147" s="4"/>
      <c r="F1147" s="4"/>
      <c r="G1147" s="4"/>
      <c r="H1147" s="4"/>
      <c r="I1147" s="4"/>
      <c r="J1147" s="4"/>
    </row>
    <row r="1148" spans="1:10" x14ac:dyDescent="0.25">
      <c r="A1148" s="40" t="s">
        <v>3700</v>
      </c>
      <c r="B1148" s="4"/>
      <c r="C1148" s="4"/>
      <c r="D1148" s="4"/>
      <c r="E1148" s="4"/>
      <c r="F1148" s="4"/>
      <c r="G1148" s="4"/>
      <c r="H1148" s="4"/>
      <c r="I1148" s="4"/>
      <c r="J1148" s="4"/>
    </row>
    <row r="1149" spans="1:10" x14ac:dyDescent="0.25">
      <c r="A1149" s="39" t="s">
        <v>3830</v>
      </c>
      <c r="B1149" s="4"/>
      <c r="C1149" s="4"/>
      <c r="D1149" s="4"/>
      <c r="E1149" s="4"/>
      <c r="F1149" s="4"/>
      <c r="G1149" s="4"/>
      <c r="H1149" s="4"/>
      <c r="I1149" s="4"/>
      <c r="J1149" s="4"/>
    </row>
    <row r="1150" spans="1:10" x14ac:dyDescent="0.25">
      <c r="A1150" s="40" t="s">
        <v>3829</v>
      </c>
      <c r="B1150" s="4"/>
      <c r="C1150" s="4"/>
      <c r="D1150" s="4"/>
      <c r="E1150" s="4"/>
      <c r="F1150" s="4"/>
      <c r="G1150" s="4"/>
      <c r="H1150" s="4"/>
      <c r="I1150" s="4"/>
      <c r="J1150" s="4"/>
    </row>
    <row r="1151" spans="1:10" x14ac:dyDescent="0.25">
      <c r="A1151" s="39" t="s">
        <v>2945</v>
      </c>
      <c r="B1151" s="4"/>
      <c r="C1151" s="4"/>
      <c r="D1151" s="4"/>
      <c r="E1151" s="4"/>
      <c r="F1151" s="4"/>
      <c r="G1151" s="4"/>
      <c r="H1151" s="4"/>
      <c r="I1151" s="4"/>
      <c r="J1151" s="4"/>
    </row>
    <row r="1152" spans="1:10" x14ac:dyDescent="0.25">
      <c r="A1152" s="40" t="s">
        <v>6050</v>
      </c>
      <c r="B1152" s="4"/>
      <c r="C1152" s="4"/>
      <c r="D1152" s="4"/>
      <c r="E1152" s="4"/>
      <c r="F1152" s="4"/>
      <c r="G1152" s="4"/>
      <c r="H1152" s="4"/>
      <c r="I1152" s="4"/>
      <c r="J1152" s="4"/>
    </row>
    <row r="1153" spans="1:10" x14ac:dyDescent="0.25">
      <c r="A1153" s="39" t="s">
        <v>3742</v>
      </c>
      <c r="B1153" s="4"/>
      <c r="C1153" s="4"/>
      <c r="D1153" s="4"/>
      <c r="E1153" s="4"/>
      <c r="F1153" s="4"/>
      <c r="G1153" s="4"/>
      <c r="H1153" s="4"/>
      <c r="I1153" s="4"/>
      <c r="J1153" s="4"/>
    </row>
    <row r="1154" spans="1:10" x14ac:dyDescent="0.25">
      <c r="A1154" s="40" t="s">
        <v>3741</v>
      </c>
      <c r="B1154" s="4"/>
      <c r="C1154" s="4"/>
      <c r="D1154" s="4"/>
      <c r="E1154" s="4"/>
      <c r="F1154" s="4"/>
      <c r="G1154" s="4"/>
      <c r="H1154" s="4"/>
      <c r="I1154" s="4"/>
      <c r="J1154" s="4"/>
    </row>
    <row r="1155" spans="1:10" x14ac:dyDescent="0.25">
      <c r="A1155" s="39" t="s">
        <v>24</v>
      </c>
      <c r="B1155" s="4"/>
      <c r="C1155" s="4"/>
      <c r="D1155" s="4"/>
      <c r="E1155" s="4"/>
      <c r="F1155" s="4"/>
      <c r="G1155" s="4"/>
      <c r="H1155" s="4"/>
      <c r="I1155" s="4"/>
      <c r="J1155" s="4"/>
    </row>
    <row r="1156" spans="1:10" x14ac:dyDescent="0.25">
      <c r="A1156" s="40" t="s">
        <v>3904</v>
      </c>
      <c r="B1156" s="4"/>
      <c r="C1156" s="4"/>
      <c r="D1156" s="4"/>
      <c r="E1156" s="4"/>
      <c r="F1156" s="4"/>
      <c r="G1156" s="4"/>
      <c r="H1156" s="4"/>
      <c r="I1156" s="4"/>
      <c r="J1156" s="4"/>
    </row>
    <row r="1157" spans="1:10" x14ac:dyDescent="0.25">
      <c r="A1157" s="39" t="s">
        <v>88</v>
      </c>
      <c r="B1157" s="4"/>
      <c r="C1157" s="4"/>
      <c r="D1157" s="4"/>
      <c r="E1157" s="4"/>
      <c r="F1157" s="4"/>
      <c r="G1157" s="4"/>
      <c r="H1157" s="4"/>
      <c r="I1157" s="4"/>
      <c r="J1157" s="4"/>
    </row>
    <row r="1158" spans="1:10" x14ac:dyDescent="0.25">
      <c r="A1158" s="40" t="s">
        <v>4096</v>
      </c>
      <c r="B1158" s="4"/>
      <c r="C1158" s="4"/>
      <c r="D1158" s="4"/>
      <c r="E1158" s="4"/>
      <c r="F1158" s="4"/>
      <c r="G1158" s="4"/>
      <c r="H1158" s="4"/>
      <c r="I1158" s="4"/>
      <c r="J1158" s="4"/>
    </row>
    <row r="1159" spans="1:10" x14ac:dyDescent="0.25">
      <c r="A1159" s="39" t="s">
        <v>4207</v>
      </c>
      <c r="B1159" s="4"/>
      <c r="C1159" s="4"/>
      <c r="D1159" s="4"/>
      <c r="E1159" s="4"/>
      <c r="F1159" s="4"/>
      <c r="G1159" s="4"/>
      <c r="H1159" s="4"/>
      <c r="I1159" s="4"/>
      <c r="J1159" s="4"/>
    </row>
    <row r="1160" spans="1:10" x14ac:dyDescent="0.25">
      <c r="A1160" s="40" t="s">
        <v>4206</v>
      </c>
      <c r="B1160" s="4"/>
      <c r="C1160" s="4"/>
      <c r="D1160" s="4"/>
      <c r="E1160" s="4"/>
      <c r="F1160" s="4"/>
      <c r="G1160" s="4"/>
      <c r="H1160" s="4"/>
      <c r="I1160" s="4"/>
      <c r="J1160" s="4"/>
    </row>
    <row r="1161" spans="1:10" x14ac:dyDescent="0.25">
      <c r="A1161" s="39" t="s">
        <v>3885</v>
      </c>
      <c r="B1161" s="4"/>
      <c r="C1161" s="4"/>
      <c r="D1161" s="4"/>
      <c r="E1161" s="4"/>
      <c r="F1161" s="4"/>
      <c r="G1161" s="4"/>
      <c r="H1161" s="4"/>
      <c r="I1161" s="4"/>
      <c r="J1161" s="4"/>
    </row>
    <row r="1162" spans="1:10" x14ac:dyDescent="0.25">
      <c r="A1162" s="40" t="s">
        <v>3884</v>
      </c>
      <c r="B1162" s="4"/>
      <c r="C1162" s="4"/>
      <c r="D1162" s="4"/>
      <c r="E1162" s="4"/>
      <c r="F1162" s="4"/>
      <c r="G1162" s="4"/>
      <c r="H1162" s="4"/>
      <c r="I1162" s="4"/>
      <c r="J1162" s="4"/>
    </row>
    <row r="1163" spans="1:10" x14ac:dyDescent="0.25">
      <c r="A1163" s="39" t="s">
        <v>3865</v>
      </c>
      <c r="B1163" s="4"/>
      <c r="C1163" s="4"/>
      <c r="D1163" s="4"/>
      <c r="E1163" s="4"/>
      <c r="F1163" s="4"/>
      <c r="G1163" s="4"/>
      <c r="H1163" s="4"/>
      <c r="I1163" s="4"/>
      <c r="J1163" s="4"/>
    </row>
    <row r="1164" spans="1:10" x14ac:dyDescent="0.25">
      <c r="A1164" s="40" t="s">
        <v>3864</v>
      </c>
      <c r="B1164" s="4"/>
      <c r="C1164" s="4"/>
      <c r="D1164" s="4"/>
      <c r="E1164" s="4"/>
      <c r="F1164" s="4"/>
      <c r="G1164" s="4"/>
      <c r="H1164" s="4"/>
      <c r="I1164" s="4"/>
      <c r="J1164" s="4"/>
    </row>
    <row r="1165" spans="1:10" x14ac:dyDescent="0.25">
      <c r="A1165" s="39" t="s">
        <v>3933</v>
      </c>
      <c r="B1165" s="4"/>
      <c r="C1165" s="4"/>
      <c r="D1165" s="4"/>
      <c r="E1165" s="4"/>
      <c r="F1165" s="4"/>
      <c r="G1165" s="4"/>
      <c r="H1165" s="4"/>
      <c r="I1165" s="4"/>
      <c r="J1165" s="4"/>
    </row>
    <row r="1166" spans="1:10" x14ac:dyDescent="0.25">
      <c r="A1166" s="40" t="s">
        <v>3932</v>
      </c>
      <c r="B1166" s="4"/>
      <c r="C1166" s="4"/>
      <c r="D1166" s="4"/>
      <c r="E1166" s="4"/>
      <c r="F1166" s="4"/>
      <c r="G1166" s="4"/>
      <c r="H1166" s="4"/>
      <c r="I1166" s="4"/>
      <c r="J1166" s="4"/>
    </row>
    <row r="1167" spans="1:10" x14ac:dyDescent="0.25">
      <c r="A1167" s="39" t="s">
        <v>2707</v>
      </c>
      <c r="B1167" s="4"/>
      <c r="C1167" s="4"/>
      <c r="D1167" s="4"/>
      <c r="E1167" s="4"/>
      <c r="F1167" s="4"/>
      <c r="G1167" s="4"/>
      <c r="H1167" s="4"/>
      <c r="I1167" s="4"/>
      <c r="J1167" s="4"/>
    </row>
    <row r="1168" spans="1:10" x14ac:dyDescent="0.25">
      <c r="A1168" s="40" t="s">
        <v>3717</v>
      </c>
      <c r="B1168" s="4"/>
      <c r="C1168" s="4"/>
      <c r="D1168" s="4"/>
      <c r="E1168" s="4"/>
      <c r="F1168" s="4"/>
      <c r="G1168" s="4"/>
      <c r="H1168" s="4"/>
      <c r="I1168" s="4"/>
      <c r="J1168" s="4"/>
    </row>
    <row r="1169" spans="1:10" x14ac:dyDescent="0.25">
      <c r="A1169" s="39" t="s">
        <v>4156</v>
      </c>
      <c r="B1169" s="4"/>
      <c r="C1169" s="4"/>
      <c r="D1169" s="4"/>
      <c r="E1169" s="4"/>
      <c r="F1169" s="4"/>
      <c r="G1169" s="4"/>
      <c r="H1169" s="4"/>
      <c r="I1169" s="4"/>
      <c r="J1169" s="4"/>
    </row>
    <row r="1170" spans="1:10" x14ac:dyDescent="0.25">
      <c r="A1170" s="40" t="s">
        <v>4155</v>
      </c>
      <c r="B1170" s="4"/>
      <c r="C1170" s="4"/>
      <c r="D1170" s="4"/>
      <c r="E1170" s="4"/>
      <c r="F1170" s="4"/>
      <c r="G1170" s="4"/>
      <c r="H1170" s="4"/>
      <c r="I1170" s="4"/>
      <c r="J1170" s="4"/>
    </row>
    <row r="1171" spans="1:10" x14ac:dyDescent="0.25">
      <c r="A1171" s="39" t="s">
        <v>2943</v>
      </c>
      <c r="B1171" s="4"/>
      <c r="C1171" s="4"/>
      <c r="D1171" s="4"/>
      <c r="E1171" s="4"/>
      <c r="F1171" s="4"/>
      <c r="G1171" s="4"/>
      <c r="H1171" s="4"/>
      <c r="I1171" s="4"/>
      <c r="J1171" s="4"/>
    </row>
    <row r="1172" spans="1:10" x14ac:dyDescent="0.25">
      <c r="A1172" s="40" t="s">
        <v>4073</v>
      </c>
      <c r="B1172" s="4"/>
      <c r="C1172" s="4"/>
      <c r="D1172" s="4"/>
      <c r="E1172" s="4"/>
      <c r="F1172" s="4"/>
      <c r="G1172" s="4"/>
      <c r="H1172" s="4"/>
      <c r="I1172" s="4"/>
      <c r="J1172" s="4"/>
    </row>
    <row r="1173" spans="1:10" x14ac:dyDescent="0.25">
      <c r="A1173" s="39" t="s">
        <v>3987</v>
      </c>
      <c r="B1173" s="4"/>
      <c r="C1173" s="4"/>
      <c r="D1173" s="4"/>
      <c r="E1173" s="4"/>
      <c r="F1173" s="4"/>
      <c r="G1173" s="4"/>
      <c r="H1173" s="4"/>
      <c r="I1173" s="4"/>
      <c r="J1173" s="4"/>
    </row>
    <row r="1174" spans="1:10" x14ac:dyDescent="0.25">
      <c r="A1174" s="40" t="s">
        <v>3986</v>
      </c>
      <c r="B1174" s="4"/>
      <c r="C1174" s="4"/>
      <c r="D1174" s="4"/>
      <c r="E1174" s="4"/>
      <c r="F1174" s="4"/>
      <c r="G1174" s="4"/>
      <c r="H1174" s="4"/>
      <c r="I1174" s="4"/>
      <c r="J1174" s="4"/>
    </row>
    <row r="1175" spans="1:10" x14ac:dyDescent="0.25">
      <c r="A1175" s="39" t="s">
        <v>2708</v>
      </c>
      <c r="B1175" s="4"/>
      <c r="C1175" s="4"/>
      <c r="D1175" s="4"/>
      <c r="E1175" s="4"/>
      <c r="F1175" s="4"/>
      <c r="G1175" s="4"/>
      <c r="H1175" s="4"/>
      <c r="I1175" s="4"/>
      <c r="J1175" s="4"/>
    </row>
    <row r="1176" spans="1:10" x14ac:dyDescent="0.25">
      <c r="A1176" s="40" t="s">
        <v>4004</v>
      </c>
      <c r="B1176" s="4"/>
      <c r="C1176" s="4"/>
      <c r="D1176" s="4"/>
      <c r="E1176" s="4"/>
      <c r="F1176" s="4"/>
      <c r="G1176" s="4"/>
      <c r="H1176" s="4"/>
      <c r="I1176" s="4"/>
      <c r="J1176" s="4"/>
    </row>
    <row r="1177" spans="1:10" x14ac:dyDescent="0.25">
      <c r="A1177" s="39" t="s">
        <v>3952</v>
      </c>
      <c r="B1177" s="4"/>
      <c r="C1177" s="4"/>
      <c r="D1177" s="4"/>
      <c r="E1177" s="4"/>
      <c r="F1177" s="4"/>
      <c r="G1177" s="4"/>
      <c r="H1177" s="4"/>
      <c r="I1177" s="4"/>
      <c r="J1177" s="4"/>
    </row>
    <row r="1178" spans="1:10" x14ac:dyDescent="0.25">
      <c r="A1178" s="40" t="s">
        <v>3951</v>
      </c>
      <c r="B1178" s="4"/>
      <c r="C1178" s="4"/>
      <c r="D1178" s="4"/>
      <c r="E1178" s="4"/>
      <c r="F1178" s="4"/>
      <c r="G1178" s="4"/>
      <c r="H1178" s="4"/>
      <c r="I1178" s="4"/>
      <c r="J1178" s="4"/>
    </row>
    <row r="1179" spans="1:10" x14ac:dyDescent="0.25">
      <c r="A1179" s="39" t="s">
        <v>2838</v>
      </c>
      <c r="B1179" s="4"/>
      <c r="C1179" s="4"/>
      <c r="D1179" s="4"/>
      <c r="E1179" s="4"/>
      <c r="F1179" s="4"/>
      <c r="G1179" s="4"/>
      <c r="H1179" s="4"/>
      <c r="I1179" s="4"/>
      <c r="J1179" s="4"/>
    </row>
    <row r="1180" spans="1:10" x14ac:dyDescent="0.25">
      <c r="A1180" s="40" t="s">
        <v>3843</v>
      </c>
      <c r="B1180" s="4"/>
      <c r="C1180" s="4"/>
      <c r="D1180" s="4"/>
      <c r="E1180" s="4"/>
      <c r="F1180" s="4"/>
      <c r="G1180" s="4"/>
      <c r="H1180" s="4"/>
      <c r="I1180" s="4"/>
      <c r="J1180" s="4"/>
    </row>
    <row r="1181" spans="1:10" x14ac:dyDescent="0.25">
      <c r="A1181" s="39" t="s">
        <v>96</v>
      </c>
      <c r="B1181" s="4"/>
      <c r="C1181" s="4"/>
      <c r="D1181" s="4"/>
      <c r="E1181" s="4"/>
      <c r="F1181" s="4"/>
      <c r="G1181" s="4"/>
      <c r="H1181" s="4"/>
      <c r="I1181" s="4"/>
      <c r="J1181" s="4"/>
    </row>
    <row r="1182" spans="1:10" x14ac:dyDescent="0.25">
      <c r="A1182" s="40" t="s">
        <v>4234</v>
      </c>
      <c r="B1182" s="4"/>
      <c r="C1182" s="4"/>
      <c r="D1182" s="4"/>
      <c r="E1182" s="4"/>
      <c r="F1182" s="4"/>
      <c r="G1182" s="4"/>
      <c r="H1182" s="4"/>
      <c r="I1182" s="4"/>
      <c r="J1182" s="4"/>
    </row>
    <row r="1183" spans="1:10" x14ac:dyDescent="0.25">
      <c r="A1183" s="39" t="s">
        <v>2655</v>
      </c>
      <c r="B1183" s="4"/>
      <c r="C1183" s="4"/>
      <c r="D1183" s="4"/>
      <c r="E1183" s="4"/>
      <c r="F1183" s="4"/>
      <c r="G1183" s="4"/>
      <c r="H1183" s="4"/>
      <c r="I1183" s="4"/>
      <c r="J1183" s="4"/>
    </row>
    <row r="1184" spans="1:10" x14ac:dyDescent="0.25">
      <c r="A1184" s="40" t="s">
        <v>6220</v>
      </c>
      <c r="B1184" s="4"/>
      <c r="C1184" s="4"/>
      <c r="D1184" s="4"/>
      <c r="E1184" s="4"/>
      <c r="F1184" s="4"/>
      <c r="G1184" s="4"/>
      <c r="H1184" s="4"/>
      <c r="I1184" s="4"/>
      <c r="J1184" s="4"/>
    </row>
    <row r="1185" spans="1:10" x14ac:dyDescent="0.25">
      <c r="A1185" s="39" t="s">
        <v>99</v>
      </c>
      <c r="B1185" s="4"/>
      <c r="C1185" s="4"/>
      <c r="D1185" s="4"/>
      <c r="E1185" s="4"/>
      <c r="F1185" s="4"/>
      <c r="G1185" s="4"/>
      <c r="H1185" s="4"/>
      <c r="I1185" s="4"/>
      <c r="J1185" s="4"/>
    </row>
    <row r="1186" spans="1:10" x14ac:dyDescent="0.25">
      <c r="A1186" s="40" t="s">
        <v>4119</v>
      </c>
      <c r="B1186" s="4"/>
      <c r="C1186" s="4"/>
      <c r="D1186" s="4"/>
      <c r="E1186" s="4"/>
      <c r="F1186" s="4"/>
      <c r="G1186" s="4"/>
      <c r="H1186" s="4"/>
      <c r="I1186" s="4"/>
      <c r="J1186" s="4"/>
    </row>
    <row r="1187" spans="1:10" x14ac:dyDescent="0.25">
      <c r="A1187" s="39" t="s">
        <v>4242</v>
      </c>
      <c r="B1187" s="4"/>
      <c r="C1187" s="4"/>
      <c r="D1187" s="4"/>
      <c r="E1187" s="4"/>
      <c r="F1187" s="4"/>
      <c r="G1187" s="4"/>
      <c r="H1187" s="4"/>
      <c r="I1187" s="4"/>
      <c r="J1187" s="4"/>
    </row>
    <row r="1188" spans="1:10" x14ac:dyDescent="0.25">
      <c r="A1188" s="40" t="s">
        <v>4241</v>
      </c>
      <c r="B1188" s="4"/>
      <c r="C1188" s="4"/>
      <c r="D1188" s="4"/>
      <c r="E1188" s="4"/>
      <c r="F1188" s="4"/>
      <c r="G1188" s="4"/>
      <c r="H1188" s="4"/>
      <c r="I1188" s="4"/>
      <c r="J1188" s="4"/>
    </row>
    <row r="1189" spans="1:10" x14ac:dyDescent="0.25">
      <c r="A1189" s="39" t="s">
        <v>4196</v>
      </c>
      <c r="B1189" s="4"/>
      <c r="C1189" s="4"/>
      <c r="D1189" s="4"/>
      <c r="E1189" s="4"/>
      <c r="F1189" s="4"/>
      <c r="G1189" s="4"/>
      <c r="H1189" s="4"/>
      <c r="I1189" s="4"/>
      <c r="J1189" s="4"/>
    </row>
    <row r="1190" spans="1:10" x14ac:dyDescent="0.25">
      <c r="A1190" s="40" t="s">
        <v>4195</v>
      </c>
      <c r="B1190" s="4"/>
      <c r="C1190" s="4"/>
      <c r="D1190" s="4"/>
      <c r="E1190" s="4"/>
      <c r="F1190" s="4"/>
      <c r="G1190" s="4"/>
      <c r="H1190" s="4"/>
      <c r="I1190" s="4"/>
      <c r="J1190" s="4"/>
    </row>
    <row r="1191" spans="1:10" x14ac:dyDescent="0.25">
      <c r="A1191" s="39" t="s">
        <v>4055</v>
      </c>
      <c r="B1191" s="4"/>
      <c r="C1191" s="4"/>
      <c r="D1191" s="4"/>
      <c r="E1191" s="4"/>
      <c r="F1191" s="4"/>
      <c r="G1191" s="4"/>
      <c r="H1191" s="4"/>
      <c r="I1191" s="4"/>
      <c r="J1191" s="4"/>
    </row>
    <row r="1192" spans="1:10" x14ac:dyDescent="0.25">
      <c r="A1192" s="40" t="s">
        <v>4054</v>
      </c>
      <c r="B1192" s="4"/>
      <c r="C1192" s="4"/>
      <c r="D1192" s="4"/>
      <c r="E1192" s="4"/>
      <c r="F1192" s="4"/>
      <c r="G1192" s="4"/>
      <c r="H1192" s="4"/>
      <c r="I1192" s="4"/>
      <c r="J1192" s="4"/>
    </row>
    <row r="1193" spans="1:10" x14ac:dyDescent="0.25">
      <c r="A1193" s="39" t="s">
        <v>4059</v>
      </c>
      <c r="B1193" s="4"/>
      <c r="C1193" s="4"/>
      <c r="D1193" s="4"/>
      <c r="E1193" s="4"/>
      <c r="F1193" s="4"/>
      <c r="G1193" s="4"/>
      <c r="H1193" s="4"/>
      <c r="I1193" s="4"/>
      <c r="J1193" s="4"/>
    </row>
    <row r="1194" spans="1:10" x14ac:dyDescent="0.25">
      <c r="A1194" s="40" t="s">
        <v>4058</v>
      </c>
      <c r="B1194" s="4"/>
      <c r="C1194" s="4"/>
      <c r="D1194" s="4"/>
      <c r="E1194" s="4"/>
      <c r="F1194" s="4"/>
      <c r="G1194" s="4"/>
      <c r="H1194" s="4"/>
      <c r="I1194" s="4"/>
      <c r="J1194" s="4"/>
    </row>
    <row r="1195" spans="1:10" x14ac:dyDescent="0.25">
      <c r="A1195" s="39" t="s">
        <v>3960</v>
      </c>
      <c r="B1195" s="4"/>
      <c r="C1195" s="4"/>
      <c r="D1195" s="4"/>
      <c r="E1195" s="4"/>
      <c r="F1195" s="4"/>
      <c r="G1195" s="4"/>
      <c r="H1195" s="4"/>
      <c r="I1195" s="4"/>
      <c r="J1195" s="4"/>
    </row>
    <row r="1196" spans="1:10" x14ac:dyDescent="0.25">
      <c r="A1196" s="40" t="s">
        <v>3959</v>
      </c>
      <c r="B1196" s="4"/>
      <c r="C1196" s="4"/>
      <c r="D1196" s="4"/>
      <c r="E1196" s="4"/>
      <c r="F1196" s="4"/>
      <c r="G1196" s="4"/>
      <c r="H1196" s="4"/>
      <c r="I1196" s="4"/>
      <c r="J1196" s="4"/>
    </row>
    <row r="1197" spans="1:10" x14ac:dyDescent="0.25">
      <c r="A1197" s="39" t="s">
        <v>101</v>
      </c>
      <c r="B1197" s="4"/>
      <c r="C1197" s="4"/>
      <c r="D1197" s="4"/>
      <c r="E1197" s="4"/>
      <c r="F1197" s="4"/>
      <c r="G1197" s="4"/>
      <c r="H1197" s="4"/>
      <c r="I1197" s="4"/>
      <c r="J1197" s="4"/>
    </row>
    <row r="1198" spans="1:10" x14ac:dyDescent="0.25">
      <c r="A1198" s="40" t="s">
        <v>3724</v>
      </c>
      <c r="B1198" s="4"/>
      <c r="C1198" s="4"/>
      <c r="D1198" s="4"/>
      <c r="E1198" s="4"/>
      <c r="F1198" s="4"/>
      <c r="G1198" s="4"/>
      <c r="H1198" s="4"/>
      <c r="I1198" s="4"/>
      <c r="J1198" s="4"/>
    </row>
    <row r="1199" spans="1:10" x14ac:dyDescent="0.25">
      <c r="A1199" s="39" t="s">
        <v>86</v>
      </c>
      <c r="B1199" s="4"/>
      <c r="C1199" s="4"/>
      <c r="D1199" s="4"/>
      <c r="E1199" s="4"/>
      <c r="F1199" s="4"/>
      <c r="G1199" s="4"/>
      <c r="H1199" s="4"/>
      <c r="I1199" s="4"/>
      <c r="J1199" s="4"/>
    </row>
    <row r="1200" spans="1:10" x14ac:dyDescent="0.25">
      <c r="A1200" s="40" t="s">
        <v>3860</v>
      </c>
      <c r="B1200" s="4"/>
      <c r="C1200" s="4"/>
      <c r="D1200" s="4"/>
      <c r="E1200" s="4"/>
      <c r="F1200" s="4"/>
      <c r="G1200" s="4"/>
      <c r="H1200" s="4"/>
      <c r="I1200" s="4"/>
      <c r="J1200" s="4"/>
    </row>
    <row r="1201" spans="1:10" x14ac:dyDescent="0.25">
      <c r="A1201" s="39" t="s">
        <v>757</v>
      </c>
      <c r="B1201" s="4"/>
      <c r="C1201" s="4"/>
      <c r="D1201" s="4"/>
      <c r="E1201" s="4"/>
      <c r="F1201" s="4"/>
      <c r="G1201" s="4"/>
      <c r="H1201" s="4"/>
      <c r="I1201" s="4"/>
      <c r="J1201" s="4"/>
    </row>
    <row r="1202" spans="1:10" x14ac:dyDescent="0.25">
      <c r="A1202" s="40" t="s">
        <v>3862</v>
      </c>
      <c r="B1202" s="4"/>
      <c r="C1202" s="4"/>
      <c r="D1202" s="4"/>
      <c r="E1202" s="4"/>
      <c r="F1202" s="4"/>
      <c r="G1202" s="4"/>
      <c r="H1202" s="4"/>
      <c r="I1202" s="4"/>
      <c r="J1202" s="4"/>
    </row>
    <row r="1203" spans="1:10" x14ac:dyDescent="0.25">
      <c r="A1203" s="39" t="s">
        <v>2711</v>
      </c>
      <c r="B1203" s="4"/>
      <c r="C1203" s="4"/>
      <c r="D1203" s="4"/>
      <c r="E1203" s="4"/>
      <c r="F1203" s="4"/>
      <c r="G1203" s="4"/>
      <c r="H1203" s="4"/>
      <c r="I1203" s="4"/>
      <c r="J1203" s="4"/>
    </row>
    <row r="1204" spans="1:10" x14ac:dyDescent="0.25">
      <c r="A1204" s="40" t="s">
        <v>3752</v>
      </c>
      <c r="B1204" s="4"/>
      <c r="C1204" s="4"/>
      <c r="D1204" s="4"/>
      <c r="E1204" s="4"/>
      <c r="F1204" s="4"/>
      <c r="G1204" s="4"/>
      <c r="H1204" s="4"/>
      <c r="I1204" s="4"/>
      <c r="J1204" s="4"/>
    </row>
    <row r="1205" spans="1:10" x14ac:dyDescent="0.25">
      <c r="A1205" s="39" t="s">
        <v>399</v>
      </c>
      <c r="B1205" s="4"/>
      <c r="C1205" s="4"/>
      <c r="D1205" s="4"/>
      <c r="E1205" s="4"/>
      <c r="F1205" s="4"/>
      <c r="G1205" s="4"/>
      <c r="H1205" s="4"/>
      <c r="I1205" s="4"/>
      <c r="J1205" s="4"/>
    </row>
    <row r="1206" spans="1:10" x14ac:dyDescent="0.25">
      <c r="A1206" s="40" t="s">
        <v>3777</v>
      </c>
      <c r="B1206" s="4"/>
      <c r="C1206" s="4"/>
      <c r="D1206" s="4"/>
      <c r="E1206" s="4"/>
      <c r="F1206" s="4"/>
      <c r="G1206" s="4"/>
      <c r="H1206" s="4"/>
      <c r="I1206" s="4"/>
      <c r="J1206" s="4"/>
    </row>
    <row r="1207" spans="1:10" x14ac:dyDescent="0.25">
      <c r="A1207" s="39" t="s">
        <v>4034</v>
      </c>
      <c r="B1207" s="4"/>
      <c r="C1207" s="4"/>
      <c r="D1207" s="4"/>
      <c r="E1207" s="4"/>
      <c r="F1207" s="4"/>
      <c r="G1207" s="4"/>
      <c r="H1207" s="4"/>
      <c r="I1207" s="4"/>
      <c r="J1207" s="4"/>
    </row>
    <row r="1208" spans="1:10" x14ac:dyDescent="0.25">
      <c r="A1208" s="40" t="s">
        <v>4033</v>
      </c>
      <c r="B1208" s="4"/>
      <c r="C1208" s="4"/>
      <c r="D1208" s="4"/>
      <c r="E1208" s="4"/>
      <c r="F1208" s="4"/>
      <c r="G1208" s="4"/>
      <c r="H1208" s="4"/>
      <c r="I1208" s="4"/>
      <c r="J1208" s="4"/>
    </row>
    <row r="1209" spans="1:10" x14ac:dyDescent="0.25">
      <c r="A1209" s="39" t="s">
        <v>189</v>
      </c>
      <c r="B1209" s="4"/>
      <c r="C1209" s="4"/>
      <c r="D1209" s="4"/>
      <c r="E1209" s="4"/>
      <c r="F1209" s="4"/>
      <c r="G1209" s="4"/>
      <c r="H1209" s="4"/>
      <c r="I1209" s="4"/>
      <c r="J1209" s="4"/>
    </row>
    <row r="1210" spans="1:10" x14ac:dyDescent="0.25">
      <c r="A1210" s="40" t="s">
        <v>4074</v>
      </c>
      <c r="B1210" s="4"/>
      <c r="C1210" s="4"/>
      <c r="D1210" s="4"/>
      <c r="E1210" s="4"/>
      <c r="F1210" s="4"/>
      <c r="G1210" s="4"/>
      <c r="H1210" s="4"/>
      <c r="I1210" s="4"/>
      <c r="J1210" s="4"/>
    </row>
    <row r="1211" spans="1:10" x14ac:dyDescent="0.25">
      <c r="A1211" s="39" t="s">
        <v>2717</v>
      </c>
      <c r="B1211" s="4"/>
      <c r="C1211" s="4"/>
      <c r="D1211" s="4"/>
      <c r="E1211" s="4"/>
      <c r="F1211" s="4"/>
      <c r="G1211" s="4"/>
      <c r="H1211" s="4"/>
      <c r="I1211" s="4"/>
      <c r="J1211" s="4"/>
    </row>
    <row r="1212" spans="1:10" x14ac:dyDescent="0.25">
      <c r="A1212" s="40" t="s">
        <v>6039</v>
      </c>
      <c r="B1212" s="4"/>
      <c r="C1212" s="4"/>
      <c r="D1212" s="4"/>
      <c r="E1212" s="4"/>
      <c r="F1212" s="4"/>
      <c r="G1212" s="4"/>
      <c r="H1212" s="4"/>
      <c r="I1212" s="4"/>
      <c r="J1212" s="4"/>
    </row>
    <row r="1213" spans="1:10" x14ac:dyDescent="0.25">
      <c r="A1213" s="39" t="s">
        <v>104</v>
      </c>
      <c r="B1213" s="4"/>
      <c r="C1213" s="4"/>
      <c r="D1213" s="4"/>
      <c r="E1213" s="4"/>
      <c r="F1213" s="4"/>
      <c r="G1213" s="4"/>
      <c r="H1213" s="4"/>
      <c r="I1213" s="4"/>
      <c r="J1213" s="4"/>
    </row>
    <row r="1214" spans="1:10" x14ac:dyDescent="0.25">
      <c r="A1214" s="40" t="s">
        <v>6051</v>
      </c>
      <c r="B1214" s="4"/>
      <c r="C1214" s="4"/>
      <c r="D1214" s="4"/>
      <c r="E1214" s="4"/>
      <c r="F1214" s="4"/>
      <c r="G1214" s="4"/>
      <c r="H1214" s="4"/>
      <c r="I1214" s="4"/>
      <c r="J1214" s="4"/>
    </row>
    <row r="1215" spans="1:10" x14ac:dyDescent="0.25">
      <c r="A1215" s="39" t="s">
        <v>4108</v>
      </c>
      <c r="B1215" s="4"/>
      <c r="C1215" s="4"/>
      <c r="D1215" s="4"/>
      <c r="E1215" s="4"/>
      <c r="F1215" s="4"/>
      <c r="G1215" s="4"/>
      <c r="H1215" s="4"/>
      <c r="I1215" s="4"/>
      <c r="J1215" s="4"/>
    </row>
    <row r="1216" spans="1:10" x14ac:dyDescent="0.25">
      <c r="A1216" s="40" t="s">
        <v>4107</v>
      </c>
      <c r="B1216" s="4"/>
      <c r="C1216" s="4"/>
      <c r="D1216" s="4"/>
      <c r="E1216" s="4"/>
      <c r="F1216" s="4"/>
      <c r="G1216" s="4"/>
      <c r="H1216" s="4"/>
      <c r="I1216" s="4"/>
      <c r="J1216" s="4"/>
    </row>
    <row r="1217" spans="1:10" x14ac:dyDescent="0.25">
      <c r="A1217" s="39" t="s">
        <v>689</v>
      </c>
      <c r="B1217" s="4"/>
      <c r="C1217" s="4"/>
      <c r="D1217" s="4"/>
      <c r="E1217" s="4"/>
      <c r="F1217" s="4"/>
      <c r="G1217" s="4"/>
      <c r="H1217" s="4"/>
      <c r="I1217" s="4"/>
      <c r="J1217" s="4"/>
    </row>
    <row r="1218" spans="1:10" x14ac:dyDescent="0.25">
      <c r="A1218" s="40" t="s">
        <v>3729</v>
      </c>
      <c r="B1218" s="4"/>
      <c r="C1218" s="4"/>
      <c r="D1218" s="4"/>
      <c r="E1218" s="4"/>
      <c r="F1218" s="4"/>
      <c r="G1218" s="4"/>
      <c r="H1218" s="4"/>
      <c r="I1218" s="4"/>
      <c r="J1218" s="4"/>
    </row>
    <row r="1219" spans="1:10" x14ac:dyDescent="0.25">
      <c r="A1219" s="39" t="s">
        <v>3842</v>
      </c>
      <c r="B1219" s="4"/>
      <c r="C1219" s="4"/>
      <c r="D1219" s="4"/>
      <c r="E1219" s="4"/>
      <c r="F1219" s="4"/>
      <c r="G1219" s="4"/>
      <c r="H1219" s="4"/>
      <c r="I1219" s="4"/>
      <c r="J1219" s="4"/>
    </row>
    <row r="1220" spans="1:10" x14ac:dyDescent="0.25">
      <c r="A1220" s="40" t="s">
        <v>3841</v>
      </c>
      <c r="B1220" s="4"/>
      <c r="C1220" s="4"/>
      <c r="D1220" s="4"/>
      <c r="E1220" s="4"/>
      <c r="F1220" s="4"/>
      <c r="G1220" s="4"/>
      <c r="H1220" s="4"/>
      <c r="I1220" s="4"/>
      <c r="J1220" s="4"/>
    </row>
    <row r="1221" spans="1:10" x14ac:dyDescent="0.25">
      <c r="A1221" s="39" t="s">
        <v>2719</v>
      </c>
      <c r="B1221" s="4"/>
      <c r="C1221" s="4"/>
      <c r="D1221" s="4"/>
      <c r="E1221" s="4"/>
      <c r="F1221" s="4"/>
      <c r="G1221" s="4"/>
      <c r="H1221" s="4"/>
      <c r="I1221" s="4"/>
      <c r="J1221" s="4"/>
    </row>
    <row r="1222" spans="1:10" x14ac:dyDescent="0.25">
      <c r="A1222" s="40" t="s">
        <v>3770</v>
      </c>
      <c r="B1222" s="4"/>
      <c r="C1222" s="4"/>
      <c r="D1222" s="4"/>
      <c r="E1222" s="4"/>
      <c r="F1222" s="4"/>
      <c r="G1222" s="4"/>
      <c r="H1222" s="4"/>
      <c r="I1222" s="4"/>
      <c r="J1222" s="4"/>
    </row>
    <row r="1223" spans="1:10" x14ac:dyDescent="0.25">
      <c r="A1223" s="39" t="s">
        <v>106</v>
      </c>
      <c r="B1223" s="4"/>
      <c r="C1223" s="4"/>
      <c r="D1223" s="4"/>
      <c r="E1223" s="4"/>
      <c r="F1223" s="4"/>
      <c r="G1223" s="4"/>
      <c r="H1223" s="4"/>
      <c r="I1223" s="4"/>
      <c r="J1223" s="4"/>
    </row>
    <row r="1224" spans="1:10" x14ac:dyDescent="0.25">
      <c r="A1224" s="40" t="s">
        <v>4127</v>
      </c>
      <c r="B1224" s="4"/>
      <c r="C1224" s="4"/>
      <c r="D1224" s="4"/>
      <c r="E1224" s="4"/>
      <c r="F1224" s="4"/>
      <c r="G1224" s="4"/>
      <c r="H1224" s="4"/>
      <c r="I1224" s="4"/>
      <c r="J1224" s="4"/>
    </row>
    <row r="1225" spans="1:10" x14ac:dyDescent="0.25">
      <c r="A1225" s="40" t="s">
        <v>4128</v>
      </c>
      <c r="B1225" s="4"/>
      <c r="C1225" s="4"/>
      <c r="D1225" s="4"/>
      <c r="E1225" s="4"/>
      <c r="F1225" s="4"/>
      <c r="G1225" s="4"/>
      <c r="H1225" s="4"/>
      <c r="I1225" s="4"/>
      <c r="J1225" s="4"/>
    </row>
    <row r="1226" spans="1:10" x14ac:dyDescent="0.25">
      <c r="A1226" s="39" t="s">
        <v>3807</v>
      </c>
      <c r="B1226" s="4"/>
      <c r="C1226" s="4"/>
      <c r="D1226" s="4"/>
      <c r="E1226" s="4"/>
      <c r="F1226" s="4"/>
      <c r="G1226" s="4"/>
      <c r="H1226" s="4"/>
      <c r="I1226" s="4"/>
      <c r="J1226" s="4"/>
    </row>
    <row r="1227" spans="1:10" x14ac:dyDescent="0.25">
      <c r="A1227" s="40" t="s">
        <v>3806</v>
      </c>
      <c r="B1227" s="4"/>
      <c r="C1227" s="4"/>
      <c r="D1227" s="4"/>
      <c r="E1227" s="4"/>
      <c r="F1227" s="4"/>
      <c r="G1227" s="4"/>
      <c r="H1227" s="4"/>
      <c r="I1227" s="4"/>
      <c r="J1227" s="4"/>
    </row>
    <row r="1228" spans="1:10" x14ac:dyDescent="0.25">
      <c r="A1228" s="39" t="s">
        <v>2219</v>
      </c>
      <c r="B1228" s="4"/>
      <c r="C1228" s="4"/>
      <c r="D1228" s="4"/>
      <c r="E1228" s="4"/>
      <c r="F1228" s="4"/>
      <c r="G1228" s="4"/>
      <c r="H1228" s="4"/>
      <c r="I1228" s="4"/>
      <c r="J1228" s="4"/>
    </row>
    <row r="1229" spans="1:10" x14ac:dyDescent="0.25">
      <c r="A1229" s="40" t="s">
        <v>4109</v>
      </c>
      <c r="B1229" s="4"/>
      <c r="C1229" s="4"/>
      <c r="D1229" s="4"/>
      <c r="E1229" s="4"/>
      <c r="F1229" s="4"/>
      <c r="G1229" s="4"/>
      <c r="H1229" s="4"/>
      <c r="I1229" s="4"/>
      <c r="J1229" s="4"/>
    </row>
    <row r="1230" spans="1:10" x14ac:dyDescent="0.25">
      <c r="A1230" s="39" t="s">
        <v>539</v>
      </c>
      <c r="B1230" s="4"/>
      <c r="C1230" s="4"/>
      <c r="D1230" s="4"/>
      <c r="E1230" s="4"/>
      <c r="F1230" s="4"/>
      <c r="G1230" s="4"/>
      <c r="H1230" s="4"/>
      <c r="I1230" s="4"/>
      <c r="J1230" s="4"/>
    </row>
    <row r="1231" spans="1:10" x14ac:dyDescent="0.25">
      <c r="A1231" s="40" t="s">
        <v>4026</v>
      </c>
      <c r="B1231" s="4"/>
      <c r="C1231" s="4"/>
      <c r="D1231" s="4"/>
      <c r="E1231" s="4"/>
      <c r="F1231" s="4"/>
      <c r="G1231" s="4"/>
      <c r="H1231" s="4"/>
      <c r="I1231" s="4"/>
      <c r="J1231" s="4"/>
    </row>
    <row r="1232" spans="1:10" x14ac:dyDescent="0.25">
      <c r="A1232" s="40" t="s">
        <v>4025</v>
      </c>
      <c r="B1232" s="4"/>
      <c r="C1232" s="4"/>
      <c r="D1232" s="4"/>
      <c r="E1232" s="4"/>
      <c r="F1232" s="4"/>
      <c r="G1232" s="4"/>
      <c r="H1232" s="4"/>
      <c r="I1232" s="4"/>
      <c r="J1232" s="4"/>
    </row>
    <row r="1233" spans="1:10" x14ac:dyDescent="0.25">
      <c r="A1233" s="40" t="s">
        <v>4024</v>
      </c>
      <c r="B1233" s="4"/>
      <c r="C1233" s="4"/>
      <c r="D1233" s="4"/>
      <c r="E1233" s="4"/>
      <c r="F1233" s="4"/>
      <c r="G1233" s="4"/>
      <c r="H1233" s="4"/>
      <c r="I1233" s="4"/>
      <c r="J1233" s="4"/>
    </row>
    <row r="1234" spans="1:10" x14ac:dyDescent="0.25">
      <c r="A1234" s="39" t="s">
        <v>157</v>
      </c>
      <c r="B1234" s="4"/>
      <c r="C1234" s="4"/>
      <c r="D1234" s="4"/>
      <c r="E1234" s="4"/>
      <c r="F1234" s="4"/>
      <c r="G1234" s="4"/>
      <c r="H1234" s="4"/>
      <c r="I1234" s="4"/>
      <c r="J1234" s="4"/>
    </row>
    <row r="1235" spans="1:10" x14ac:dyDescent="0.25">
      <c r="A1235" s="40" t="s">
        <v>4161</v>
      </c>
      <c r="B1235" s="4"/>
      <c r="C1235" s="4"/>
      <c r="D1235" s="4"/>
      <c r="E1235" s="4"/>
      <c r="F1235" s="4"/>
      <c r="G1235" s="4"/>
      <c r="H1235" s="4"/>
      <c r="I1235" s="4"/>
      <c r="J1235" s="4"/>
    </row>
    <row r="1236" spans="1:10" x14ac:dyDescent="0.25">
      <c r="A1236" s="39" t="s">
        <v>3809</v>
      </c>
      <c r="B1236" s="4"/>
      <c r="C1236" s="4"/>
      <c r="D1236" s="4"/>
      <c r="E1236" s="4"/>
      <c r="F1236" s="4"/>
      <c r="G1236" s="4"/>
      <c r="H1236" s="4"/>
      <c r="I1236" s="4"/>
      <c r="J1236" s="4"/>
    </row>
    <row r="1237" spans="1:10" x14ac:dyDescent="0.25">
      <c r="A1237" s="40" t="s">
        <v>3808</v>
      </c>
      <c r="B1237" s="4"/>
      <c r="C1237" s="4"/>
      <c r="D1237" s="4"/>
      <c r="E1237" s="4"/>
      <c r="F1237" s="4"/>
      <c r="G1237" s="4"/>
      <c r="H1237" s="4"/>
      <c r="I1237" s="4"/>
      <c r="J1237" s="4"/>
    </row>
    <row r="1238" spans="1:10" x14ac:dyDescent="0.25">
      <c r="A1238" s="39" t="s">
        <v>3838</v>
      </c>
      <c r="B1238" s="4"/>
      <c r="C1238" s="4"/>
      <c r="D1238" s="4"/>
      <c r="E1238" s="4"/>
      <c r="F1238" s="4"/>
      <c r="G1238" s="4"/>
      <c r="H1238" s="4"/>
      <c r="I1238" s="4"/>
      <c r="J1238" s="4"/>
    </row>
    <row r="1239" spans="1:10" x14ac:dyDescent="0.25">
      <c r="A1239" s="40" t="s">
        <v>3837</v>
      </c>
      <c r="B1239" s="4"/>
      <c r="C1239" s="4"/>
      <c r="D1239" s="4"/>
      <c r="E1239" s="4"/>
      <c r="F1239" s="4"/>
      <c r="G1239" s="4"/>
      <c r="H1239" s="4"/>
      <c r="I1239" s="4"/>
      <c r="J1239" s="4"/>
    </row>
    <row r="1240" spans="1:10" x14ac:dyDescent="0.25">
      <c r="A1240" s="39" t="s">
        <v>3890</v>
      </c>
      <c r="B1240" s="4"/>
      <c r="C1240" s="4"/>
      <c r="D1240" s="4"/>
      <c r="E1240" s="4"/>
      <c r="F1240" s="4"/>
      <c r="G1240" s="4"/>
      <c r="H1240" s="4"/>
      <c r="I1240" s="4"/>
      <c r="J1240" s="4"/>
    </row>
    <row r="1241" spans="1:10" x14ac:dyDescent="0.25">
      <c r="A1241" s="40" t="s">
        <v>3889</v>
      </c>
      <c r="B1241" s="4"/>
      <c r="C1241" s="4"/>
      <c r="D1241" s="4"/>
      <c r="E1241" s="4"/>
      <c r="F1241" s="4"/>
      <c r="G1241" s="4"/>
      <c r="H1241" s="4"/>
      <c r="I1241" s="4"/>
      <c r="J1241" s="4"/>
    </row>
    <row r="1242" spans="1:10" x14ac:dyDescent="0.25">
      <c r="A1242" s="39" t="s">
        <v>108</v>
      </c>
      <c r="B1242" s="4"/>
      <c r="C1242" s="4"/>
      <c r="D1242" s="4"/>
      <c r="E1242" s="4"/>
      <c r="F1242" s="4"/>
      <c r="G1242" s="4"/>
      <c r="H1242" s="4"/>
      <c r="I1242" s="4"/>
      <c r="J1242" s="4"/>
    </row>
    <row r="1243" spans="1:10" x14ac:dyDescent="0.25">
      <c r="A1243" s="40" t="s">
        <v>3706</v>
      </c>
      <c r="B1243" s="4"/>
      <c r="C1243" s="4"/>
      <c r="D1243" s="4"/>
      <c r="E1243" s="4"/>
      <c r="F1243" s="4"/>
      <c r="G1243" s="4"/>
      <c r="H1243" s="4"/>
      <c r="I1243" s="4"/>
      <c r="J1243" s="4"/>
    </row>
    <row r="1244" spans="1:10" x14ac:dyDescent="0.25">
      <c r="A1244" s="40" t="s">
        <v>3707</v>
      </c>
      <c r="B1244" s="4"/>
      <c r="C1244" s="4"/>
      <c r="D1244" s="4"/>
      <c r="E1244" s="4"/>
      <c r="F1244" s="4"/>
      <c r="G1244" s="4"/>
      <c r="H1244" s="4"/>
      <c r="I1244" s="4"/>
      <c r="J1244" s="4"/>
    </row>
    <row r="1245" spans="1:10" x14ac:dyDescent="0.25">
      <c r="A1245" s="39" t="s">
        <v>4049</v>
      </c>
      <c r="B1245" s="4"/>
      <c r="C1245" s="4"/>
      <c r="D1245" s="4"/>
      <c r="E1245" s="4"/>
      <c r="F1245" s="4"/>
      <c r="G1245" s="4"/>
      <c r="H1245" s="4"/>
      <c r="I1245" s="4"/>
      <c r="J1245" s="4"/>
    </row>
    <row r="1246" spans="1:10" x14ac:dyDescent="0.25">
      <c r="A1246" s="40" t="s">
        <v>4048</v>
      </c>
      <c r="B1246" s="4"/>
      <c r="C1246" s="4"/>
      <c r="D1246" s="4"/>
      <c r="E1246" s="4"/>
      <c r="F1246" s="4"/>
      <c r="G1246" s="4"/>
      <c r="H1246" s="4"/>
      <c r="I1246" s="4"/>
      <c r="J1246" s="4"/>
    </row>
    <row r="1247" spans="1:10" x14ac:dyDescent="0.25">
      <c r="A1247" s="39" t="s">
        <v>3876</v>
      </c>
      <c r="B1247" s="4"/>
      <c r="C1247" s="4"/>
      <c r="D1247" s="4"/>
      <c r="E1247" s="4"/>
      <c r="F1247" s="4"/>
      <c r="G1247" s="4"/>
      <c r="H1247" s="4"/>
      <c r="I1247" s="4"/>
      <c r="J1247" s="4"/>
    </row>
    <row r="1248" spans="1:10" x14ac:dyDescent="0.25">
      <c r="A1248" s="40" t="s">
        <v>3875</v>
      </c>
      <c r="B1248" s="4"/>
      <c r="C1248" s="4"/>
      <c r="D1248" s="4"/>
      <c r="E1248" s="4"/>
      <c r="F1248" s="4"/>
      <c r="G1248" s="4"/>
      <c r="H1248" s="4"/>
      <c r="I1248" s="4"/>
      <c r="J1248" s="4"/>
    </row>
    <row r="1249" spans="1:10" x14ac:dyDescent="0.25">
      <c r="A1249" s="39" t="s">
        <v>727</v>
      </c>
      <c r="B1249" s="4"/>
      <c r="C1249" s="4"/>
      <c r="D1249" s="4"/>
      <c r="E1249" s="4"/>
      <c r="F1249" s="4"/>
      <c r="G1249" s="4"/>
      <c r="H1249" s="4"/>
      <c r="I1249" s="4"/>
      <c r="J1249" s="4"/>
    </row>
    <row r="1250" spans="1:10" x14ac:dyDescent="0.25">
      <c r="A1250" s="40" t="s">
        <v>3771</v>
      </c>
      <c r="B1250" s="4"/>
      <c r="C1250" s="4"/>
      <c r="D1250" s="4"/>
      <c r="E1250" s="4"/>
      <c r="F1250" s="4"/>
      <c r="G1250" s="4"/>
      <c r="H1250" s="4"/>
      <c r="I1250" s="4"/>
      <c r="J1250" s="4"/>
    </row>
    <row r="1251" spans="1:10" x14ac:dyDescent="0.25">
      <c r="A1251" s="39" t="s">
        <v>2937</v>
      </c>
      <c r="B1251" s="4"/>
      <c r="C1251" s="4"/>
      <c r="D1251" s="4"/>
      <c r="E1251" s="4"/>
      <c r="F1251" s="4"/>
      <c r="G1251" s="4"/>
      <c r="H1251" s="4"/>
      <c r="I1251" s="4"/>
      <c r="J1251" s="4"/>
    </row>
    <row r="1252" spans="1:10" x14ac:dyDescent="0.25">
      <c r="A1252" s="40" t="s">
        <v>4052</v>
      </c>
      <c r="B1252" s="4"/>
      <c r="C1252" s="4"/>
      <c r="D1252" s="4"/>
      <c r="E1252" s="4"/>
      <c r="F1252" s="4"/>
      <c r="G1252" s="4"/>
      <c r="H1252" s="4"/>
      <c r="I1252" s="4"/>
      <c r="J1252" s="4"/>
    </row>
    <row r="1253" spans="1:10" x14ac:dyDescent="0.25">
      <c r="A1253" s="39" t="s">
        <v>18</v>
      </c>
      <c r="B1253" s="4"/>
      <c r="C1253" s="4"/>
      <c r="D1253" s="4"/>
      <c r="E1253" s="4"/>
      <c r="F1253" s="4"/>
      <c r="G1253" s="4"/>
      <c r="H1253" s="4"/>
      <c r="I1253" s="4"/>
      <c r="J1253" s="4"/>
    </row>
    <row r="1254" spans="1:10" x14ac:dyDescent="0.25">
      <c r="A1254" s="40" t="s">
        <v>3743</v>
      </c>
      <c r="B1254" s="4"/>
      <c r="C1254" s="4"/>
      <c r="D1254" s="4"/>
      <c r="E1254" s="4"/>
      <c r="F1254" s="4"/>
      <c r="G1254" s="4"/>
      <c r="H1254" s="4"/>
      <c r="I1254" s="4"/>
      <c r="J1254" s="4"/>
    </row>
    <row r="1255" spans="1:10" x14ac:dyDescent="0.25">
      <c r="A1255" s="39" t="s">
        <v>3748</v>
      </c>
      <c r="B1255" s="4"/>
      <c r="C1255" s="4"/>
      <c r="D1255" s="4"/>
      <c r="E1255" s="4"/>
      <c r="F1255" s="4"/>
      <c r="G1255" s="4"/>
      <c r="H1255" s="4"/>
      <c r="I1255" s="4"/>
      <c r="J1255" s="4"/>
    </row>
    <row r="1256" spans="1:10" x14ac:dyDescent="0.25">
      <c r="A1256" s="40" t="s">
        <v>3747</v>
      </c>
      <c r="B1256" s="4"/>
      <c r="C1256" s="4"/>
      <c r="D1256" s="4"/>
      <c r="E1256" s="4"/>
      <c r="F1256" s="4"/>
      <c r="G1256" s="4"/>
      <c r="H1256" s="4"/>
      <c r="I1256" s="4"/>
      <c r="J1256" s="4"/>
    </row>
    <row r="1257" spans="1:10" x14ac:dyDescent="0.25">
      <c r="A1257" s="39" t="s">
        <v>4046</v>
      </c>
      <c r="B1257" s="4"/>
      <c r="C1257" s="4"/>
      <c r="D1257" s="4"/>
      <c r="E1257" s="4"/>
      <c r="F1257" s="4"/>
      <c r="G1257" s="4"/>
      <c r="H1257" s="4"/>
      <c r="I1257" s="4"/>
      <c r="J1257" s="4"/>
    </row>
    <row r="1258" spans="1:10" x14ac:dyDescent="0.25">
      <c r="A1258" s="40" t="s">
        <v>4045</v>
      </c>
      <c r="B1258" s="4"/>
      <c r="C1258" s="4"/>
      <c r="D1258" s="4"/>
      <c r="E1258" s="4"/>
      <c r="F1258" s="4"/>
      <c r="G1258" s="4"/>
      <c r="H1258" s="4"/>
      <c r="I1258" s="4"/>
      <c r="J1258" s="4"/>
    </row>
    <row r="1259" spans="1:10" x14ac:dyDescent="0.25">
      <c r="A1259" s="39" t="s">
        <v>112</v>
      </c>
      <c r="B1259" s="4"/>
      <c r="C1259" s="4"/>
      <c r="D1259" s="4"/>
      <c r="E1259" s="4"/>
      <c r="F1259" s="4"/>
      <c r="G1259" s="4"/>
      <c r="H1259" s="4"/>
      <c r="I1259" s="4"/>
      <c r="J1259" s="4"/>
    </row>
    <row r="1260" spans="1:10" x14ac:dyDescent="0.25">
      <c r="A1260" s="40" t="s">
        <v>4098</v>
      </c>
      <c r="B1260" s="4"/>
      <c r="C1260" s="4"/>
      <c r="D1260" s="4"/>
      <c r="E1260" s="4"/>
      <c r="F1260" s="4"/>
      <c r="G1260" s="4"/>
      <c r="H1260" s="4"/>
      <c r="I1260" s="4"/>
      <c r="J1260" s="4"/>
    </row>
    <row r="1261" spans="1:10" x14ac:dyDescent="0.25">
      <c r="A1261" s="39" t="s">
        <v>114</v>
      </c>
      <c r="B1261" s="4"/>
      <c r="C1261" s="4"/>
      <c r="D1261" s="4"/>
      <c r="E1261" s="4"/>
      <c r="F1261" s="4"/>
      <c r="G1261" s="4"/>
      <c r="H1261" s="4"/>
      <c r="I1261" s="4"/>
      <c r="J1261" s="4"/>
    </row>
    <row r="1262" spans="1:10" x14ac:dyDescent="0.25">
      <c r="A1262" s="40" t="s">
        <v>3693</v>
      </c>
      <c r="B1262" s="4"/>
      <c r="C1262" s="4"/>
      <c r="D1262" s="4"/>
      <c r="E1262" s="4"/>
      <c r="F1262" s="4"/>
      <c r="G1262" s="4"/>
      <c r="H1262" s="4"/>
      <c r="I1262" s="4"/>
      <c r="J1262" s="4"/>
    </row>
    <row r="1263" spans="1:10" x14ac:dyDescent="0.25">
      <c r="A1263" s="39" t="s">
        <v>10</v>
      </c>
      <c r="B1263" s="4"/>
      <c r="C1263" s="4"/>
      <c r="D1263" s="4"/>
      <c r="E1263" s="4"/>
      <c r="F1263" s="4"/>
      <c r="G1263" s="4"/>
      <c r="H1263" s="4"/>
      <c r="I1263" s="4"/>
      <c r="J1263" s="4"/>
    </row>
    <row r="1264" spans="1:10" x14ac:dyDescent="0.25">
      <c r="A1264" s="40" t="s">
        <v>4089</v>
      </c>
      <c r="B1264" s="4"/>
      <c r="C1264" s="4"/>
      <c r="D1264" s="4"/>
      <c r="E1264" s="4"/>
      <c r="F1264" s="4"/>
      <c r="G1264" s="4"/>
      <c r="H1264" s="4"/>
      <c r="I1264" s="4"/>
      <c r="J1264" s="4"/>
    </row>
    <row r="1265" spans="1:10" x14ac:dyDescent="0.25">
      <c r="A1265" s="40" t="s">
        <v>6061</v>
      </c>
      <c r="B1265" s="4"/>
      <c r="C1265" s="4"/>
      <c r="D1265" s="4"/>
      <c r="E1265" s="4"/>
      <c r="F1265" s="4"/>
      <c r="G1265" s="4"/>
      <c r="H1265" s="4"/>
      <c r="I1265" s="4"/>
      <c r="J1265" s="4"/>
    </row>
    <row r="1266" spans="1:10" x14ac:dyDescent="0.25">
      <c r="A1266" s="40" t="s">
        <v>4087</v>
      </c>
      <c r="B1266" s="4"/>
      <c r="C1266" s="4"/>
      <c r="D1266" s="4"/>
      <c r="E1266" s="4"/>
      <c r="F1266" s="4"/>
      <c r="G1266" s="4"/>
      <c r="H1266" s="4"/>
      <c r="I1266" s="4"/>
      <c r="J1266" s="4"/>
    </row>
    <row r="1267" spans="1:10" x14ac:dyDescent="0.25">
      <c r="A1267" s="40" t="s">
        <v>4088</v>
      </c>
      <c r="B1267" s="4"/>
      <c r="C1267" s="4"/>
      <c r="D1267" s="4"/>
      <c r="E1267" s="4"/>
      <c r="F1267" s="4"/>
      <c r="G1267" s="4"/>
      <c r="H1267" s="4"/>
      <c r="I1267" s="4"/>
      <c r="J1267" s="4"/>
    </row>
    <row r="1268" spans="1:10" x14ac:dyDescent="0.25">
      <c r="A1268" s="39" t="s">
        <v>4113</v>
      </c>
      <c r="B1268" s="4"/>
      <c r="C1268" s="4"/>
      <c r="D1268" s="4"/>
      <c r="E1268" s="4"/>
      <c r="F1268" s="4"/>
      <c r="G1268" s="4"/>
      <c r="H1268" s="4"/>
      <c r="I1268" s="4"/>
      <c r="J1268" s="4"/>
    </row>
    <row r="1269" spans="1:10" x14ac:dyDescent="0.25">
      <c r="A1269" s="40" t="s">
        <v>4112</v>
      </c>
      <c r="B1269" s="4"/>
      <c r="C1269" s="4"/>
      <c r="D1269" s="4"/>
      <c r="E1269" s="4"/>
      <c r="F1269" s="4"/>
      <c r="G1269" s="4"/>
      <c r="H1269" s="4"/>
      <c r="I1269" s="4"/>
      <c r="J1269" s="4"/>
    </row>
    <row r="1270" spans="1:10" x14ac:dyDescent="0.25">
      <c r="A1270" s="39" t="s">
        <v>120</v>
      </c>
      <c r="B1270" s="4"/>
      <c r="C1270" s="4"/>
      <c r="D1270" s="4"/>
      <c r="E1270" s="4"/>
      <c r="F1270" s="4"/>
      <c r="G1270" s="4"/>
      <c r="H1270" s="4"/>
      <c r="I1270" s="4"/>
      <c r="J1270" s="4"/>
    </row>
    <row r="1271" spans="1:10" x14ac:dyDescent="0.25">
      <c r="A1271" s="40" t="s">
        <v>4103</v>
      </c>
      <c r="B1271" s="4"/>
      <c r="C1271" s="4"/>
      <c r="D1271" s="4"/>
      <c r="E1271" s="4"/>
      <c r="F1271" s="4"/>
      <c r="G1271" s="4"/>
      <c r="H1271" s="4"/>
      <c r="I1271" s="4"/>
      <c r="J1271" s="4"/>
    </row>
    <row r="1272" spans="1:10" x14ac:dyDescent="0.25">
      <c r="A1272" s="39" t="s">
        <v>2639</v>
      </c>
      <c r="B1272" s="4"/>
      <c r="C1272" s="4"/>
      <c r="D1272" s="4"/>
      <c r="E1272" s="4"/>
      <c r="F1272" s="4"/>
      <c r="G1272" s="4"/>
      <c r="H1272" s="4"/>
      <c r="I1272" s="4"/>
      <c r="J1272" s="4"/>
    </row>
    <row r="1273" spans="1:10" x14ac:dyDescent="0.25">
      <c r="A1273" s="40" t="s">
        <v>3950</v>
      </c>
      <c r="B1273" s="4"/>
      <c r="C1273" s="4"/>
      <c r="D1273" s="4"/>
      <c r="E1273" s="4"/>
      <c r="F1273" s="4"/>
      <c r="G1273" s="4"/>
      <c r="H1273" s="4"/>
      <c r="I1273" s="4"/>
      <c r="J1273" s="4"/>
    </row>
    <row r="1274" spans="1:10" x14ac:dyDescent="0.25">
      <c r="A1274" s="39" t="s">
        <v>6</v>
      </c>
      <c r="B1274" s="4"/>
      <c r="C1274" s="4"/>
      <c r="D1274" s="4"/>
      <c r="E1274" s="4"/>
      <c r="F1274" s="4"/>
      <c r="G1274" s="4"/>
      <c r="H1274" s="4"/>
      <c r="I1274" s="4"/>
      <c r="J1274" s="4"/>
    </row>
    <row r="1275" spans="1:10" x14ac:dyDescent="0.25">
      <c r="A1275" s="40" t="s">
        <v>3979</v>
      </c>
      <c r="B1275" s="4"/>
      <c r="C1275" s="4"/>
      <c r="D1275" s="4"/>
      <c r="E1275" s="4"/>
      <c r="F1275" s="4"/>
      <c r="G1275" s="4"/>
      <c r="H1275" s="4"/>
      <c r="I1275" s="4"/>
      <c r="J1275" s="4"/>
    </row>
    <row r="1276" spans="1:10" x14ac:dyDescent="0.25">
      <c r="A1276" s="40" t="s">
        <v>3982</v>
      </c>
      <c r="B1276" s="4"/>
      <c r="C1276" s="4"/>
      <c r="D1276" s="4"/>
      <c r="E1276" s="4"/>
      <c r="F1276" s="4"/>
      <c r="G1276" s="4"/>
      <c r="H1276" s="4"/>
      <c r="I1276" s="4"/>
      <c r="J1276" s="4"/>
    </row>
    <row r="1277" spans="1:10" x14ac:dyDescent="0.25">
      <c r="A1277" s="40" t="s">
        <v>3980</v>
      </c>
      <c r="B1277" s="4"/>
      <c r="C1277" s="4"/>
      <c r="D1277" s="4"/>
      <c r="E1277" s="4"/>
      <c r="F1277" s="4"/>
      <c r="G1277" s="4"/>
      <c r="H1277" s="4"/>
      <c r="I1277" s="4"/>
      <c r="J1277" s="4"/>
    </row>
    <row r="1278" spans="1:10" x14ac:dyDescent="0.25">
      <c r="A1278" s="40" t="s">
        <v>3984</v>
      </c>
      <c r="B1278" s="4"/>
      <c r="C1278" s="4"/>
      <c r="D1278" s="4"/>
      <c r="E1278" s="4"/>
      <c r="F1278" s="4"/>
      <c r="G1278" s="4"/>
      <c r="H1278" s="4"/>
      <c r="I1278" s="4"/>
      <c r="J1278" s="4"/>
    </row>
    <row r="1279" spans="1:10" x14ac:dyDescent="0.25">
      <c r="A1279" s="40" t="s">
        <v>3981</v>
      </c>
      <c r="B1279" s="4"/>
      <c r="C1279" s="4"/>
      <c r="D1279" s="4"/>
      <c r="E1279" s="4"/>
      <c r="F1279" s="4"/>
      <c r="G1279" s="4"/>
      <c r="H1279" s="4"/>
      <c r="I1279" s="4"/>
      <c r="J1279" s="4"/>
    </row>
    <row r="1280" spans="1:10" x14ac:dyDescent="0.25">
      <c r="A1280" s="40" t="s">
        <v>3983</v>
      </c>
      <c r="B1280" s="4"/>
      <c r="C1280" s="4"/>
      <c r="D1280" s="4"/>
      <c r="E1280" s="4"/>
      <c r="F1280" s="4"/>
      <c r="G1280" s="4"/>
      <c r="H1280" s="4"/>
      <c r="I1280" s="4"/>
      <c r="J1280" s="4"/>
    </row>
    <row r="1281" spans="1:10" x14ac:dyDescent="0.25">
      <c r="A1281" s="39" t="s">
        <v>2328</v>
      </c>
      <c r="B1281" s="4"/>
      <c r="C1281" s="4"/>
      <c r="D1281" s="4"/>
      <c r="E1281" s="4"/>
      <c r="F1281" s="4"/>
      <c r="G1281" s="4"/>
      <c r="H1281" s="4"/>
      <c r="I1281" s="4"/>
      <c r="J1281" s="4"/>
    </row>
    <row r="1282" spans="1:10" x14ac:dyDescent="0.25">
      <c r="A1282" s="40" t="s">
        <v>4035</v>
      </c>
      <c r="B1282" s="4"/>
      <c r="C1282" s="4"/>
      <c r="D1282" s="4"/>
      <c r="E1282" s="4"/>
      <c r="F1282" s="4"/>
      <c r="G1282" s="4"/>
      <c r="H1282" s="4"/>
      <c r="I1282" s="4"/>
      <c r="J1282" s="4"/>
    </row>
    <row r="1283" spans="1:10" x14ac:dyDescent="0.25">
      <c r="A1283" s="39" t="s">
        <v>3721</v>
      </c>
      <c r="B1283" s="4"/>
      <c r="C1283" s="4"/>
      <c r="D1283" s="4"/>
      <c r="E1283" s="4"/>
      <c r="F1283" s="4"/>
      <c r="G1283" s="4"/>
      <c r="H1283" s="4"/>
      <c r="I1283" s="4"/>
      <c r="J1283" s="4"/>
    </row>
    <row r="1284" spans="1:10" x14ac:dyDescent="0.25">
      <c r="A1284" s="40" t="s">
        <v>3720</v>
      </c>
      <c r="B1284" s="4"/>
      <c r="C1284" s="4"/>
      <c r="D1284" s="4"/>
      <c r="E1284" s="4"/>
      <c r="F1284" s="4"/>
      <c r="G1284" s="4"/>
      <c r="H1284" s="4"/>
      <c r="I1284" s="4"/>
      <c r="J1284" s="4"/>
    </row>
    <row r="1285" spans="1:10" x14ac:dyDescent="0.25">
      <c r="A1285" s="39" t="s">
        <v>4041</v>
      </c>
      <c r="B1285" s="4"/>
      <c r="C1285" s="4"/>
      <c r="D1285" s="4"/>
      <c r="E1285" s="4"/>
      <c r="F1285" s="4"/>
      <c r="G1285" s="4"/>
      <c r="H1285" s="4"/>
      <c r="I1285" s="4"/>
      <c r="J1285" s="4"/>
    </row>
    <row r="1286" spans="1:10" x14ac:dyDescent="0.25">
      <c r="A1286" s="40" t="s">
        <v>4040</v>
      </c>
      <c r="B1286" s="4"/>
      <c r="C1286" s="4"/>
      <c r="D1286" s="4"/>
      <c r="E1286" s="4"/>
      <c r="F1286" s="4"/>
      <c r="G1286" s="4"/>
      <c r="H1286" s="4"/>
      <c r="I1286" s="4"/>
      <c r="J1286" s="4"/>
    </row>
    <row r="1287" spans="1:10" x14ac:dyDescent="0.25">
      <c r="A1287" s="39" t="s">
        <v>4692</v>
      </c>
      <c r="B1287" s="4"/>
      <c r="C1287" s="4"/>
      <c r="D1287" s="4"/>
      <c r="E1287" s="4"/>
      <c r="F1287" s="4"/>
      <c r="G1287" s="4"/>
      <c r="H1287" s="4"/>
      <c r="I1287" s="4"/>
      <c r="J1287" s="4"/>
    </row>
    <row r="1288" spans="1:10" x14ac:dyDescent="0.25">
      <c r="A1288" s="40" t="s">
        <v>4232</v>
      </c>
      <c r="B1288" s="4"/>
      <c r="C1288" s="4"/>
      <c r="D1288" s="4"/>
      <c r="E1288" s="4"/>
      <c r="F1288" s="4"/>
      <c r="G1288" s="4"/>
      <c r="H1288" s="4"/>
      <c r="I1288" s="4"/>
      <c r="J1288" s="4"/>
    </row>
    <row r="1289" spans="1:10" x14ac:dyDescent="0.25">
      <c r="A1289" s="39" t="s">
        <v>3733</v>
      </c>
      <c r="B1289" s="4"/>
      <c r="C1289" s="4"/>
      <c r="D1289" s="4"/>
      <c r="E1289" s="4"/>
      <c r="F1289" s="4"/>
      <c r="G1289" s="4"/>
      <c r="H1289" s="4"/>
      <c r="I1289" s="4"/>
      <c r="J1289" s="4"/>
    </row>
    <row r="1290" spans="1:10" x14ac:dyDescent="0.25">
      <c r="A1290" s="40" t="s">
        <v>3732</v>
      </c>
      <c r="B1290" s="4"/>
      <c r="C1290" s="4"/>
      <c r="D1290" s="4"/>
      <c r="E1290" s="4"/>
      <c r="F1290" s="4"/>
      <c r="G1290" s="4"/>
      <c r="H1290" s="4"/>
      <c r="I1290" s="4"/>
      <c r="J1290" s="4"/>
    </row>
    <row r="1291" spans="1:10" x14ac:dyDescent="0.25">
      <c r="A1291" s="39" t="s">
        <v>4181</v>
      </c>
      <c r="B1291" s="4"/>
      <c r="C1291" s="4"/>
      <c r="D1291" s="4"/>
      <c r="E1291" s="4"/>
      <c r="F1291" s="4"/>
      <c r="G1291" s="4"/>
      <c r="H1291" s="4"/>
      <c r="I1291" s="4"/>
      <c r="J1291" s="4"/>
    </row>
    <row r="1292" spans="1:10" x14ac:dyDescent="0.25">
      <c r="A1292" s="40" t="s">
        <v>4180</v>
      </c>
      <c r="B1292" s="4"/>
      <c r="C1292" s="4"/>
      <c r="D1292" s="4"/>
      <c r="E1292" s="4"/>
      <c r="F1292" s="4"/>
      <c r="G1292" s="4"/>
      <c r="H1292" s="4"/>
      <c r="I1292" s="4"/>
      <c r="J1292" s="4"/>
    </row>
    <row r="1293" spans="1:10" x14ac:dyDescent="0.25">
      <c r="A1293" s="39" t="s">
        <v>4015</v>
      </c>
      <c r="B1293" s="4"/>
      <c r="C1293" s="4"/>
      <c r="D1293" s="4"/>
      <c r="E1293" s="4"/>
      <c r="F1293" s="4"/>
      <c r="G1293" s="4"/>
      <c r="H1293" s="4"/>
      <c r="I1293" s="4"/>
      <c r="J1293" s="4"/>
    </row>
    <row r="1294" spans="1:10" x14ac:dyDescent="0.25">
      <c r="A1294" s="40" t="s">
        <v>4014</v>
      </c>
      <c r="B1294" s="4"/>
      <c r="C1294" s="4"/>
      <c r="D1294" s="4"/>
      <c r="E1294" s="4"/>
      <c r="F1294" s="4"/>
      <c r="G1294" s="4"/>
      <c r="H1294" s="4"/>
      <c r="I1294" s="4"/>
      <c r="J1294" s="4"/>
    </row>
    <row r="1295" spans="1:10" x14ac:dyDescent="0.25">
      <c r="A1295" s="39" t="s">
        <v>4163</v>
      </c>
      <c r="B1295" s="4"/>
      <c r="C1295" s="4"/>
      <c r="D1295" s="4"/>
      <c r="E1295" s="4"/>
      <c r="F1295" s="4"/>
      <c r="G1295" s="4"/>
      <c r="H1295" s="4"/>
      <c r="I1295" s="4"/>
      <c r="J1295" s="4"/>
    </row>
    <row r="1296" spans="1:10" x14ac:dyDescent="0.25">
      <c r="A1296" s="40" t="s">
        <v>4162</v>
      </c>
      <c r="B1296" s="4"/>
      <c r="C1296" s="4"/>
      <c r="D1296" s="4"/>
      <c r="E1296" s="4"/>
      <c r="F1296" s="4"/>
      <c r="G1296" s="4"/>
      <c r="H1296" s="4"/>
      <c r="I1296" s="4"/>
      <c r="J1296" s="4"/>
    </row>
    <row r="1297" spans="1:10" x14ac:dyDescent="0.25">
      <c r="A1297" s="39" t="s">
        <v>123</v>
      </c>
      <c r="B1297" s="4"/>
      <c r="C1297" s="4"/>
      <c r="D1297" s="4"/>
      <c r="E1297" s="4"/>
      <c r="F1297" s="4"/>
      <c r="G1297" s="4"/>
      <c r="H1297" s="4"/>
      <c r="I1297" s="4"/>
      <c r="J1297" s="4"/>
    </row>
    <row r="1298" spans="1:10" x14ac:dyDescent="0.25">
      <c r="A1298" s="40" t="s">
        <v>4166</v>
      </c>
      <c r="B1298" s="4"/>
      <c r="C1298" s="4"/>
      <c r="D1298" s="4"/>
      <c r="E1298" s="4"/>
      <c r="F1298" s="4"/>
      <c r="G1298" s="4"/>
      <c r="H1298" s="4"/>
      <c r="I1298" s="4"/>
      <c r="J1298" s="4"/>
    </row>
    <row r="1299" spans="1:10" x14ac:dyDescent="0.25">
      <c r="A1299" s="39" t="s">
        <v>2863</v>
      </c>
      <c r="B1299" s="4"/>
      <c r="C1299" s="4"/>
      <c r="D1299" s="4"/>
      <c r="E1299" s="4"/>
      <c r="F1299" s="4"/>
      <c r="G1299" s="4"/>
      <c r="H1299" s="4"/>
      <c r="I1299" s="4"/>
      <c r="J1299" s="4"/>
    </row>
    <row r="1300" spans="1:10" x14ac:dyDescent="0.25">
      <c r="A1300" s="40" t="s">
        <v>4240</v>
      </c>
      <c r="B1300" s="4"/>
      <c r="C1300" s="4"/>
      <c r="D1300" s="4"/>
      <c r="E1300" s="4"/>
      <c r="F1300" s="4"/>
      <c r="G1300" s="4"/>
      <c r="H1300" s="4"/>
      <c r="I1300" s="4"/>
      <c r="J1300" s="4"/>
    </row>
    <row r="1301" spans="1:10" x14ac:dyDescent="0.25">
      <c r="A1301" s="39" t="s">
        <v>2188</v>
      </c>
      <c r="B1301" s="4"/>
      <c r="C1301" s="4"/>
      <c r="D1301" s="4"/>
      <c r="E1301" s="4"/>
      <c r="F1301" s="4"/>
      <c r="G1301" s="4"/>
      <c r="H1301" s="4"/>
      <c r="I1301" s="4"/>
      <c r="J1301" s="4"/>
    </row>
    <row r="1302" spans="1:10" x14ac:dyDescent="0.25">
      <c r="A1302" s="40" t="s">
        <v>3953</v>
      </c>
      <c r="B1302" s="4"/>
      <c r="C1302" s="4"/>
      <c r="D1302" s="4"/>
      <c r="E1302" s="4"/>
      <c r="F1302" s="4"/>
      <c r="G1302" s="4"/>
      <c r="H1302" s="4"/>
      <c r="I1302" s="4"/>
      <c r="J1302" s="4"/>
    </row>
    <row r="1303" spans="1:10" x14ac:dyDescent="0.25">
      <c r="A1303" s="39" t="s">
        <v>2701</v>
      </c>
      <c r="B1303" s="4"/>
      <c r="C1303" s="4"/>
      <c r="D1303" s="4"/>
      <c r="E1303" s="4"/>
      <c r="F1303" s="4"/>
      <c r="G1303" s="4"/>
      <c r="H1303" s="4"/>
      <c r="I1303" s="4"/>
      <c r="J1303" s="4"/>
    </row>
    <row r="1304" spans="1:10" x14ac:dyDescent="0.25">
      <c r="A1304" s="40" t="s">
        <v>3694</v>
      </c>
      <c r="B1304" s="4"/>
      <c r="C1304" s="4"/>
      <c r="D1304" s="4"/>
      <c r="E1304" s="4"/>
      <c r="F1304" s="4"/>
      <c r="G1304" s="4"/>
      <c r="H1304" s="4"/>
      <c r="I1304" s="4"/>
      <c r="J1304" s="4"/>
    </row>
    <row r="1305" spans="1:10" x14ac:dyDescent="0.25">
      <c r="A1305" s="39" t="s">
        <v>731</v>
      </c>
      <c r="B1305" s="4"/>
      <c r="C1305" s="4"/>
      <c r="D1305" s="4"/>
      <c r="E1305" s="4"/>
      <c r="F1305" s="4"/>
      <c r="G1305" s="4"/>
      <c r="H1305" s="4"/>
      <c r="I1305" s="4"/>
      <c r="J1305" s="4"/>
    </row>
    <row r="1306" spans="1:10" x14ac:dyDescent="0.25">
      <c r="A1306" s="40" t="s">
        <v>3812</v>
      </c>
      <c r="B1306" s="4"/>
      <c r="C1306" s="4"/>
      <c r="D1306" s="4"/>
      <c r="E1306" s="4"/>
      <c r="F1306" s="4"/>
      <c r="G1306" s="4"/>
      <c r="H1306" s="4"/>
      <c r="I1306" s="4"/>
      <c r="J1306" s="4"/>
    </row>
    <row r="1307" spans="1:10" x14ac:dyDescent="0.25">
      <c r="A1307" s="39" t="s">
        <v>570</v>
      </c>
      <c r="B1307" s="4"/>
      <c r="C1307" s="4"/>
      <c r="D1307" s="4"/>
      <c r="E1307" s="4"/>
      <c r="F1307" s="4"/>
      <c r="G1307" s="4"/>
      <c r="H1307" s="4"/>
      <c r="I1307" s="4"/>
      <c r="J1307" s="4"/>
    </row>
    <row r="1308" spans="1:10" x14ac:dyDescent="0.25">
      <c r="A1308" s="40" t="s">
        <v>4215</v>
      </c>
      <c r="B1308" s="4"/>
      <c r="C1308" s="4"/>
      <c r="D1308" s="4"/>
      <c r="E1308" s="4"/>
      <c r="F1308" s="4"/>
      <c r="G1308" s="4"/>
      <c r="H1308" s="4"/>
      <c r="I1308" s="4"/>
      <c r="J1308" s="4"/>
    </row>
    <row r="1309" spans="1:10" x14ac:dyDescent="0.25">
      <c r="A1309" s="39" t="s">
        <v>30</v>
      </c>
      <c r="B1309" s="4"/>
      <c r="C1309" s="4"/>
      <c r="D1309" s="4"/>
      <c r="E1309" s="4"/>
      <c r="F1309" s="4"/>
      <c r="G1309" s="4"/>
      <c r="H1309" s="4"/>
      <c r="I1309" s="4"/>
      <c r="J1309" s="4"/>
    </row>
    <row r="1310" spans="1:10" x14ac:dyDescent="0.25">
      <c r="A1310" s="40" t="s">
        <v>4017</v>
      </c>
      <c r="B1310" s="4"/>
      <c r="C1310" s="4"/>
      <c r="D1310" s="4"/>
      <c r="E1310" s="4"/>
      <c r="F1310" s="4"/>
      <c r="G1310" s="4"/>
      <c r="H1310" s="4"/>
      <c r="I1310" s="4"/>
      <c r="J1310" s="4"/>
    </row>
    <row r="1311" spans="1:10" x14ac:dyDescent="0.25">
      <c r="A1311" s="39" t="s">
        <v>4169</v>
      </c>
      <c r="B1311" s="4"/>
      <c r="C1311" s="4"/>
      <c r="D1311" s="4"/>
      <c r="E1311" s="4"/>
      <c r="F1311" s="4"/>
      <c r="G1311" s="4"/>
      <c r="H1311" s="4"/>
      <c r="I1311" s="4"/>
      <c r="J1311" s="4"/>
    </row>
    <row r="1312" spans="1:10" x14ac:dyDescent="0.25">
      <c r="A1312" s="40" t="s">
        <v>4168</v>
      </c>
      <c r="B1312" s="4"/>
      <c r="C1312" s="4"/>
      <c r="D1312" s="4"/>
      <c r="E1312" s="4"/>
      <c r="F1312" s="4"/>
      <c r="G1312" s="4"/>
      <c r="H1312" s="4"/>
      <c r="I1312" s="4"/>
      <c r="J1312" s="4"/>
    </row>
    <row r="1313" spans="1:10" x14ac:dyDescent="0.25">
      <c r="A1313" s="39" t="s">
        <v>3908</v>
      </c>
      <c r="B1313" s="4"/>
      <c r="C1313" s="4"/>
      <c r="D1313" s="4"/>
      <c r="E1313" s="4"/>
      <c r="F1313" s="4"/>
      <c r="G1313" s="4"/>
      <c r="H1313" s="4"/>
      <c r="I1313" s="4"/>
      <c r="J1313" s="4"/>
    </row>
    <row r="1314" spans="1:10" x14ac:dyDescent="0.25">
      <c r="A1314" s="40" t="s">
        <v>3907</v>
      </c>
      <c r="B1314" s="4"/>
      <c r="C1314" s="4"/>
      <c r="D1314" s="4"/>
      <c r="E1314" s="4"/>
      <c r="F1314" s="4"/>
      <c r="G1314" s="4"/>
      <c r="H1314" s="4"/>
      <c r="I1314" s="4"/>
      <c r="J1314" s="4"/>
    </row>
    <row r="1315" spans="1:10" x14ac:dyDescent="0.25">
      <c r="A1315" s="39" t="s">
        <v>3882</v>
      </c>
      <c r="B1315" s="4"/>
      <c r="C1315" s="4"/>
      <c r="D1315" s="4"/>
      <c r="E1315" s="4"/>
      <c r="F1315" s="4"/>
      <c r="G1315" s="4"/>
      <c r="H1315" s="4"/>
      <c r="I1315" s="4"/>
      <c r="J1315" s="4"/>
    </row>
    <row r="1316" spans="1:10" x14ac:dyDescent="0.25">
      <c r="A1316" s="40" t="s">
        <v>3881</v>
      </c>
      <c r="B1316" s="4"/>
      <c r="C1316" s="4"/>
      <c r="D1316" s="4"/>
      <c r="E1316" s="4"/>
      <c r="F1316" s="4"/>
      <c r="G1316" s="4"/>
      <c r="H1316" s="4"/>
      <c r="I1316" s="4"/>
      <c r="J1316" s="4"/>
    </row>
    <row r="1317" spans="1:10" x14ac:dyDescent="0.25">
      <c r="A1317" s="39" t="s">
        <v>131</v>
      </c>
      <c r="B1317" s="4"/>
      <c r="C1317" s="4"/>
      <c r="D1317" s="4"/>
      <c r="E1317" s="4"/>
      <c r="F1317" s="4"/>
      <c r="G1317" s="4"/>
      <c r="H1317" s="4"/>
      <c r="I1317" s="4"/>
      <c r="J1317" s="4"/>
    </row>
    <row r="1318" spans="1:10" x14ac:dyDescent="0.25">
      <c r="A1318" s="40" t="s">
        <v>3716</v>
      </c>
      <c r="B1318" s="4"/>
      <c r="C1318" s="4"/>
      <c r="D1318" s="4"/>
      <c r="E1318" s="4"/>
      <c r="F1318" s="4"/>
      <c r="G1318" s="4"/>
      <c r="H1318" s="4"/>
      <c r="I1318" s="4"/>
      <c r="J1318" s="4"/>
    </row>
    <row r="1319" spans="1:10" x14ac:dyDescent="0.25">
      <c r="A1319" s="39" t="s">
        <v>3926</v>
      </c>
      <c r="B1319" s="4"/>
      <c r="C1319" s="4"/>
      <c r="D1319" s="4"/>
      <c r="E1319" s="4"/>
      <c r="F1319" s="4"/>
      <c r="G1319" s="4"/>
      <c r="H1319" s="4"/>
      <c r="I1319" s="4"/>
      <c r="J1319" s="4"/>
    </row>
    <row r="1320" spans="1:10" x14ac:dyDescent="0.25">
      <c r="A1320" s="40" t="s">
        <v>3925</v>
      </c>
      <c r="B1320" s="4"/>
      <c r="C1320" s="4"/>
      <c r="D1320" s="4"/>
      <c r="E1320" s="4"/>
      <c r="F1320" s="4"/>
      <c r="G1320" s="4"/>
      <c r="H1320" s="4"/>
      <c r="I1320" s="4"/>
      <c r="J1320" s="4"/>
    </row>
    <row r="1321" spans="1:10" x14ac:dyDescent="0.25">
      <c r="A1321" s="39" t="s">
        <v>5590</v>
      </c>
      <c r="B1321" s="4"/>
      <c r="C1321" s="4"/>
      <c r="D1321" s="4"/>
      <c r="E1321" s="4"/>
      <c r="F1321" s="4"/>
      <c r="G1321" s="4"/>
      <c r="H1321" s="4"/>
      <c r="I1321" s="4"/>
      <c r="J1321" s="4"/>
    </row>
    <row r="1322" spans="1:10" x14ac:dyDescent="0.25">
      <c r="A1322" s="40" t="s">
        <v>3660</v>
      </c>
      <c r="B1322" s="4"/>
      <c r="C1322" s="4"/>
      <c r="D1322" s="4"/>
      <c r="E1322" s="4"/>
      <c r="F1322" s="4"/>
      <c r="G1322" s="4"/>
      <c r="H1322" s="4"/>
      <c r="I1322" s="4"/>
      <c r="J1322" s="4"/>
    </row>
    <row r="1323" spans="1:10" x14ac:dyDescent="0.25">
      <c r="A1323" s="40" t="s">
        <v>3683</v>
      </c>
      <c r="B1323" s="4"/>
      <c r="C1323" s="4"/>
      <c r="D1323" s="4"/>
      <c r="E1323" s="4"/>
      <c r="F1323" s="4"/>
      <c r="G1323" s="4"/>
      <c r="H1323" s="4"/>
      <c r="I1323" s="4"/>
      <c r="J1323" s="4"/>
    </row>
    <row r="1324" spans="1:10" x14ac:dyDescent="0.25">
      <c r="A1324" s="40" t="s">
        <v>3674</v>
      </c>
      <c r="B1324" s="4"/>
      <c r="C1324" s="4"/>
      <c r="D1324" s="4"/>
      <c r="E1324" s="4"/>
      <c r="F1324" s="4"/>
      <c r="G1324" s="4"/>
      <c r="H1324" s="4"/>
      <c r="I1324" s="4"/>
      <c r="J1324" s="4"/>
    </row>
    <row r="1325" spans="1:10" x14ac:dyDescent="0.25">
      <c r="A1325" s="40" t="s">
        <v>3657</v>
      </c>
      <c r="B1325" s="4"/>
      <c r="C1325" s="4"/>
      <c r="D1325" s="4"/>
      <c r="E1325" s="4"/>
      <c r="F1325" s="4"/>
      <c r="G1325" s="4"/>
      <c r="H1325" s="4"/>
      <c r="I1325" s="4"/>
      <c r="J1325" s="4"/>
    </row>
    <row r="1326" spans="1:10" x14ac:dyDescent="0.25">
      <c r="A1326" s="40" t="s">
        <v>3661</v>
      </c>
      <c r="B1326" s="4"/>
      <c r="C1326" s="4"/>
      <c r="D1326" s="4"/>
      <c r="E1326" s="4"/>
      <c r="F1326" s="4"/>
      <c r="G1326" s="4"/>
      <c r="H1326" s="4"/>
      <c r="I1326" s="4"/>
      <c r="J1326" s="4"/>
    </row>
    <row r="1327" spans="1:10" x14ac:dyDescent="0.25">
      <c r="A1327" s="40" t="s">
        <v>3665</v>
      </c>
      <c r="B1327" s="4"/>
      <c r="C1327" s="4"/>
      <c r="D1327" s="4"/>
      <c r="E1327" s="4"/>
      <c r="F1327" s="4"/>
      <c r="G1327" s="4"/>
      <c r="H1327" s="4"/>
      <c r="I1327" s="4"/>
      <c r="J1327" s="4"/>
    </row>
    <row r="1328" spans="1:10" x14ac:dyDescent="0.25">
      <c r="A1328" s="40" t="s">
        <v>3668</v>
      </c>
      <c r="B1328" s="4"/>
      <c r="C1328" s="4"/>
      <c r="D1328" s="4"/>
      <c r="E1328" s="4"/>
      <c r="F1328" s="4"/>
      <c r="G1328" s="4"/>
      <c r="H1328" s="4"/>
      <c r="I1328" s="4"/>
      <c r="J1328" s="4"/>
    </row>
    <row r="1329" spans="1:10" x14ac:dyDescent="0.25">
      <c r="A1329" s="40" t="s">
        <v>3682</v>
      </c>
      <c r="B1329" s="4"/>
      <c r="C1329" s="4"/>
      <c r="D1329" s="4"/>
      <c r="E1329" s="4"/>
      <c r="F1329" s="4"/>
      <c r="G1329" s="4"/>
      <c r="H1329" s="4"/>
      <c r="I1329" s="4"/>
      <c r="J1329" s="4"/>
    </row>
    <row r="1330" spans="1:10" x14ac:dyDescent="0.25">
      <c r="A1330" s="40" t="s">
        <v>3677</v>
      </c>
      <c r="B1330" s="4"/>
      <c r="C1330" s="4"/>
      <c r="D1330" s="4"/>
      <c r="E1330" s="4"/>
      <c r="F1330" s="4"/>
      <c r="G1330" s="4"/>
      <c r="H1330" s="4"/>
      <c r="I1330" s="4"/>
      <c r="J1330" s="4"/>
    </row>
    <row r="1331" spans="1:10" x14ac:dyDescent="0.25">
      <c r="A1331" s="40" t="s">
        <v>3662</v>
      </c>
      <c r="B1331" s="4"/>
      <c r="C1331" s="4"/>
      <c r="D1331" s="4"/>
      <c r="E1331" s="4"/>
      <c r="F1331" s="4"/>
      <c r="G1331" s="4"/>
      <c r="H1331" s="4"/>
      <c r="I1331" s="4"/>
      <c r="J1331" s="4"/>
    </row>
    <row r="1332" spans="1:10" x14ac:dyDescent="0.25">
      <c r="A1332" s="40" t="s">
        <v>3671</v>
      </c>
      <c r="B1332" s="4"/>
      <c r="C1332" s="4"/>
      <c r="D1332" s="4"/>
      <c r="E1332" s="4"/>
      <c r="F1332" s="4"/>
      <c r="G1332" s="4"/>
      <c r="H1332" s="4"/>
      <c r="I1332" s="4"/>
      <c r="J1332" s="4"/>
    </row>
    <row r="1333" spans="1:10" x14ac:dyDescent="0.25">
      <c r="A1333" s="40" t="s">
        <v>3664</v>
      </c>
      <c r="B1333" s="4"/>
      <c r="C1333" s="4"/>
      <c r="D1333" s="4"/>
      <c r="E1333" s="4"/>
      <c r="F1333" s="4"/>
      <c r="G1333" s="4"/>
      <c r="H1333" s="4"/>
      <c r="I1333" s="4"/>
      <c r="J1333" s="4"/>
    </row>
    <row r="1334" spans="1:10" x14ac:dyDescent="0.25">
      <c r="A1334" s="40" t="s">
        <v>665</v>
      </c>
      <c r="B1334" s="4"/>
      <c r="C1334" s="4"/>
      <c r="D1334" s="4"/>
      <c r="E1334" s="4"/>
      <c r="F1334" s="4"/>
      <c r="G1334" s="4"/>
      <c r="H1334" s="4"/>
      <c r="I1334" s="4"/>
      <c r="J1334" s="4"/>
    </row>
    <row r="1335" spans="1:10" x14ac:dyDescent="0.25">
      <c r="A1335" s="40" t="s">
        <v>3658</v>
      </c>
      <c r="B1335" s="4"/>
      <c r="C1335" s="4"/>
      <c r="D1335" s="4"/>
      <c r="E1335" s="4"/>
      <c r="F1335" s="4"/>
      <c r="G1335" s="4"/>
      <c r="H1335" s="4"/>
      <c r="I1335" s="4"/>
      <c r="J1335" s="4"/>
    </row>
    <row r="1336" spans="1:10" x14ac:dyDescent="0.25">
      <c r="A1336" s="40" t="s">
        <v>3659</v>
      </c>
      <c r="B1336" s="4"/>
      <c r="C1336" s="4"/>
      <c r="D1336" s="4"/>
      <c r="E1336" s="4"/>
      <c r="F1336" s="4"/>
      <c r="G1336" s="4"/>
      <c r="H1336" s="4"/>
      <c r="I1336" s="4"/>
      <c r="J1336" s="4"/>
    </row>
    <row r="1337" spans="1:10" x14ac:dyDescent="0.25">
      <c r="A1337" s="40" t="s">
        <v>3678</v>
      </c>
      <c r="B1337" s="4"/>
      <c r="C1337" s="4"/>
      <c r="D1337" s="4"/>
      <c r="E1337" s="4"/>
      <c r="F1337" s="4"/>
      <c r="G1337" s="4"/>
      <c r="H1337" s="4"/>
      <c r="I1337" s="4"/>
      <c r="J1337" s="4"/>
    </row>
    <row r="1338" spans="1:10" x14ac:dyDescent="0.25">
      <c r="A1338" s="40" t="s">
        <v>3675</v>
      </c>
      <c r="B1338" s="4"/>
      <c r="C1338" s="4"/>
      <c r="D1338" s="4"/>
      <c r="E1338" s="4"/>
      <c r="F1338" s="4"/>
      <c r="G1338" s="4"/>
      <c r="H1338" s="4"/>
      <c r="I1338" s="4"/>
      <c r="J1338" s="4"/>
    </row>
    <row r="1339" spans="1:10" x14ac:dyDescent="0.25">
      <c r="A1339" s="40" t="s">
        <v>3667</v>
      </c>
      <c r="B1339" s="4"/>
      <c r="C1339" s="4"/>
      <c r="D1339" s="4"/>
      <c r="E1339" s="4"/>
      <c r="F1339" s="4"/>
      <c r="G1339" s="4"/>
      <c r="H1339" s="4"/>
      <c r="I1339" s="4"/>
      <c r="J1339" s="4"/>
    </row>
    <row r="1340" spans="1:10" x14ac:dyDescent="0.25">
      <c r="A1340" s="40" t="s">
        <v>3679</v>
      </c>
      <c r="B1340" s="4"/>
      <c r="C1340" s="4"/>
      <c r="D1340" s="4"/>
      <c r="E1340" s="4"/>
      <c r="F1340" s="4"/>
      <c r="G1340" s="4"/>
      <c r="H1340" s="4"/>
      <c r="I1340" s="4"/>
      <c r="J1340" s="4"/>
    </row>
    <row r="1341" spans="1:10" x14ac:dyDescent="0.25">
      <c r="A1341" s="40" t="s">
        <v>3656</v>
      </c>
      <c r="B1341" s="4"/>
      <c r="C1341" s="4"/>
      <c r="D1341" s="4"/>
      <c r="E1341" s="4"/>
      <c r="F1341" s="4"/>
      <c r="G1341" s="4"/>
      <c r="H1341" s="4"/>
      <c r="I1341" s="4"/>
      <c r="J1341" s="4"/>
    </row>
    <row r="1342" spans="1:10" x14ac:dyDescent="0.25">
      <c r="A1342" s="40" t="s">
        <v>3681</v>
      </c>
      <c r="B1342" s="4"/>
      <c r="C1342" s="4"/>
      <c r="D1342" s="4"/>
      <c r="E1342" s="4"/>
      <c r="F1342" s="4"/>
      <c r="G1342" s="4"/>
      <c r="H1342" s="4"/>
      <c r="I1342" s="4"/>
      <c r="J1342" s="4"/>
    </row>
    <row r="1343" spans="1:10" x14ac:dyDescent="0.25">
      <c r="A1343" s="40" t="s">
        <v>3684</v>
      </c>
      <c r="B1343" s="4"/>
      <c r="C1343" s="4"/>
      <c r="D1343" s="4"/>
      <c r="E1343" s="4"/>
      <c r="F1343" s="4"/>
      <c r="G1343" s="4"/>
      <c r="H1343" s="4"/>
      <c r="I1343" s="4"/>
      <c r="J1343" s="4"/>
    </row>
    <row r="1344" spans="1:10" x14ac:dyDescent="0.25">
      <c r="A1344" s="40" t="s">
        <v>3676</v>
      </c>
      <c r="B1344" s="4"/>
      <c r="C1344" s="4"/>
      <c r="D1344" s="4"/>
      <c r="E1344" s="4"/>
      <c r="F1344" s="4"/>
      <c r="G1344" s="4"/>
      <c r="H1344" s="4"/>
      <c r="I1344" s="4"/>
      <c r="J1344" s="4"/>
    </row>
    <row r="1345" spans="1:10" x14ac:dyDescent="0.25">
      <c r="A1345" s="40" t="s">
        <v>3663</v>
      </c>
      <c r="B1345" s="4"/>
      <c r="C1345" s="4"/>
      <c r="D1345" s="4"/>
      <c r="E1345" s="4"/>
      <c r="F1345" s="4"/>
      <c r="G1345" s="4"/>
      <c r="H1345" s="4"/>
      <c r="I1345" s="4"/>
      <c r="J1345" s="4"/>
    </row>
    <row r="1346" spans="1:10" x14ac:dyDescent="0.25">
      <c r="A1346" s="40" t="s">
        <v>3670</v>
      </c>
      <c r="B1346" s="4"/>
      <c r="C1346" s="4"/>
      <c r="D1346" s="4"/>
      <c r="E1346" s="4"/>
      <c r="F1346" s="4"/>
      <c r="G1346" s="4"/>
      <c r="H1346" s="4"/>
      <c r="I1346" s="4"/>
      <c r="J1346" s="4"/>
    </row>
    <row r="1347" spans="1:10" x14ac:dyDescent="0.25">
      <c r="A1347" s="40" t="s">
        <v>3669</v>
      </c>
      <c r="B1347" s="4"/>
      <c r="C1347" s="4"/>
      <c r="D1347" s="4"/>
      <c r="E1347" s="4"/>
      <c r="F1347" s="4"/>
      <c r="G1347" s="4"/>
      <c r="H1347" s="4"/>
      <c r="I1347" s="4"/>
      <c r="J1347" s="4"/>
    </row>
    <row r="1348" spans="1:10" x14ac:dyDescent="0.25">
      <c r="A1348" s="40" t="s">
        <v>6036</v>
      </c>
      <c r="B1348" s="4"/>
      <c r="C1348" s="4"/>
      <c r="D1348" s="4"/>
      <c r="E1348" s="4"/>
      <c r="F1348" s="4"/>
      <c r="G1348" s="4"/>
      <c r="H1348" s="4"/>
      <c r="I1348" s="4"/>
      <c r="J1348" s="4"/>
    </row>
    <row r="1349" spans="1:10" x14ac:dyDescent="0.25">
      <c r="A1349" s="40" t="s">
        <v>3680</v>
      </c>
      <c r="B1349" s="4"/>
      <c r="C1349" s="4"/>
      <c r="D1349" s="4"/>
      <c r="E1349" s="4"/>
      <c r="F1349" s="4"/>
      <c r="G1349" s="4"/>
      <c r="H1349" s="4"/>
      <c r="I1349" s="4"/>
      <c r="J1349" s="4"/>
    </row>
    <row r="1350" spans="1:10" x14ac:dyDescent="0.25">
      <c r="A1350" s="40" t="s">
        <v>3666</v>
      </c>
      <c r="B1350" s="4"/>
      <c r="C1350" s="4"/>
      <c r="D1350" s="4"/>
      <c r="E1350" s="4"/>
      <c r="F1350" s="4"/>
      <c r="G1350" s="4"/>
      <c r="H1350" s="4"/>
      <c r="I1350" s="4"/>
      <c r="J1350" s="4"/>
    </row>
    <row r="1351" spans="1:10" x14ac:dyDescent="0.25">
      <c r="A1351" s="39" t="s">
        <v>3</v>
      </c>
      <c r="B1351" s="4"/>
      <c r="C1351" s="4"/>
      <c r="D1351" s="4"/>
      <c r="E1351" s="4"/>
      <c r="F1351" s="4"/>
      <c r="G1351" s="4"/>
      <c r="H1351" s="4"/>
      <c r="I1351" s="4"/>
      <c r="J1351" s="4"/>
    </row>
    <row r="1352" spans="1:10" x14ac:dyDescent="0.25">
      <c r="A1352" s="40" t="s">
        <v>3672</v>
      </c>
      <c r="B1352" s="4"/>
      <c r="C1352" s="4"/>
      <c r="D1352" s="4"/>
      <c r="E1352" s="4"/>
      <c r="F1352" s="4"/>
      <c r="G1352" s="4"/>
      <c r="H1352" s="4"/>
      <c r="I1352" s="4"/>
      <c r="J1352" s="4"/>
    </row>
    <row r="1353" spans="1:10" x14ac:dyDescent="0.25">
      <c r="A1353" s="40" t="s">
        <v>3673</v>
      </c>
      <c r="B1353" s="4"/>
      <c r="C1353" s="4"/>
      <c r="D1353" s="4"/>
      <c r="E1353" s="4"/>
      <c r="F1353" s="4"/>
      <c r="G1353" s="4"/>
      <c r="H1353" s="4"/>
      <c r="I1353" s="4"/>
      <c r="J1353" s="4"/>
    </row>
    <row r="1354" spans="1:10" x14ac:dyDescent="0.25">
      <c r="A1354" s="39" t="s">
        <v>3699</v>
      </c>
      <c r="B1354" s="4"/>
      <c r="C1354" s="4"/>
      <c r="D1354" s="4"/>
      <c r="E1354" s="4"/>
      <c r="F1354" s="4"/>
      <c r="G1354" s="4"/>
      <c r="H1354" s="4"/>
      <c r="I1354" s="4"/>
      <c r="J1354" s="4"/>
    </row>
    <row r="1355" spans="1:10" x14ac:dyDescent="0.25">
      <c r="A1355" s="40" t="s">
        <v>3698</v>
      </c>
      <c r="B1355" s="4"/>
      <c r="C1355" s="4"/>
      <c r="D1355" s="4"/>
      <c r="E1355" s="4"/>
      <c r="F1355" s="4"/>
      <c r="G1355" s="4"/>
      <c r="H1355" s="4"/>
      <c r="I1355" s="4"/>
      <c r="J1355" s="4"/>
    </row>
    <row r="1356" spans="1:10" x14ac:dyDescent="0.25">
      <c r="A1356" s="39" t="s">
        <v>3714</v>
      </c>
      <c r="B1356" s="4"/>
      <c r="C1356" s="4"/>
      <c r="D1356" s="4"/>
      <c r="E1356" s="4"/>
      <c r="F1356" s="4"/>
      <c r="G1356" s="4"/>
      <c r="H1356" s="4"/>
      <c r="I1356" s="4"/>
      <c r="J1356" s="4"/>
    </row>
    <row r="1357" spans="1:10" x14ac:dyDescent="0.25">
      <c r="A1357" s="40" t="s">
        <v>3713</v>
      </c>
      <c r="B1357" s="4"/>
      <c r="C1357" s="4"/>
      <c r="D1357" s="4"/>
      <c r="E1357" s="4"/>
      <c r="F1357" s="4"/>
      <c r="G1357" s="4"/>
      <c r="H1357" s="4"/>
      <c r="I1357" s="4"/>
      <c r="J1357" s="4"/>
    </row>
    <row r="1358" spans="1:10" x14ac:dyDescent="0.25">
      <c r="A1358" s="39" t="s">
        <v>2368</v>
      </c>
      <c r="B1358" s="4"/>
      <c r="C1358" s="4"/>
      <c r="D1358" s="4"/>
      <c r="E1358" s="4"/>
      <c r="F1358" s="4"/>
      <c r="G1358" s="4"/>
      <c r="H1358" s="4"/>
      <c r="I1358" s="4"/>
      <c r="J1358" s="4"/>
    </row>
    <row r="1359" spans="1:10" x14ac:dyDescent="0.25">
      <c r="A1359" s="40" t="s">
        <v>6038</v>
      </c>
      <c r="B1359" s="4"/>
      <c r="C1359" s="4"/>
      <c r="D1359" s="4"/>
      <c r="E1359" s="4"/>
      <c r="F1359" s="4"/>
      <c r="G1359" s="4"/>
      <c r="H1359" s="4"/>
      <c r="I1359" s="4"/>
      <c r="J1359" s="4"/>
    </row>
    <row r="1360" spans="1:10" x14ac:dyDescent="0.25">
      <c r="A1360" s="39" t="s">
        <v>199</v>
      </c>
      <c r="B1360" s="4"/>
      <c r="C1360" s="4"/>
      <c r="D1360" s="4"/>
      <c r="E1360" s="4"/>
      <c r="F1360" s="4"/>
      <c r="G1360" s="4"/>
      <c r="H1360" s="4"/>
      <c r="I1360" s="4"/>
      <c r="J1360" s="4"/>
    </row>
    <row r="1361" spans="1:10" x14ac:dyDescent="0.25">
      <c r="A1361" s="40" t="s">
        <v>3685</v>
      </c>
      <c r="B1361" s="4"/>
      <c r="C1361" s="4"/>
      <c r="D1361" s="4"/>
      <c r="E1361" s="4"/>
      <c r="F1361" s="4"/>
      <c r="G1361" s="4"/>
      <c r="H1361" s="4"/>
      <c r="I1361" s="4"/>
      <c r="J1361" s="4"/>
    </row>
    <row r="1362" spans="1:10" x14ac:dyDescent="0.25">
      <c r="A1362" s="39" t="s">
        <v>3687</v>
      </c>
      <c r="B1362" s="4"/>
      <c r="C1362" s="4"/>
      <c r="D1362" s="4"/>
      <c r="E1362" s="4"/>
      <c r="F1362" s="4"/>
      <c r="G1362" s="4"/>
      <c r="H1362" s="4"/>
      <c r="I1362" s="4"/>
      <c r="J1362" s="4"/>
    </row>
    <row r="1363" spans="1:10" x14ac:dyDescent="0.25">
      <c r="A1363" s="40" t="s">
        <v>3686</v>
      </c>
      <c r="B1363" s="4"/>
      <c r="C1363" s="4"/>
      <c r="D1363" s="4"/>
      <c r="E1363" s="4"/>
      <c r="F1363" s="4"/>
      <c r="G1363" s="4"/>
      <c r="H1363" s="4"/>
      <c r="I1363" s="4"/>
      <c r="J1363" s="4"/>
    </row>
    <row r="1364" spans="1:10" x14ac:dyDescent="0.25">
      <c r="A1364" s="39" t="s">
        <v>2624</v>
      </c>
      <c r="B1364" s="4"/>
      <c r="C1364" s="4"/>
      <c r="D1364" s="4"/>
      <c r="E1364" s="4"/>
      <c r="F1364" s="4"/>
      <c r="G1364" s="4"/>
      <c r="H1364" s="4"/>
      <c r="I1364" s="4"/>
      <c r="J1364" s="4"/>
    </row>
    <row r="1365" spans="1:10" x14ac:dyDescent="0.25">
      <c r="A1365" s="40" t="s">
        <v>3976</v>
      </c>
      <c r="B1365" s="4"/>
      <c r="C1365" s="4"/>
      <c r="D1365" s="4"/>
      <c r="E1365" s="4"/>
      <c r="F1365" s="4"/>
      <c r="G1365" s="4"/>
      <c r="H1365" s="4"/>
      <c r="I1365" s="4"/>
      <c r="J1365" s="4"/>
    </row>
    <row r="1366" spans="1:10" x14ac:dyDescent="0.25">
      <c r="A1366" s="39" t="s">
        <v>137</v>
      </c>
      <c r="B1366" s="4"/>
      <c r="C1366" s="4"/>
      <c r="D1366" s="4"/>
      <c r="E1366" s="4"/>
      <c r="F1366" s="4"/>
      <c r="G1366" s="4"/>
      <c r="H1366" s="4"/>
      <c r="I1366" s="4"/>
      <c r="J1366" s="4"/>
    </row>
    <row r="1367" spans="1:10" x14ac:dyDescent="0.25">
      <c r="A1367" s="40" t="s">
        <v>4229</v>
      </c>
      <c r="B1367" s="4"/>
      <c r="C1367" s="4"/>
      <c r="D1367" s="4"/>
      <c r="E1367" s="4"/>
      <c r="F1367" s="4"/>
      <c r="G1367" s="4"/>
      <c r="H1367" s="4"/>
      <c r="I1367" s="4"/>
      <c r="J1367" s="4"/>
    </row>
    <row r="1368" spans="1:10" x14ac:dyDescent="0.25">
      <c r="A1368" s="39" t="s">
        <v>2617</v>
      </c>
      <c r="B1368" s="4"/>
      <c r="C1368" s="4"/>
      <c r="D1368" s="4"/>
      <c r="E1368" s="4"/>
      <c r="F1368" s="4"/>
      <c r="G1368" s="4"/>
      <c r="H1368" s="4"/>
      <c r="I1368" s="4"/>
      <c r="J1368" s="4"/>
    </row>
    <row r="1369" spans="1:10" x14ac:dyDescent="0.25">
      <c r="A1369" s="40" t="s">
        <v>3935</v>
      </c>
      <c r="B1369" s="4"/>
      <c r="C1369" s="4"/>
      <c r="D1369" s="4"/>
      <c r="E1369" s="4"/>
      <c r="F1369" s="4"/>
      <c r="G1369" s="4"/>
      <c r="H1369" s="4"/>
      <c r="I1369" s="4"/>
      <c r="J1369" s="4"/>
    </row>
    <row r="1370" spans="1:10" x14ac:dyDescent="0.25">
      <c r="A1370" s="39" t="s">
        <v>3759</v>
      </c>
      <c r="B1370" s="4"/>
      <c r="C1370" s="4"/>
      <c r="D1370" s="4"/>
      <c r="E1370" s="4"/>
      <c r="F1370" s="4"/>
      <c r="G1370" s="4"/>
      <c r="H1370" s="4"/>
      <c r="I1370" s="4"/>
      <c r="J1370" s="4"/>
    </row>
    <row r="1371" spans="1:10" x14ac:dyDescent="0.25">
      <c r="A1371" s="40" t="s">
        <v>3758</v>
      </c>
      <c r="B1371" s="4"/>
      <c r="C1371" s="4"/>
      <c r="D1371" s="4"/>
      <c r="E1371" s="4"/>
      <c r="F1371" s="4"/>
      <c r="G1371" s="4"/>
      <c r="H1371" s="4"/>
      <c r="I1371" s="4"/>
      <c r="J1371" s="4"/>
    </row>
    <row r="1372" spans="1:10" x14ac:dyDescent="0.25">
      <c r="A1372" s="39" t="s">
        <v>682</v>
      </c>
      <c r="B1372" s="4"/>
      <c r="C1372" s="4"/>
      <c r="D1372" s="4"/>
      <c r="E1372" s="4"/>
      <c r="F1372" s="4"/>
      <c r="G1372" s="4"/>
      <c r="H1372" s="4"/>
      <c r="I1372" s="4"/>
      <c r="J1372" s="4"/>
    </row>
    <row r="1373" spans="1:10" x14ac:dyDescent="0.25">
      <c r="A1373" s="40" t="s">
        <v>6040</v>
      </c>
      <c r="B1373" s="4"/>
      <c r="C1373" s="4"/>
      <c r="D1373" s="4"/>
      <c r="E1373" s="4"/>
      <c r="F1373" s="4"/>
      <c r="G1373" s="4"/>
      <c r="H1373" s="4"/>
      <c r="I1373" s="4"/>
      <c r="J1373" s="4"/>
    </row>
    <row r="1374" spans="1:10" x14ac:dyDescent="0.25">
      <c r="A1374" s="40" t="s">
        <v>3761</v>
      </c>
      <c r="B1374" s="4"/>
      <c r="C1374" s="4"/>
      <c r="D1374" s="4"/>
      <c r="E1374" s="4"/>
      <c r="F1374" s="4"/>
      <c r="G1374" s="4"/>
      <c r="H1374" s="4"/>
      <c r="I1374" s="4"/>
      <c r="J1374" s="4"/>
    </row>
    <row r="1375" spans="1:10" x14ac:dyDescent="0.25">
      <c r="A1375" s="39" t="s">
        <v>3939</v>
      </c>
      <c r="B1375" s="4"/>
      <c r="C1375" s="4"/>
      <c r="D1375" s="4"/>
      <c r="E1375" s="4"/>
      <c r="F1375" s="4"/>
      <c r="G1375" s="4"/>
      <c r="H1375" s="4"/>
      <c r="I1375" s="4"/>
      <c r="J1375" s="4"/>
    </row>
    <row r="1376" spans="1:10" x14ac:dyDescent="0.25">
      <c r="A1376" s="40" t="s">
        <v>3938</v>
      </c>
      <c r="B1376" s="4"/>
      <c r="C1376" s="4"/>
      <c r="D1376" s="4"/>
      <c r="E1376" s="4"/>
      <c r="F1376" s="4"/>
      <c r="G1376" s="4"/>
      <c r="H1376" s="4"/>
      <c r="I1376" s="4"/>
      <c r="J1376" s="4"/>
    </row>
    <row r="1377" spans="1:10" x14ac:dyDescent="0.25">
      <c r="A1377" s="39" t="s">
        <v>2398</v>
      </c>
      <c r="B1377" s="4"/>
      <c r="C1377" s="4"/>
      <c r="D1377" s="4"/>
      <c r="E1377" s="4"/>
      <c r="F1377" s="4"/>
      <c r="G1377" s="4"/>
      <c r="H1377" s="4"/>
      <c r="I1377" s="4"/>
      <c r="J1377" s="4"/>
    </row>
    <row r="1378" spans="1:10" x14ac:dyDescent="0.25">
      <c r="A1378" s="40" t="s">
        <v>3740</v>
      </c>
      <c r="B1378" s="4"/>
      <c r="C1378" s="4"/>
      <c r="D1378" s="4"/>
      <c r="E1378" s="4"/>
      <c r="F1378" s="4"/>
      <c r="G1378" s="4"/>
      <c r="H1378" s="4"/>
      <c r="I1378" s="4"/>
      <c r="J1378" s="4"/>
    </row>
    <row r="1379" spans="1:10" x14ac:dyDescent="0.25">
      <c r="A1379" s="39" t="s">
        <v>3874</v>
      </c>
      <c r="B1379" s="4"/>
      <c r="C1379" s="4"/>
      <c r="D1379" s="4"/>
      <c r="E1379" s="4"/>
      <c r="F1379" s="4"/>
      <c r="G1379" s="4"/>
      <c r="H1379" s="4"/>
      <c r="I1379" s="4"/>
      <c r="J1379" s="4"/>
    </row>
    <row r="1380" spans="1:10" x14ac:dyDescent="0.25">
      <c r="A1380" s="40" t="s">
        <v>3873</v>
      </c>
      <c r="B1380" s="4"/>
      <c r="C1380" s="4"/>
      <c r="D1380" s="4"/>
      <c r="E1380" s="4"/>
      <c r="F1380" s="4"/>
      <c r="G1380" s="4"/>
      <c r="H1380" s="4"/>
      <c r="I1380" s="4"/>
      <c r="J1380" s="4"/>
    </row>
    <row r="1381" spans="1:10" x14ac:dyDescent="0.25">
      <c r="A1381" s="39" t="s">
        <v>2832</v>
      </c>
      <c r="B1381" s="4"/>
      <c r="C1381" s="4"/>
      <c r="D1381" s="4"/>
      <c r="E1381" s="4"/>
      <c r="F1381" s="4"/>
      <c r="G1381" s="4"/>
      <c r="H1381" s="4"/>
      <c r="I1381" s="4"/>
      <c r="J1381" s="4"/>
    </row>
    <row r="1382" spans="1:10" x14ac:dyDescent="0.25">
      <c r="A1382" s="40" t="s">
        <v>3886</v>
      </c>
      <c r="B1382" s="4"/>
      <c r="C1382" s="4"/>
      <c r="D1382" s="4"/>
      <c r="E1382" s="4"/>
      <c r="F1382" s="4"/>
      <c r="G1382" s="4"/>
      <c r="H1382" s="4"/>
      <c r="I1382" s="4"/>
      <c r="J1382" s="4"/>
    </row>
    <row r="1383" spans="1:10" x14ac:dyDescent="0.25">
      <c r="A1383" s="39" t="s">
        <v>3978</v>
      </c>
      <c r="B1383" s="4"/>
      <c r="C1383" s="4"/>
      <c r="D1383" s="4"/>
      <c r="E1383" s="4"/>
      <c r="F1383" s="4"/>
      <c r="G1383" s="4"/>
      <c r="H1383" s="4"/>
      <c r="I1383" s="4"/>
      <c r="J1383" s="4"/>
    </row>
    <row r="1384" spans="1:10" x14ac:dyDescent="0.25">
      <c r="A1384" s="40" t="s">
        <v>3977</v>
      </c>
      <c r="B1384" s="4"/>
      <c r="C1384" s="4"/>
      <c r="D1384" s="4"/>
      <c r="E1384" s="4"/>
      <c r="F1384" s="4"/>
      <c r="G1384" s="4"/>
      <c r="H1384" s="4"/>
      <c r="I1384" s="4"/>
      <c r="J1384" s="4"/>
    </row>
    <row r="1385" spans="1:10" x14ac:dyDescent="0.25">
      <c r="A1385" s="39" t="s">
        <v>145</v>
      </c>
      <c r="B1385" s="4"/>
      <c r="C1385" s="4"/>
      <c r="D1385" s="4"/>
      <c r="E1385" s="4"/>
      <c r="F1385" s="4"/>
      <c r="G1385" s="4"/>
      <c r="H1385" s="4"/>
      <c r="I1385" s="4"/>
      <c r="J1385" s="4"/>
    </row>
    <row r="1386" spans="1:10" x14ac:dyDescent="0.25">
      <c r="A1386" s="40" t="s">
        <v>3696</v>
      </c>
      <c r="B1386" s="4"/>
      <c r="C1386" s="4"/>
      <c r="D1386" s="4"/>
      <c r="E1386" s="4"/>
      <c r="F1386" s="4"/>
      <c r="G1386" s="4"/>
      <c r="H1386" s="4"/>
      <c r="I1386" s="4"/>
      <c r="J1386" s="4"/>
    </row>
    <row r="1387" spans="1:10" x14ac:dyDescent="0.25">
      <c r="A1387" s="39" t="s">
        <v>3872</v>
      </c>
      <c r="B1387" s="4"/>
      <c r="C1387" s="4"/>
      <c r="D1387" s="4"/>
      <c r="E1387" s="4"/>
      <c r="F1387" s="4"/>
      <c r="G1387" s="4"/>
      <c r="H1387" s="4"/>
      <c r="I1387" s="4"/>
      <c r="J1387" s="4"/>
    </row>
    <row r="1388" spans="1:10" x14ac:dyDescent="0.25">
      <c r="A1388" s="40" t="s">
        <v>3871</v>
      </c>
      <c r="B1388" s="4"/>
      <c r="C1388" s="4"/>
      <c r="D1388" s="4"/>
      <c r="E1388" s="4"/>
      <c r="F1388" s="4"/>
      <c r="G1388" s="4"/>
      <c r="H1388" s="4"/>
      <c r="I1388" s="4"/>
      <c r="J1388" s="4"/>
    </row>
    <row r="1389" spans="1:10" x14ac:dyDescent="0.25">
      <c r="A1389" s="39" t="s">
        <v>3811</v>
      </c>
      <c r="B1389" s="4"/>
      <c r="C1389" s="4"/>
      <c r="D1389" s="4"/>
      <c r="E1389" s="4"/>
      <c r="F1389" s="4"/>
      <c r="G1389" s="4"/>
      <c r="H1389" s="4"/>
      <c r="I1389" s="4"/>
      <c r="J1389" s="4"/>
    </row>
    <row r="1390" spans="1:10" x14ac:dyDescent="0.25">
      <c r="A1390" s="40" t="s">
        <v>3810</v>
      </c>
      <c r="B1390" s="4"/>
      <c r="C1390" s="4"/>
      <c r="D1390" s="4"/>
      <c r="E1390" s="4"/>
      <c r="F1390" s="4"/>
      <c r="G1390" s="4"/>
      <c r="H1390" s="4"/>
      <c r="I1390" s="4"/>
      <c r="J1390" s="4"/>
    </row>
    <row r="1391" spans="1:10" x14ac:dyDescent="0.25">
      <c r="A1391" s="39" t="s">
        <v>14</v>
      </c>
      <c r="B1391" s="4"/>
      <c r="C1391" s="4"/>
      <c r="D1391" s="4"/>
      <c r="E1391" s="4"/>
      <c r="F1391" s="4"/>
      <c r="G1391" s="4"/>
      <c r="H1391" s="4"/>
      <c r="I1391" s="4"/>
      <c r="J1391" s="4"/>
    </row>
    <row r="1392" spans="1:10" x14ac:dyDescent="0.25">
      <c r="A1392" s="40" t="s">
        <v>3784</v>
      </c>
      <c r="B1392" s="4"/>
      <c r="C1392" s="4"/>
      <c r="D1392" s="4"/>
      <c r="E1392" s="4"/>
      <c r="F1392" s="4"/>
      <c r="G1392" s="4"/>
      <c r="H1392" s="4"/>
      <c r="I1392" s="4"/>
      <c r="J1392" s="4"/>
    </row>
    <row r="1393" spans="1:10" x14ac:dyDescent="0.25">
      <c r="A1393" s="40" t="s">
        <v>3788</v>
      </c>
      <c r="B1393" s="4"/>
      <c r="C1393" s="4"/>
      <c r="D1393" s="4"/>
      <c r="E1393" s="4"/>
      <c r="F1393" s="4"/>
      <c r="G1393" s="4"/>
      <c r="H1393" s="4"/>
      <c r="I1393" s="4"/>
      <c r="J1393" s="4"/>
    </row>
    <row r="1394" spans="1:10" x14ac:dyDescent="0.25">
      <c r="A1394" s="40" t="s">
        <v>3785</v>
      </c>
      <c r="B1394" s="4"/>
      <c r="C1394" s="4"/>
      <c r="D1394" s="4"/>
      <c r="E1394" s="4"/>
      <c r="F1394" s="4"/>
      <c r="G1394" s="4"/>
      <c r="H1394" s="4"/>
      <c r="I1394" s="4"/>
      <c r="J1394" s="4"/>
    </row>
    <row r="1395" spans="1:10" x14ac:dyDescent="0.25">
      <c r="A1395" s="40" t="s">
        <v>3792</v>
      </c>
      <c r="B1395" s="4"/>
      <c r="C1395" s="4"/>
      <c r="D1395" s="4"/>
      <c r="E1395" s="4"/>
      <c r="F1395" s="4"/>
      <c r="G1395" s="4"/>
      <c r="H1395" s="4"/>
      <c r="I1395" s="4"/>
      <c r="J1395" s="4"/>
    </row>
    <row r="1396" spans="1:10" x14ac:dyDescent="0.25">
      <c r="A1396" s="40" t="s">
        <v>6042</v>
      </c>
      <c r="B1396" s="4"/>
      <c r="C1396" s="4"/>
      <c r="D1396" s="4"/>
      <c r="E1396" s="4"/>
      <c r="F1396" s="4"/>
      <c r="G1396" s="4"/>
      <c r="H1396" s="4"/>
      <c r="I1396" s="4"/>
      <c r="J1396" s="4"/>
    </row>
    <row r="1397" spans="1:10" x14ac:dyDescent="0.25">
      <c r="A1397" s="40" t="s">
        <v>3793</v>
      </c>
      <c r="B1397" s="4"/>
      <c r="C1397" s="4"/>
      <c r="D1397" s="4"/>
      <c r="E1397" s="4"/>
      <c r="F1397" s="4"/>
      <c r="G1397" s="4"/>
      <c r="H1397" s="4"/>
      <c r="I1397" s="4"/>
      <c r="J1397" s="4"/>
    </row>
    <row r="1398" spans="1:10" x14ac:dyDescent="0.25">
      <c r="A1398" s="40" t="s">
        <v>3789</v>
      </c>
      <c r="B1398" s="4"/>
      <c r="C1398" s="4"/>
      <c r="D1398" s="4"/>
      <c r="E1398" s="4"/>
      <c r="F1398" s="4"/>
      <c r="G1398" s="4"/>
      <c r="H1398" s="4"/>
      <c r="I1398" s="4"/>
      <c r="J1398" s="4"/>
    </row>
    <row r="1399" spans="1:10" x14ac:dyDescent="0.25">
      <c r="A1399" s="40" t="s">
        <v>3796</v>
      </c>
      <c r="B1399" s="4"/>
      <c r="C1399" s="4"/>
      <c r="D1399" s="4"/>
      <c r="E1399" s="4"/>
      <c r="F1399" s="4"/>
      <c r="G1399" s="4"/>
      <c r="H1399" s="4"/>
      <c r="I1399" s="4"/>
      <c r="J1399" s="4"/>
    </row>
    <row r="1400" spans="1:10" x14ac:dyDescent="0.25">
      <c r="A1400" s="40" t="s">
        <v>3795</v>
      </c>
      <c r="B1400" s="4"/>
      <c r="C1400" s="4"/>
      <c r="D1400" s="4"/>
      <c r="E1400" s="4"/>
      <c r="F1400" s="4"/>
      <c r="G1400" s="4"/>
      <c r="H1400" s="4"/>
      <c r="I1400" s="4"/>
      <c r="J1400" s="4"/>
    </row>
    <row r="1401" spans="1:10" x14ac:dyDescent="0.25">
      <c r="A1401" s="40" t="s">
        <v>3786</v>
      </c>
      <c r="B1401" s="4"/>
      <c r="C1401" s="4"/>
      <c r="D1401" s="4"/>
      <c r="E1401" s="4"/>
      <c r="F1401" s="4"/>
      <c r="G1401" s="4"/>
      <c r="H1401" s="4"/>
      <c r="I1401" s="4"/>
      <c r="J1401" s="4"/>
    </row>
    <row r="1402" spans="1:10" x14ac:dyDescent="0.25">
      <c r="A1402" s="40" t="s">
        <v>3782</v>
      </c>
      <c r="B1402" s="4"/>
      <c r="C1402" s="4"/>
      <c r="D1402" s="4"/>
      <c r="E1402" s="4"/>
      <c r="F1402" s="4"/>
      <c r="G1402" s="4"/>
      <c r="H1402" s="4"/>
      <c r="I1402" s="4"/>
      <c r="J1402" s="4"/>
    </row>
    <row r="1403" spans="1:10" x14ac:dyDescent="0.25">
      <c r="A1403" s="40" t="s">
        <v>3787</v>
      </c>
      <c r="B1403" s="4"/>
      <c r="C1403" s="4"/>
      <c r="D1403" s="4"/>
      <c r="E1403" s="4"/>
      <c r="F1403" s="4"/>
      <c r="G1403" s="4"/>
      <c r="H1403" s="4"/>
      <c r="I1403" s="4"/>
      <c r="J1403" s="4"/>
    </row>
    <row r="1404" spans="1:10" x14ac:dyDescent="0.25">
      <c r="A1404" s="40" t="s">
        <v>3790</v>
      </c>
      <c r="B1404" s="4"/>
      <c r="C1404" s="4"/>
      <c r="D1404" s="4"/>
      <c r="E1404" s="4"/>
      <c r="F1404" s="4"/>
      <c r="G1404" s="4"/>
      <c r="H1404" s="4"/>
      <c r="I1404" s="4"/>
      <c r="J1404" s="4"/>
    </row>
    <row r="1405" spans="1:10" x14ac:dyDescent="0.25">
      <c r="A1405" s="40" t="s">
        <v>3791</v>
      </c>
      <c r="B1405" s="4"/>
      <c r="C1405" s="4"/>
      <c r="D1405" s="4"/>
      <c r="E1405" s="4"/>
      <c r="F1405" s="4"/>
      <c r="G1405" s="4"/>
      <c r="H1405" s="4"/>
      <c r="I1405" s="4"/>
      <c r="J1405" s="4"/>
    </row>
    <row r="1406" spans="1:10" x14ac:dyDescent="0.25">
      <c r="A1406" s="40" t="s">
        <v>3794</v>
      </c>
      <c r="B1406" s="4"/>
      <c r="C1406" s="4"/>
      <c r="D1406" s="4"/>
      <c r="E1406" s="4"/>
      <c r="F1406" s="4"/>
      <c r="G1406" s="4"/>
      <c r="H1406" s="4"/>
      <c r="I1406" s="4"/>
      <c r="J1406" s="4"/>
    </row>
    <row r="1407" spans="1:10" x14ac:dyDescent="0.25">
      <c r="A1407" s="40" t="s">
        <v>3783</v>
      </c>
      <c r="B1407" s="4"/>
      <c r="C1407" s="4"/>
      <c r="D1407" s="4"/>
      <c r="E1407" s="4"/>
      <c r="F1407" s="4"/>
      <c r="G1407" s="4"/>
      <c r="H1407" s="4"/>
      <c r="I1407" s="4"/>
      <c r="J1407" s="4"/>
    </row>
    <row r="1408" spans="1:10" x14ac:dyDescent="0.25">
      <c r="A1408" s="39" t="s">
        <v>193</v>
      </c>
      <c r="B1408" s="4"/>
      <c r="C1408" s="4"/>
      <c r="D1408" s="4"/>
      <c r="E1408" s="4"/>
      <c r="F1408" s="4"/>
      <c r="G1408" s="4"/>
      <c r="H1408" s="4"/>
      <c r="I1408" s="4"/>
      <c r="J1408" s="4"/>
    </row>
    <row r="1409" spans="1:10" x14ac:dyDescent="0.25">
      <c r="A1409" s="40" t="s">
        <v>3851</v>
      </c>
      <c r="B1409" s="4"/>
      <c r="C1409" s="4"/>
      <c r="D1409" s="4"/>
      <c r="E1409" s="4"/>
      <c r="F1409" s="4"/>
      <c r="G1409" s="4"/>
      <c r="H1409" s="4"/>
      <c r="I1409" s="4"/>
      <c r="J1409" s="4"/>
    </row>
    <row r="1410" spans="1:10" x14ac:dyDescent="0.25">
      <c r="A1410" s="39" t="s">
        <v>2858</v>
      </c>
      <c r="B1410" s="4"/>
      <c r="C1410" s="4"/>
      <c r="D1410" s="4"/>
      <c r="E1410" s="4"/>
      <c r="F1410" s="4"/>
      <c r="G1410" s="4"/>
      <c r="H1410" s="4"/>
      <c r="I1410" s="4"/>
      <c r="J1410" s="4"/>
    </row>
    <row r="1411" spans="1:10" x14ac:dyDescent="0.25">
      <c r="A1411" s="40" t="s">
        <v>4216</v>
      </c>
      <c r="B1411" s="4"/>
      <c r="C1411" s="4"/>
      <c r="D1411" s="4"/>
      <c r="E1411" s="4"/>
      <c r="F1411" s="4"/>
      <c r="G1411" s="4"/>
      <c r="H1411" s="4"/>
      <c r="I1411" s="4"/>
      <c r="J1411" s="4"/>
    </row>
    <row r="1412" spans="1:10" x14ac:dyDescent="0.25">
      <c r="A1412" s="39" t="s">
        <v>3997</v>
      </c>
      <c r="B1412" s="4"/>
      <c r="C1412" s="4"/>
      <c r="D1412" s="4"/>
      <c r="E1412" s="4"/>
      <c r="F1412" s="4"/>
      <c r="G1412" s="4"/>
      <c r="H1412" s="4"/>
      <c r="I1412" s="4"/>
      <c r="J1412" s="4"/>
    </row>
    <row r="1413" spans="1:10" x14ac:dyDescent="0.25">
      <c r="A1413" s="40" t="s">
        <v>3996</v>
      </c>
      <c r="B1413" s="4"/>
      <c r="C1413" s="4"/>
      <c r="D1413" s="4"/>
      <c r="E1413" s="4"/>
      <c r="F1413" s="4"/>
      <c r="G1413" s="4"/>
      <c r="H1413" s="4"/>
      <c r="I1413" s="4"/>
      <c r="J1413" s="4"/>
    </row>
    <row r="1414" spans="1:10" x14ac:dyDescent="0.25">
      <c r="A1414" s="39" t="s">
        <v>694</v>
      </c>
      <c r="B1414" s="4"/>
      <c r="C1414" s="4"/>
      <c r="D1414" s="4"/>
      <c r="E1414" s="4"/>
      <c r="F1414" s="4"/>
      <c r="G1414" s="4"/>
      <c r="H1414" s="4"/>
      <c r="I1414" s="4"/>
      <c r="J1414" s="4"/>
    </row>
    <row r="1415" spans="1:10" x14ac:dyDescent="0.25">
      <c r="A1415" s="40" t="s">
        <v>3688</v>
      </c>
      <c r="B1415" s="4"/>
      <c r="C1415" s="4"/>
      <c r="D1415" s="4"/>
      <c r="E1415" s="4"/>
      <c r="F1415" s="4"/>
      <c r="G1415" s="4"/>
      <c r="H1415" s="4"/>
      <c r="I1415" s="4"/>
      <c r="J1415" s="4"/>
    </row>
    <row r="1416" spans="1:10" x14ac:dyDescent="0.25">
      <c r="A1416" s="39" t="s">
        <v>2232</v>
      </c>
      <c r="B1416" s="4"/>
      <c r="C1416" s="4"/>
      <c r="D1416" s="4"/>
      <c r="E1416" s="4"/>
      <c r="F1416" s="4"/>
      <c r="G1416" s="4"/>
      <c r="H1416" s="4"/>
      <c r="I1416" s="4"/>
      <c r="J1416" s="4"/>
    </row>
    <row r="1417" spans="1:10" x14ac:dyDescent="0.25">
      <c r="A1417" s="40" t="s">
        <v>6037</v>
      </c>
      <c r="B1417" s="4"/>
      <c r="C1417" s="4"/>
      <c r="D1417" s="4"/>
      <c r="E1417" s="4"/>
      <c r="F1417" s="4"/>
      <c r="G1417" s="4"/>
      <c r="H1417" s="4"/>
      <c r="I1417" s="4"/>
      <c r="J1417" s="4"/>
    </row>
    <row r="1418" spans="1:10" x14ac:dyDescent="0.25">
      <c r="A1418" s="39" t="s">
        <v>565</v>
      </c>
      <c r="B1418" s="4"/>
      <c r="C1418" s="4"/>
      <c r="D1418" s="4"/>
      <c r="E1418" s="4"/>
      <c r="F1418" s="4"/>
      <c r="G1418" s="4"/>
      <c r="H1418" s="4"/>
      <c r="I1418" s="4"/>
      <c r="J1418" s="4"/>
    </row>
    <row r="1419" spans="1:10" x14ac:dyDescent="0.25">
      <c r="A1419" s="40" t="s">
        <v>4192</v>
      </c>
      <c r="B1419" s="4"/>
      <c r="C1419" s="4"/>
      <c r="D1419" s="4"/>
      <c r="E1419" s="4"/>
      <c r="F1419" s="4"/>
      <c r="G1419" s="4"/>
      <c r="H1419" s="4"/>
      <c r="I1419" s="4"/>
      <c r="J1419" s="4"/>
    </row>
    <row r="1420" spans="1:10" x14ac:dyDescent="0.25">
      <c r="A1420" s="39" t="s">
        <v>2354</v>
      </c>
      <c r="B1420" s="4"/>
      <c r="C1420" s="4"/>
      <c r="D1420" s="4"/>
      <c r="E1420" s="4"/>
      <c r="F1420" s="4"/>
      <c r="G1420" s="4"/>
      <c r="H1420" s="4"/>
      <c r="I1420" s="4"/>
      <c r="J1420" s="4"/>
    </row>
    <row r="1421" spans="1:10" x14ac:dyDescent="0.25">
      <c r="A1421" s="40" t="s">
        <v>3916</v>
      </c>
      <c r="B1421" s="4"/>
      <c r="C1421" s="4"/>
      <c r="D1421" s="4"/>
      <c r="E1421" s="4"/>
      <c r="F1421" s="4"/>
      <c r="G1421" s="4"/>
      <c r="H1421" s="4"/>
      <c r="I1421" s="4"/>
      <c r="J1421" s="4"/>
    </row>
    <row r="1422" spans="1:10" x14ac:dyDescent="0.25">
      <c r="A1422" s="39" t="s">
        <v>497</v>
      </c>
      <c r="B1422" s="4"/>
      <c r="C1422" s="4"/>
      <c r="D1422" s="4"/>
      <c r="E1422" s="4"/>
      <c r="F1422" s="4"/>
      <c r="G1422" s="4"/>
      <c r="H1422" s="4"/>
      <c r="I1422" s="4"/>
      <c r="J1422" s="4"/>
    </row>
    <row r="1423" spans="1:10" x14ac:dyDescent="0.25">
      <c r="A1423" s="40" t="s">
        <v>3797</v>
      </c>
      <c r="B1423" s="4"/>
      <c r="C1423" s="4"/>
      <c r="D1423" s="4"/>
      <c r="E1423" s="4"/>
      <c r="F1423" s="4"/>
      <c r="G1423" s="4"/>
      <c r="H1423" s="4"/>
      <c r="I1423" s="4"/>
      <c r="J1423" s="4"/>
    </row>
    <row r="1424" spans="1:10" x14ac:dyDescent="0.25">
      <c r="A1424" s="39" t="s">
        <v>3849</v>
      </c>
      <c r="B1424" s="4"/>
      <c r="C1424" s="4"/>
      <c r="D1424" s="4"/>
      <c r="E1424" s="4"/>
      <c r="F1424" s="4"/>
      <c r="G1424" s="4"/>
      <c r="H1424" s="4"/>
      <c r="I1424" s="4"/>
      <c r="J1424" s="4"/>
    </row>
    <row r="1425" spans="1:10" x14ac:dyDescent="0.25">
      <c r="A1425" s="40" t="s">
        <v>3848</v>
      </c>
      <c r="B1425" s="4"/>
      <c r="C1425" s="4"/>
      <c r="D1425" s="4"/>
      <c r="E1425" s="4"/>
      <c r="F1425" s="4"/>
      <c r="G1425" s="4"/>
      <c r="H1425" s="4"/>
      <c r="I1425" s="4"/>
      <c r="J1425" s="4"/>
    </row>
    <row r="1426" spans="1:10" x14ac:dyDescent="0.25">
      <c r="A1426" s="39" t="s">
        <v>2941</v>
      </c>
      <c r="B1426" s="4"/>
      <c r="C1426" s="4"/>
      <c r="D1426" s="4"/>
      <c r="E1426" s="4"/>
      <c r="F1426" s="4"/>
      <c r="G1426" s="4"/>
      <c r="H1426" s="4"/>
      <c r="I1426" s="4"/>
      <c r="J1426" s="4"/>
    </row>
    <row r="1427" spans="1:10" x14ac:dyDescent="0.25">
      <c r="A1427" s="40" t="s">
        <v>4078</v>
      </c>
      <c r="B1427" s="4"/>
      <c r="C1427" s="4"/>
      <c r="D1427" s="4"/>
      <c r="E1427" s="4"/>
      <c r="F1427" s="4"/>
      <c r="G1427" s="4"/>
      <c r="H1427" s="4"/>
      <c r="I1427" s="4"/>
      <c r="J1427" s="4"/>
    </row>
    <row r="1428" spans="1:10" x14ac:dyDescent="0.25">
      <c r="A1428" s="39" t="s">
        <v>4149</v>
      </c>
      <c r="B1428" s="4"/>
      <c r="C1428" s="4"/>
      <c r="D1428" s="4"/>
      <c r="E1428" s="4"/>
      <c r="F1428" s="4"/>
      <c r="G1428" s="4"/>
      <c r="H1428" s="4"/>
      <c r="I1428" s="4"/>
      <c r="J1428" s="4"/>
    </row>
    <row r="1429" spans="1:10" x14ac:dyDescent="0.25">
      <c r="A1429" s="40" t="s">
        <v>4148</v>
      </c>
      <c r="B1429" s="4"/>
      <c r="C1429" s="4"/>
      <c r="D1429" s="4"/>
      <c r="E1429" s="4"/>
      <c r="F1429" s="4"/>
      <c r="G1429" s="4"/>
      <c r="H1429" s="4"/>
      <c r="I1429" s="4"/>
      <c r="J1429" s="4"/>
    </row>
    <row r="1430" spans="1:10" x14ac:dyDescent="0.25">
      <c r="A1430" s="39" t="s">
        <v>4140</v>
      </c>
      <c r="B1430" s="4"/>
      <c r="C1430" s="4"/>
      <c r="D1430" s="4"/>
      <c r="E1430" s="4"/>
      <c r="F1430" s="4"/>
      <c r="G1430" s="4"/>
      <c r="H1430" s="4"/>
      <c r="I1430" s="4"/>
      <c r="J1430" s="4"/>
    </row>
    <row r="1431" spans="1:10" x14ac:dyDescent="0.25">
      <c r="A1431" s="40" t="s">
        <v>4139</v>
      </c>
      <c r="B1431" s="4"/>
      <c r="C1431" s="4"/>
      <c r="D1431" s="4"/>
      <c r="E1431" s="4"/>
      <c r="F1431" s="4"/>
      <c r="G1431" s="4"/>
      <c r="H1431" s="4"/>
      <c r="I1431" s="4"/>
      <c r="J1431" s="4"/>
    </row>
    <row r="1432" spans="1:10" x14ac:dyDescent="0.25">
      <c r="A1432" s="39" t="s">
        <v>2677</v>
      </c>
      <c r="B1432" s="4"/>
      <c r="C1432" s="4"/>
      <c r="D1432" s="4"/>
      <c r="E1432" s="4"/>
      <c r="F1432" s="4"/>
      <c r="G1432" s="4"/>
      <c r="H1432" s="4"/>
      <c r="I1432" s="4"/>
      <c r="J1432" s="4"/>
    </row>
    <row r="1433" spans="1:10" x14ac:dyDescent="0.25">
      <c r="A1433" s="40" t="s">
        <v>3911</v>
      </c>
      <c r="B1433" s="4"/>
      <c r="C1433" s="4"/>
      <c r="D1433" s="4"/>
      <c r="E1433" s="4"/>
      <c r="F1433" s="4"/>
      <c r="G1433" s="4"/>
      <c r="H1433" s="4"/>
      <c r="I1433" s="4"/>
      <c r="J1433" s="4"/>
    </row>
    <row r="1434" spans="1:10" x14ac:dyDescent="0.25">
      <c r="A1434" s="39" t="s">
        <v>4037</v>
      </c>
      <c r="B1434" s="4"/>
      <c r="C1434" s="4"/>
      <c r="D1434" s="4"/>
      <c r="E1434" s="4"/>
      <c r="F1434" s="4"/>
      <c r="G1434" s="4"/>
      <c r="H1434" s="4"/>
      <c r="I1434" s="4"/>
      <c r="J1434" s="4"/>
    </row>
    <row r="1435" spans="1:10" x14ac:dyDescent="0.25">
      <c r="A1435" s="40" t="s">
        <v>4036</v>
      </c>
      <c r="B1435" s="4"/>
      <c r="C1435" s="4"/>
      <c r="D1435" s="4"/>
      <c r="E1435" s="4"/>
      <c r="F1435" s="4"/>
      <c r="G1435" s="4"/>
      <c r="H1435" s="4"/>
      <c r="I1435" s="4"/>
      <c r="J1435" s="4"/>
    </row>
    <row r="1436" spans="1:10" x14ac:dyDescent="0.25">
      <c r="A1436" s="39" t="s">
        <v>4146</v>
      </c>
      <c r="B1436" s="4"/>
      <c r="C1436" s="4"/>
      <c r="D1436" s="4"/>
      <c r="E1436" s="4"/>
      <c r="F1436" s="4"/>
      <c r="G1436" s="4"/>
      <c r="H1436" s="4"/>
      <c r="I1436" s="4"/>
      <c r="J1436" s="4"/>
    </row>
    <row r="1437" spans="1:10" x14ac:dyDescent="0.25">
      <c r="A1437" s="40" t="s">
        <v>4145</v>
      </c>
      <c r="B1437" s="4"/>
      <c r="C1437" s="4"/>
      <c r="D1437" s="4"/>
      <c r="E1437" s="4"/>
      <c r="F1437" s="4"/>
      <c r="G1437" s="4"/>
      <c r="H1437" s="4"/>
      <c r="I1437" s="4"/>
      <c r="J1437" s="4"/>
    </row>
    <row r="1438" spans="1:10" x14ac:dyDescent="0.25">
      <c r="A1438" s="39" t="s">
        <v>2771</v>
      </c>
      <c r="B1438" s="4"/>
      <c r="C1438" s="4"/>
      <c r="D1438" s="4"/>
      <c r="E1438" s="4"/>
      <c r="F1438" s="4"/>
      <c r="G1438" s="4"/>
      <c r="H1438" s="4"/>
      <c r="I1438" s="4"/>
      <c r="J1438" s="4"/>
    </row>
    <row r="1439" spans="1:10" x14ac:dyDescent="0.25">
      <c r="A1439" s="40" t="s">
        <v>3710</v>
      </c>
      <c r="B1439" s="4"/>
      <c r="C1439" s="4"/>
      <c r="D1439" s="4"/>
      <c r="E1439" s="4"/>
      <c r="F1439" s="4"/>
      <c r="G1439" s="4"/>
      <c r="H1439" s="4"/>
      <c r="I1439" s="4"/>
      <c r="J1439" s="4"/>
    </row>
    <row r="1440" spans="1:10" x14ac:dyDescent="0.25">
      <c r="A1440" s="39" t="s">
        <v>2401</v>
      </c>
      <c r="B1440" s="4"/>
      <c r="C1440" s="4"/>
      <c r="D1440" s="4"/>
      <c r="E1440" s="4"/>
      <c r="F1440" s="4"/>
      <c r="G1440" s="4"/>
      <c r="H1440" s="4"/>
      <c r="I1440" s="4"/>
      <c r="J1440" s="4"/>
    </row>
    <row r="1441" spans="1:10" x14ac:dyDescent="0.25">
      <c r="A1441" s="40" t="s">
        <v>4224</v>
      </c>
      <c r="B1441" s="4"/>
      <c r="C1441" s="4"/>
      <c r="D1441" s="4"/>
      <c r="E1441" s="4"/>
      <c r="F1441" s="4"/>
      <c r="G1441" s="4"/>
      <c r="H1441" s="4"/>
      <c r="I1441" s="4"/>
      <c r="J1441" s="4"/>
    </row>
    <row r="1442" spans="1:10" x14ac:dyDescent="0.25">
      <c r="A1442" s="39" t="s">
        <v>2935</v>
      </c>
      <c r="B1442" s="4"/>
      <c r="C1442" s="4"/>
      <c r="D1442" s="4"/>
      <c r="E1442" s="4"/>
      <c r="F1442" s="4"/>
      <c r="G1442" s="4"/>
      <c r="H1442" s="4"/>
      <c r="I1442" s="4"/>
      <c r="J1442" s="4"/>
    </row>
    <row r="1443" spans="1:10" x14ac:dyDescent="0.25">
      <c r="A1443" s="40" t="s">
        <v>4050</v>
      </c>
      <c r="B1443" s="4"/>
      <c r="C1443" s="4"/>
      <c r="D1443" s="4"/>
      <c r="E1443" s="4"/>
      <c r="F1443" s="4"/>
      <c r="G1443" s="4"/>
      <c r="H1443" s="4"/>
      <c r="I1443" s="4"/>
      <c r="J1443" s="4"/>
    </row>
    <row r="1444" spans="1:10" x14ac:dyDescent="0.25">
      <c r="A1444" s="39" t="s">
        <v>2626</v>
      </c>
      <c r="B1444" s="4"/>
      <c r="C1444" s="4"/>
      <c r="D1444" s="4"/>
      <c r="E1444" s="4"/>
      <c r="F1444" s="4"/>
      <c r="G1444" s="4"/>
      <c r="H1444" s="4"/>
      <c r="I1444" s="4"/>
      <c r="J1444" s="4"/>
    </row>
    <row r="1445" spans="1:10" x14ac:dyDescent="0.25">
      <c r="A1445" s="40" t="s">
        <v>3972</v>
      </c>
      <c r="B1445" s="4"/>
      <c r="C1445" s="4"/>
      <c r="D1445" s="4"/>
      <c r="E1445" s="4"/>
      <c r="F1445" s="4"/>
      <c r="G1445" s="4"/>
      <c r="H1445" s="4"/>
      <c r="I1445" s="4"/>
      <c r="J1445" s="4"/>
    </row>
    <row r="1446" spans="1:10" x14ac:dyDescent="0.25">
      <c r="A1446" s="39" t="s">
        <v>22</v>
      </c>
      <c r="B1446" s="4"/>
      <c r="C1446" s="4"/>
      <c r="D1446" s="4"/>
      <c r="E1446" s="4"/>
      <c r="F1446" s="4"/>
      <c r="G1446" s="4"/>
      <c r="H1446" s="4"/>
      <c r="I1446" s="4"/>
      <c r="J1446" s="4"/>
    </row>
    <row r="1447" spans="1:10" x14ac:dyDescent="0.25">
      <c r="A1447" s="40" t="s">
        <v>4209</v>
      </c>
      <c r="B1447" s="4"/>
      <c r="C1447" s="4"/>
      <c r="D1447" s="4"/>
      <c r="E1447" s="4"/>
      <c r="F1447" s="4"/>
      <c r="G1447" s="4"/>
      <c r="H1447" s="4"/>
      <c r="I1447" s="4"/>
      <c r="J1447" s="4"/>
    </row>
    <row r="1448" spans="1:10" x14ac:dyDescent="0.25">
      <c r="A1448" s="40" t="s">
        <v>6337</v>
      </c>
      <c r="B1448" s="4"/>
      <c r="C1448" s="4"/>
      <c r="D1448" s="4"/>
      <c r="E1448" s="4"/>
      <c r="F1448" s="4"/>
      <c r="G1448" s="4"/>
      <c r="H1448" s="4"/>
      <c r="I1448" s="4"/>
      <c r="J1448" s="4"/>
    </row>
    <row r="1449" spans="1:10" x14ac:dyDescent="0.25">
      <c r="A1449" s="40" t="s">
        <v>4208</v>
      </c>
      <c r="B1449" s="4"/>
      <c r="C1449" s="4"/>
      <c r="D1449" s="4"/>
      <c r="E1449" s="4"/>
      <c r="F1449" s="4"/>
      <c r="G1449" s="4"/>
      <c r="H1449" s="4"/>
      <c r="I1449" s="4"/>
      <c r="J1449" s="4"/>
    </row>
    <row r="1450" spans="1:10" x14ac:dyDescent="0.25">
      <c r="A1450" s="39" t="s">
        <v>2679</v>
      </c>
      <c r="B1450" s="4"/>
      <c r="C1450" s="4"/>
      <c r="D1450" s="4"/>
      <c r="E1450" s="4"/>
      <c r="F1450" s="4"/>
      <c r="G1450" s="4"/>
      <c r="H1450" s="4"/>
      <c r="I1450" s="4"/>
      <c r="J1450" s="4"/>
    </row>
    <row r="1451" spans="1:10" x14ac:dyDescent="0.25">
      <c r="A1451" s="40" t="s">
        <v>3901</v>
      </c>
      <c r="B1451" s="4"/>
      <c r="C1451" s="4"/>
      <c r="D1451" s="4"/>
      <c r="E1451" s="4"/>
      <c r="F1451" s="4"/>
      <c r="G1451" s="4"/>
      <c r="H1451" s="4"/>
      <c r="I1451" s="4"/>
      <c r="J1451" s="4"/>
    </row>
    <row r="1452" spans="1:10" x14ac:dyDescent="0.25">
      <c r="A1452" s="39" t="s">
        <v>2774</v>
      </c>
      <c r="B1452" s="4"/>
      <c r="C1452" s="4"/>
      <c r="D1452" s="4"/>
      <c r="E1452" s="4"/>
      <c r="F1452" s="4"/>
      <c r="G1452" s="4"/>
      <c r="H1452" s="4"/>
      <c r="I1452" s="4"/>
      <c r="J1452" s="4"/>
    </row>
    <row r="1453" spans="1:10" x14ac:dyDescent="0.25">
      <c r="A1453" s="40" t="s">
        <v>3985</v>
      </c>
      <c r="B1453" s="4"/>
      <c r="C1453" s="4"/>
      <c r="D1453" s="4"/>
      <c r="E1453" s="4"/>
      <c r="F1453" s="4"/>
      <c r="G1453" s="4"/>
      <c r="H1453" s="4"/>
      <c r="I1453" s="4"/>
      <c r="J1453" s="4"/>
    </row>
    <row r="1454" spans="1:10" x14ac:dyDescent="0.25">
      <c r="A1454" s="39" t="s">
        <v>3974</v>
      </c>
      <c r="B1454" s="4"/>
      <c r="C1454" s="4"/>
      <c r="D1454" s="4"/>
      <c r="E1454" s="4"/>
      <c r="F1454" s="4"/>
      <c r="G1454" s="4"/>
      <c r="H1454" s="4"/>
      <c r="I1454" s="4"/>
      <c r="J1454" s="4"/>
    </row>
    <row r="1455" spans="1:10" x14ac:dyDescent="0.25">
      <c r="A1455" s="40" t="s">
        <v>3973</v>
      </c>
      <c r="B1455" s="4"/>
      <c r="C1455" s="4"/>
      <c r="D1455" s="4"/>
      <c r="E1455" s="4"/>
      <c r="F1455" s="4"/>
      <c r="G1455" s="4"/>
      <c r="H1455" s="4"/>
      <c r="I1455" s="4"/>
      <c r="J1455" s="4"/>
    </row>
    <row r="1456" spans="1:10" x14ac:dyDescent="0.25">
      <c r="A1456" s="39" t="s">
        <v>3757</v>
      </c>
      <c r="B1456" s="4"/>
      <c r="C1456" s="4"/>
      <c r="D1456" s="4"/>
      <c r="E1456" s="4"/>
      <c r="F1456" s="4"/>
      <c r="G1456" s="4"/>
      <c r="H1456" s="4"/>
      <c r="I1456" s="4"/>
      <c r="J1456" s="4"/>
    </row>
    <row r="1457" spans="1:10" x14ac:dyDescent="0.25">
      <c r="A1457" s="40" t="s">
        <v>3756</v>
      </c>
      <c r="B1457" s="4"/>
      <c r="C1457" s="4"/>
      <c r="D1457" s="4"/>
      <c r="E1457" s="4"/>
      <c r="F1457" s="4"/>
      <c r="G1457" s="4"/>
      <c r="H1457" s="4"/>
      <c r="I1457" s="4"/>
      <c r="J1457" s="4"/>
    </row>
    <row r="1458" spans="1:10" x14ac:dyDescent="0.25">
      <c r="A1458" s="39" t="s">
        <v>65</v>
      </c>
      <c r="B1458" s="4"/>
      <c r="C1458" s="4"/>
      <c r="D1458" s="4"/>
      <c r="E1458" s="4"/>
      <c r="F1458" s="4"/>
      <c r="G1458" s="4"/>
      <c r="H1458" s="4"/>
      <c r="I1458" s="4"/>
      <c r="J1458" s="4"/>
    </row>
    <row r="1459" spans="1:10" x14ac:dyDescent="0.25">
      <c r="A1459" s="40" t="s">
        <v>4042</v>
      </c>
      <c r="B1459" s="4"/>
      <c r="C1459" s="4"/>
      <c r="D1459" s="4"/>
      <c r="E1459" s="4"/>
      <c r="F1459" s="4"/>
      <c r="G1459" s="4"/>
      <c r="H1459" s="4"/>
      <c r="I1459" s="4"/>
      <c r="J1459" s="4"/>
    </row>
    <row r="1460" spans="1:10" x14ac:dyDescent="0.25">
      <c r="A1460" s="39" t="s">
        <v>153</v>
      </c>
      <c r="B1460" s="4"/>
      <c r="C1460" s="4"/>
      <c r="D1460" s="4"/>
      <c r="E1460" s="4"/>
      <c r="F1460" s="4"/>
      <c r="G1460" s="4"/>
      <c r="H1460" s="4"/>
      <c r="I1460" s="4"/>
      <c r="J1460" s="4"/>
    </row>
    <row r="1461" spans="1:10" x14ac:dyDescent="0.25">
      <c r="A1461" s="40" t="s">
        <v>4134</v>
      </c>
      <c r="B1461" s="4"/>
      <c r="C1461" s="4"/>
      <c r="D1461" s="4"/>
      <c r="E1461" s="4"/>
      <c r="F1461" s="4"/>
      <c r="G1461" s="4"/>
      <c r="H1461" s="4"/>
      <c r="I1461" s="4"/>
      <c r="J1461" s="4"/>
    </row>
    <row r="1462" spans="1:10" x14ac:dyDescent="0.25">
      <c r="A1462" s="40" t="s">
        <v>4132</v>
      </c>
      <c r="B1462" s="4"/>
      <c r="C1462" s="4"/>
      <c r="D1462" s="4"/>
      <c r="E1462" s="4"/>
      <c r="F1462" s="4"/>
      <c r="G1462" s="4"/>
      <c r="H1462" s="4"/>
      <c r="I1462" s="4"/>
      <c r="J1462" s="4"/>
    </row>
    <row r="1463" spans="1:10" x14ac:dyDescent="0.25">
      <c r="A1463" s="40" t="s">
        <v>4135</v>
      </c>
      <c r="B1463" s="4"/>
      <c r="C1463" s="4"/>
      <c r="D1463" s="4"/>
      <c r="E1463" s="4"/>
      <c r="F1463" s="4"/>
      <c r="G1463" s="4"/>
      <c r="H1463" s="4"/>
      <c r="I1463" s="4"/>
      <c r="J1463" s="4"/>
    </row>
    <row r="1464" spans="1:10" x14ac:dyDescent="0.25">
      <c r="A1464" s="40" t="s">
        <v>4133</v>
      </c>
      <c r="B1464" s="4"/>
      <c r="C1464" s="4"/>
      <c r="D1464" s="4"/>
      <c r="E1464" s="4"/>
      <c r="F1464" s="4"/>
      <c r="G1464" s="4"/>
      <c r="H1464" s="4"/>
      <c r="I1464" s="4"/>
      <c r="J1464" s="4"/>
    </row>
    <row r="1465" spans="1:10" x14ac:dyDescent="0.25">
      <c r="A1465" s="39" t="s">
        <v>4105</v>
      </c>
      <c r="B1465" s="4"/>
      <c r="C1465" s="4"/>
      <c r="D1465" s="4"/>
      <c r="E1465" s="4"/>
      <c r="F1465" s="4"/>
      <c r="G1465" s="4"/>
      <c r="H1465" s="4"/>
      <c r="I1465" s="4"/>
      <c r="J1465" s="4"/>
    </row>
    <row r="1466" spans="1:10" x14ac:dyDescent="0.25">
      <c r="A1466" s="40" t="s">
        <v>4104</v>
      </c>
      <c r="B1466" s="4"/>
      <c r="C1466" s="4"/>
      <c r="D1466" s="4"/>
      <c r="E1466" s="4"/>
      <c r="F1466" s="4"/>
      <c r="G1466" s="4"/>
      <c r="H1466" s="4"/>
      <c r="I1466" s="4"/>
      <c r="J1466" s="4"/>
    </row>
    <row r="1467" spans="1:10" x14ac:dyDescent="0.25">
      <c r="A1467" s="39" t="s">
        <v>2856</v>
      </c>
      <c r="B1467" s="4"/>
      <c r="C1467" s="4"/>
      <c r="D1467" s="4"/>
      <c r="E1467" s="4"/>
      <c r="F1467" s="4"/>
      <c r="G1467" s="4"/>
      <c r="H1467" s="4"/>
      <c r="I1467" s="4"/>
      <c r="J1467" s="4"/>
    </row>
    <row r="1468" spans="1:10" x14ac:dyDescent="0.25">
      <c r="A1468" s="40" t="s">
        <v>4228</v>
      </c>
      <c r="B1468" s="4"/>
      <c r="C1468" s="4"/>
      <c r="D1468" s="4"/>
      <c r="E1468" s="4"/>
      <c r="F1468" s="4"/>
      <c r="G1468" s="4"/>
      <c r="H1468" s="4"/>
      <c r="I1468" s="4"/>
      <c r="J1468" s="4"/>
    </row>
    <row r="1469" spans="1:10" x14ac:dyDescent="0.25">
      <c r="A1469" s="39" t="s">
        <v>2827</v>
      </c>
      <c r="B1469" s="4"/>
      <c r="C1469" s="4"/>
      <c r="D1469" s="4"/>
      <c r="E1469" s="4"/>
      <c r="F1469" s="4"/>
      <c r="G1469" s="4"/>
      <c r="H1469" s="4"/>
      <c r="I1469" s="4"/>
      <c r="J1469" s="4"/>
    </row>
    <row r="1470" spans="1:10" x14ac:dyDescent="0.25">
      <c r="A1470" s="40" t="s">
        <v>3869</v>
      </c>
      <c r="B1470" s="4"/>
      <c r="C1470" s="4"/>
      <c r="D1470" s="4"/>
      <c r="E1470" s="4"/>
      <c r="F1470" s="4"/>
      <c r="G1470" s="4"/>
      <c r="H1470" s="4"/>
      <c r="I1470" s="4"/>
      <c r="J1470" s="4"/>
    </row>
    <row r="1471" spans="1:10" x14ac:dyDescent="0.25">
      <c r="A1471" s="39" t="s">
        <v>2607</v>
      </c>
      <c r="B1471" s="4"/>
      <c r="C1471" s="4"/>
      <c r="D1471" s="4"/>
      <c r="E1471" s="4"/>
      <c r="F1471" s="4"/>
      <c r="G1471" s="4"/>
      <c r="H1471" s="4"/>
      <c r="I1471" s="4"/>
      <c r="J1471" s="4"/>
    </row>
    <row r="1472" spans="1:10" x14ac:dyDescent="0.25">
      <c r="A1472" s="40" t="s">
        <v>3863</v>
      </c>
      <c r="B1472" s="4"/>
      <c r="C1472" s="4"/>
      <c r="D1472" s="4"/>
      <c r="E1472" s="4"/>
      <c r="F1472" s="4"/>
      <c r="G1472" s="4"/>
      <c r="H1472" s="4"/>
      <c r="I1472" s="4"/>
      <c r="J1472" s="4"/>
    </row>
    <row r="1473" spans="1:10" x14ac:dyDescent="0.25">
      <c r="A1473" s="39" t="s">
        <v>158</v>
      </c>
      <c r="B1473" s="4"/>
      <c r="C1473" s="4"/>
      <c r="D1473" s="4"/>
      <c r="E1473" s="4"/>
      <c r="F1473" s="4"/>
      <c r="G1473" s="4"/>
      <c r="H1473" s="4"/>
      <c r="I1473" s="4"/>
      <c r="J1473" s="4"/>
    </row>
    <row r="1474" spans="1:10" x14ac:dyDescent="0.25">
      <c r="A1474" s="40" t="s">
        <v>3760</v>
      </c>
      <c r="B1474" s="4"/>
      <c r="C1474" s="4"/>
      <c r="D1474" s="4"/>
      <c r="E1474" s="4"/>
      <c r="F1474" s="4"/>
      <c r="G1474" s="4"/>
      <c r="H1474" s="4"/>
      <c r="I1474" s="4"/>
      <c r="J1474" s="4"/>
    </row>
    <row r="1475" spans="1:10" x14ac:dyDescent="0.25">
      <c r="A1475" s="39" t="s">
        <v>4144</v>
      </c>
      <c r="B1475" s="4"/>
      <c r="C1475" s="4"/>
      <c r="D1475" s="4"/>
      <c r="E1475" s="4"/>
      <c r="F1475" s="4"/>
      <c r="G1475" s="4"/>
      <c r="H1475" s="4"/>
      <c r="I1475" s="4"/>
      <c r="J1475" s="4"/>
    </row>
    <row r="1476" spans="1:10" x14ac:dyDescent="0.25">
      <c r="A1476" s="40" t="s">
        <v>4143</v>
      </c>
      <c r="B1476" s="4"/>
      <c r="C1476" s="4"/>
      <c r="D1476" s="4"/>
      <c r="E1476" s="4"/>
      <c r="F1476" s="4"/>
      <c r="G1476" s="4"/>
      <c r="H1476" s="4"/>
      <c r="I1476" s="4"/>
      <c r="J1476" s="4"/>
    </row>
    <row r="1477" spans="1:10" x14ac:dyDescent="0.25">
      <c r="A1477" s="39" t="s">
        <v>3896</v>
      </c>
      <c r="B1477" s="4"/>
      <c r="C1477" s="4"/>
      <c r="D1477" s="4"/>
      <c r="E1477" s="4"/>
      <c r="F1477" s="4"/>
      <c r="G1477" s="4"/>
      <c r="H1477" s="4"/>
      <c r="I1477" s="4"/>
      <c r="J1477" s="4"/>
    </row>
    <row r="1478" spans="1:10" x14ac:dyDescent="0.25">
      <c r="A1478" s="40" t="s">
        <v>3895</v>
      </c>
      <c r="B1478" s="4"/>
      <c r="C1478" s="4"/>
      <c r="D1478" s="4"/>
      <c r="E1478" s="4"/>
      <c r="F1478" s="4"/>
      <c r="G1478" s="4"/>
      <c r="H1478" s="4"/>
      <c r="I1478" s="4"/>
      <c r="J1478" s="4"/>
    </row>
    <row r="1479" spans="1:10" x14ac:dyDescent="0.25">
      <c r="A1479" s="39" t="s">
        <v>2879</v>
      </c>
      <c r="B1479" s="4"/>
      <c r="C1479" s="4"/>
      <c r="D1479" s="4"/>
      <c r="E1479" s="4"/>
      <c r="F1479" s="4"/>
      <c r="G1479" s="4"/>
      <c r="H1479" s="4"/>
      <c r="I1479" s="4"/>
      <c r="J1479" s="4"/>
    </row>
    <row r="1480" spans="1:10" x14ac:dyDescent="0.25">
      <c r="A1480" s="40" t="s">
        <v>3813</v>
      </c>
      <c r="B1480" s="4"/>
      <c r="C1480" s="4"/>
      <c r="D1480" s="4"/>
      <c r="E1480" s="4"/>
      <c r="F1480" s="4"/>
      <c r="G1480" s="4"/>
      <c r="H1480" s="4"/>
      <c r="I1480" s="4"/>
      <c r="J1480" s="4"/>
    </row>
    <row r="1481" spans="1:10" x14ac:dyDescent="0.25">
      <c r="A1481" s="39" t="s">
        <v>80</v>
      </c>
      <c r="B1481" s="4"/>
      <c r="C1481" s="4"/>
      <c r="D1481" s="4"/>
      <c r="E1481" s="4"/>
      <c r="F1481" s="4"/>
      <c r="G1481" s="4"/>
      <c r="H1481" s="4"/>
      <c r="I1481" s="4"/>
      <c r="J1481" s="4"/>
    </row>
    <row r="1482" spans="1:10" x14ac:dyDescent="0.25">
      <c r="A1482" s="40" t="s">
        <v>3799</v>
      </c>
      <c r="B1482" s="4"/>
      <c r="C1482" s="4"/>
      <c r="D1482" s="4"/>
      <c r="E1482" s="4"/>
      <c r="F1482" s="4"/>
      <c r="G1482" s="4"/>
      <c r="H1482" s="4"/>
      <c r="I1482" s="4"/>
      <c r="J1482" s="4"/>
    </row>
    <row r="1483" spans="1:10" x14ac:dyDescent="0.25">
      <c r="A1483" s="39" t="s">
        <v>3958</v>
      </c>
      <c r="B1483" s="4"/>
      <c r="C1483" s="4"/>
      <c r="D1483" s="4"/>
      <c r="E1483" s="4"/>
      <c r="F1483" s="4"/>
      <c r="G1483" s="4"/>
      <c r="H1483" s="4"/>
      <c r="I1483" s="4"/>
      <c r="J1483" s="4"/>
    </row>
    <row r="1484" spans="1:10" x14ac:dyDescent="0.25">
      <c r="A1484" s="40" t="s">
        <v>3957</v>
      </c>
      <c r="B1484" s="4"/>
      <c r="C1484" s="4"/>
      <c r="D1484" s="4"/>
      <c r="E1484" s="4"/>
      <c r="F1484" s="4"/>
      <c r="G1484" s="4"/>
      <c r="H1484" s="4"/>
      <c r="I1484" s="4"/>
      <c r="J1484" s="4"/>
    </row>
    <row r="1485" spans="1:10" x14ac:dyDescent="0.25">
      <c r="A1485" s="39" t="s">
        <v>2227</v>
      </c>
      <c r="B1485" s="4"/>
      <c r="C1485" s="4"/>
      <c r="D1485" s="4"/>
      <c r="E1485" s="4"/>
      <c r="F1485" s="4"/>
      <c r="G1485" s="4"/>
      <c r="H1485" s="4"/>
      <c r="I1485" s="4"/>
      <c r="J1485" s="4"/>
    </row>
    <row r="1486" spans="1:10" x14ac:dyDescent="0.25">
      <c r="A1486" s="40" t="s">
        <v>4131</v>
      </c>
      <c r="B1486" s="4"/>
      <c r="C1486" s="4"/>
      <c r="D1486" s="4"/>
      <c r="E1486" s="4"/>
      <c r="F1486" s="4"/>
      <c r="G1486" s="4"/>
      <c r="H1486" s="4"/>
      <c r="I1486" s="4"/>
      <c r="J1486" s="4"/>
    </row>
    <row r="1487" spans="1:10" x14ac:dyDescent="0.25">
      <c r="A1487" s="39" t="s">
        <v>4158</v>
      </c>
      <c r="B1487" s="4"/>
      <c r="C1487" s="4"/>
      <c r="D1487" s="4"/>
      <c r="E1487" s="4"/>
      <c r="F1487" s="4"/>
      <c r="G1487" s="4"/>
      <c r="H1487" s="4"/>
      <c r="I1487" s="4"/>
      <c r="J1487" s="4"/>
    </row>
    <row r="1488" spans="1:10" x14ac:dyDescent="0.25">
      <c r="A1488" s="40" t="s">
        <v>4157</v>
      </c>
      <c r="B1488" s="4"/>
      <c r="C1488" s="4"/>
      <c r="D1488" s="4"/>
      <c r="E1488" s="4"/>
      <c r="F1488" s="4"/>
      <c r="G1488" s="4"/>
      <c r="H1488" s="4"/>
      <c r="I1488" s="4"/>
      <c r="J1488" s="4"/>
    </row>
    <row r="1489" spans="1:10" x14ac:dyDescent="0.25">
      <c r="A1489" s="39" t="s">
        <v>551</v>
      </c>
      <c r="B1489" s="4"/>
      <c r="C1489" s="4"/>
      <c r="D1489" s="4"/>
      <c r="E1489" s="4"/>
      <c r="F1489" s="4"/>
      <c r="G1489" s="4"/>
      <c r="H1489" s="4"/>
      <c r="I1489" s="4"/>
      <c r="J1489" s="4"/>
    </row>
    <row r="1490" spans="1:10" x14ac:dyDescent="0.25">
      <c r="A1490" s="40" t="s">
        <v>4114</v>
      </c>
      <c r="B1490" s="4"/>
      <c r="C1490" s="4"/>
      <c r="D1490" s="4"/>
      <c r="E1490" s="4"/>
      <c r="F1490" s="4"/>
      <c r="G1490" s="4"/>
      <c r="H1490" s="4"/>
      <c r="I1490" s="4"/>
      <c r="J1490" s="4"/>
    </row>
    <row r="1491" spans="1:10" x14ac:dyDescent="0.25">
      <c r="A1491" s="39" t="s">
        <v>4102</v>
      </c>
      <c r="B1491" s="4"/>
      <c r="C1491" s="4"/>
      <c r="D1491" s="4"/>
      <c r="E1491" s="4"/>
      <c r="F1491" s="4"/>
      <c r="G1491" s="4"/>
      <c r="H1491" s="4"/>
      <c r="I1491" s="4"/>
      <c r="J1491" s="4"/>
    </row>
    <row r="1492" spans="1:10" x14ac:dyDescent="0.25">
      <c r="A1492" s="40" t="s">
        <v>4101</v>
      </c>
      <c r="B1492" s="4"/>
      <c r="C1492" s="4"/>
      <c r="D1492" s="4"/>
      <c r="E1492" s="4"/>
      <c r="F1492" s="4"/>
      <c r="G1492" s="4"/>
      <c r="H1492" s="4"/>
      <c r="I1492" s="4"/>
      <c r="J1492" s="4"/>
    </row>
    <row r="1493" spans="1:10" x14ac:dyDescent="0.25">
      <c r="A1493" s="39" t="s">
        <v>2649</v>
      </c>
      <c r="B1493" s="4"/>
      <c r="C1493" s="4"/>
      <c r="D1493" s="4"/>
      <c r="E1493" s="4"/>
      <c r="F1493" s="4"/>
      <c r="G1493" s="4"/>
      <c r="H1493" s="4"/>
      <c r="I1493" s="4"/>
      <c r="J1493" s="4"/>
    </row>
    <row r="1494" spans="1:10" x14ac:dyDescent="0.25">
      <c r="A1494" s="40" t="s">
        <v>3942</v>
      </c>
      <c r="B1494" s="4"/>
      <c r="C1494" s="4"/>
      <c r="D1494" s="4"/>
      <c r="E1494" s="4"/>
      <c r="F1494" s="4"/>
      <c r="G1494" s="4"/>
      <c r="H1494" s="4"/>
      <c r="I1494" s="4"/>
      <c r="J1494" s="4"/>
    </row>
    <row r="1495" spans="1:10" x14ac:dyDescent="0.25">
      <c r="A1495" s="39" t="s">
        <v>4124</v>
      </c>
      <c r="B1495" s="4"/>
      <c r="C1495" s="4"/>
      <c r="D1495" s="4"/>
      <c r="E1495" s="4"/>
      <c r="F1495" s="4"/>
      <c r="G1495" s="4"/>
      <c r="H1495" s="4"/>
      <c r="I1495" s="4"/>
      <c r="J1495" s="4"/>
    </row>
    <row r="1496" spans="1:10" x14ac:dyDescent="0.25">
      <c r="A1496" s="40" t="s">
        <v>4123</v>
      </c>
      <c r="B1496" s="4"/>
      <c r="C1496" s="4"/>
      <c r="D1496" s="4"/>
      <c r="E1496" s="4"/>
      <c r="F1496" s="4"/>
      <c r="G1496" s="4"/>
      <c r="H1496" s="4"/>
      <c r="I1496" s="4"/>
      <c r="J1496" s="4"/>
    </row>
    <row r="1497" spans="1:10" x14ac:dyDescent="0.25">
      <c r="A1497" s="39" t="s">
        <v>4187</v>
      </c>
      <c r="B1497" s="4"/>
      <c r="C1497" s="4"/>
      <c r="D1497" s="4"/>
      <c r="E1497" s="4"/>
      <c r="F1497" s="4"/>
      <c r="G1497" s="4"/>
      <c r="H1497" s="4"/>
      <c r="I1497" s="4"/>
      <c r="J1497" s="4"/>
    </row>
    <row r="1498" spans="1:10" x14ac:dyDescent="0.25">
      <c r="A1498" s="40" t="s">
        <v>4186</v>
      </c>
      <c r="B1498" s="4"/>
      <c r="C1498" s="4"/>
      <c r="D1498" s="4"/>
      <c r="E1498" s="4"/>
      <c r="F1498" s="4"/>
      <c r="G1498" s="4"/>
      <c r="H1498" s="4"/>
      <c r="I1498" s="4"/>
      <c r="J1498" s="4"/>
    </row>
    <row r="1499" spans="1:10" x14ac:dyDescent="0.25">
      <c r="A1499" s="39" t="s">
        <v>2956</v>
      </c>
      <c r="B1499" s="4"/>
      <c r="C1499" s="4"/>
      <c r="D1499" s="4"/>
      <c r="E1499" s="4"/>
      <c r="F1499" s="4"/>
      <c r="G1499" s="4"/>
      <c r="H1499" s="4"/>
      <c r="I1499" s="4"/>
      <c r="J1499" s="4"/>
    </row>
    <row r="1500" spans="1:10" x14ac:dyDescent="0.25">
      <c r="A1500" s="40" t="s">
        <v>4056</v>
      </c>
      <c r="B1500" s="4"/>
      <c r="C1500" s="4"/>
      <c r="D1500" s="4"/>
      <c r="E1500" s="4"/>
      <c r="F1500" s="4"/>
      <c r="G1500" s="4"/>
      <c r="H1500" s="4"/>
      <c r="I1500" s="4"/>
      <c r="J1500" s="4"/>
    </row>
    <row r="1501" spans="1:10" x14ac:dyDescent="0.25">
      <c r="A1501" s="39" t="s">
        <v>2632</v>
      </c>
      <c r="B1501" s="4"/>
      <c r="C1501" s="4"/>
      <c r="D1501" s="4"/>
      <c r="E1501" s="4"/>
      <c r="F1501" s="4"/>
      <c r="G1501" s="4"/>
      <c r="H1501" s="4"/>
      <c r="I1501" s="4"/>
      <c r="J1501" s="4"/>
    </row>
    <row r="1502" spans="1:10" x14ac:dyDescent="0.25">
      <c r="A1502" s="40" t="s">
        <v>3949</v>
      </c>
      <c r="B1502" s="4"/>
      <c r="C1502" s="4"/>
      <c r="D1502" s="4"/>
      <c r="E1502" s="4"/>
      <c r="F1502" s="4"/>
      <c r="G1502" s="4"/>
      <c r="H1502" s="4"/>
      <c r="I1502" s="4"/>
      <c r="J1502" s="4"/>
    </row>
    <row r="1503" spans="1:10" x14ac:dyDescent="0.25">
      <c r="A1503" s="39" t="s">
        <v>3845</v>
      </c>
      <c r="B1503" s="4"/>
      <c r="C1503" s="4"/>
      <c r="D1503" s="4"/>
      <c r="E1503" s="4"/>
      <c r="F1503" s="4"/>
      <c r="G1503" s="4"/>
      <c r="H1503" s="4"/>
      <c r="I1503" s="4"/>
      <c r="J1503" s="4"/>
    </row>
    <row r="1504" spans="1:10" x14ac:dyDescent="0.25">
      <c r="A1504" s="40" t="s">
        <v>3844</v>
      </c>
      <c r="B1504" s="4"/>
      <c r="C1504" s="4"/>
      <c r="D1504" s="4"/>
      <c r="E1504" s="4"/>
      <c r="F1504" s="4"/>
      <c r="G1504" s="4"/>
      <c r="H1504" s="4"/>
      <c r="I1504" s="4"/>
      <c r="J1504" s="4"/>
    </row>
    <row r="1505" spans="1:10" x14ac:dyDescent="0.25">
      <c r="A1505" s="39" t="s">
        <v>161</v>
      </c>
      <c r="B1505" s="4"/>
      <c r="C1505" s="4"/>
      <c r="D1505" s="4"/>
      <c r="E1505" s="4"/>
      <c r="F1505" s="4"/>
      <c r="G1505" s="4"/>
      <c r="H1505" s="4"/>
      <c r="I1505" s="4"/>
      <c r="J1505" s="4"/>
    </row>
    <row r="1506" spans="1:10" x14ac:dyDescent="0.25">
      <c r="A1506" s="40" t="s">
        <v>4106</v>
      </c>
      <c r="B1506" s="4"/>
      <c r="C1506" s="4"/>
      <c r="D1506" s="4"/>
      <c r="E1506" s="4"/>
      <c r="F1506" s="4"/>
      <c r="G1506" s="4"/>
      <c r="H1506" s="4"/>
      <c r="I1506" s="4"/>
      <c r="J1506" s="4"/>
    </row>
    <row r="1507" spans="1:10" x14ac:dyDescent="0.25">
      <c r="A1507" s="39" t="s">
        <v>2609</v>
      </c>
      <c r="B1507" s="4"/>
      <c r="C1507" s="4"/>
      <c r="D1507" s="4"/>
      <c r="E1507" s="4"/>
      <c r="F1507" s="4"/>
      <c r="G1507" s="4"/>
      <c r="H1507" s="4"/>
      <c r="I1507" s="4"/>
      <c r="J1507" s="4"/>
    </row>
    <row r="1508" spans="1:10" x14ac:dyDescent="0.25">
      <c r="A1508" s="40" t="s">
        <v>3857</v>
      </c>
      <c r="B1508" s="4"/>
      <c r="C1508" s="4"/>
      <c r="D1508" s="4"/>
      <c r="E1508" s="4"/>
      <c r="F1508" s="4"/>
      <c r="G1508" s="4"/>
      <c r="H1508" s="4"/>
      <c r="I1508" s="4"/>
      <c r="J1508" s="4"/>
    </row>
    <row r="1509" spans="1:10" x14ac:dyDescent="0.25">
      <c r="A1509" s="39" t="s">
        <v>4068</v>
      </c>
      <c r="B1509" s="4"/>
      <c r="C1509" s="4"/>
      <c r="D1509" s="4"/>
      <c r="E1509" s="4"/>
      <c r="F1509" s="4"/>
      <c r="G1509" s="4"/>
      <c r="H1509" s="4"/>
      <c r="I1509" s="4"/>
      <c r="J1509" s="4"/>
    </row>
    <row r="1510" spans="1:10" x14ac:dyDescent="0.25">
      <c r="A1510" s="40" t="s">
        <v>4067</v>
      </c>
      <c r="B1510" s="4"/>
      <c r="C1510" s="4"/>
      <c r="D1510" s="4"/>
      <c r="E1510" s="4"/>
      <c r="F1510" s="4"/>
      <c r="G1510" s="4"/>
      <c r="H1510" s="4"/>
      <c r="I1510" s="4"/>
      <c r="J1510" s="4"/>
    </row>
    <row r="1511" spans="1:10" x14ac:dyDescent="0.25">
      <c r="A1511" s="39" t="s">
        <v>4013</v>
      </c>
      <c r="B1511" s="4"/>
      <c r="C1511" s="4"/>
      <c r="D1511" s="4"/>
      <c r="E1511" s="4"/>
      <c r="F1511" s="4"/>
      <c r="G1511" s="4"/>
      <c r="H1511" s="4"/>
      <c r="I1511" s="4"/>
      <c r="J1511" s="4"/>
    </row>
    <row r="1512" spans="1:10" x14ac:dyDescent="0.25">
      <c r="A1512" s="40" t="s">
        <v>4012</v>
      </c>
      <c r="B1512" s="4"/>
      <c r="C1512" s="4"/>
      <c r="D1512" s="4"/>
      <c r="E1512" s="4"/>
      <c r="F1512" s="4"/>
      <c r="G1512" s="4"/>
      <c r="H1512" s="4"/>
      <c r="I1512" s="4"/>
      <c r="J1512" s="4"/>
    </row>
    <row r="1513" spans="1:10" x14ac:dyDescent="0.25">
      <c r="A1513" s="39" t="s">
        <v>2140</v>
      </c>
      <c r="B1513" s="4"/>
      <c r="C1513" s="4"/>
      <c r="D1513" s="4"/>
      <c r="E1513" s="4"/>
      <c r="F1513" s="4"/>
      <c r="G1513" s="4"/>
      <c r="H1513" s="4"/>
      <c r="I1513" s="4"/>
      <c r="J1513" s="4"/>
    </row>
    <row r="1514" spans="1:10" x14ac:dyDescent="0.25">
      <c r="A1514" s="40" t="s">
        <v>3946</v>
      </c>
      <c r="B1514" s="4"/>
      <c r="C1514" s="4"/>
      <c r="D1514" s="4"/>
      <c r="E1514" s="4"/>
      <c r="F1514" s="4"/>
      <c r="G1514" s="4"/>
      <c r="H1514" s="4"/>
      <c r="I1514" s="4"/>
      <c r="J1514" s="4"/>
    </row>
    <row r="1515" spans="1:10" x14ac:dyDescent="0.25">
      <c r="A1515" s="39" t="s">
        <v>3898</v>
      </c>
      <c r="B1515" s="4"/>
      <c r="C1515" s="4"/>
      <c r="D1515" s="4"/>
      <c r="E1515" s="4"/>
      <c r="F1515" s="4"/>
      <c r="G1515" s="4"/>
      <c r="H1515" s="4"/>
      <c r="I1515" s="4"/>
      <c r="J1515" s="4"/>
    </row>
    <row r="1516" spans="1:10" x14ac:dyDescent="0.25">
      <c r="A1516" s="40" t="s">
        <v>3897</v>
      </c>
      <c r="B1516" s="4"/>
      <c r="C1516" s="4"/>
      <c r="D1516" s="4"/>
      <c r="E1516" s="4"/>
      <c r="F1516" s="4"/>
      <c r="G1516" s="4"/>
      <c r="H1516" s="4"/>
      <c r="I1516" s="4"/>
      <c r="J1516" s="4"/>
    </row>
    <row r="1517" spans="1:10" x14ac:dyDescent="0.25">
      <c r="A1517" s="39" t="s">
        <v>3754</v>
      </c>
      <c r="B1517" s="4"/>
      <c r="C1517" s="4"/>
      <c r="D1517" s="4"/>
      <c r="E1517" s="4"/>
      <c r="F1517" s="4"/>
      <c r="G1517" s="4"/>
      <c r="H1517" s="4"/>
      <c r="I1517" s="4"/>
      <c r="J1517" s="4"/>
    </row>
    <row r="1518" spans="1:10" x14ac:dyDescent="0.25">
      <c r="A1518" s="40" t="s">
        <v>3753</v>
      </c>
      <c r="B1518" s="4"/>
      <c r="C1518" s="4"/>
      <c r="D1518" s="4"/>
      <c r="E1518" s="4"/>
      <c r="F1518" s="4"/>
      <c r="G1518" s="4"/>
      <c r="H1518" s="4"/>
      <c r="I1518" s="4"/>
      <c r="J1518" s="4"/>
    </row>
    <row r="1519" spans="1:10" x14ac:dyDescent="0.25">
      <c r="A1519" s="39" t="s">
        <v>4003</v>
      </c>
      <c r="B1519" s="4"/>
      <c r="C1519" s="4"/>
      <c r="D1519" s="4"/>
      <c r="E1519" s="4"/>
      <c r="F1519" s="4"/>
      <c r="G1519" s="4"/>
      <c r="H1519" s="4"/>
      <c r="I1519" s="4"/>
      <c r="J1519" s="4"/>
    </row>
    <row r="1520" spans="1:10" x14ac:dyDescent="0.25">
      <c r="A1520" s="40" t="s">
        <v>4002</v>
      </c>
      <c r="B1520" s="4"/>
      <c r="C1520" s="4"/>
      <c r="D1520" s="4"/>
      <c r="E1520" s="4"/>
      <c r="F1520" s="4"/>
      <c r="G1520" s="4"/>
      <c r="H1520" s="4"/>
      <c r="I1520" s="4"/>
      <c r="J1520" s="4"/>
    </row>
    <row r="1521" spans="1:10" x14ac:dyDescent="0.25">
      <c r="A1521" s="39" t="s">
        <v>2822</v>
      </c>
      <c r="B1521" s="4"/>
      <c r="C1521" s="4"/>
      <c r="D1521" s="4"/>
      <c r="E1521" s="4"/>
      <c r="F1521" s="4"/>
      <c r="G1521" s="4"/>
      <c r="H1521" s="4"/>
      <c r="I1521" s="4"/>
      <c r="J1521" s="4"/>
    </row>
    <row r="1522" spans="1:10" x14ac:dyDescent="0.25">
      <c r="A1522" s="40" t="s">
        <v>3870</v>
      </c>
      <c r="B1522" s="4"/>
      <c r="C1522" s="4"/>
      <c r="D1522" s="4"/>
      <c r="E1522" s="4"/>
      <c r="F1522" s="4"/>
      <c r="G1522" s="4"/>
      <c r="H1522" s="4"/>
      <c r="I1522" s="4"/>
      <c r="J1522" s="4"/>
    </row>
    <row r="1523" spans="1:10" x14ac:dyDescent="0.25">
      <c r="A1523" s="39" t="s">
        <v>3965</v>
      </c>
      <c r="B1523" s="4"/>
      <c r="C1523" s="4"/>
      <c r="D1523" s="4"/>
      <c r="E1523" s="4"/>
      <c r="F1523" s="4"/>
      <c r="G1523" s="4"/>
      <c r="H1523" s="4"/>
      <c r="I1523" s="4"/>
      <c r="J1523" s="4"/>
    </row>
    <row r="1524" spans="1:10" x14ac:dyDescent="0.25">
      <c r="A1524" s="40" t="s">
        <v>6046</v>
      </c>
      <c r="B1524" s="4"/>
      <c r="C1524" s="4"/>
      <c r="D1524" s="4"/>
      <c r="E1524" s="4"/>
      <c r="F1524" s="4"/>
      <c r="G1524" s="4"/>
      <c r="H1524" s="4"/>
      <c r="I1524" s="4"/>
      <c r="J1524" s="4"/>
    </row>
    <row r="1525" spans="1:10" x14ac:dyDescent="0.25">
      <c r="A1525" s="39" t="s">
        <v>2645</v>
      </c>
      <c r="B1525" s="4"/>
      <c r="C1525" s="4"/>
      <c r="D1525" s="4"/>
      <c r="E1525" s="4"/>
      <c r="F1525" s="4"/>
      <c r="G1525" s="4"/>
      <c r="H1525" s="4"/>
      <c r="I1525" s="4"/>
      <c r="J1525" s="4"/>
    </row>
    <row r="1526" spans="1:10" x14ac:dyDescent="0.25">
      <c r="A1526" s="40" t="s">
        <v>3944</v>
      </c>
      <c r="B1526" s="4"/>
      <c r="C1526" s="4"/>
      <c r="D1526" s="4"/>
      <c r="E1526" s="4"/>
      <c r="F1526" s="4"/>
      <c r="G1526" s="4"/>
      <c r="H1526" s="4"/>
      <c r="I1526" s="4"/>
      <c r="J1526" s="4"/>
    </row>
    <row r="1527" spans="1:10" x14ac:dyDescent="0.25">
      <c r="A1527" s="39" t="s">
        <v>143</v>
      </c>
      <c r="B1527" s="4"/>
      <c r="C1527" s="4"/>
      <c r="D1527" s="4"/>
      <c r="E1527" s="4"/>
      <c r="F1527" s="4"/>
      <c r="G1527" s="4"/>
      <c r="H1527" s="4"/>
      <c r="I1527" s="4"/>
      <c r="J1527" s="4"/>
    </row>
    <row r="1528" spans="1:10" x14ac:dyDescent="0.25">
      <c r="A1528" s="40" t="s">
        <v>4129</v>
      </c>
      <c r="B1528" s="4"/>
      <c r="C1528" s="4"/>
      <c r="D1528" s="4"/>
      <c r="E1528" s="4"/>
      <c r="F1528" s="4"/>
      <c r="G1528" s="4"/>
      <c r="H1528" s="4"/>
      <c r="I1528" s="4"/>
      <c r="J1528" s="4"/>
    </row>
    <row r="1529" spans="1:10" x14ac:dyDescent="0.25">
      <c r="A1529" s="40" t="s">
        <v>4130</v>
      </c>
      <c r="B1529" s="4"/>
      <c r="C1529" s="4"/>
      <c r="D1529" s="4"/>
      <c r="E1529" s="4"/>
      <c r="F1529" s="4"/>
      <c r="G1529" s="4"/>
      <c r="H1529" s="4"/>
      <c r="I1529" s="4"/>
      <c r="J1529" s="4"/>
    </row>
    <row r="1530" spans="1:10" x14ac:dyDescent="0.25">
      <c r="A1530" s="39" t="s">
        <v>12</v>
      </c>
      <c r="B1530" s="4"/>
      <c r="C1530" s="4"/>
      <c r="D1530" s="4"/>
      <c r="E1530" s="4"/>
      <c r="F1530" s="4"/>
      <c r="G1530" s="4"/>
      <c r="H1530" s="4"/>
      <c r="I1530" s="4"/>
      <c r="J1530" s="4"/>
    </row>
    <row r="1531" spans="1:10" x14ac:dyDescent="0.25">
      <c r="A1531" s="40" t="s">
        <v>4100</v>
      </c>
      <c r="B1531" s="4"/>
      <c r="C1531" s="4"/>
      <c r="D1531" s="4"/>
      <c r="E1531" s="4"/>
      <c r="F1531" s="4"/>
      <c r="G1531" s="4"/>
      <c r="H1531" s="4"/>
      <c r="I1531" s="4"/>
      <c r="J1531" s="4"/>
    </row>
    <row r="1532" spans="1:10" x14ac:dyDescent="0.25">
      <c r="A1532" s="39" t="s">
        <v>2381</v>
      </c>
      <c r="B1532" s="4"/>
      <c r="C1532" s="4"/>
      <c r="D1532" s="4"/>
      <c r="E1532" s="4"/>
      <c r="F1532" s="4"/>
      <c r="G1532" s="4"/>
      <c r="H1532" s="4"/>
      <c r="I1532" s="4"/>
      <c r="J1532" s="4"/>
    </row>
    <row r="1533" spans="1:10" x14ac:dyDescent="0.25">
      <c r="A1533" s="40" t="s">
        <v>3880</v>
      </c>
      <c r="B1533" s="4"/>
      <c r="C1533" s="4"/>
      <c r="D1533" s="4"/>
      <c r="E1533" s="4"/>
      <c r="F1533" s="4"/>
      <c r="G1533" s="4"/>
      <c r="H1533" s="4"/>
      <c r="I1533" s="4"/>
      <c r="J1533" s="4"/>
    </row>
    <row r="1534" spans="1:10" x14ac:dyDescent="0.25">
      <c r="A1534" s="39" t="s">
        <v>2630</v>
      </c>
      <c r="B1534" s="4"/>
      <c r="C1534" s="4"/>
      <c r="D1534" s="4"/>
      <c r="E1534" s="4"/>
      <c r="F1534" s="4"/>
      <c r="G1534" s="4"/>
      <c r="H1534" s="4"/>
      <c r="I1534" s="4"/>
      <c r="J1534" s="4"/>
    </row>
    <row r="1535" spans="1:10" x14ac:dyDescent="0.25">
      <c r="A1535" s="40" t="s">
        <v>3964</v>
      </c>
      <c r="B1535" s="4"/>
      <c r="C1535" s="4"/>
      <c r="D1535" s="4"/>
      <c r="E1535" s="4"/>
      <c r="F1535" s="4"/>
      <c r="G1535" s="4"/>
      <c r="H1535" s="4"/>
      <c r="I1535" s="4"/>
      <c r="J1535" s="4"/>
    </row>
    <row r="1536" spans="1:10" x14ac:dyDescent="0.25">
      <c r="A1536" s="39" t="s">
        <v>3989</v>
      </c>
      <c r="B1536" s="4"/>
      <c r="C1536" s="4"/>
      <c r="D1536" s="4"/>
      <c r="E1536" s="4"/>
      <c r="F1536" s="4"/>
      <c r="G1536" s="4"/>
      <c r="H1536" s="4"/>
      <c r="I1536" s="4"/>
      <c r="J1536" s="4"/>
    </row>
    <row r="1537" spans="1:10" x14ac:dyDescent="0.25">
      <c r="A1537" s="40" t="s">
        <v>3988</v>
      </c>
      <c r="B1537" s="4"/>
      <c r="C1537" s="4"/>
      <c r="D1537" s="4"/>
      <c r="E1537" s="4"/>
      <c r="F1537" s="4"/>
      <c r="G1537" s="4"/>
      <c r="H1537" s="4"/>
      <c r="I1537" s="4"/>
      <c r="J1537" s="4"/>
    </row>
    <row r="1538" spans="1:10" x14ac:dyDescent="0.25">
      <c r="A1538" s="39" t="s">
        <v>4111</v>
      </c>
      <c r="B1538" s="4"/>
      <c r="C1538" s="4"/>
      <c r="D1538" s="4"/>
      <c r="E1538" s="4"/>
      <c r="F1538" s="4"/>
      <c r="G1538" s="4"/>
      <c r="H1538" s="4"/>
      <c r="I1538" s="4"/>
      <c r="J1538" s="4"/>
    </row>
    <row r="1539" spans="1:10" x14ac:dyDescent="0.25">
      <c r="A1539" s="40" t="s">
        <v>4110</v>
      </c>
      <c r="B1539" s="4"/>
      <c r="C1539" s="4"/>
      <c r="D1539" s="4"/>
      <c r="E1539" s="4"/>
      <c r="F1539" s="4"/>
      <c r="G1539" s="4"/>
      <c r="H1539" s="4"/>
      <c r="I1539" s="4"/>
      <c r="J1539" s="4"/>
    </row>
    <row r="1540" spans="1:10" x14ac:dyDescent="0.25">
      <c r="A1540" s="39" t="s">
        <v>751</v>
      </c>
      <c r="B1540" s="4"/>
      <c r="C1540" s="4"/>
      <c r="D1540" s="4"/>
      <c r="E1540" s="4"/>
      <c r="F1540" s="4"/>
      <c r="G1540" s="4"/>
      <c r="H1540" s="4"/>
      <c r="I1540" s="4"/>
      <c r="J1540" s="4"/>
    </row>
    <row r="1541" spans="1:10" x14ac:dyDescent="0.25">
      <c r="A1541" s="40" t="s">
        <v>3750</v>
      </c>
      <c r="B1541" s="4"/>
      <c r="C1541" s="4"/>
      <c r="D1541" s="4"/>
      <c r="E1541" s="4"/>
      <c r="F1541" s="4"/>
      <c r="G1541" s="4"/>
      <c r="H1541" s="4"/>
      <c r="I1541" s="4"/>
      <c r="J1541" s="4"/>
    </row>
    <row r="1542" spans="1:10" x14ac:dyDescent="0.25">
      <c r="A1542" s="39" t="s">
        <v>4116</v>
      </c>
      <c r="B1542" s="4"/>
      <c r="C1542" s="4"/>
      <c r="D1542" s="4"/>
      <c r="E1542" s="4"/>
      <c r="F1542" s="4"/>
      <c r="G1542" s="4"/>
      <c r="H1542" s="4"/>
      <c r="I1542" s="4"/>
      <c r="J1542" s="4"/>
    </row>
    <row r="1543" spans="1:10" x14ac:dyDescent="0.25">
      <c r="A1543" s="40" t="s">
        <v>4115</v>
      </c>
      <c r="B1543" s="4"/>
      <c r="C1543" s="4"/>
      <c r="D1543" s="4"/>
      <c r="E1543" s="4"/>
      <c r="F1543" s="4"/>
      <c r="G1543" s="4"/>
      <c r="H1543" s="4"/>
      <c r="I1543" s="4"/>
      <c r="J1543" s="4"/>
    </row>
    <row r="1544" spans="1:10" x14ac:dyDescent="0.25">
      <c r="A1544" s="39" t="s">
        <v>514</v>
      </c>
      <c r="B1544" s="4"/>
      <c r="C1544" s="4"/>
      <c r="D1544" s="4"/>
      <c r="E1544" s="4"/>
      <c r="F1544" s="4"/>
      <c r="G1544" s="4"/>
      <c r="H1544" s="4"/>
      <c r="I1544" s="4"/>
      <c r="J1544" s="4"/>
    </row>
    <row r="1545" spans="1:10" x14ac:dyDescent="0.25">
      <c r="A1545" s="40" t="s">
        <v>3915</v>
      </c>
      <c r="B1545" s="4"/>
      <c r="C1545" s="4"/>
      <c r="D1545" s="4"/>
      <c r="E1545" s="4"/>
      <c r="F1545" s="4"/>
      <c r="G1545" s="4"/>
      <c r="H1545" s="4"/>
      <c r="I1545" s="4"/>
      <c r="J1545" s="4"/>
    </row>
    <row r="1546" spans="1:10" x14ac:dyDescent="0.25">
      <c r="A1546" s="39" t="s">
        <v>4214</v>
      </c>
      <c r="B1546" s="4"/>
      <c r="C1546" s="4"/>
      <c r="D1546" s="4"/>
      <c r="E1546" s="4"/>
      <c r="F1546" s="4"/>
      <c r="G1546" s="4"/>
      <c r="H1546" s="4"/>
      <c r="I1546" s="4"/>
      <c r="J1546" s="4"/>
    </row>
    <row r="1547" spans="1:10" x14ac:dyDescent="0.25">
      <c r="A1547" s="40" t="s">
        <v>4213</v>
      </c>
      <c r="B1547" s="4"/>
      <c r="C1547" s="4"/>
      <c r="D1547" s="4"/>
      <c r="E1547" s="4"/>
      <c r="F1547" s="4"/>
      <c r="G1547" s="4"/>
      <c r="H1547" s="4"/>
      <c r="I1547" s="4"/>
      <c r="J1547" s="4"/>
    </row>
    <row r="1548" spans="1:10" x14ac:dyDescent="0.25">
      <c r="A1548" s="39" t="s">
        <v>4086</v>
      </c>
      <c r="B1548" s="4"/>
      <c r="C1548" s="4"/>
      <c r="D1548" s="4"/>
      <c r="E1548" s="4"/>
      <c r="F1548" s="4"/>
      <c r="G1548" s="4"/>
      <c r="H1548" s="4"/>
      <c r="I1548" s="4"/>
      <c r="J1548" s="4"/>
    </row>
    <row r="1549" spans="1:10" x14ac:dyDescent="0.25">
      <c r="A1549" s="40" t="s">
        <v>4085</v>
      </c>
      <c r="B1549" s="4"/>
      <c r="C1549" s="4"/>
      <c r="D1549" s="4"/>
      <c r="E1549" s="4"/>
      <c r="F1549" s="4"/>
      <c r="G1549" s="4"/>
      <c r="H1549" s="4"/>
      <c r="I1549" s="4"/>
      <c r="J1549" s="4"/>
    </row>
    <row r="1550" spans="1:10" x14ac:dyDescent="0.25">
      <c r="A1550" s="39" t="s">
        <v>63</v>
      </c>
      <c r="B1550" s="4"/>
      <c r="C1550" s="4"/>
      <c r="D1550" s="4"/>
      <c r="E1550" s="4"/>
      <c r="F1550" s="4"/>
      <c r="G1550" s="4"/>
      <c r="H1550" s="4"/>
      <c r="I1550" s="4"/>
      <c r="J1550" s="4"/>
    </row>
    <row r="1551" spans="1:10" x14ac:dyDescent="0.25">
      <c r="A1551" s="40" t="s">
        <v>3828</v>
      </c>
      <c r="B1551" s="4"/>
      <c r="C1551" s="4"/>
      <c r="D1551" s="4"/>
      <c r="E1551" s="4"/>
      <c r="F1551" s="4"/>
      <c r="G1551" s="4"/>
      <c r="H1551" s="4"/>
      <c r="I1551" s="4"/>
      <c r="J1551" s="4"/>
    </row>
    <row r="1552" spans="1:10" x14ac:dyDescent="0.25">
      <c r="A1552" s="40" t="s">
        <v>3826</v>
      </c>
      <c r="B1552" s="4"/>
      <c r="C1552" s="4"/>
      <c r="D1552" s="4"/>
      <c r="E1552" s="4"/>
      <c r="F1552" s="4"/>
      <c r="G1552" s="4"/>
      <c r="H1552" s="4"/>
      <c r="I1552" s="4"/>
      <c r="J1552" s="4"/>
    </row>
    <row r="1553" spans="1:10" x14ac:dyDescent="0.25">
      <c r="A1553" s="40" t="s">
        <v>3827</v>
      </c>
      <c r="B1553" s="4"/>
      <c r="C1553" s="4"/>
      <c r="D1553" s="4"/>
      <c r="E1553" s="4"/>
      <c r="F1553" s="4"/>
      <c r="G1553" s="4"/>
      <c r="H1553" s="4"/>
      <c r="I1553" s="4"/>
      <c r="J1553" s="4"/>
    </row>
    <row r="1554" spans="1:10" x14ac:dyDescent="0.25">
      <c r="A1554" s="39" t="s">
        <v>2614</v>
      </c>
      <c r="B1554" s="4"/>
      <c r="C1554" s="4"/>
      <c r="D1554" s="4"/>
      <c r="E1554" s="4"/>
      <c r="F1554" s="4"/>
      <c r="G1554" s="4"/>
      <c r="H1554" s="4"/>
      <c r="I1554" s="4"/>
      <c r="J1554" s="4"/>
    </row>
    <row r="1555" spans="1:10" x14ac:dyDescent="0.25">
      <c r="A1555" s="40" t="s">
        <v>4210</v>
      </c>
      <c r="B1555" s="4"/>
      <c r="C1555" s="4"/>
      <c r="D1555" s="4"/>
      <c r="E1555" s="4"/>
      <c r="F1555" s="4"/>
      <c r="G1555" s="4"/>
      <c r="H1555" s="4"/>
      <c r="I1555" s="4"/>
      <c r="J1555" s="4"/>
    </row>
    <row r="1556" spans="1:10" x14ac:dyDescent="0.25">
      <c r="A1556" s="39" t="s">
        <v>507</v>
      </c>
      <c r="B1556" s="4"/>
      <c r="C1556" s="4"/>
      <c r="D1556" s="4"/>
      <c r="E1556" s="4"/>
      <c r="F1556" s="4"/>
      <c r="G1556" s="4"/>
      <c r="H1556" s="4"/>
      <c r="I1556" s="4"/>
      <c r="J1556" s="4"/>
    </row>
    <row r="1557" spans="1:10" x14ac:dyDescent="0.25">
      <c r="A1557" s="40" t="s">
        <v>3879</v>
      </c>
      <c r="B1557" s="4"/>
      <c r="C1557" s="4"/>
      <c r="D1557" s="4"/>
      <c r="E1557" s="4"/>
      <c r="F1557" s="4"/>
      <c r="G1557" s="4"/>
      <c r="H1557" s="4"/>
      <c r="I1557" s="4"/>
      <c r="J1557" s="4"/>
    </row>
    <row r="1558" spans="1:10" x14ac:dyDescent="0.25">
      <c r="A1558" s="39" t="s">
        <v>490</v>
      </c>
      <c r="B1558" s="4"/>
      <c r="C1558" s="4"/>
      <c r="D1558" s="4"/>
      <c r="E1558" s="4"/>
      <c r="F1558" s="4"/>
      <c r="G1558" s="4"/>
      <c r="H1558" s="4"/>
      <c r="I1558" s="4"/>
      <c r="J1558" s="4"/>
    </row>
    <row r="1559" spans="1:10" x14ac:dyDescent="0.25">
      <c r="A1559" s="40" t="s">
        <v>6041</v>
      </c>
      <c r="B1559" s="4"/>
      <c r="C1559" s="4"/>
      <c r="D1559" s="4"/>
      <c r="E1559" s="4"/>
      <c r="F1559" s="4"/>
      <c r="G1559" s="4"/>
      <c r="H1559" s="4"/>
      <c r="I1559" s="4"/>
      <c r="J1559" s="4"/>
    </row>
    <row r="1560" spans="1:10" x14ac:dyDescent="0.25">
      <c r="A1560" s="39" t="s">
        <v>460</v>
      </c>
      <c r="B1560" s="4"/>
      <c r="C1560" s="4"/>
      <c r="D1560" s="4"/>
      <c r="E1560" s="4"/>
      <c r="F1560" s="4"/>
      <c r="G1560" s="4"/>
      <c r="H1560" s="4"/>
      <c r="I1560" s="4"/>
      <c r="J1560" s="4"/>
    </row>
    <row r="1561" spans="1:10" x14ac:dyDescent="0.25">
      <c r="A1561" s="40" t="s">
        <v>4236</v>
      </c>
      <c r="B1561" s="4"/>
      <c r="C1561" s="4"/>
      <c r="D1561" s="4"/>
      <c r="E1561" s="4"/>
      <c r="F1561" s="4"/>
      <c r="G1561" s="4"/>
      <c r="H1561" s="4"/>
      <c r="I1561" s="4"/>
      <c r="J1561" s="4"/>
    </row>
    <row r="1562" spans="1:10" x14ac:dyDescent="0.25">
      <c r="A1562" s="39" t="s">
        <v>2190</v>
      </c>
      <c r="B1562" s="4"/>
      <c r="C1562" s="4"/>
      <c r="D1562" s="4"/>
      <c r="E1562" s="4"/>
      <c r="F1562" s="4"/>
      <c r="G1562" s="4"/>
      <c r="H1562" s="4"/>
      <c r="I1562" s="4"/>
      <c r="J1562" s="4"/>
    </row>
    <row r="1563" spans="1:10" x14ac:dyDescent="0.25">
      <c r="A1563" s="40" t="s">
        <v>3894</v>
      </c>
      <c r="B1563" s="4"/>
      <c r="C1563" s="4"/>
      <c r="D1563" s="4"/>
      <c r="E1563" s="4"/>
      <c r="F1563" s="4"/>
      <c r="G1563" s="4"/>
      <c r="H1563" s="4"/>
      <c r="I1563" s="4"/>
      <c r="J1563" s="4"/>
    </row>
    <row r="1564" spans="1:10" x14ac:dyDescent="0.25">
      <c r="A1564" s="39" t="s">
        <v>3704</v>
      </c>
      <c r="B1564" s="4"/>
      <c r="C1564" s="4"/>
      <c r="D1564" s="4"/>
      <c r="E1564" s="4"/>
      <c r="F1564" s="4"/>
      <c r="G1564" s="4"/>
      <c r="H1564" s="4"/>
      <c r="I1564" s="4"/>
      <c r="J1564" s="4"/>
    </row>
    <row r="1565" spans="1:10" x14ac:dyDescent="0.25">
      <c r="A1565" s="40" t="s">
        <v>3703</v>
      </c>
      <c r="B1565" s="4"/>
      <c r="C1565" s="4"/>
      <c r="D1565" s="4"/>
      <c r="E1565" s="4"/>
      <c r="F1565" s="4"/>
      <c r="G1565" s="4"/>
      <c r="H1565" s="4"/>
      <c r="I1565" s="4"/>
      <c r="J1565" s="4"/>
    </row>
    <row r="1566" spans="1:10" x14ac:dyDescent="0.25">
      <c r="A1566" s="39" t="s">
        <v>167</v>
      </c>
      <c r="B1566" s="4"/>
      <c r="C1566" s="4"/>
      <c r="D1566" s="4"/>
      <c r="E1566" s="4"/>
      <c r="F1566" s="4"/>
      <c r="G1566" s="4"/>
      <c r="H1566" s="4"/>
      <c r="I1566" s="4"/>
      <c r="J1566" s="4"/>
    </row>
    <row r="1567" spans="1:10" x14ac:dyDescent="0.25">
      <c r="A1567" s="40" t="s">
        <v>4011</v>
      </c>
      <c r="B1567" s="4"/>
      <c r="C1567" s="4"/>
      <c r="D1567" s="4"/>
      <c r="E1567" s="4"/>
      <c r="F1567" s="4"/>
      <c r="G1567" s="4"/>
      <c r="H1567" s="4"/>
      <c r="I1567" s="4"/>
      <c r="J1567" s="4"/>
    </row>
    <row r="1568" spans="1:10" x14ac:dyDescent="0.25">
      <c r="A1568" s="39" t="s">
        <v>186</v>
      </c>
      <c r="B1568" s="4"/>
      <c r="C1568" s="4"/>
      <c r="D1568" s="4"/>
      <c r="E1568" s="4"/>
      <c r="F1568" s="4"/>
      <c r="G1568" s="4"/>
      <c r="H1568" s="4"/>
      <c r="I1568" s="4"/>
      <c r="J1568" s="4"/>
    </row>
    <row r="1569" spans="1:10" x14ac:dyDescent="0.25">
      <c r="A1569" s="40" t="s">
        <v>4170</v>
      </c>
      <c r="B1569" s="4"/>
      <c r="C1569" s="4"/>
      <c r="D1569" s="4"/>
      <c r="E1569" s="4"/>
      <c r="F1569" s="4"/>
      <c r="G1569" s="4"/>
      <c r="H1569" s="4"/>
      <c r="I1569" s="4"/>
      <c r="J1569" s="4"/>
    </row>
    <row r="1570" spans="1:10" x14ac:dyDescent="0.25">
      <c r="A1570" s="39" t="s">
        <v>169</v>
      </c>
      <c r="B1570" s="4"/>
      <c r="C1570" s="4"/>
      <c r="D1570" s="4"/>
      <c r="E1570" s="4"/>
      <c r="F1570" s="4"/>
      <c r="G1570" s="4"/>
      <c r="H1570" s="4"/>
      <c r="I1570" s="4"/>
      <c r="J1570" s="4"/>
    </row>
    <row r="1571" spans="1:10" x14ac:dyDescent="0.25">
      <c r="A1571" s="40" t="s">
        <v>3764</v>
      </c>
      <c r="B1571" s="4"/>
      <c r="C1571" s="4"/>
      <c r="D1571" s="4"/>
      <c r="E1571" s="4"/>
      <c r="F1571" s="4"/>
      <c r="G1571" s="4"/>
      <c r="H1571" s="4"/>
      <c r="I1571" s="4"/>
      <c r="J1571" s="4"/>
    </row>
    <row r="1572" spans="1:10" x14ac:dyDescent="0.25">
      <c r="A1572" s="39" t="s">
        <v>62</v>
      </c>
      <c r="B1572" s="4"/>
      <c r="C1572" s="4"/>
      <c r="D1572" s="4"/>
      <c r="E1572" s="4"/>
      <c r="F1572" s="4"/>
      <c r="G1572" s="4"/>
      <c r="H1572" s="4"/>
      <c r="I1572" s="4"/>
      <c r="J1572" s="4"/>
    </row>
    <row r="1573" spans="1:10" x14ac:dyDescent="0.25">
      <c r="A1573" s="40" t="s">
        <v>3914</v>
      </c>
      <c r="B1573" s="4"/>
      <c r="C1573" s="4"/>
      <c r="D1573" s="4"/>
      <c r="E1573" s="4"/>
      <c r="F1573" s="4"/>
      <c r="G1573" s="4"/>
      <c r="H1573" s="4"/>
      <c r="I1573" s="4"/>
      <c r="J1573" s="4"/>
    </row>
    <row r="1574" spans="1:10" x14ac:dyDescent="0.25">
      <c r="A1574" s="39" t="s">
        <v>3975</v>
      </c>
      <c r="B1574" s="4"/>
      <c r="C1574" s="4"/>
      <c r="D1574" s="4"/>
      <c r="E1574" s="4"/>
      <c r="F1574" s="4"/>
      <c r="G1574" s="4"/>
      <c r="H1574" s="4"/>
      <c r="I1574" s="4"/>
      <c r="J1574" s="4"/>
    </row>
    <row r="1575" spans="1:10" x14ac:dyDescent="0.25">
      <c r="A1575" s="40" t="s">
        <v>6048</v>
      </c>
      <c r="B1575" s="4"/>
      <c r="C1575" s="4"/>
      <c r="D1575" s="4"/>
      <c r="E1575" s="4"/>
      <c r="F1575" s="4"/>
      <c r="G1575" s="4"/>
      <c r="H1575" s="4"/>
      <c r="I1575" s="4"/>
      <c r="J1575" s="4"/>
    </row>
    <row r="1576" spans="1:10" x14ac:dyDescent="0.25">
      <c r="A1576" s="39" t="s">
        <v>4080</v>
      </c>
      <c r="B1576" s="4"/>
      <c r="C1576" s="4"/>
      <c r="D1576" s="4"/>
      <c r="E1576" s="4"/>
      <c r="F1576" s="4"/>
      <c r="G1576" s="4"/>
      <c r="H1576" s="4"/>
      <c r="I1576" s="4"/>
      <c r="J1576" s="4"/>
    </row>
    <row r="1577" spans="1:10" x14ac:dyDescent="0.25">
      <c r="A1577" s="40" t="s">
        <v>4079</v>
      </c>
      <c r="B1577" s="4"/>
      <c r="C1577" s="4"/>
      <c r="D1577" s="4"/>
      <c r="E1577" s="4"/>
      <c r="F1577" s="4"/>
      <c r="G1577" s="4"/>
      <c r="H1577" s="4"/>
      <c r="I1577" s="4"/>
      <c r="J1577" s="4"/>
    </row>
    <row r="1578" spans="1:10" x14ac:dyDescent="0.25">
      <c r="A1578" s="39" t="s">
        <v>32</v>
      </c>
      <c r="B1578" s="4"/>
      <c r="C1578" s="4"/>
      <c r="D1578" s="4"/>
      <c r="E1578" s="4"/>
      <c r="F1578" s="4"/>
      <c r="G1578" s="4"/>
      <c r="H1578" s="4"/>
      <c r="I1578" s="4"/>
      <c r="J1578" s="4"/>
    </row>
    <row r="1579" spans="1:10" x14ac:dyDescent="0.25">
      <c r="A1579" s="40" t="s">
        <v>3734</v>
      </c>
      <c r="B1579" s="4"/>
      <c r="C1579" s="4"/>
      <c r="D1579" s="4"/>
      <c r="E1579" s="4"/>
      <c r="F1579" s="4"/>
      <c r="G1579" s="4"/>
      <c r="H1579" s="4"/>
      <c r="I1579" s="4"/>
      <c r="J1579" s="4"/>
    </row>
    <row r="1580" spans="1:10" x14ac:dyDescent="0.25">
      <c r="A1580" s="39" t="s">
        <v>3900</v>
      </c>
      <c r="B1580" s="4"/>
      <c r="C1580" s="4"/>
      <c r="D1580" s="4"/>
      <c r="E1580" s="4"/>
      <c r="F1580" s="4"/>
      <c r="G1580" s="4"/>
      <c r="H1580" s="4"/>
      <c r="I1580" s="4"/>
      <c r="J1580" s="4"/>
    </row>
    <row r="1581" spans="1:10" x14ac:dyDescent="0.25">
      <c r="A1581" s="40" t="s">
        <v>3899</v>
      </c>
      <c r="B1581" s="4"/>
      <c r="C1581" s="4"/>
      <c r="D1581" s="4"/>
      <c r="E1581" s="4"/>
      <c r="F1581" s="4"/>
      <c r="G1581" s="4"/>
      <c r="H1581" s="4"/>
      <c r="I1581" s="4"/>
      <c r="J1581" s="4"/>
    </row>
    <row r="1582" spans="1:10" x14ac:dyDescent="0.25">
      <c r="A1582" s="39" t="s">
        <v>3956</v>
      </c>
      <c r="B1582" s="4"/>
      <c r="C1582" s="4"/>
      <c r="D1582" s="4"/>
      <c r="E1582" s="4"/>
      <c r="F1582" s="4"/>
      <c r="G1582" s="4"/>
      <c r="H1582" s="4"/>
      <c r="I1582" s="4"/>
      <c r="J1582" s="4"/>
    </row>
    <row r="1583" spans="1:10" x14ac:dyDescent="0.25">
      <c r="A1583" s="40" t="s">
        <v>3955</v>
      </c>
      <c r="B1583" s="4"/>
      <c r="C1583" s="4"/>
      <c r="D1583" s="4"/>
      <c r="E1583" s="4"/>
      <c r="F1583" s="4"/>
      <c r="G1583" s="4"/>
      <c r="H1583" s="4"/>
      <c r="I1583" s="4"/>
      <c r="J1583" s="4"/>
    </row>
    <row r="1584" spans="1:10" x14ac:dyDescent="0.25">
      <c r="A1584" s="39" t="s">
        <v>26</v>
      </c>
      <c r="B1584" s="4"/>
      <c r="C1584" s="4"/>
      <c r="D1584" s="4"/>
      <c r="E1584" s="4"/>
      <c r="F1584" s="4"/>
      <c r="G1584" s="4"/>
      <c r="H1584" s="4"/>
      <c r="I1584" s="4"/>
      <c r="J1584" s="4"/>
    </row>
    <row r="1585" spans="1:10" x14ac:dyDescent="0.25">
      <c r="A1585" s="40" t="s">
        <v>3947</v>
      </c>
      <c r="B1585" s="4"/>
      <c r="C1585" s="4"/>
      <c r="D1585" s="4"/>
      <c r="E1585" s="4"/>
      <c r="F1585" s="4"/>
      <c r="G1585" s="4"/>
      <c r="H1585" s="4"/>
      <c r="I1585" s="4"/>
      <c r="J1585" s="4"/>
    </row>
    <row r="1586" spans="1:10" x14ac:dyDescent="0.25">
      <c r="A1586" s="39" t="s">
        <v>2349</v>
      </c>
      <c r="B1586" s="4"/>
      <c r="C1586" s="4"/>
      <c r="D1586" s="4"/>
      <c r="E1586" s="4"/>
      <c r="F1586" s="4"/>
      <c r="G1586" s="4"/>
      <c r="H1586" s="4"/>
      <c r="I1586" s="4"/>
      <c r="J1586" s="4"/>
    </row>
    <row r="1587" spans="1:10" x14ac:dyDescent="0.25">
      <c r="A1587" s="40" t="s">
        <v>4239</v>
      </c>
      <c r="B1587" s="4"/>
      <c r="C1587" s="4"/>
      <c r="D1587" s="4"/>
      <c r="E1587" s="4"/>
      <c r="F1587" s="4"/>
      <c r="G1587" s="4"/>
      <c r="H1587" s="4"/>
      <c r="I1587" s="4"/>
      <c r="J1587" s="4"/>
    </row>
    <row r="1588" spans="1:10" x14ac:dyDescent="0.25">
      <c r="A1588" s="39" t="s">
        <v>2664</v>
      </c>
      <c r="B1588" s="4"/>
      <c r="C1588" s="4"/>
      <c r="D1588" s="4"/>
      <c r="E1588" s="4"/>
      <c r="F1588" s="4"/>
      <c r="G1588" s="4"/>
      <c r="H1588" s="4"/>
      <c r="I1588" s="4"/>
      <c r="J1588" s="4"/>
    </row>
    <row r="1589" spans="1:10" x14ac:dyDescent="0.25">
      <c r="A1589" s="40" t="s">
        <v>3948</v>
      </c>
      <c r="B1589" s="4"/>
      <c r="C1589" s="4"/>
      <c r="D1589" s="4"/>
      <c r="E1589" s="4"/>
      <c r="F1589" s="4"/>
      <c r="G1589" s="4"/>
      <c r="H1589" s="4"/>
      <c r="I1589" s="4"/>
      <c r="J1589" s="4"/>
    </row>
    <row r="1590" spans="1:10" x14ac:dyDescent="0.25">
      <c r="A1590" s="39" t="s">
        <v>2787</v>
      </c>
      <c r="B1590" s="4"/>
      <c r="C1590" s="4"/>
      <c r="D1590" s="4"/>
      <c r="E1590" s="4"/>
      <c r="F1590" s="4"/>
      <c r="G1590" s="4"/>
      <c r="H1590" s="4"/>
      <c r="I1590" s="4"/>
      <c r="J1590" s="4"/>
    </row>
    <row r="1591" spans="1:10" x14ac:dyDescent="0.25">
      <c r="A1591" s="40" t="s">
        <v>3762</v>
      </c>
      <c r="B1591" s="4"/>
      <c r="C1591" s="4"/>
      <c r="D1591" s="4"/>
      <c r="E1591" s="4"/>
      <c r="F1591" s="4"/>
      <c r="G1591" s="4"/>
      <c r="H1591" s="4"/>
      <c r="I1591" s="4"/>
      <c r="J1591" s="4"/>
    </row>
    <row r="1592" spans="1:10" x14ac:dyDescent="0.25">
      <c r="A1592" s="39" t="s">
        <v>175</v>
      </c>
      <c r="B1592" s="4"/>
      <c r="C1592" s="4"/>
      <c r="D1592" s="4"/>
      <c r="E1592" s="4"/>
      <c r="F1592" s="4"/>
      <c r="G1592" s="4"/>
      <c r="H1592" s="4"/>
      <c r="I1592" s="4"/>
      <c r="J1592" s="4"/>
    </row>
    <row r="1593" spans="1:10" x14ac:dyDescent="0.25">
      <c r="A1593" s="40" t="s">
        <v>3883</v>
      </c>
      <c r="B1593" s="4"/>
      <c r="C1593" s="4"/>
      <c r="D1593" s="4"/>
      <c r="E1593" s="4"/>
      <c r="F1593" s="4"/>
      <c r="G1593" s="4"/>
      <c r="H1593" s="4"/>
      <c r="I1593" s="4"/>
      <c r="J1593" s="4"/>
    </row>
    <row r="1594" spans="1:10" x14ac:dyDescent="0.25">
      <c r="A1594" s="39" t="s">
        <v>2185</v>
      </c>
      <c r="B1594" s="4"/>
      <c r="C1594" s="4"/>
      <c r="D1594" s="4"/>
      <c r="E1594" s="4"/>
      <c r="F1594" s="4"/>
      <c r="G1594" s="4"/>
      <c r="H1594" s="4"/>
      <c r="I1594" s="4"/>
      <c r="J1594" s="4"/>
    </row>
    <row r="1595" spans="1:10" x14ac:dyDescent="0.25">
      <c r="A1595" s="40" t="s">
        <v>4212</v>
      </c>
      <c r="B1595" s="4"/>
      <c r="C1595" s="4"/>
      <c r="D1595" s="4"/>
      <c r="E1595" s="4"/>
      <c r="F1595" s="4"/>
      <c r="G1595" s="4"/>
      <c r="H1595" s="4"/>
      <c r="I1595" s="4"/>
      <c r="J1595" s="4"/>
    </row>
    <row r="1596" spans="1:10" x14ac:dyDescent="0.25">
      <c r="A1596" s="39" t="s">
        <v>3723</v>
      </c>
      <c r="B1596" s="4"/>
      <c r="C1596" s="4"/>
      <c r="D1596" s="4"/>
      <c r="E1596" s="4"/>
      <c r="F1596" s="4"/>
      <c r="G1596" s="4"/>
      <c r="H1596" s="4"/>
      <c r="I1596" s="4"/>
      <c r="J1596" s="4"/>
    </row>
    <row r="1597" spans="1:10" x14ac:dyDescent="0.25">
      <c r="A1597" s="40" t="s">
        <v>3722</v>
      </c>
      <c r="B1597" s="4"/>
      <c r="C1597" s="4"/>
      <c r="D1597" s="4"/>
      <c r="E1597" s="4"/>
      <c r="F1597" s="4"/>
      <c r="G1597" s="4"/>
      <c r="H1597" s="4"/>
      <c r="I1597" s="4"/>
      <c r="J1597" s="4"/>
    </row>
    <row r="1598" spans="1:10" x14ac:dyDescent="0.25">
      <c r="A1598" s="39" t="s">
        <v>2608</v>
      </c>
      <c r="B1598" s="4"/>
      <c r="C1598" s="4"/>
      <c r="D1598" s="4"/>
      <c r="E1598" s="4"/>
      <c r="F1598" s="4"/>
      <c r="G1598" s="4"/>
      <c r="H1598" s="4"/>
      <c r="I1598" s="4"/>
      <c r="J1598" s="4"/>
    </row>
    <row r="1599" spans="1:10" x14ac:dyDescent="0.25">
      <c r="A1599" s="40" t="s">
        <v>6052</v>
      </c>
      <c r="B1599" s="4"/>
      <c r="C1599" s="4"/>
      <c r="D1599" s="4"/>
      <c r="E1599" s="4"/>
      <c r="F1599" s="4"/>
      <c r="G1599" s="4"/>
      <c r="H1599" s="4"/>
      <c r="I1599" s="4"/>
      <c r="J1599" s="4"/>
    </row>
    <row r="1600" spans="1:10" x14ac:dyDescent="0.25">
      <c r="A1600" s="39" t="s">
        <v>2829</v>
      </c>
      <c r="B1600" s="4"/>
      <c r="C1600" s="4"/>
      <c r="D1600" s="4"/>
      <c r="E1600" s="4"/>
      <c r="F1600" s="4"/>
      <c r="G1600" s="4"/>
      <c r="H1600" s="4"/>
      <c r="I1600" s="4"/>
      <c r="J1600" s="4"/>
    </row>
    <row r="1601" spans="1:10" x14ac:dyDescent="0.25">
      <c r="A1601" s="40" t="s">
        <v>3891</v>
      </c>
      <c r="B1601" s="4"/>
      <c r="C1601" s="4"/>
      <c r="D1601" s="4"/>
      <c r="E1601" s="4"/>
      <c r="F1601" s="4"/>
      <c r="G1601" s="4"/>
      <c r="H1601" s="4"/>
      <c r="I1601" s="4"/>
      <c r="J1601" s="4"/>
    </row>
    <row r="1602" spans="1:10" x14ac:dyDescent="0.25">
      <c r="A1602" s="39" t="s">
        <v>2901</v>
      </c>
      <c r="B1602" s="4"/>
      <c r="C1602" s="4"/>
      <c r="D1602" s="4"/>
      <c r="E1602" s="4"/>
      <c r="F1602" s="4"/>
      <c r="G1602" s="4"/>
      <c r="H1602" s="4"/>
      <c r="I1602" s="4"/>
      <c r="J1602" s="4"/>
    </row>
    <row r="1603" spans="1:10" x14ac:dyDescent="0.25">
      <c r="A1603" s="40" t="s">
        <v>4197</v>
      </c>
      <c r="B1603" s="4"/>
      <c r="C1603" s="4"/>
      <c r="D1603" s="4"/>
      <c r="E1603" s="4"/>
      <c r="F1603" s="4"/>
      <c r="G1603" s="4"/>
      <c r="H1603" s="4"/>
      <c r="I1603" s="4"/>
      <c r="J1603" s="4"/>
    </row>
    <row r="1604" spans="1:10" x14ac:dyDescent="0.25">
      <c r="A1604" s="39" t="s">
        <v>194</v>
      </c>
      <c r="B1604" s="4"/>
      <c r="C1604" s="4"/>
      <c r="D1604" s="4"/>
      <c r="E1604" s="4"/>
      <c r="F1604" s="4"/>
      <c r="G1604" s="4"/>
      <c r="H1604" s="4"/>
      <c r="I1604" s="4"/>
      <c r="J1604" s="4"/>
    </row>
    <row r="1605" spans="1:10" x14ac:dyDescent="0.25">
      <c r="A1605" s="40" t="s">
        <v>4060</v>
      </c>
      <c r="B1605" s="4"/>
      <c r="C1605" s="4"/>
      <c r="D1605" s="4"/>
      <c r="E1605" s="4"/>
      <c r="F1605" s="4"/>
      <c r="G1605" s="4"/>
      <c r="H1605" s="4"/>
      <c r="I1605" s="4"/>
      <c r="J1605" s="4"/>
    </row>
    <row r="1606" spans="1:10" x14ac:dyDescent="0.25">
      <c r="A1606" s="39" t="s">
        <v>219</v>
      </c>
      <c r="B1606" s="4"/>
      <c r="C1606" s="4"/>
      <c r="D1606" s="4"/>
      <c r="E1606" s="4"/>
      <c r="F1606" s="4"/>
      <c r="G1606" s="4"/>
      <c r="H1606" s="4"/>
      <c r="I1606" s="4"/>
      <c r="J1606" s="4"/>
    </row>
    <row r="1607" spans="1:10" x14ac:dyDescent="0.25">
      <c r="A1607" s="40" t="s">
        <v>4077</v>
      </c>
      <c r="B1607" s="4"/>
      <c r="C1607" s="4"/>
      <c r="D1607" s="4"/>
      <c r="E1607" s="4"/>
      <c r="F1607" s="4"/>
      <c r="G1607" s="4"/>
      <c r="H1607" s="4"/>
      <c r="I1607" s="4"/>
      <c r="J1607" s="4"/>
    </row>
    <row r="1608" spans="1:10" x14ac:dyDescent="0.25">
      <c r="A1608" s="39" t="s">
        <v>2653</v>
      </c>
      <c r="B1608" s="4"/>
      <c r="C1608" s="4"/>
      <c r="D1608" s="4"/>
      <c r="E1608" s="4"/>
      <c r="F1608" s="4"/>
      <c r="G1608" s="4"/>
      <c r="H1608" s="4"/>
      <c r="I1608" s="4"/>
      <c r="J1608" s="4"/>
    </row>
    <row r="1609" spans="1:10" x14ac:dyDescent="0.25">
      <c r="A1609" s="40" t="s">
        <v>3963</v>
      </c>
      <c r="B1609" s="4"/>
      <c r="C1609" s="4"/>
      <c r="D1609" s="4"/>
      <c r="E1609" s="4"/>
      <c r="F1609" s="4"/>
      <c r="G1609" s="4"/>
      <c r="H1609" s="4"/>
      <c r="I1609" s="4"/>
      <c r="J1609" s="4"/>
    </row>
    <row r="1610" spans="1:10" x14ac:dyDescent="0.25">
      <c r="A1610" s="39" t="s">
        <v>2789</v>
      </c>
      <c r="B1610" s="4"/>
      <c r="C1610" s="4"/>
      <c r="D1610" s="4"/>
      <c r="E1610" s="4"/>
      <c r="F1610" s="4"/>
      <c r="G1610" s="4"/>
      <c r="H1610" s="4"/>
      <c r="I1610" s="4"/>
      <c r="J1610" s="4"/>
    </row>
    <row r="1611" spans="1:10" x14ac:dyDescent="0.25">
      <c r="A1611" s="40" t="s">
        <v>3991</v>
      </c>
      <c r="B1611" s="4"/>
      <c r="C1611" s="4"/>
      <c r="D1611" s="4"/>
      <c r="E1611" s="4"/>
      <c r="F1611" s="4"/>
      <c r="G1611" s="4"/>
      <c r="H1611" s="4"/>
      <c r="I1611" s="4"/>
      <c r="J1611" s="4"/>
    </row>
    <row r="1612" spans="1:10" x14ac:dyDescent="0.25">
      <c r="A1612" s="39" t="s">
        <v>176</v>
      </c>
      <c r="B1612" s="4"/>
      <c r="C1612" s="4"/>
      <c r="D1612" s="4"/>
      <c r="E1612" s="4"/>
      <c r="F1612" s="4"/>
      <c r="G1612" s="4"/>
      <c r="H1612" s="4"/>
      <c r="I1612" s="4"/>
      <c r="J1612" s="4"/>
    </row>
    <row r="1613" spans="1:10" x14ac:dyDescent="0.25">
      <c r="A1613" s="40" t="s">
        <v>4173</v>
      </c>
      <c r="B1613" s="4"/>
      <c r="C1613" s="4"/>
      <c r="D1613" s="4"/>
      <c r="E1613" s="4"/>
      <c r="F1613" s="4"/>
      <c r="G1613" s="4"/>
      <c r="H1613" s="4"/>
      <c r="I1613" s="4"/>
      <c r="J1613" s="4"/>
    </row>
    <row r="1614" spans="1:10" x14ac:dyDescent="0.25">
      <c r="A1614" s="39" t="s">
        <v>178</v>
      </c>
      <c r="B1614" s="4"/>
      <c r="C1614" s="4"/>
      <c r="D1614" s="4"/>
      <c r="E1614" s="4"/>
      <c r="F1614" s="4"/>
      <c r="G1614" s="4"/>
      <c r="H1614" s="4"/>
      <c r="I1614" s="4"/>
      <c r="J1614" s="4"/>
    </row>
    <row r="1615" spans="1:10" x14ac:dyDescent="0.25">
      <c r="A1615" s="40" t="s">
        <v>4099</v>
      </c>
      <c r="B1615" s="4"/>
      <c r="C1615" s="4"/>
      <c r="D1615" s="4"/>
      <c r="E1615" s="4"/>
      <c r="F1615" s="4"/>
      <c r="G1615" s="4"/>
      <c r="H1615" s="4"/>
      <c r="I1615" s="4"/>
      <c r="J1615" s="4"/>
    </row>
    <row r="1616" spans="1:10" x14ac:dyDescent="0.25">
      <c r="A1616" s="39" t="s">
        <v>5415</v>
      </c>
      <c r="B1616" s="4"/>
      <c r="C1616" s="4"/>
      <c r="D1616" s="4"/>
      <c r="E1616" s="4"/>
      <c r="F1616" s="4"/>
      <c r="G1616" s="4"/>
      <c r="H1616" s="4"/>
      <c r="I1616" s="4"/>
      <c r="J1616" s="4"/>
    </row>
    <row r="1617" spans="1:10" x14ac:dyDescent="0.25">
      <c r="A1617" s="40" t="s">
        <v>3800</v>
      </c>
      <c r="B1617" s="4"/>
      <c r="C1617" s="4"/>
      <c r="D1617" s="4"/>
      <c r="E1617" s="4"/>
      <c r="F1617" s="4"/>
      <c r="G1617" s="4"/>
      <c r="H1617" s="4"/>
      <c r="I1617" s="4"/>
      <c r="J1617" s="4"/>
    </row>
    <row r="1618" spans="1:10" x14ac:dyDescent="0.25">
      <c r="A1618" s="39" t="s">
        <v>4183</v>
      </c>
      <c r="B1618" s="4"/>
      <c r="C1618" s="4"/>
      <c r="D1618" s="4"/>
      <c r="E1618" s="4"/>
      <c r="F1618" s="4"/>
      <c r="G1618" s="4"/>
      <c r="H1618" s="4"/>
      <c r="I1618" s="4"/>
      <c r="J1618" s="4"/>
    </row>
    <row r="1619" spans="1:10" x14ac:dyDescent="0.25">
      <c r="A1619" s="40" t="s">
        <v>4182</v>
      </c>
      <c r="B1619" s="4"/>
      <c r="C1619" s="4"/>
      <c r="D1619" s="4"/>
      <c r="E1619" s="4"/>
      <c r="F1619" s="4"/>
      <c r="G1619" s="4"/>
      <c r="H1619" s="4"/>
      <c r="I1619" s="4"/>
      <c r="J1619" s="4"/>
    </row>
    <row r="1620" spans="1:10" x14ac:dyDescent="0.25">
      <c r="A1620" s="39" t="s">
        <v>2144</v>
      </c>
      <c r="B1620" s="4"/>
      <c r="C1620" s="4"/>
      <c r="D1620" s="4"/>
      <c r="E1620" s="4"/>
      <c r="F1620" s="4"/>
      <c r="G1620" s="4"/>
      <c r="H1620" s="4"/>
      <c r="I1620" s="4"/>
      <c r="J1620" s="4"/>
    </row>
    <row r="1621" spans="1:10" x14ac:dyDescent="0.25">
      <c r="A1621" s="40" t="s">
        <v>3909</v>
      </c>
      <c r="B1621" s="4"/>
      <c r="C1621" s="4"/>
      <c r="D1621" s="4"/>
      <c r="E1621" s="4"/>
      <c r="F1621" s="4"/>
      <c r="G1621" s="4"/>
      <c r="H1621" s="4"/>
      <c r="I1621" s="4"/>
      <c r="J1621" s="4"/>
    </row>
    <row r="1622" spans="1:10" x14ac:dyDescent="0.25">
      <c r="A1622" s="39" t="s">
        <v>563</v>
      </c>
      <c r="B1622" s="4"/>
      <c r="C1622" s="4"/>
      <c r="D1622" s="4"/>
      <c r="E1622" s="4"/>
      <c r="F1622" s="4"/>
      <c r="G1622" s="4"/>
      <c r="H1622" s="4"/>
      <c r="I1622" s="4"/>
      <c r="J1622" s="4"/>
    </row>
    <row r="1623" spans="1:10" x14ac:dyDescent="0.25">
      <c r="A1623" s="40" t="s">
        <v>4184</v>
      </c>
      <c r="B1623" s="4"/>
      <c r="C1623" s="4"/>
      <c r="D1623" s="4"/>
      <c r="E1623" s="4"/>
      <c r="F1623" s="4"/>
      <c r="G1623" s="4"/>
      <c r="H1623" s="4"/>
      <c r="I1623" s="4"/>
      <c r="J1623" s="4"/>
    </row>
    <row r="1624" spans="1:10" x14ac:dyDescent="0.25">
      <c r="A1624" s="39" t="s">
        <v>196</v>
      </c>
      <c r="B1624" s="4"/>
      <c r="C1624" s="4"/>
      <c r="D1624" s="4"/>
      <c r="E1624" s="4"/>
      <c r="F1624" s="4"/>
      <c r="G1624" s="4"/>
      <c r="H1624" s="4"/>
      <c r="I1624" s="4"/>
      <c r="J1624" s="4"/>
    </row>
    <row r="1625" spans="1:10" x14ac:dyDescent="0.25">
      <c r="A1625" s="40" t="s">
        <v>3943</v>
      </c>
      <c r="B1625" s="4"/>
      <c r="C1625" s="4"/>
      <c r="D1625" s="4"/>
      <c r="E1625" s="4"/>
      <c r="F1625" s="4"/>
      <c r="G1625" s="4"/>
      <c r="H1625" s="4"/>
      <c r="I1625" s="4"/>
      <c r="J1625" s="4"/>
    </row>
    <row r="1626" spans="1:10" x14ac:dyDescent="0.25">
      <c r="A1626" s="39" t="s">
        <v>2659</v>
      </c>
      <c r="B1626" s="4"/>
      <c r="C1626" s="4"/>
      <c r="D1626" s="4"/>
      <c r="E1626" s="4"/>
      <c r="F1626" s="4"/>
      <c r="G1626" s="4"/>
      <c r="H1626" s="4"/>
      <c r="I1626" s="4"/>
      <c r="J1626" s="4"/>
    </row>
    <row r="1627" spans="1:10" x14ac:dyDescent="0.25">
      <c r="A1627" s="40" t="s">
        <v>4147</v>
      </c>
      <c r="B1627" s="4"/>
      <c r="C1627" s="4"/>
      <c r="D1627" s="4"/>
      <c r="E1627" s="4"/>
      <c r="F1627" s="4"/>
      <c r="G1627" s="4"/>
      <c r="H1627" s="4"/>
      <c r="I1627" s="4"/>
      <c r="J1627" s="4"/>
    </row>
    <row r="1628" spans="1:10" x14ac:dyDescent="0.25">
      <c r="A1628" s="40" t="s">
        <v>3954</v>
      </c>
      <c r="B1628" s="4"/>
      <c r="C1628" s="4"/>
      <c r="D1628" s="4"/>
      <c r="E1628" s="4"/>
      <c r="F1628" s="4"/>
      <c r="G1628" s="4"/>
      <c r="H1628" s="4"/>
      <c r="I1628" s="4"/>
      <c r="J1628" s="4"/>
    </row>
    <row r="1629" spans="1:10" x14ac:dyDescent="0.25">
      <c r="A1629" s="39" t="s">
        <v>3731</v>
      </c>
      <c r="B1629" s="4"/>
      <c r="C1629" s="4"/>
      <c r="D1629" s="4"/>
      <c r="E1629" s="4"/>
      <c r="F1629" s="4"/>
      <c r="G1629" s="4"/>
      <c r="H1629" s="4"/>
      <c r="I1629" s="4"/>
      <c r="J1629" s="4"/>
    </row>
    <row r="1630" spans="1:10" x14ac:dyDescent="0.25">
      <c r="A1630" s="40" t="s">
        <v>3730</v>
      </c>
      <c r="B1630" s="4"/>
      <c r="C1630" s="4"/>
      <c r="D1630" s="4"/>
      <c r="E1630" s="4"/>
      <c r="F1630" s="4"/>
      <c r="G1630" s="4"/>
      <c r="H1630" s="4"/>
      <c r="I1630" s="4"/>
      <c r="J1630" s="4"/>
    </row>
    <row r="1631" spans="1:10" x14ac:dyDescent="0.25">
      <c r="A1631" s="39" t="s">
        <v>561</v>
      </c>
      <c r="B1631" s="4"/>
      <c r="C1631" s="4"/>
      <c r="D1631" s="4"/>
      <c r="E1631" s="4"/>
      <c r="F1631" s="4"/>
      <c r="G1631" s="4"/>
      <c r="H1631" s="4"/>
      <c r="I1631" s="4"/>
      <c r="J1631" s="4"/>
    </row>
    <row r="1632" spans="1:10" x14ac:dyDescent="0.25">
      <c r="A1632" s="40" t="s">
        <v>4174</v>
      </c>
      <c r="B1632" s="4"/>
      <c r="C1632" s="4"/>
      <c r="D1632" s="4"/>
      <c r="E1632" s="4"/>
      <c r="F1632" s="4"/>
      <c r="G1632" s="4"/>
      <c r="H1632" s="4"/>
      <c r="I1632" s="4"/>
      <c r="J1632" s="4"/>
    </row>
    <row r="1633" spans="1:10" x14ac:dyDescent="0.25">
      <c r="A1633" s="39" t="s">
        <v>91</v>
      </c>
      <c r="B1633" s="4"/>
      <c r="C1633" s="4"/>
      <c r="D1633" s="4"/>
      <c r="E1633" s="4"/>
      <c r="F1633" s="4"/>
      <c r="G1633" s="4"/>
      <c r="H1633" s="4"/>
      <c r="I1633" s="4"/>
      <c r="J1633" s="4"/>
    </row>
    <row r="1634" spans="1:10" x14ac:dyDescent="0.25">
      <c r="A1634" s="40" t="s">
        <v>4092</v>
      </c>
      <c r="B1634" s="4"/>
      <c r="C1634" s="4"/>
      <c r="D1634" s="4"/>
      <c r="E1634" s="4"/>
      <c r="F1634" s="4"/>
      <c r="G1634" s="4"/>
      <c r="H1634" s="4"/>
      <c r="I1634" s="4"/>
      <c r="J1634" s="4"/>
    </row>
    <row r="1635" spans="1:10" x14ac:dyDescent="0.25">
      <c r="A1635" s="40" t="s">
        <v>4091</v>
      </c>
      <c r="B1635" s="4"/>
      <c r="C1635" s="4"/>
      <c r="D1635" s="4"/>
      <c r="E1635" s="4"/>
      <c r="F1635" s="4"/>
      <c r="G1635" s="4"/>
      <c r="H1635" s="4"/>
      <c r="I1635" s="4"/>
      <c r="J1635" s="4"/>
    </row>
    <row r="1636" spans="1:10" x14ac:dyDescent="0.25">
      <c r="A1636" s="39" t="s">
        <v>2913</v>
      </c>
      <c r="B1636" s="4"/>
      <c r="C1636" s="4"/>
      <c r="D1636" s="4"/>
      <c r="E1636" s="4"/>
      <c r="F1636" s="4"/>
      <c r="G1636" s="4"/>
      <c r="H1636" s="4"/>
      <c r="I1636" s="4"/>
      <c r="J1636" s="4"/>
    </row>
    <row r="1637" spans="1:10" x14ac:dyDescent="0.25">
      <c r="A1637" s="40" t="s">
        <v>4171</v>
      </c>
      <c r="B1637" s="4"/>
      <c r="C1637" s="4"/>
      <c r="D1637" s="4"/>
      <c r="E1637" s="4"/>
      <c r="F1637" s="4"/>
      <c r="G1637" s="4"/>
      <c r="H1637" s="4"/>
      <c r="I1637" s="4"/>
      <c r="J1637" s="4"/>
    </row>
    <row r="1638" spans="1:10" x14ac:dyDescent="0.25">
      <c r="A1638" s="39" t="s">
        <v>201</v>
      </c>
      <c r="B1638" s="4"/>
      <c r="C1638" s="4"/>
      <c r="D1638" s="4"/>
      <c r="E1638" s="4"/>
      <c r="F1638" s="4"/>
      <c r="G1638" s="4"/>
      <c r="H1638" s="4"/>
      <c r="I1638" s="4"/>
      <c r="J1638" s="4"/>
    </row>
    <row r="1639" spans="1:10" x14ac:dyDescent="0.25">
      <c r="A1639" s="40" t="s">
        <v>4126</v>
      </c>
      <c r="B1639" s="4"/>
      <c r="C1639" s="4"/>
      <c r="D1639" s="4"/>
      <c r="E1639" s="4"/>
      <c r="F1639" s="4"/>
      <c r="G1639" s="4"/>
      <c r="H1639" s="4"/>
      <c r="I1639" s="4"/>
      <c r="J1639" s="4"/>
    </row>
    <row r="1640" spans="1:10" x14ac:dyDescent="0.25">
      <c r="A1640" s="39" t="s">
        <v>203</v>
      </c>
      <c r="B1640" s="4"/>
      <c r="C1640" s="4"/>
      <c r="D1640" s="4"/>
      <c r="E1640" s="4"/>
      <c r="F1640" s="4"/>
      <c r="G1640" s="4"/>
      <c r="H1640" s="4"/>
      <c r="I1640" s="4"/>
      <c r="J1640" s="4"/>
    </row>
    <row r="1641" spans="1:10" x14ac:dyDescent="0.25">
      <c r="A1641" s="40" t="s">
        <v>4000</v>
      </c>
      <c r="B1641" s="4"/>
      <c r="C1641" s="4"/>
      <c r="D1641" s="4"/>
      <c r="E1641" s="4"/>
      <c r="F1641" s="4"/>
      <c r="G1641" s="4"/>
      <c r="H1641" s="4"/>
      <c r="I1641" s="4"/>
      <c r="J1641" s="4"/>
    </row>
    <row r="1642" spans="1:10" x14ac:dyDescent="0.25">
      <c r="A1642" s="40" t="s">
        <v>4001</v>
      </c>
      <c r="B1642" s="4"/>
      <c r="C1642" s="4"/>
      <c r="D1642" s="4"/>
      <c r="E1642" s="4"/>
      <c r="F1642" s="4"/>
      <c r="G1642" s="4"/>
      <c r="H1642" s="4"/>
      <c r="I1642" s="4"/>
      <c r="J1642" s="4"/>
    </row>
    <row r="1643" spans="1:10" x14ac:dyDescent="0.25">
      <c r="A1643" s="39" t="s">
        <v>519</v>
      </c>
      <c r="B1643" s="4"/>
      <c r="C1643" s="4"/>
      <c r="D1643" s="4"/>
      <c r="E1643" s="4"/>
      <c r="F1643" s="4"/>
      <c r="G1643" s="4"/>
      <c r="H1643" s="4"/>
      <c r="I1643" s="4"/>
      <c r="J1643" s="4"/>
    </row>
    <row r="1644" spans="1:10" x14ac:dyDescent="0.25">
      <c r="A1644" s="40" t="s">
        <v>3930</v>
      </c>
      <c r="B1644" s="4"/>
      <c r="C1644" s="4"/>
      <c r="D1644" s="4"/>
      <c r="E1644" s="4"/>
      <c r="F1644" s="4"/>
      <c r="G1644" s="4"/>
      <c r="H1644" s="4"/>
      <c r="I1644" s="4"/>
      <c r="J1644" s="4"/>
    </row>
    <row r="1645" spans="1:10" x14ac:dyDescent="0.25">
      <c r="A1645" s="39" t="s">
        <v>2616</v>
      </c>
      <c r="B1645" s="4"/>
      <c r="C1645" s="4"/>
      <c r="D1645" s="4"/>
      <c r="E1645" s="4"/>
      <c r="F1645" s="4"/>
      <c r="G1645" s="4"/>
      <c r="H1645" s="4"/>
      <c r="I1645" s="4"/>
      <c r="J1645" s="4"/>
    </row>
    <row r="1646" spans="1:10" x14ac:dyDescent="0.25">
      <c r="A1646" s="40" t="s">
        <v>3725</v>
      </c>
      <c r="B1646" s="4"/>
      <c r="C1646" s="4"/>
      <c r="D1646" s="4"/>
      <c r="E1646" s="4"/>
      <c r="F1646" s="4"/>
      <c r="G1646" s="4"/>
      <c r="H1646" s="4"/>
      <c r="I1646" s="4"/>
      <c r="J1646" s="4"/>
    </row>
    <row r="1647" spans="1:10" x14ac:dyDescent="0.25">
      <c r="A1647" s="39" t="s">
        <v>3803</v>
      </c>
      <c r="B1647" s="4"/>
      <c r="C1647" s="4"/>
      <c r="D1647" s="4"/>
      <c r="E1647" s="4"/>
      <c r="F1647" s="4"/>
      <c r="G1647" s="4"/>
      <c r="H1647" s="4"/>
      <c r="I1647" s="4"/>
      <c r="J1647" s="4"/>
    </row>
    <row r="1648" spans="1:10" x14ac:dyDescent="0.25">
      <c r="A1648" s="40" t="s">
        <v>3802</v>
      </c>
      <c r="B1648" s="4"/>
      <c r="C1648" s="4"/>
      <c r="D1648" s="4"/>
      <c r="E1648" s="4"/>
      <c r="F1648" s="4"/>
      <c r="G1648" s="4"/>
      <c r="H1648" s="4"/>
      <c r="I1648" s="4"/>
      <c r="J1648" s="4"/>
    </row>
    <row r="1649" spans="1:10" x14ac:dyDescent="0.25">
      <c r="A1649" s="39" t="s">
        <v>511</v>
      </c>
      <c r="B1649" s="4"/>
      <c r="C1649" s="4"/>
      <c r="D1649" s="4"/>
      <c r="E1649" s="4"/>
      <c r="F1649" s="4"/>
      <c r="G1649" s="4"/>
      <c r="H1649" s="4"/>
      <c r="I1649" s="4"/>
      <c r="J1649" s="4"/>
    </row>
    <row r="1650" spans="1:10" x14ac:dyDescent="0.25">
      <c r="A1650" s="40" t="s">
        <v>3910</v>
      </c>
      <c r="B1650" s="4"/>
      <c r="C1650" s="4"/>
      <c r="D1650" s="4"/>
      <c r="E1650" s="4"/>
      <c r="F1650" s="4"/>
      <c r="G1650" s="4"/>
      <c r="H1650" s="4"/>
      <c r="I1650" s="4"/>
      <c r="J1650" s="4"/>
    </row>
    <row r="1651" spans="1:10" x14ac:dyDescent="0.25">
      <c r="A1651" s="39" t="s">
        <v>181</v>
      </c>
      <c r="B1651" s="4"/>
      <c r="C1651" s="4"/>
      <c r="D1651" s="4"/>
      <c r="E1651" s="4"/>
      <c r="F1651" s="4"/>
      <c r="G1651" s="4"/>
      <c r="H1651" s="4"/>
      <c r="I1651" s="4"/>
      <c r="J1651" s="4"/>
    </row>
    <row r="1652" spans="1:10" x14ac:dyDescent="0.25">
      <c r="A1652" s="40" t="s">
        <v>3861</v>
      </c>
      <c r="B1652" s="4"/>
      <c r="C1652" s="4"/>
      <c r="D1652" s="4"/>
      <c r="E1652" s="4"/>
      <c r="F1652" s="4"/>
      <c r="G1652" s="4"/>
      <c r="H1652" s="4"/>
      <c r="I1652" s="4"/>
      <c r="J1652" s="4"/>
    </row>
    <row r="1653" spans="1:10" x14ac:dyDescent="0.25">
      <c r="A1653" s="39" t="s">
        <v>183</v>
      </c>
      <c r="B1653" s="4"/>
      <c r="C1653" s="4"/>
      <c r="D1653" s="4"/>
      <c r="E1653" s="4"/>
      <c r="F1653" s="4"/>
      <c r="G1653" s="4"/>
      <c r="H1653" s="4"/>
      <c r="I1653" s="4"/>
      <c r="J1653" s="4"/>
    </row>
    <row r="1654" spans="1:10" x14ac:dyDescent="0.25">
      <c r="A1654" s="40" t="s">
        <v>3929</v>
      </c>
      <c r="B1654" s="4"/>
      <c r="C1654" s="4"/>
      <c r="D1654" s="4"/>
      <c r="E1654" s="4"/>
      <c r="F1654" s="4"/>
      <c r="G1654" s="4"/>
      <c r="H1654" s="4"/>
      <c r="I1654" s="4"/>
      <c r="J1654" s="4"/>
    </row>
    <row r="1655" spans="1:10" x14ac:dyDescent="0.25">
      <c r="A1655" s="39" t="s">
        <v>205</v>
      </c>
      <c r="B1655" s="4"/>
      <c r="C1655" s="4"/>
      <c r="D1655" s="4"/>
      <c r="E1655" s="4"/>
      <c r="F1655" s="4"/>
      <c r="G1655" s="4"/>
      <c r="H1655" s="4"/>
      <c r="I1655" s="4"/>
      <c r="J1655" s="4"/>
    </row>
    <row r="1656" spans="1:10" x14ac:dyDescent="0.25">
      <c r="A1656" s="40" t="s">
        <v>4120</v>
      </c>
      <c r="B1656" s="4"/>
      <c r="C1656" s="4"/>
      <c r="D1656" s="4"/>
      <c r="E1656" s="4"/>
      <c r="F1656" s="4"/>
      <c r="G1656" s="4"/>
      <c r="H1656" s="4"/>
      <c r="I1656" s="4"/>
      <c r="J1656" s="4"/>
    </row>
    <row r="1657" spans="1:10" x14ac:dyDescent="0.25">
      <c r="A1657" s="39" t="s">
        <v>3727</v>
      </c>
      <c r="B1657" s="4"/>
      <c r="C1657" s="4"/>
      <c r="D1657" s="4"/>
      <c r="E1657" s="4"/>
      <c r="F1657" s="4"/>
      <c r="G1657" s="4"/>
      <c r="H1657" s="4"/>
      <c r="I1657" s="4"/>
      <c r="J1657" s="4"/>
    </row>
    <row r="1658" spans="1:10" x14ac:dyDescent="0.25">
      <c r="A1658" s="40" t="s">
        <v>3726</v>
      </c>
      <c r="B1658" s="4"/>
      <c r="C1658" s="4"/>
      <c r="D1658" s="4"/>
      <c r="E1658" s="4"/>
      <c r="F1658" s="4"/>
      <c r="G1658" s="4"/>
      <c r="H1658" s="4"/>
      <c r="I1658" s="4"/>
      <c r="J1658" s="4"/>
    </row>
    <row r="1659" spans="1:10" x14ac:dyDescent="0.25">
      <c r="A1659" s="39" t="s">
        <v>524</v>
      </c>
      <c r="B1659" s="4"/>
      <c r="C1659" s="4"/>
      <c r="D1659" s="4"/>
      <c r="E1659" s="4"/>
      <c r="F1659" s="4"/>
      <c r="G1659" s="4"/>
      <c r="H1659" s="4"/>
      <c r="I1659" s="4"/>
      <c r="J1659" s="4"/>
    </row>
    <row r="1660" spans="1:10" x14ac:dyDescent="0.25">
      <c r="A1660" s="40" t="s">
        <v>3945</v>
      </c>
      <c r="B1660" s="4"/>
      <c r="C1660" s="4"/>
      <c r="D1660" s="4"/>
      <c r="E1660" s="4"/>
      <c r="F1660" s="4"/>
      <c r="G1660" s="4"/>
      <c r="H1660" s="4"/>
      <c r="I1660" s="4"/>
      <c r="J1660" s="4"/>
    </row>
    <row r="1661" spans="1:10" x14ac:dyDescent="0.25">
      <c r="A1661" s="39" t="s">
        <v>4142</v>
      </c>
      <c r="B1661" s="4"/>
      <c r="C1661" s="4"/>
      <c r="D1661" s="4"/>
      <c r="E1661" s="4"/>
      <c r="F1661" s="4"/>
      <c r="G1661" s="4"/>
      <c r="H1661" s="4"/>
      <c r="I1661" s="4"/>
      <c r="J1661" s="4"/>
    </row>
    <row r="1662" spans="1:10" x14ac:dyDescent="0.25">
      <c r="A1662" s="40" t="s">
        <v>4141</v>
      </c>
      <c r="B1662" s="4"/>
      <c r="C1662" s="4"/>
      <c r="D1662" s="4"/>
      <c r="E1662" s="4"/>
      <c r="F1662" s="4"/>
      <c r="G1662" s="4"/>
      <c r="H1662" s="4"/>
      <c r="I1662" s="4"/>
      <c r="J1662" s="4"/>
    </row>
    <row r="1663" spans="1:10" x14ac:dyDescent="0.25">
      <c r="A1663" s="39" t="s">
        <v>2612</v>
      </c>
      <c r="B1663" s="4"/>
      <c r="C1663" s="4"/>
      <c r="D1663" s="4"/>
      <c r="E1663" s="4"/>
      <c r="F1663" s="4"/>
      <c r="G1663" s="4"/>
      <c r="H1663" s="4"/>
      <c r="I1663" s="4"/>
      <c r="J1663" s="4"/>
    </row>
    <row r="1664" spans="1:10" x14ac:dyDescent="0.25">
      <c r="A1664" s="40" t="s">
        <v>3971</v>
      </c>
      <c r="B1664" s="4"/>
      <c r="C1664" s="4"/>
      <c r="D1664" s="4"/>
      <c r="E1664" s="4"/>
      <c r="F1664" s="4"/>
      <c r="G1664" s="4"/>
      <c r="H1664" s="4"/>
      <c r="I1664" s="4"/>
      <c r="J1664" s="4"/>
    </row>
    <row r="1665" spans="1:10" x14ac:dyDescent="0.25">
      <c r="A1665" s="39" t="s">
        <v>3719</v>
      </c>
      <c r="B1665" s="4"/>
      <c r="C1665" s="4"/>
      <c r="D1665" s="4"/>
      <c r="E1665" s="4"/>
      <c r="F1665" s="4"/>
      <c r="G1665" s="4"/>
      <c r="H1665" s="4"/>
      <c r="I1665" s="4"/>
      <c r="J1665" s="4"/>
    </row>
    <row r="1666" spans="1:10" x14ac:dyDescent="0.25">
      <c r="A1666" s="40" t="s">
        <v>3718</v>
      </c>
      <c r="B1666" s="4"/>
      <c r="C1666" s="4"/>
      <c r="D1666" s="4"/>
      <c r="E1666" s="4"/>
      <c r="F1666" s="4"/>
      <c r="G1666" s="4"/>
      <c r="H1666" s="4"/>
      <c r="I1666" s="4"/>
      <c r="J1666" s="4"/>
    </row>
    <row r="1667" spans="1:10" x14ac:dyDescent="0.25">
      <c r="A1667" s="39" t="s">
        <v>3913</v>
      </c>
      <c r="B1667" s="4"/>
      <c r="C1667" s="4"/>
      <c r="D1667" s="4"/>
      <c r="E1667" s="4"/>
      <c r="F1667" s="4"/>
      <c r="G1667" s="4"/>
      <c r="H1667" s="4"/>
      <c r="I1667" s="4"/>
      <c r="J1667" s="4"/>
    </row>
    <row r="1668" spans="1:10" x14ac:dyDescent="0.25">
      <c r="A1668" s="40" t="s">
        <v>3912</v>
      </c>
      <c r="B1668" s="4"/>
      <c r="C1668" s="4"/>
      <c r="D1668" s="4"/>
      <c r="E1668" s="4"/>
      <c r="F1668" s="4"/>
      <c r="G1668" s="4"/>
      <c r="H1668" s="4"/>
      <c r="I1668" s="4"/>
      <c r="J1668" s="4"/>
    </row>
    <row r="1669" spans="1:10" x14ac:dyDescent="0.25">
      <c r="A1669" s="39" t="s">
        <v>3690</v>
      </c>
      <c r="B1669" s="4"/>
      <c r="C1669" s="4"/>
      <c r="D1669" s="4"/>
      <c r="E1669" s="4"/>
      <c r="F1669" s="4"/>
      <c r="G1669" s="4"/>
      <c r="H1669" s="4"/>
      <c r="I1669" s="4"/>
      <c r="J1669" s="4"/>
    </row>
    <row r="1670" spans="1:10" x14ac:dyDescent="0.25">
      <c r="A1670" s="40" t="s">
        <v>3689</v>
      </c>
      <c r="B1670" s="4"/>
      <c r="C1670" s="4"/>
      <c r="D1670" s="4"/>
      <c r="E1670" s="4"/>
      <c r="F1670" s="4"/>
      <c r="G1670" s="4"/>
      <c r="H1670" s="4"/>
      <c r="I1670" s="4"/>
      <c r="J1670" s="4"/>
    </row>
    <row r="1671" spans="1:10" x14ac:dyDescent="0.25">
      <c r="A1671" s="39" t="s">
        <v>3739</v>
      </c>
      <c r="B1671" s="4"/>
      <c r="C1671" s="4"/>
      <c r="D1671" s="4"/>
      <c r="E1671" s="4"/>
      <c r="F1671" s="4"/>
      <c r="G1671" s="4"/>
      <c r="H1671" s="4"/>
      <c r="I1671" s="4"/>
      <c r="J1671" s="4"/>
    </row>
    <row r="1672" spans="1:10" x14ac:dyDescent="0.25">
      <c r="A1672" s="40" t="s">
        <v>3738</v>
      </c>
      <c r="B1672" s="4"/>
      <c r="C1672" s="4"/>
      <c r="D1672" s="4"/>
      <c r="E1672" s="4"/>
      <c r="F1672" s="4"/>
      <c r="G1672" s="4"/>
      <c r="H1672" s="4"/>
      <c r="I1672" s="4"/>
      <c r="J1672" s="4"/>
    </row>
    <row r="1673" spans="1:10" x14ac:dyDescent="0.25">
      <c r="A1673" s="39" t="s">
        <v>4010</v>
      </c>
      <c r="B1673" s="4"/>
      <c r="C1673" s="4"/>
      <c r="D1673" s="4"/>
      <c r="E1673" s="4"/>
      <c r="F1673" s="4"/>
      <c r="G1673" s="4"/>
      <c r="H1673" s="4"/>
      <c r="I1673" s="4"/>
      <c r="J1673" s="4"/>
    </row>
    <row r="1674" spans="1:10" x14ac:dyDescent="0.25">
      <c r="A1674" s="40" t="s">
        <v>4009</v>
      </c>
      <c r="B1674" s="4"/>
      <c r="C1674" s="4"/>
      <c r="D1674" s="4"/>
      <c r="E1674" s="4"/>
      <c r="F1674" s="4"/>
      <c r="G1674" s="4"/>
      <c r="H1674" s="4"/>
      <c r="I1674" s="4"/>
      <c r="J1674" s="4"/>
    </row>
    <row r="1675" spans="1:10" x14ac:dyDescent="0.25">
      <c r="A1675" s="39" t="s">
        <v>2300</v>
      </c>
      <c r="B1675" s="4"/>
      <c r="C1675" s="4"/>
      <c r="D1675" s="4"/>
      <c r="E1675" s="4"/>
      <c r="F1675" s="4"/>
      <c r="G1675" s="4"/>
      <c r="H1675" s="4"/>
      <c r="I1675" s="4"/>
      <c r="J1675" s="4"/>
    </row>
    <row r="1676" spans="1:10" x14ac:dyDescent="0.25">
      <c r="A1676" s="40" t="s">
        <v>3970</v>
      </c>
      <c r="B1676" s="4"/>
      <c r="C1676" s="4"/>
      <c r="D1676" s="4"/>
      <c r="E1676" s="4"/>
      <c r="F1676" s="4"/>
      <c r="G1676" s="4"/>
      <c r="H1676" s="4"/>
      <c r="I1676" s="4"/>
      <c r="J1676" s="4"/>
    </row>
    <row r="1677" spans="1:10" x14ac:dyDescent="0.25">
      <c r="A1677" s="39" t="s">
        <v>4006</v>
      </c>
      <c r="B1677" s="4"/>
      <c r="C1677" s="4"/>
      <c r="D1677" s="4"/>
      <c r="E1677" s="4"/>
      <c r="F1677" s="4"/>
      <c r="G1677" s="4"/>
      <c r="H1677" s="4"/>
      <c r="I1677" s="4"/>
      <c r="J1677" s="4"/>
    </row>
    <row r="1678" spans="1:10" x14ac:dyDescent="0.25">
      <c r="A1678" s="40" t="s">
        <v>4005</v>
      </c>
      <c r="B1678" s="4"/>
      <c r="C1678" s="4"/>
      <c r="D1678" s="4"/>
      <c r="E1678" s="4"/>
      <c r="F1678" s="4"/>
      <c r="G1678" s="4"/>
      <c r="H1678" s="4"/>
      <c r="I1678" s="4"/>
      <c r="J1678" s="4"/>
    </row>
    <row r="1679" spans="1:10" x14ac:dyDescent="0.25">
      <c r="A1679" s="39" t="s">
        <v>187</v>
      </c>
      <c r="B1679" s="4"/>
      <c r="C1679" s="4"/>
      <c r="D1679" s="4"/>
      <c r="E1679" s="4"/>
      <c r="F1679" s="4"/>
      <c r="G1679" s="4"/>
      <c r="H1679" s="4"/>
      <c r="I1679" s="4"/>
      <c r="J1679" s="4"/>
    </row>
    <row r="1680" spans="1:10" x14ac:dyDescent="0.25">
      <c r="A1680" s="40" t="s">
        <v>4075</v>
      </c>
      <c r="B1680" s="4"/>
      <c r="C1680" s="4"/>
      <c r="D1680" s="4"/>
      <c r="E1680" s="4"/>
      <c r="F1680" s="4"/>
      <c r="G1680" s="4"/>
      <c r="H1680" s="4"/>
      <c r="I1680" s="4"/>
      <c r="J1680" s="4"/>
    </row>
    <row r="1681" spans="1:10" x14ac:dyDescent="0.25">
      <c r="A1681" s="39" t="s">
        <v>190</v>
      </c>
      <c r="B1681" s="4"/>
      <c r="C1681" s="4"/>
      <c r="D1681" s="4"/>
      <c r="E1681" s="4"/>
      <c r="F1681" s="4"/>
      <c r="G1681" s="4"/>
      <c r="H1681" s="4"/>
      <c r="I1681" s="4"/>
      <c r="J1681" s="4"/>
    </row>
    <row r="1682" spans="1:10" x14ac:dyDescent="0.25">
      <c r="A1682" s="40" t="s">
        <v>3823</v>
      </c>
      <c r="B1682" s="4"/>
      <c r="C1682" s="4"/>
      <c r="D1682" s="4"/>
      <c r="E1682" s="4"/>
      <c r="F1682" s="4"/>
      <c r="G1682" s="4"/>
      <c r="H1682" s="4"/>
      <c r="I1682" s="4"/>
      <c r="J1682" s="4"/>
    </row>
    <row r="1683" spans="1:10" x14ac:dyDescent="0.25">
      <c r="A1683" s="39" t="s">
        <v>2835</v>
      </c>
      <c r="B1683" s="4"/>
      <c r="C1683" s="4"/>
      <c r="D1683" s="4"/>
      <c r="E1683" s="4"/>
      <c r="F1683" s="4"/>
      <c r="G1683" s="4"/>
      <c r="H1683" s="4"/>
      <c r="I1683" s="4"/>
      <c r="J1683" s="4"/>
    </row>
    <row r="1684" spans="1:10" x14ac:dyDescent="0.25">
      <c r="A1684" s="40" t="s">
        <v>3850</v>
      </c>
      <c r="B1684" s="4"/>
      <c r="C1684" s="4"/>
      <c r="D1684" s="4"/>
      <c r="E1684" s="4"/>
      <c r="F1684" s="4"/>
      <c r="G1684" s="4"/>
      <c r="H1684" s="4"/>
      <c r="I1684" s="4"/>
      <c r="J1684" s="4"/>
    </row>
    <row r="1685" spans="1:10" x14ac:dyDescent="0.25">
      <c r="A1685" s="39" t="s">
        <v>3709</v>
      </c>
      <c r="B1685" s="4"/>
      <c r="C1685" s="4"/>
      <c r="D1685" s="4"/>
      <c r="E1685" s="4"/>
      <c r="F1685" s="4"/>
      <c r="G1685" s="4"/>
      <c r="H1685" s="4"/>
      <c r="I1685" s="4"/>
      <c r="J1685" s="4"/>
    </row>
    <row r="1686" spans="1:10" x14ac:dyDescent="0.25">
      <c r="A1686" s="40" t="s">
        <v>3708</v>
      </c>
      <c r="B1686" s="4"/>
      <c r="C1686" s="4"/>
      <c r="D1686" s="4"/>
      <c r="E1686" s="4"/>
      <c r="F1686" s="4"/>
      <c r="G1686" s="4"/>
      <c r="H1686" s="4"/>
      <c r="I1686" s="4"/>
      <c r="J1686" s="4"/>
    </row>
    <row r="1687" spans="1:10" x14ac:dyDescent="0.25">
      <c r="A1687" s="39" t="s">
        <v>207</v>
      </c>
      <c r="B1687" s="4"/>
      <c r="C1687" s="4"/>
      <c r="D1687" s="4"/>
      <c r="E1687" s="4"/>
      <c r="F1687" s="4"/>
      <c r="G1687" s="4"/>
      <c r="H1687" s="4"/>
      <c r="I1687" s="4"/>
      <c r="J1687" s="4"/>
    </row>
    <row r="1688" spans="1:10" x14ac:dyDescent="0.25">
      <c r="A1688" s="40" t="s">
        <v>4097</v>
      </c>
      <c r="B1688" s="4"/>
      <c r="C1688" s="4"/>
      <c r="D1688" s="4"/>
      <c r="E1688" s="4"/>
      <c r="F1688" s="4"/>
      <c r="G1688" s="4"/>
      <c r="H1688" s="4"/>
      <c r="I1688" s="4"/>
      <c r="J1688" s="4"/>
    </row>
    <row r="1689" spans="1:10" x14ac:dyDescent="0.25">
      <c r="A1689" s="39" t="s">
        <v>111</v>
      </c>
      <c r="B1689" s="4"/>
      <c r="C1689" s="4"/>
      <c r="D1689" s="4"/>
      <c r="E1689" s="4"/>
      <c r="F1689" s="4"/>
      <c r="G1689" s="4"/>
      <c r="H1689" s="4"/>
      <c r="I1689" s="4"/>
      <c r="J1689" s="4"/>
    </row>
    <row r="1690" spans="1:10" x14ac:dyDescent="0.25">
      <c r="A1690" s="40" t="s">
        <v>3746</v>
      </c>
      <c r="B1690" s="4"/>
      <c r="C1690" s="4"/>
      <c r="D1690" s="4"/>
      <c r="E1690" s="4"/>
      <c r="F1690" s="4"/>
      <c r="G1690" s="4"/>
      <c r="H1690" s="4"/>
      <c r="I1690" s="4"/>
      <c r="J1690" s="4"/>
    </row>
    <row r="1691" spans="1:10" x14ac:dyDescent="0.25">
      <c r="A1691" s="39" t="s">
        <v>3768</v>
      </c>
      <c r="B1691" s="4"/>
      <c r="C1691" s="4"/>
      <c r="D1691" s="4"/>
      <c r="E1691" s="4"/>
      <c r="F1691" s="4"/>
      <c r="G1691" s="4"/>
      <c r="H1691" s="4"/>
      <c r="I1691" s="4"/>
      <c r="J1691" s="4"/>
    </row>
    <row r="1692" spans="1:10" x14ac:dyDescent="0.25">
      <c r="A1692" s="40" t="s">
        <v>3767</v>
      </c>
      <c r="B1692" s="4"/>
      <c r="C1692" s="4"/>
      <c r="D1692" s="4"/>
      <c r="E1692" s="4"/>
      <c r="F1692" s="4"/>
      <c r="G1692" s="4"/>
      <c r="H1692" s="4"/>
      <c r="I1692" s="4"/>
      <c r="J1692" s="4"/>
    </row>
    <row r="1693" spans="1:10" x14ac:dyDescent="0.25">
      <c r="A1693" s="39" t="s">
        <v>2820</v>
      </c>
      <c r="B1693" s="4"/>
      <c r="C1693" s="4"/>
      <c r="D1693" s="4"/>
      <c r="E1693" s="4"/>
      <c r="F1693" s="4"/>
      <c r="G1693" s="4"/>
      <c r="H1693" s="4"/>
      <c r="I1693" s="4"/>
      <c r="J1693" s="4"/>
    </row>
    <row r="1694" spans="1:10" x14ac:dyDescent="0.25">
      <c r="A1694" s="40" t="s">
        <v>3798</v>
      </c>
      <c r="B1694" s="4"/>
      <c r="C1694" s="4"/>
      <c r="D1694" s="4"/>
      <c r="E1694" s="4"/>
      <c r="F1694" s="4"/>
      <c r="G1694" s="4"/>
      <c r="H1694" s="4"/>
      <c r="I1694" s="4"/>
      <c r="J1694" s="4"/>
    </row>
    <row r="1695" spans="1:10" x14ac:dyDescent="0.25">
      <c r="A1695" s="39" t="s">
        <v>4189</v>
      </c>
      <c r="B1695" s="4"/>
      <c r="C1695" s="4"/>
      <c r="D1695" s="4"/>
      <c r="E1695" s="4"/>
      <c r="F1695" s="4"/>
      <c r="G1695" s="4"/>
      <c r="H1695" s="4"/>
      <c r="I1695" s="4"/>
      <c r="J1695" s="4"/>
    </row>
    <row r="1696" spans="1:10" x14ac:dyDescent="0.25">
      <c r="A1696" s="40" t="s">
        <v>6054</v>
      </c>
      <c r="B1696" s="4"/>
      <c r="C1696" s="4"/>
      <c r="D1696" s="4"/>
      <c r="E1696" s="4"/>
      <c r="F1696" s="4"/>
      <c r="G1696" s="4"/>
      <c r="H1696" s="4"/>
      <c r="I1696" s="4"/>
      <c r="J1696" s="4"/>
    </row>
    <row r="1697" spans="1:10" x14ac:dyDescent="0.25">
      <c r="A1697" s="39" t="s">
        <v>2685</v>
      </c>
      <c r="B1697" s="4"/>
      <c r="C1697" s="4"/>
      <c r="D1697" s="4"/>
      <c r="E1697" s="4"/>
      <c r="F1697" s="4"/>
      <c r="G1697" s="4"/>
      <c r="H1697" s="4"/>
      <c r="I1697" s="4"/>
      <c r="J1697" s="4"/>
    </row>
    <row r="1698" spans="1:10" x14ac:dyDescent="0.25">
      <c r="A1698" s="40" t="s">
        <v>3936</v>
      </c>
      <c r="B1698" s="4"/>
      <c r="C1698" s="4"/>
      <c r="D1698" s="4"/>
      <c r="E1698" s="4"/>
      <c r="F1698" s="4"/>
      <c r="G1698" s="4"/>
      <c r="H1698" s="4"/>
      <c r="I1698" s="4"/>
      <c r="J1698" s="4"/>
    </row>
    <row r="1699" spans="1:10" x14ac:dyDescent="0.25">
      <c r="A1699" s="39" t="s">
        <v>4203</v>
      </c>
      <c r="B1699" s="4"/>
      <c r="C1699" s="4"/>
      <c r="D1699" s="4"/>
      <c r="E1699" s="4"/>
      <c r="F1699" s="4"/>
      <c r="G1699" s="4"/>
      <c r="H1699" s="4"/>
      <c r="I1699" s="4"/>
      <c r="J1699" s="4"/>
    </row>
    <row r="1700" spans="1:10" x14ac:dyDescent="0.25">
      <c r="A1700" s="40" t="s">
        <v>4202</v>
      </c>
      <c r="B1700" s="4"/>
      <c r="C1700" s="4"/>
      <c r="D1700" s="4"/>
      <c r="E1700" s="4"/>
      <c r="F1700" s="4"/>
      <c r="G1700" s="4"/>
      <c r="H1700" s="4"/>
      <c r="I1700" s="4"/>
      <c r="J1700" s="4"/>
    </row>
    <row r="1701" spans="1:10" x14ac:dyDescent="0.25">
      <c r="A1701" s="39" t="s">
        <v>4176</v>
      </c>
      <c r="B1701" s="4"/>
      <c r="C1701" s="4"/>
      <c r="D1701" s="4"/>
      <c r="E1701" s="4"/>
      <c r="F1701" s="4"/>
      <c r="G1701" s="4"/>
      <c r="H1701" s="4"/>
      <c r="I1701" s="4"/>
      <c r="J1701" s="4"/>
    </row>
    <row r="1702" spans="1:10" x14ac:dyDescent="0.25">
      <c r="A1702" s="40" t="s">
        <v>4175</v>
      </c>
      <c r="B1702" s="4"/>
      <c r="C1702" s="4"/>
      <c r="D1702" s="4"/>
      <c r="E1702" s="4"/>
      <c r="F1702" s="4"/>
      <c r="G1702" s="4"/>
      <c r="H1702" s="4"/>
      <c r="I1702" s="4"/>
      <c r="J1702" s="4"/>
    </row>
    <row r="1703" spans="1:10" x14ac:dyDescent="0.25">
      <c r="A1703" s="39" t="s">
        <v>4194</v>
      </c>
      <c r="B1703" s="4"/>
      <c r="C1703" s="4"/>
      <c r="D1703" s="4"/>
      <c r="E1703" s="4"/>
      <c r="F1703" s="4"/>
      <c r="G1703" s="4"/>
      <c r="H1703" s="4"/>
      <c r="I1703" s="4"/>
      <c r="J1703" s="4"/>
    </row>
    <row r="1704" spans="1:10" x14ac:dyDescent="0.25">
      <c r="A1704" s="40" t="s">
        <v>4193</v>
      </c>
      <c r="B1704" s="4"/>
      <c r="C1704" s="4"/>
      <c r="D1704" s="4"/>
      <c r="E1704" s="4"/>
      <c r="F1704" s="4"/>
      <c r="G1704" s="4"/>
      <c r="H1704" s="4"/>
      <c r="I1704" s="4"/>
      <c r="J1704" s="4"/>
    </row>
    <row r="1705" spans="1:10" x14ac:dyDescent="0.25">
      <c r="A1705" s="39" t="s">
        <v>3817</v>
      </c>
      <c r="B1705" s="4"/>
      <c r="C1705" s="4"/>
      <c r="D1705" s="4"/>
      <c r="E1705" s="4"/>
      <c r="F1705" s="4"/>
      <c r="G1705" s="4"/>
      <c r="H1705" s="4"/>
      <c r="I1705" s="4"/>
      <c r="J1705" s="4"/>
    </row>
    <row r="1706" spans="1:10" x14ac:dyDescent="0.25">
      <c r="A1706" s="40" t="s">
        <v>3816</v>
      </c>
      <c r="B1706" s="4"/>
      <c r="C1706" s="4"/>
      <c r="D1706" s="4"/>
      <c r="E1706" s="4"/>
      <c r="F1706" s="4"/>
      <c r="G1706" s="4"/>
      <c r="H1706" s="4"/>
      <c r="I1706" s="4"/>
      <c r="J1706" s="4"/>
    </row>
    <row r="1707" spans="1:10" x14ac:dyDescent="0.25">
      <c r="A1707" s="39" t="s">
        <v>3820</v>
      </c>
      <c r="B1707" s="4"/>
      <c r="C1707" s="4"/>
      <c r="D1707" s="4"/>
      <c r="E1707" s="4"/>
      <c r="F1707" s="4"/>
      <c r="G1707" s="4"/>
      <c r="H1707" s="4"/>
      <c r="I1707" s="4"/>
      <c r="J1707" s="4"/>
    </row>
    <row r="1708" spans="1:10" x14ac:dyDescent="0.25">
      <c r="A1708" s="40" t="s">
        <v>3819</v>
      </c>
      <c r="B1708" s="4"/>
      <c r="C1708" s="4"/>
      <c r="D1708" s="4"/>
      <c r="E1708" s="4"/>
      <c r="F1708" s="4"/>
      <c r="G1708" s="4"/>
      <c r="H1708" s="4"/>
      <c r="I1708" s="4"/>
      <c r="J1708" s="4"/>
    </row>
    <row r="1709" spans="1:10" x14ac:dyDescent="0.25">
      <c r="A1709" s="39" t="s">
        <v>98</v>
      </c>
      <c r="B1709" s="4"/>
      <c r="C1709" s="4"/>
      <c r="D1709" s="4"/>
      <c r="E1709" s="4"/>
      <c r="F1709" s="4"/>
      <c r="G1709" s="4"/>
      <c r="H1709" s="4"/>
      <c r="I1709" s="4"/>
      <c r="J1709" s="4"/>
    </row>
    <row r="1710" spans="1:10" x14ac:dyDescent="0.25">
      <c r="A1710" s="40" t="s">
        <v>4233</v>
      </c>
      <c r="B1710" s="4"/>
      <c r="C1710" s="4"/>
      <c r="D1710" s="4"/>
      <c r="E1710" s="4"/>
      <c r="F1710" s="4"/>
      <c r="G1710" s="4"/>
      <c r="H1710" s="4"/>
      <c r="I1710" s="4"/>
      <c r="J1710" s="4"/>
    </row>
    <row r="1711" spans="1:10" x14ac:dyDescent="0.25">
      <c r="A1711" s="39" t="s">
        <v>3840</v>
      </c>
      <c r="B1711" s="4"/>
      <c r="C1711" s="4"/>
      <c r="D1711" s="4"/>
      <c r="E1711" s="4"/>
      <c r="F1711" s="4"/>
      <c r="G1711" s="4"/>
      <c r="H1711" s="4"/>
      <c r="I1711" s="4"/>
      <c r="J1711" s="4"/>
    </row>
    <row r="1712" spans="1:10" x14ac:dyDescent="0.25">
      <c r="A1712" s="40" t="s">
        <v>3839</v>
      </c>
      <c r="B1712" s="4"/>
      <c r="C1712" s="4"/>
      <c r="D1712" s="4"/>
      <c r="E1712" s="4"/>
      <c r="F1712" s="4"/>
      <c r="G1712" s="4"/>
      <c r="H1712" s="4"/>
      <c r="I1712" s="4"/>
      <c r="J1712" s="4"/>
    </row>
    <row r="1713" spans="1:10" x14ac:dyDescent="0.25">
      <c r="A1713" s="39" t="s">
        <v>95</v>
      </c>
      <c r="B1713" s="4"/>
      <c r="C1713" s="4"/>
      <c r="D1713" s="4"/>
      <c r="E1713" s="4"/>
      <c r="F1713" s="4"/>
      <c r="G1713" s="4"/>
      <c r="H1713" s="4"/>
      <c r="I1713" s="4"/>
      <c r="J1713" s="4"/>
    </row>
    <row r="1714" spans="1:10" x14ac:dyDescent="0.25">
      <c r="A1714" s="40" t="s">
        <v>4235</v>
      </c>
      <c r="B1714" s="4"/>
      <c r="C1714" s="4"/>
      <c r="D1714" s="4"/>
      <c r="E1714" s="4"/>
      <c r="F1714" s="4"/>
      <c r="G1714" s="4"/>
      <c r="H1714" s="4"/>
      <c r="I1714" s="4"/>
      <c r="J1714" s="4"/>
    </row>
    <row r="1715" spans="1:10" x14ac:dyDescent="0.25">
      <c r="A1715" s="39" t="s">
        <v>685</v>
      </c>
      <c r="B1715" s="4"/>
      <c r="C1715" s="4"/>
      <c r="D1715" s="4"/>
      <c r="E1715" s="4"/>
      <c r="F1715" s="4"/>
      <c r="G1715" s="4"/>
      <c r="H1715" s="4"/>
      <c r="I1715" s="4"/>
      <c r="J1715" s="4"/>
    </row>
    <row r="1716" spans="1:10" x14ac:dyDescent="0.25">
      <c r="A1716" s="40" t="s">
        <v>4051</v>
      </c>
      <c r="B1716" s="4"/>
      <c r="C1716" s="4"/>
      <c r="D1716" s="4"/>
      <c r="E1716" s="4"/>
      <c r="F1716" s="4"/>
      <c r="G1716" s="4"/>
      <c r="H1716" s="4"/>
      <c r="I1716" s="4"/>
      <c r="J1716" s="4"/>
    </row>
    <row r="1717" spans="1:10" x14ac:dyDescent="0.25">
      <c r="A1717" s="39" t="s">
        <v>3906</v>
      </c>
      <c r="B1717" s="4"/>
      <c r="C1717" s="4"/>
      <c r="D1717" s="4"/>
      <c r="E1717" s="4"/>
      <c r="F1717" s="4"/>
      <c r="G1717" s="4"/>
      <c r="H1717" s="4"/>
      <c r="I1717" s="4"/>
      <c r="J1717" s="4"/>
    </row>
    <row r="1718" spans="1:10" x14ac:dyDescent="0.25">
      <c r="A1718" s="40" t="s">
        <v>3905</v>
      </c>
      <c r="B1718" s="4"/>
      <c r="C1718" s="4"/>
      <c r="D1718" s="4"/>
      <c r="E1718" s="4"/>
      <c r="F1718" s="4"/>
      <c r="G1718" s="4"/>
      <c r="H1718" s="4"/>
      <c r="I1718" s="4"/>
      <c r="J1718" s="4"/>
    </row>
    <row r="1719" spans="1:10" x14ac:dyDescent="0.25">
      <c r="A1719" s="39" t="s">
        <v>61</v>
      </c>
      <c r="B1719" s="4"/>
      <c r="C1719" s="4"/>
      <c r="D1719" s="4"/>
      <c r="E1719" s="4"/>
      <c r="F1719" s="4"/>
      <c r="G1719" s="4"/>
      <c r="H1719" s="4"/>
      <c r="I1719" s="4"/>
      <c r="J1719" s="4"/>
    </row>
    <row r="1720" spans="1:10" x14ac:dyDescent="0.25">
      <c r="A1720" s="40" t="s">
        <v>3775</v>
      </c>
      <c r="B1720" s="4"/>
      <c r="C1720" s="4"/>
      <c r="D1720" s="4"/>
      <c r="E1720" s="4"/>
      <c r="F1720" s="4"/>
      <c r="G1720" s="4"/>
      <c r="H1720" s="4"/>
      <c r="I1720" s="4"/>
      <c r="J1720" s="4"/>
    </row>
    <row r="1721" spans="1:10" x14ac:dyDescent="0.25">
      <c r="A1721" s="40" t="s">
        <v>3774</v>
      </c>
      <c r="B1721" s="4"/>
      <c r="C1721" s="4"/>
      <c r="D1721" s="4"/>
      <c r="E1721" s="4"/>
      <c r="F1721" s="4"/>
      <c r="G1721" s="4"/>
      <c r="H1721" s="4"/>
      <c r="I1721" s="4"/>
      <c r="J1721" s="4"/>
    </row>
    <row r="1722" spans="1:10" x14ac:dyDescent="0.25">
      <c r="A1722" s="39" t="s">
        <v>210</v>
      </c>
      <c r="B1722" s="4"/>
      <c r="C1722" s="4"/>
      <c r="D1722" s="4"/>
      <c r="E1722" s="4"/>
      <c r="F1722" s="4"/>
      <c r="G1722" s="4"/>
      <c r="H1722" s="4"/>
      <c r="I1722" s="4"/>
      <c r="J1722" s="4"/>
    </row>
    <row r="1723" spans="1:10" x14ac:dyDescent="0.25">
      <c r="A1723" s="40" t="s">
        <v>4136</v>
      </c>
      <c r="B1723" s="4"/>
      <c r="C1723" s="4"/>
      <c r="D1723" s="4"/>
      <c r="E1723" s="4"/>
      <c r="F1723" s="4"/>
      <c r="G1723" s="4"/>
      <c r="H1723" s="4"/>
      <c r="I1723" s="4"/>
      <c r="J1723" s="4"/>
    </row>
    <row r="1724" spans="1:10" x14ac:dyDescent="0.25">
      <c r="A1724" s="39" t="s">
        <v>3834</v>
      </c>
      <c r="B1724" s="4"/>
      <c r="C1724" s="4"/>
      <c r="D1724" s="4"/>
      <c r="E1724" s="4"/>
      <c r="F1724" s="4"/>
      <c r="G1724" s="4"/>
      <c r="H1724" s="4"/>
      <c r="I1724" s="4"/>
      <c r="J1724" s="4"/>
    </row>
    <row r="1725" spans="1:10" x14ac:dyDescent="0.25">
      <c r="A1725" s="40" t="s">
        <v>3833</v>
      </c>
      <c r="B1725" s="4"/>
      <c r="C1725" s="4"/>
      <c r="D1725" s="4"/>
      <c r="E1725" s="4"/>
      <c r="F1725" s="4"/>
      <c r="G1725" s="4"/>
      <c r="H1725" s="4"/>
      <c r="I1725" s="4"/>
      <c r="J1725" s="4"/>
    </row>
    <row r="1726" spans="1:10" x14ac:dyDescent="0.25">
      <c r="A1726" s="39" t="s">
        <v>541</v>
      </c>
      <c r="B1726" s="4"/>
      <c r="C1726" s="4"/>
      <c r="D1726" s="4"/>
      <c r="E1726" s="4"/>
      <c r="F1726" s="4"/>
      <c r="G1726" s="4"/>
      <c r="H1726" s="4"/>
      <c r="I1726" s="4"/>
      <c r="J1726" s="4"/>
    </row>
    <row r="1727" spans="1:10" x14ac:dyDescent="0.25">
      <c r="A1727" s="40" t="s">
        <v>4038</v>
      </c>
      <c r="B1727" s="4"/>
      <c r="C1727" s="4"/>
      <c r="D1727" s="4"/>
      <c r="E1727" s="4"/>
      <c r="F1727" s="4"/>
      <c r="G1727" s="4"/>
      <c r="H1727" s="4"/>
      <c r="I1727" s="4"/>
      <c r="J1727" s="4"/>
    </row>
    <row r="1728" spans="1:10" x14ac:dyDescent="0.25">
      <c r="A1728" s="40" t="s">
        <v>4039</v>
      </c>
      <c r="B1728" s="4"/>
      <c r="C1728" s="4"/>
      <c r="D1728" s="4"/>
      <c r="E1728" s="4"/>
      <c r="F1728" s="4"/>
      <c r="G1728" s="4"/>
      <c r="H1728" s="4"/>
      <c r="I1728" s="4"/>
      <c r="J1728" s="4"/>
    </row>
    <row r="1729" spans="1:10" x14ac:dyDescent="0.25">
      <c r="A1729" s="39" t="s">
        <v>2613</v>
      </c>
      <c r="B1729" s="4"/>
      <c r="C1729" s="4"/>
      <c r="D1729" s="4"/>
      <c r="E1729" s="4"/>
      <c r="F1729" s="4"/>
      <c r="G1729" s="4"/>
      <c r="H1729" s="4"/>
      <c r="I1729" s="4"/>
      <c r="J1729" s="4"/>
    </row>
    <row r="1730" spans="1:10" x14ac:dyDescent="0.25">
      <c r="A1730" s="40" t="s">
        <v>3705</v>
      </c>
      <c r="B1730" s="4"/>
      <c r="C1730" s="4"/>
      <c r="D1730" s="4"/>
      <c r="E1730" s="4"/>
      <c r="F1730" s="4"/>
      <c r="G1730" s="4"/>
      <c r="H1730" s="4"/>
      <c r="I1730" s="4"/>
      <c r="J1730" s="4"/>
    </row>
    <row r="1731" spans="1:10" x14ac:dyDescent="0.25">
      <c r="A1731" s="39" t="s">
        <v>2909</v>
      </c>
      <c r="B1731" s="4"/>
      <c r="C1731" s="4"/>
      <c r="D1731" s="4"/>
      <c r="E1731" s="4"/>
      <c r="F1731" s="4"/>
      <c r="G1731" s="4"/>
      <c r="H1731" s="4"/>
      <c r="I1731" s="4"/>
      <c r="J1731" s="4"/>
    </row>
    <row r="1732" spans="1:10" x14ac:dyDescent="0.25">
      <c r="A1732" s="40" t="s">
        <v>4179</v>
      </c>
      <c r="B1732" s="4"/>
      <c r="C1732" s="4"/>
      <c r="D1732" s="4"/>
      <c r="E1732" s="4"/>
      <c r="F1732" s="4"/>
      <c r="G1732" s="4"/>
      <c r="H1732" s="4"/>
      <c r="I1732" s="4"/>
      <c r="J1732" s="4"/>
    </row>
    <row r="1733" spans="1:10" x14ac:dyDescent="0.25">
      <c r="A1733" s="39" t="s">
        <v>4221</v>
      </c>
      <c r="B1733" s="4"/>
      <c r="C1733" s="4"/>
      <c r="D1733" s="4"/>
      <c r="E1733" s="4"/>
      <c r="F1733" s="4"/>
      <c r="G1733" s="4"/>
      <c r="H1733" s="4"/>
      <c r="I1733" s="4"/>
      <c r="J1733" s="4"/>
    </row>
    <row r="1734" spans="1:10" x14ac:dyDescent="0.25">
      <c r="A1734" s="40" t="s">
        <v>4220</v>
      </c>
      <c r="B1734" s="4"/>
      <c r="C1734" s="4"/>
      <c r="D1734" s="4"/>
      <c r="E1734" s="4"/>
      <c r="F1734" s="4"/>
      <c r="G1734" s="4"/>
      <c r="H1734" s="4"/>
      <c r="I1734" s="4"/>
      <c r="J1734" s="4"/>
    </row>
    <row r="1735" spans="1:10" x14ac:dyDescent="0.25">
      <c r="A1735" s="39" t="s">
        <v>4191</v>
      </c>
      <c r="B1735" s="4"/>
      <c r="C1735" s="4"/>
      <c r="D1735" s="4"/>
      <c r="E1735" s="4"/>
      <c r="F1735" s="4"/>
      <c r="G1735" s="4"/>
      <c r="H1735" s="4"/>
      <c r="I1735" s="4"/>
      <c r="J1735" s="4"/>
    </row>
    <row r="1736" spans="1:10" x14ac:dyDescent="0.25">
      <c r="A1736" s="40" t="s">
        <v>4190</v>
      </c>
      <c r="B1736" s="4"/>
      <c r="C1736" s="4"/>
      <c r="D1736" s="4"/>
      <c r="E1736" s="4"/>
      <c r="F1736" s="4"/>
      <c r="G1736" s="4"/>
      <c r="H1736" s="4"/>
      <c r="I1736" s="4"/>
      <c r="J1736" s="4"/>
    </row>
    <row r="1737" spans="1:10" x14ac:dyDescent="0.25">
      <c r="A1737" s="39" t="s">
        <v>3712</v>
      </c>
      <c r="B1737" s="4"/>
      <c r="C1737" s="4"/>
      <c r="D1737" s="4"/>
      <c r="E1737" s="4"/>
      <c r="F1737" s="4"/>
      <c r="G1737" s="4"/>
      <c r="H1737" s="4"/>
      <c r="I1737" s="4"/>
      <c r="J1737" s="4"/>
    </row>
    <row r="1738" spans="1:10" x14ac:dyDescent="0.25">
      <c r="A1738" s="40" t="s">
        <v>3711</v>
      </c>
      <c r="B1738" s="4"/>
      <c r="C1738" s="4"/>
      <c r="D1738" s="4"/>
      <c r="E1738" s="4"/>
      <c r="F1738" s="4"/>
      <c r="G1738" s="4"/>
      <c r="H1738" s="4"/>
      <c r="I1738" s="4"/>
      <c r="J1738" s="4"/>
    </row>
    <row r="1739" spans="1:10" x14ac:dyDescent="0.25">
      <c r="A1739" s="39" t="s">
        <v>212</v>
      </c>
      <c r="B1739" s="4"/>
      <c r="C1739" s="4"/>
      <c r="D1739" s="4"/>
      <c r="E1739" s="4"/>
      <c r="F1739" s="4"/>
      <c r="G1739" s="4"/>
      <c r="H1739" s="4"/>
      <c r="I1739" s="4"/>
      <c r="J1739" s="4"/>
    </row>
    <row r="1740" spans="1:10" x14ac:dyDescent="0.25">
      <c r="A1740" s="40" t="s">
        <v>3968</v>
      </c>
      <c r="B1740" s="4"/>
      <c r="C1740" s="4"/>
      <c r="D1740" s="4"/>
      <c r="E1740" s="4"/>
      <c r="F1740" s="4"/>
      <c r="G1740" s="4"/>
      <c r="H1740" s="4"/>
      <c r="I1740" s="4"/>
      <c r="J1740" s="4"/>
    </row>
    <row r="1741" spans="1:10" x14ac:dyDescent="0.25">
      <c r="A1741" s="40" t="s">
        <v>6047</v>
      </c>
      <c r="B1741" s="4"/>
      <c r="C1741" s="4"/>
      <c r="D1741" s="4"/>
      <c r="E1741" s="4"/>
      <c r="F1741" s="4"/>
      <c r="G1741" s="4"/>
      <c r="H1741" s="4"/>
      <c r="I1741" s="4"/>
      <c r="J1741" s="4"/>
    </row>
    <row r="1742" spans="1:10" x14ac:dyDescent="0.25">
      <c r="A1742" s="40" t="s">
        <v>3969</v>
      </c>
      <c r="B1742" s="4"/>
      <c r="C1742" s="4"/>
      <c r="D1742" s="4"/>
      <c r="E1742" s="4"/>
      <c r="F1742" s="4"/>
      <c r="G1742" s="4"/>
      <c r="H1742" s="4"/>
      <c r="I1742" s="4"/>
      <c r="J1742" s="4"/>
    </row>
    <row r="1743" spans="1:10" x14ac:dyDescent="0.25">
      <c r="A1743" s="39" t="s">
        <v>4138</v>
      </c>
      <c r="B1743" s="4"/>
      <c r="C1743" s="4"/>
      <c r="D1743" s="4"/>
      <c r="E1743" s="4"/>
      <c r="F1743" s="4"/>
      <c r="G1743" s="4"/>
      <c r="H1743" s="4"/>
      <c r="I1743" s="4"/>
      <c r="J1743" s="4"/>
    </row>
    <row r="1744" spans="1:10" x14ac:dyDescent="0.25">
      <c r="A1744" s="40" t="s">
        <v>4137</v>
      </c>
      <c r="B1744" s="4"/>
      <c r="C1744" s="4"/>
      <c r="D1744" s="4"/>
      <c r="E1744" s="4"/>
      <c r="F1744" s="4"/>
      <c r="G1744" s="4"/>
      <c r="H1744" s="4"/>
      <c r="I1744" s="4"/>
      <c r="J1744" s="4"/>
    </row>
    <row r="1745" spans="1:10" x14ac:dyDescent="0.25">
      <c r="A1745" s="39" t="s">
        <v>3847</v>
      </c>
      <c r="B1745" s="4"/>
      <c r="C1745" s="4"/>
      <c r="D1745" s="4"/>
      <c r="E1745" s="4"/>
      <c r="F1745" s="4"/>
      <c r="G1745" s="4"/>
      <c r="H1745" s="4"/>
      <c r="I1745" s="4"/>
      <c r="J1745" s="4"/>
    </row>
    <row r="1746" spans="1:10" x14ac:dyDescent="0.25">
      <c r="A1746" s="40" t="s">
        <v>3846</v>
      </c>
      <c r="B1746" s="4"/>
      <c r="C1746" s="4"/>
      <c r="D1746" s="4"/>
      <c r="E1746" s="4"/>
      <c r="F1746" s="4"/>
      <c r="G1746" s="4"/>
      <c r="H1746" s="4"/>
      <c r="I1746" s="4"/>
      <c r="J1746" s="4"/>
    </row>
    <row r="1747" spans="1:10" x14ac:dyDescent="0.25">
      <c r="A1747" s="39" t="s">
        <v>4223</v>
      </c>
      <c r="B1747" s="4"/>
      <c r="C1747" s="4"/>
      <c r="D1747" s="4"/>
      <c r="E1747" s="4"/>
      <c r="F1747" s="4"/>
      <c r="G1747" s="4"/>
      <c r="H1747" s="4"/>
      <c r="I1747" s="4"/>
      <c r="J1747" s="4"/>
    </row>
    <row r="1748" spans="1:10" x14ac:dyDescent="0.25">
      <c r="A1748" s="40" t="s">
        <v>4222</v>
      </c>
      <c r="B1748" s="4"/>
      <c r="C1748" s="4"/>
      <c r="D1748" s="4"/>
      <c r="E1748" s="4"/>
      <c r="F1748" s="4"/>
      <c r="G1748" s="4"/>
      <c r="H1748" s="4"/>
      <c r="I1748" s="4"/>
      <c r="J1748" s="4"/>
    </row>
    <row r="1749" spans="1:10" x14ac:dyDescent="0.25">
      <c r="A1749" s="39" t="s">
        <v>2785</v>
      </c>
      <c r="B1749" s="4"/>
      <c r="C1749" s="4"/>
      <c r="D1749" s="4"/>
      <c r="E1749" s="4"/>
      <c r="F1749" s="4"/>
      <c r="G1749" s="4"/>
      <c r="H1749" s="4"/>
      <c r="I1749" s="4"/>
      <c r="J1749" s="4"/>
    </row>
    <row r="1750" spans="1:10" x14ac:dyDescent="0.25">
      <c r="A1750" s="40" t="s">
        <v>3737</v>
      </c>
      <c r="B1750" s="4"/>
      <c r="C1750" s="4"/>
      <c r="D1750" s="4"/>
      <c r="E1750" s="4"/>
      <c r="F1750" s="4"/>
      <c r="G1750" s="4"/>
      <c r="H1750" s="4"/>
      <c r="I1750" s="4"/>
      <c r="J1750" s="4"/>
    </row>
    <row r="1751" spans="1:10" x14ac:dyDescent="0.25">
      <c r="A1751" s="39" t="s">
        <v>4231</v>
      </c>
      <c r="B1751" s="4"/>
      <c r="C1751" s="4"/>
      <c r="D1751" s="4"/>
      <c r="E1751" s="4"/>
      <c r="F1751" s="4"/>
      <c r="G1751" s="4"/>
      <c r="H1751" s="4"/>
      <c r="I1751" s="4"/>
      <c r="J1751" s="4"/>
    </row>
    <row r="1752" spans="1:10" x14ac:dyDescent="0.25">
      <c r="A1752" s="40" t="s">
        <v>4230</v>
      </c>
      <c r="B1752" s="4"/>
      <c r="C1752" s="4"/>
      <c r="D1752" s="4"/>
      <c r="E1752" s="4"/>
      <c r="F1752" s="4"/>
      <c r="G1752" s="4"/>
      <c r="H1752" s="4"/>
      <c r="I1752" s="4"/>
      <c r="J1752" s="4"/>
    </row>
    <row r="1753" spans="1:10" x14ac:dyDescent="0.25">
      <c r="A1753" s="39" t="s">
        <v>3736</v>
      </c>
      <c r="B1753" s="4"/>
      <c r="C1753" s="4"/>
      <c r="D1753" s="4"/>
      <c r="E1753" s="4"/>
      <c r="F1753" s="4"/>
      <c r="G1753" s="4"/>
      <c r="H1753" s="4"/>
      <c r="I1753" s="4"/>
      <c r="J1753" s="4"/>
    </row>
    <row r="1754" spans="1:10" x14ac:dyDescent="0.25">
      <c r="A1754" s="40" t="s">
        <v>3735</v>
      </c>
      <c r="B1754" s="4"/>
      <c r="C1754" s="4"/>
      <c r="D1754" s="4"/>
      <c r="E1754" s="4"/>
      <c r="F1754" s="4"/>
      <c r="G1754" s="4"/>
      <c r="H1754" s="4"/>
      <c r="I1754" s="4"/>
      <c r="J1754" s="4"/>
    </row>
    <row r="1755" spans="1:10" x14ac:dyDescent="0.25">
      <c r="A1755" s="39" t="s">
        <v>3855</v>
      </c>
      <c r="B1755" s="4"/>
      <c r="C1755" s="4"/>
      <c r="D1755" s="4"/>
      <c r="E1755" s="4"/>
      <c r="F1755" s="4"/>
      <c r="G1755" s="4"/>
      <c r="H1755" s="4"/>
      <c r="I1755" s="4"/>
      <c r="J1755" s="4"/>
    </row>
    <row r="1756" spans="1:10" x14ac:dyDescent="0.25">
      <c r="A1756" s="40" t="s">
        <v>3854</v>
      </c>
      <c r="B1756" s="4"/>
      <c r="C1756" s="4"/>
      <c r="D1756" s="4"/>
      <c r="E1756" s="4"/>
      <c r="F1756" s="4"/>
      <c r="G1756" s="4"/>
      <c r="H1756" s="4"/>
      <c r="I1756" s="4"/>
      <c r="J1756" s="4"/>
    </row>
    <row r="1757" spans="1:10" x14ac:dyDescent="0.25">
      <c r="A1757" s="39" t="s">
        <v>2905</v>
      </c>
      <c r="B1757" s="4"/>
      <c r="C1757" s="4"/>
      <c r="D1757" s="4"/>
      <c r="E1757" s="4"/>
      <c r="F1757" s="4"/>
      <c r="G1757" s="4"/>
      <c r="H1757" s="4"/>
      <c r="I1757" s="4"/>
      <c r="J1757" s="4"/>
    </row>
    <row r="1758" spans="1:10" x14ac:dyDescent="0.25">
      <c r="A1758" s="40" t="s">
        <v>4199</v>
      </c>
      <c r="B1758" s="4"/>
      <c r="C1758" s="4"/>
      <c r="D1758" s="4"/>
      <c r="E1758" s="4"/>
      <c r="F1758" s="4"/>
      <c r="G1758" s="4"/>
      <c r="H1758" s="4"/>
      <c r="I1758" s="4"/>
      <c r="J1758" s="4"/>
    </row>
    <row r="1759" spans="1:10" x14ac:dyDescent="0.25">
      <c r="A1759" s="39" t="s">
        <v>390</v>
      </c>
      <c r="B1759" s="4"/>
      <c r="C1759" s="4"/>
      <c r="D1759" s="4"/>
      <c r="E1759" s="4"/>
      <c r="F1759" s="4"/>
      <c r="G1759" s="4"/>
      <c r="H1759" s="4"/>
      <c r="I1759" s="4"/>
      <c r="J1759" s="4"/>
    </row>
    <row r="1760" spans="1:10" x14ac:dyDescent="0.25">
      <c r="A1760" s="40" t="s">
        <v>4066</v>
      </c>
      <c r="B1760" s="4"/>
      <c r="C1760" s="4"/>
      <c r="D1760" s="4"/>
      <c r="E1760" s="4"/>
      <c r="F1760" s="4"/>
      <c r="G1760" s="4"/>
      <c r="H1760" s="4"/>
      <c r="I1760" s="4"/>
      <c r="J1760" s="4"/>
    </row>
    <row r="1761" spans="1:10" x14ac:dyDescent="0.25">
      <c r="A1761" s="39" t="s">
        <v>2781</v>
      </c>
      <c r="B1761" s="4"/>
      <c r="C1761" s="4"/>
      <c r="D1761" s="4"/>
      <c r="E1761" s="4"/>
      <c r="F1761" s="4"/>
      <c r="G1761" s="4"/>
      <c r="H1761" s="4"/>
      <c r="I1761" s="4"/>
      <c r="J1761" s="4"/>
    </row>
    <row r="1762" spans="1:10" x14ac:dyDescent="0.25">
      <c r="A1762" s="40" t="s">
        <v>3728</v>
      </c>
      <c r="B1762" s="4"/>
      <c r="C1762" s="4"/>
      <c r="D1762" s="4"/>
      <c r="E1762" s="4"/>
      <c r="F1762" s="4"/>
      <c r="G1762" s="4"/>
      <c r="H1762" s="4"/>
      <c r="I1762" s="4"/>
      <c r="J1762" s="4"/>
    </row>
    <row r="1763" spans="1:10" x14ac:dyDescent="0.25">
      <c r="A1763" s="39" t="s">
        <v>3999</v>
      </c>
      <c r="B1763" s="4"/>
      <c r="C1763" s="4"/>
      <c r="D1763" s="4"/>
      <c r="E1763" s="4"/>
      <c r="F1763" s="4"/>
      <c r="G1763" s="4"/>
      <c r="H1763" s="4"/>
      <c r="I1763" s="4"/>
      <c r="J1763" s="4"/>
    </row>
    <row r="1764" spans="1:10" x14ac:dyDescent="0.25">
      <c r="A1764" s="40" t="s">
        <v>3998</v>
      </c>
      <c r="B1764" s="4"/>
      <c r="C1764" s="4"/>
      <c r="D1764" s="4"/>
      <c r="E1764" s="4"/>
      <c r="F1764" s="4"/>
      <c r="G1764" s="4"/>
      <c r="H1764" s="4"/>
      <c r="I1764" s="4"/>
      <c r="J1764" s="4"/>
    </row>
    <row r="1765" spans="1:10" x14ac:dyDescent="0.25">
      <c r="A1765" s="39" t="s">
        <v>2636</v>
      </c>
      <c r="B1765" s="4"/>
      <c r="C1765" s="4"/>
      <c r="D1765" s="4"/>
      <c r="E1765" s="4"/>
      <c r="F1765" s="4"/>
      <c r="G1765" s="4"/>
      <c r="H1765" s="4"/>
      <c r="I1765" s="4"/>
      <c r="J1765" s="4"/>
    </row>
    <row r="1766" spans="1:10" x14ac:dyDescent="0.25">
      <c r="A1766" s="40" t="s">
        <v>3928</v>
      </c>
      <c r="B1766" s="4"/>
      <c r="C1766" s="4"/>
      <c r="D1766" s="4"/>
      <c r="E1766" s="4"/>
      <c r="F1766" s="4"/>
      <c r="G1766" s="4"/>
      <c r="H1766" s="4"/>
      <c r="I1766" s="4"/>
      <c r="J1766" s="4"/>
    </row>
    <row r="1767" spans="1:10" x14ac:dyDescent="0.25">
      <c r="A1767" s="39" t="s">
        <v>3836</v>
      </c>
      <c r="B1767" s="4"/>
      <c r="C1767" s="4"/>
      <c r="D1767" s="4"/>
      <c r="E1767" s="4"/>
      <c r="F1767" s="4"/>
      <c r="G1767" s="4"/>
      <c r="H1767" s="4"/>
      <c r="I1767" s="4"/>
      <c r="J1767" s="4"/>
    </row>
    <row r="1768" spans="1:10" x14ac:dyDescent="0.25">
      <c r="A1768" s="40" t="s">
        <v>3835</v>
      </c>
      <c r="B1768" s="4"/>
      <c r="C1768" s="4"/>
      <c r="D1768" s="4"/>
      <c r="E1768" s="4"/>
      <c r="F1768" s="4"/>
      <c r="G1768" s="4"/>
      <c r="H1768" s="4"/>
      <c r="I1768" s="4"/>
      <c r="J1768" s="4"/>
    </row>
    <row r="1769" spans="1:10" x14ac:dyDescent="0.25">
      <c r="A1769" s="39" t="s">
        <v>3692</v>
      </c>
      <c r="B1769" s="4"/>
      <c r="C1769" s="4"/>
      <c r="D1769" s="4"/>
      <c r="E1769" s="4"/>
      <c r="F1769" s="4"/>
      <c r="G1769" s="4"/>
      <c r="H1769" s="4"/>
      <c r="I1769" s="4"/>
      <c r="J1769" s="4"/>
    </row>
    <row r="1770" spans="1:10" x14ac:dyDescent="0.25">
      <c r="A1770" s="40" t="s">
        <v>3691</v>
      </c>
      <c r="B1770" s="4"/>
      <c r="C1770" s="4"/>
      <c r="D1770" s="4"/>
      <c r="E1770" s="4"/>
      <c r="F1770" s="4"/>
      <c r="G1770" s="4"/>
      <c r="H1770" s="4"/>
      <c r="I1770" s="4"/>
      <c r="J1770" s="4"/>
    </row>
    <row r="1771" spans="1:10" x14ac:dyDescent="0.25">
      <c r="A1771" s="39" t="s">
        <v>2257</v>
      </c>
      <c r="B1771" s="4"/>
      <c r="C1771" s="4"/>
      <c r="D1771" s="4"/>
      <c r="E1771" s="4"/>
      <c r="F1771" s="4"/>
      <c r="G1771" s="4"/>
      <c r="H1771" s="4"/>
      <c r="I1771" s="4"/>
      <c r="J1771" s="4"/>
    </row>
    <row r="1772" spans="1:10" x14ac:dyDescent="0.25">
      <c r="A1772" s="40" t="s">
        <v>3931</v>
      </c>
      <c r="B1772" s="4"/>
      <c r="C1772" s="4"/>
      <c r="D1772" s="4"/>
      <c r="E1772" s="4"/>
      <c r="F1772" s="4"/>
      <c r="G1772" s="4"/>
      <c r="H1772" s="4"/>
      <c r="I1772" s="4"/>
      <c r="J1772" s="4"/>
    </row>
    <row r="1773" spans="1:10" x14ac:dyDescent="0.25">
      <c r="A1773" s="39" t="s">
        <v>4082</v>
      </c>
      <c r="B1773" s="4"/>
      <c r="C1773" s="4"/>
      <c r="D1773" s="4"/>
      <c r="E1773" s="4"/>
      <c r="F1773" s="4"/>
      <c r="G1773" s="4"/>
      <c r="H1773" s="4"/>
      <c r="I1773" s="4"/>
      <c r="J1773" s="4"/>
    </row>
    <row r="1774" spans="1:10" x14ac:dyDescent="0.25">
      <c r="A1774" s="40" t="s">
        <v>4081</v>
      </c>
      <c r="B1774" s="4"/>
      <c r="C1774" s="4"/>
      <c r="D1774" s="4"/>
      <c r="E1774" s="4"/>
      <c r="F1774" s="4"/>
      <c r="G1774" s="4"/>
      <c r="H1774" s="4"/>
      <c r="I1774" s="4"/>
      <c r="J1774" s="4"/>
    </row>
    <row r="1775" spans="1:10" x14ac:dyDescent="0.25">
      <c r="A1775" s="39" t="s">
        <v>3815</v>
      </c>
      <c r="B1775" s="4"/>
      <c r="C1775" s="4"/>
      <c r="D1775" s="4"/>
      <c r="E1775" s="4"/>
      <c r="F1775" s="4"/>
      <c r="G1775" s="4"/>
      <c r="H1775" s="4"/>
      <c r="I1775" s="4"/>
      <c r="J1775" s="4"/>
    </row>
    <row r="1776" spans="1:10" x14ac:dyDescent="0.25">
      <c r="A1776" s="40" t="s">
        <v>3814</v>
      </c>
      <c r="B1776" s="4"/>
      <c r="C1776" s="4"/>
      <c r="D1776" s="4"/>
      <c r="E1776" s="4"/>
      <c r="F1776" s="4"/>
      <c r="G1776" s="4"/>
      <c r="H1776" s="4"/>
      <c r="I1776" s="4"/>
      <c r="J1776" s="4"/>
    </row>
    <row r="1777" spans="1:10" x14ac:dyDescent="0.25">
      <c r="A1777" s="39" t="s">
        <v>2620</v>
      </c>
      <c r="B1777" s="4"/>
      <c r="C1777" s="4"/>
      <c r="D1777" s="4"/>
      <c r="E1777" s="4"/>
      <c r="F1777" s="4"/>
      <c r="G1777" s="4"/>
      <c r="H1777" s="4"/>
      <c r="I1777" s="4"/>
      <c r="J1777" s="4"/>
    </row>
    <row r="1778" spans="1:10" x14ac:dyDescent="0.25">
      <c r="A1778" s="40" t="s">
        <v>3961</v>
      </c>
      <c r="B1778" s="4"/>
      <c r="C1778" s="4"/>
      <c r="D1778" s="4"/>
      <c r="E1778" s="4"/>
      <c r="F1778" s="4"/>
      <c r="G1778" s="4"/>
      <c r="H1778" s="4"/>
      <c r="I1778" s="4"/>
      <c r="J1778" s="4"/>
    </row>
    <row r="1779" spans="1:10" x14ac:dyDescent="0.25">
      <c r="A1779" s="39" t="s">
        <v>4095</v>
      </c>
      <c r="B1779" s="4"/>
      <c r="C1779" s="4"/>
      <c r="D1779" s="4"/>
      <c r="E1779" s="4"/>
      <c r="F1779" s="4"/>
      <c r="G1779" s="4"/>
      <c r="H1779" s="4"/>
      <c r="I1779" s="4"/>
      <c r="J1779" s="4"/>
    </row>
    <row r="1780" spans="1:10" x14ac:dyDescent="0.25">
      <c r="A1780" s="40" t="s">
        <v>4094</v>
      </c>
      <c r="B1780" s="4"/>
      <c r="C1780" s="4"/>
      <c r="D1780" s="4"/>
      <c r="E1780" s="4"/>
      <c r="F1780" s="4"/>
      <c r="G1780" s="4"/>
      <c r="H1780" s="4"/>
      <c r="I1780" s="4"/>
      <c r="J1780" s="4"/>
    </row>
    <row r="1781" spans="1:10" x14ac:dyDescent="0.25">
      <c r="A1781" s="39" t="s">
        <v>484</v>
      </c>
      <c r="B1781" s="4"/>
      <c r="C1781" s="4"/>
      <c r="D1781" s="4"/>
      <c r="E1781" s="4"/>
      <c r="F1781" s="4"/>
      <c r="G1781" s="4"/>
      <c r="H1781" s="4"/>
      <c r="I1781" s="4"/>
      <c r="J1781" s="4"/>
    </row>
    <row r="1782" spans="1:10" x14ac:dyDescent="0.25">
      <c r="A1782" s="40" t="s">
        <v>3760</v>
      </c>
      <c r="B1782" s="4"/>
      <c r="C1782" s="4"/>
      <c r="D1782" s="4"/>
      <c r="E1782" s="4"/>
      <c r="F1782" s="4"/>
      <c r="G1782" s="4"/>
      <c r="H1782" s="4"/>
      <c r="I1782" s="4"/>
      <c r="J1782" s="4"/>
    </row>
    <row r="1783" spans="1:10" x14ac:dyDescent="0.25">
      <c r="A1783" s="39" t="s">
        <v>3903</v>
      </c>
      <c r="B1783" s="4"/>
      <c r="C1783" s="4"/>
      <c r="D1783" s="4"/>
      <c r="E1783" s="4"/>
      <c r="F1783" s="4"/>
      <c r="G1783" s="4"/>
      <c r="H1783" s="4"/>
      <c r="I1783" s="4"/>
      <c r="J1783" s="4"/>
    </row>
    <row r="1784" spans="1:10" x14ac:dyDescent="0.25">
      <c r="A1784" s="40" t="s">
        <v>3902</v>
      </c>
      <c r="B1784" s="4"/>
      <c r="C1784" s="4"/>
      <c r="D1784" s="4"/>
      <c r="E1784" s="4"/>
      <c r="F1784" s="4"/>
      <c r="G1784" s="4"/>
      <c r="H1784" s="4"/>
      <c r="I1784" s="4"/>
      <c r="J1784" s="4"/>
    </row>
    <row r="1785" spans="1:10" x14ac:dyDescent="0.25">
      <c r="A1785" s="39" t="s">
        <v>3993</v>
      </c>
      <c r="B1785" s="4"/>
      <c r="C1785" s="4"/>
      <c r="D1785" s="4"/>
      <c r="E1785" s="4"/>
      <c r="F1785" s="4"/>
      <c r="G1785" s="4"/>
      <c r="H1785" s="4"/>
      <c r="I1785" s="4"/>
      <c r="J1785" s="4"/>
    </row>
    <row r="1786" spans="1:10" x14ac:dyDescent="0.25">
      <c r="A1786" s="40" t="s">
        <v>3992</v>
      </c>
      <c r="B1786" s="4"/>
      <c r="C1786" s="4"/>
      <c r="D1786" s="4"/>
      <c r="E1786" s="4"/>
      <c r="F1786" s="4"/>
      <c r="G1786" s="4"/>
      <c r="H1786" s="4"/>
      <c r="I1786" s="4"/>
      <c r="J1786" s="4"/>
    </row>
    <row r="1787" spans="1:10" x14ac:dyDescent="0.25">
      <c r="A1787" s="39" t="s">
        <v>486</v>
      </c>
      <c r="B1787" s="4"/>
      <c r="C1787" s="4"/>
      <c r="D1787" s="4"/>
      <c r="E1787" s="4"/>
      <c r="F1787" s="4"/>
      <c r="G1787" s="4"/>
      <c r="H1787" s="4"/>
      <c r="I1787" s="4"/>
      <c r="J1787" s="4"/>
    </row>
    <row r="1788" spans="1:10" x14ac:dyDescent="0.25">
      <c r="A1788" s="40" t="s">
        <v>3769</v>
      </c>
      <c r="B1788" s="4"/>
      <c r="C1788" s="4"/>
      <c r="D1788" s="4"/>
      <c r="E1788" s="4"/>
      <c r="F1788" s="4"/>
      <c r="G1788" s="4"/>
      <c r="H1788" s="4"/>
      <c r="I1788" s="4"/>
      <c r="J1788" s="4"/>
    </row>
    <row r="1789" spans="1:10" x14ac:dyDescent="0.25">
      <c r="A1789" s="39" t="s">
        <v>527</v>
      </c>
      <c r="B1789" s="4"/>
      <c r="C1789" s="4"/>
      <c r="D1789" s="4"/>
      <c r="E1789" s="4"/>
      <c r="F1789" s="4"/>
      <c r="G1789" s="4"/>
      <c r="H1789" s="4"/>
      <c r="I1789" s="4"/>
      <c r="J1789" s="4"/>
    </row>
    <row r="1790" spans="1:10" x14ac:dyDescent="0.25">
      <c r="A1790" s="40" t="s">
        <v>3962</v>
      </c>
      <c r="B1790" s="4"/>
      <c r="C1790" s="4"/>
      <c r="D1790" s="4"/>
      <c r="E1790" s="4"/>
      <c r="F1790" s="4"/>
      <c r="G1790" s="4"/>
      <c r="H1790" s="4"/>
      <c r="I1790" s="4"/>
      <c r="J1790" s="4"/>
    </row>
    <row r="1791" spans="1:10" x14ac:dyDescent="0.25">
      <c r="A1791" s="39" t="s">
        <v>2187</v>
      </c>
      <c r="B1791" s="4"/>
      <c r="C1791" s="4"/>
      <c r="D1791" s="4"/>
      <c r="E1791" s="4"/>
      <c r="F1791" s="4"/>
      <c r="G1791" s="4"/>
      <c r="H1791" s="4"/>
      <c r="I1791" s="4"/>
      <c r="J1791" s="4"/>
    </row>
    <row r="1792" spans="1:10" x14ac:dyDescent="0.25">
      <c r="A1792" s="40" t="s">
        <v>6044</v>
      </c>
      <c r="B1792" s="4"/>
      <c r="C1792" s="4"/>
      <c r="D1792" s="4"/>
      <c r="E1792" s="4"/>
      <c r="F1792" s="4"/>
      <c r="G1792" s="4"/>
      <c r="H1792" s="4"/>
      <c r="I1792" s="4"/>
      <c r="J1792" s="4"/>
    </row>
    <row r="1793" spans="1:10" x14ac:dyDescent="0.25">
      <c r="A1793" s="39" t="s">
        <v>696</v>
      </c>
      <c r="B1793" s="4"/>
      <c r="C1793" s="4"/>
      <c r="D1793" s="4"/>
      <c r="E1793" s="4"/>
      <c r="F1793" s="4"/>
      <c r="G1793" s="4"/>
      <c r="H1793" s="4"/>
      <c r="I1793" s="4"/>
      <c r="J1793" s="4"/>
    </row>
    <row r="1794" spans="1:10" x14ac:dyDescent="0.25">
      <c r="A1794" s="40" t="s">
        <v>4008</v>
      </c>
      <c r="B1794" s="4"/>
      <c r="C1794" s="4"/>
      <c r="D1794" s="4"/>
      <c r="E1794" s="4"/>
      <c r="F1794" s="4"/>
      <c r="G1794" s="4"/>
      <c r="H1794" s="4"/>
      <c r="I1794" s="4"/>
      <c r="J1794" s="4"/>
    </row>
    <row r="1795" spans="1:10" x14ac:dyDescent="0.25">
      <c r="A1795" s="39" t="s">
        <v>3859</v>
      </c>
      <c r="B1795" s="4"/>
      <c r="C1795" s="4"/>
      <c r="D1795" s="4"/>
      <c r="E1795" s="4"/>
      <c r="F1795" s="4"/>
      <c r="G1795" s="4"/>
      <c r="H1795" s="4"/>
      <c r="I1795" s="4"/>
      <c r="J1795" s="4"/>
    </row>
    <row r="1796" spans="1:10" x14ac:dyDescent="0.25">
      <c r="A1796" s="40" t="s">
        <v>3858</v>
      </c>
      <c r="B1796" s="4"/>
      <c r="C1796" s="4"/>
      <c r="D1796" s="4"/>
      <c r="E1796" s="4"/>
      <c r="F1796" s="4"/>
      <c r="G1796" s="4"/>
      <c r="H1796" s="4"/>
      <c r="I1796" s="4"/>
      <c r="J1796" s="4"/>
    </row>
    <row r="1797" spans="1:10" x14ac:dyDescent="0.25">
      <c r="A1797" s="39" t="s">
        <v>3825</v>
      </c>
      <c r="B1797" s="4"/>
      <c r="C1797" s="4"/>
      <c r="D1797" s="4"/>
      <c r="E1797" s="4"/>
      <c r="F1797" s="4"/>
      <c r="G1797" s="4"/>
      <c r="H1797" s="4"/>
      <c r="I1797" s="4"/>
      <c r="J1797" s="4"/>
    </row>
    <row r="1798" spans="1:10" x14ac:dyDescent="0.25">
      <c r="A1798" s="40" t="s">
        <v>3824</v>
      </c>
      <c r="B1798" s="4"/>
      <c r="C1798" s="4"/>
      <c r="D1798" s="4"/>
      <c r="E1798" s="4"/>
      <c r="F1798" s="4"/>
      <c r="G1798" s="4"/>
      <c r="H1798" s="4"/>
      <c r="I1798" s="4"/>
      <c r="J1798" s="4"/>
    </row>
    <row r="1799" spans="1:10" x14ac:dyDescent="0.25">
      <c r="A1799" s="39" t="s">
        <v>2615</v>
      </c>
      <c r="B1799" s="4"/>
      <c r="C1799" s="4"/>
      <c r="D1799" s="4"/>
      <c r="E1799" s="4"/>
      <c r="F1799" s="4"/>
      <c r="G1799" s="4"/>
      <c r="H1799" s="4"/>
      <c r="I1799" s="4"/>
      <c r="J1799" s="4"/>
    </row>
    <row r="1800" spans="1:10" x14ac:dyDescent="0.25">
      <c r="A1800" s="40" t="s">
        <v>6043</v>
      </c>
      <c r="B1800" s="4"/>
      <c r="C1800" s="4"/>
      <c r="D1800" s="4"/>
      <c r="E1800" s="4"/>
      <c r="F1800" s="4"/>
      <c r="G1800" s="4"/>
      <c r="H1800" s="4"/>
      <c r="I1800" s="4"/>
      <c r="J1800" s="4"/>
    </row>
    <row r="1801" spans="1:10" x14ac:dyDescent="0.25">
      <c r="A1801" s="39" t="s">
        <v>3868</v>
      </c>
      <c r="B1801" s="4"/>
      <c r="C1801" s="4"/>
      <c r="D1801" s="4"/>
      <c r="E1801" s="4"/>
      <c r="F1801" s="4"/>
      <c r="G1801" s="4"/>
      <c r="H1801" s="4"/>
      <c r="I1801" s="4"/>
      <c r="J1801" s="4"/>
    </row>
    <row r="1802" spans="1:10" x14ac:dyDescent="0.25">
      <c r="A1802" s="40" t="s">
        <v>3867</v>
      </c>
      <c r="B1802" s="4"/>
      <c r="C1802" s="4"/>
      <c r="D1802" s="4"/>
      <c r="E1802" s="4"/>
      <c r="F1802" s="4"/>
      <c r="G1802" s="4"/>
      <c r="H1802" s="4"/>
      <c r="I1802" s="4"/>
      <c r="J1802" s="4"/>
    </row>
    <row r="1803" spans="1:10" x14ac:dyDescent="0.25">
      <c r="A1803" s="39" t="s">
        <v>222</v>
      </c>
      <c r="B1803" s="4"/>
      <c r="C1803" s="4"/>
      <c r="D1803" s="4"/>
      <c r="E1803" s="4"/>
      <c r="F1803" s="4"/>
      <c r="G1803" s="4"/>
      <c r="H1803" s="4"/>
      <c r="I1803" s="4"/>
      <c r="J1803" s="4"/>
    </row>
    <row r="1804" spans="1:10" x14ac:dyDescent="0.25">
      <c r="A1804" s="40" t="s">
        <v>3866</v>
      </c>
      <c r="B1804" s="4"/>
      <c r="C1804" s="4"/>
      <c r="D1804" s="4"/>
      <c r="E1804" s="4"/>
      <c r="F1804" s="4"/>
      <c r="G1804" s="4"/>
      <c r="H1804" s="4"/>
      <c r="I1804" s="4"/>
      <c r="J1804" s="4"/>
    </row>
    <row r="1805" spans="1:10" x14ac:dyDescent="0.25">
      <c r="A1805" s="39" t="s">
        <v>855</v>
      </c>
      <c r="B1805" s="4"/>
      <c r="C1805" s="4"/>
      <c r="D1805" s="4"/>
      <c r="E1805" s="4"/>
      <c r="F1805" s="4"/>
      <c r="G1805" s="4"/>
      <c r="H1805" s="4"/>
      <c r="I1805" s="4"/>
      <c r="J1805" s="4"/>
    </row>
    <row r="1806" spans="1:10" x14ac:dyDescent="0.25">
      <c r="A1806" s="40" t="s">
        <v>3801</v>
      </c>
      <c r="B1806" s="4"/>
      <c r="C1806" s="4"/>
      <c r="D1806" s="4"/>
      <c r="E1806" s="4"/>
      <c r="F1806" s="4"/>
      <c r="G1806" s="4"/>
      <c r="H1806" s="4"/>
      <c r="I1806" s="4"/>
      <c r="J1806" s="4"/>
    </row>
    <row r="1807" spans="1:10" x14ac:dyDescent="0.25">
      <c r="A1807" s="39" t="s">
        <v>4016</v>
      </c>
      <c r="B1807" s="4"/>
      <c r="C1807" s="4"/>
      <c r="D1807" s="4"/>
      <c r="E1807" s="4"/>
      <c r="F1807" s="4"/>
      <c r="G1807" s="4"/>
      <c r="H1807" s="4"/>
      <c r="I1807" s="4"/>
      <c r="J1807" s="4"/>
    </row>
    <row r="1808" spans="1:10" x14ac:dyDescent="0.25">
      <c r="A1808" s="40" t="s">
        <v>6049</v>
      </c>
      <c r="B1808" s="4"/>
      <c r="C1808" s="4"/>
      <c r="D1808" s="4"/>
      <c r="E1808" s="4"/>
      <c r="F1808" s="4"/>
      <c r="G1808" s="4"/>
      <c r="H1808" s="4"/>
      <c r="I1808" s="4"/>
      <c r="J1808" s="4"/>
    </row>
    <row r="1809" spans="1:10" x14ac:dyDescent="0.25">
      <c r="A1809" s="39" t="s">
        <v>3856</v>
      </c>
      <c r="B1809" s="4"/>
      <c r="C1809" s="4"/>
      <c r="D1809" s="4"/>
      <c r="E1809" s="4"/>
      <c r="F1809" s="4"/>
      <c r="G1809" s="4"/>
      <c r="H1809" s="4"/>
      <c r="I1809" s="4"/>
      <c r="J1809" s="4"/>
    </row>
    <row r="1810" spans="1:10" x14ac:dyDescent="0.25">
      <c r="A1810" s="40" t="s">
        <v>6338</v>
      </c>
      <c r="B1810" s="4"/>
      <c r="C1810" s="4"/>
      <c r="D1810" s="4"/>
      <c r="E1810" s="4"/>
      <c r="F1810" s="4"/>
      <c r="G1810" s="4"/>
      <c r="H1810" s="4"/>
      <c r="I1810" s="4"/>
      <c r="J1810" s="4"/>
    </row>
    <row r="1811" spans="1:10" x14ac:dyDescent="0.25">
      <c r="A1811" s="39" t="s">
        <v>3781</v>
      </c>
      <c r="B1811" s="4"/>
      <c r="C1811" s="4"/>
      <c r="D1811" s="4"/>
      <c r="E1811" s="4"/>
      <c r="F1811" s="4"/>
      <c r="G1811" s="4"/>
      <c r="H1811" s="4"/>
      <c r="I1811" s="4"/>
      <c r="J1811" s="4"/>
    </row>
    <row r="1812" spans="1:10" x14ac:dyDescent="0.25">
      <c r="A1812" s="40" t="s">
        <v>3780</v>
      </c>
      <c r="B1812" s="4"/>
      <c r="C1812" s="4"/>
      <c r="D1812" s="4"/>
      <c r="E1812" s="4"/>
      <c r="F1812" s="4"/>
      <c r="G1812" s="4"/>
      <c r="H1812" s="4"/>
      <c r="I1812" s="4"/>
      <c r="J1812" s="4"/>
    </row>
    <row r="1813" spans="1:10" x14ac:dyDescent="0.25">
      <c r="A1813" s="39" t="s">
        <v>2315</v>
      </c>
      <c r="B1813" s="4"/>
      <c r="C1813" s="4"/>
      <c r="D1813" s="4"/>
      <c r="E1813" s="4"/>
      <c r="F1813" s="4"/>
      <c r="G1813" s="4"/>
      <c r="H1813" s="4"/>
      <c r="I1813" s="4"/>
      <c r="J1813" s="4"/>
    </row>
    <row r="1814" spans="1:10" x14ac:dyDescent="0.25">
      <c r="A1814" s="40" t="s">
        <v>4007</v>
      </c>
      <c r="B1814" s="4"/>
      <c r="C1814" s="4"/>
      <c r="D1814" s="4"/>
      <c r="E1814" s="4"/>
      <c r="F1814" s="4"/>
      <c r="G1814" s="4"/>
      <c r="H1814" s="4"/>
      <c r="I1814" s="4"/>
      <c r="J1814" s="4"/>
    </row>
    <row r="1815" spans="1:10" x14ac:dyDescent="0.25">
      <c r="A1815" s="39" t="s">
        <v>4030</v>
      </c>
      <c r="B1815" s="4"/>
      <c r="C1815" s="4"/>
      <c r="D1815" s="4"/>
      <c r="E1815" s="4"/>
      <c r="F1815" s="4"/>
      <c r="G1815" s="4"/>
      <c r="H1815" s="4"/>
      <c r="I1815" s="4"/>
      <c r="J1815" s="4"/>
    </row>
    <row r="1816" spans="1:10" x14ac:dyDescent="0.25">
      <c r="A1816" s="40" t="s">
        <v>4029</v>
      </c>
      <c r="B1816" s="4"/>
      <c r="C1816" s="4"/>
      <c r="D1816" s="4"/>
      <c r="E1816" s="4"/>
      <c r="F1816" s="4"/>
      <c r="G1816" s="4"/>
      <c r="H1816" s="4"/>
      <c r="I1816" s="4"/>
      <c r="J1816" s="4"/>
    </row>
    <row r="1817" spans="1:10" x14ac:dyDescent="0.25">
      <c r="A1817" s="39" t="s">
        <v>521</v>
      </c>
      <c r="B1817" s="4"/>
      <c r="C1817" s="4"/>
      <c r="D1817" s="4"/>
      <c r="E1817" s="4"/>
      <c r="F1817" s="4"/>
      <c r="G1817" s="4"/>
      <c r="H1817" s="4"/>
      <c r="I1817" s="4"/>
      <c r="J1817" s="4"/>
    </row>
    <row r="1818" spans="1:10" x14ac:dyDescent="0.25">
      <c r="A1818" s="40" t="s">
        <v>3934</v>
      </c>
      <c r="B1818" s="4"/>
      <c r="C1818" s="4"/>
      <c r="D1818" s="4"/>
      <c r="E1818" s="4"/>
      <c r="F1818" s="4"/>
      <c r="G1818" s="4"/>
      <c r="H1818" s="4"/>
      <c r="I1818" s="4"/>
      <c r="J1818" s="4"/>
    </row>
    <row r="1819" spans="1:10" x14ac:dyDescent="0.25">
      <c r="A1819" s="39" t="s">
        <v>4205</v>
      </c>
      <c r="B1819" s="4"/>
      <c r="C1819" s="4"/>
      <c r="D1819" s="4"/>
      <c r="E1819" s="4"/>
      <c r="F1819" s="4"/>
      <c r="G1819" s="4"/>
      <c r="H1819" s="4"/>
      <c r="I1819" s="4"/>
      <c r="J1819" s="4"/>
    </row>
    <row r="1820" spans="1:10" x14ac:dyDescent="0.25">
      <c r="A1820" s="40" t="s">
        <v>4204</v>
      </c>
      <c r="B1820" s="4"/>
      <c r="C1820" s="4"/>
      <c r="D1820" s="4"/>
      <c r="E1820" s="4"/>
      <c r="F1820" s="4"/>
      <c r="G1820" s="4"/>
      <c r="H1820" s="4"/>
      <c r="I1820" s="4"/>
      <c r="J1820" s="4"/>
    </row>
    <row r="1821" spans="1:10" x14ac:dyDescent="0.25">
      <c r="A1821" s="39" t="s">
        <v>5611</v>
      </c>
      <c r="B1821" s="4"/>
      <c r="C1821" s="4"/>
      <c r="D1821" s="4"/>
      <c r="E1821" s="4"/>
      <c r="F1821" s="4"/>
      <c r="G1821" s="4"/>
      <c r="H1821" s="4"/>
      <c r="I1821" s="4"/>
      <c r="J1821" s="4"/>
    </row>
    <row r="1822" spans="1:10" x14ac:dyDescent="0.25">
      <c r="A1822" s="40" t="s">
        <v>4167</v>
      </c>
      <c r="B1822" s="4"/>
      <c r="C1822" s="4"/>
      <c r="D1822" s="4"/>
      <c r="E1822" s="4"/>
      <c r="F1822" s="4"/>
      <c r="G1822" s="4"/>
      <c r="H1822" s="4"/>
      <c r="I1822" s="4"/>
      <c r="J1822" s="4"/>
    </row>
    <row r="1823" spans="1:10" x14ac:dyDescent="0.25">
      <c r="A1823" s="39" t="s">
        <v>6055</v>
      </c>
      <c r="B1823" s="4"/>
      <c r="C1823" s="4"/>
      <c r="D1823" s="4"/>
      <c r="E1823" s="4"/>
      <c r="F1823" s="4"/>
      <c r="G1823" s="4"/>
      <c r="H1823" s="4"/>
      <c r="I1823" s="4"/>
      <c r="J1823" s="4"/>
    </row>
    <row r="1824" spans="1:10" x14ac:dyDescent="0.25">
      <c r="A1824" s="40" t="s">
        <v>494</v>
      </c>
      <c r="B1824" s="4"/>
      <c r="C1824" s="4"/>
      <c r="D1824" s="4"/>
      <c r="E1824" s="4"/>
      <c r="F1824" s="4"/>
      <c r="G1824" s="4"/>
      <c r="H1824" s="4"/>
      <c r="I1824" s="4"/>
      <c r="J1824" s="4"/>
    </row>
    <row r="1825" spans="1:10" x14ac:dyDescent="0.25">
      <c r="A1825" s="39" t="s">
        <v>6056</v>
      </c>
      <c r="B1825" s="4"/>
      <c r="C1825" s="4"/>
      <c r="D1825" s="4"/>
      <c r="E1825" s="4"/>
      <c r="F1825" s="4"/>
      <c r="G1825" s="4"/>
      <c r="H1825" s="4"/>
      <c r="I1825" s="4"/>
      <c r="J1825" s="4"/>
    </row>
    <row r="1826" spans="1:10" x14ac:dyDescent="0.25">
      <c r="A1826" s="40" t="s">
        <v>6045</v>
      </c>
      <c r="B1826" s="4"/>
      <c r="C1826" s="4"/>
      <c r="D1826" s="4"/>
      <c r="E1826" s="4"/>
      <c r="F1826" s="4"/>
      <c r="G1826" s="4"/>
      <c r="H1826" s="4"/>
      <c r="I1826" s="4"/>
      <c r="J1826" s="4"/>
    </row>
    <row r="1827" spans="1:10" x14ac:dyDescent="0.25">
      <c r="A1827" s="39" t="s">
        <v>6057</v>
      </c>
      <c r="B1827" s="4"/>
      <c r="C1827" s="4"/>
      <c r="D1827" s="4"/>
      <c r="E1827" s="4"/>
      <c r="F1827" s="4"/>
      <c r="G1827" s="4"/>
      <c r="H1827" s="4"/>
      <c r="I1827" s="4"/>
      <c r="J1827" s="4"/>
    </row>
    <row r="1828" spans="1:10" x14ac:dyDescent="0.25">
      <c r="A1828" s="40" t="s">
        <v>4043</v>
      </c>
      <c r="B1828" s="4"/>
      <c r="C1828" s="4"/>
      <c r="D1828" s="4"/>
      <c r="E1828" s="4"/>
      <c r="F1828" s="4"/>
      <c r="G1828" s="4"/>
      <c r="H1828" s="4"/>
      <c r="I1828" s="4"/>
      <c r="J1828" s="4"/>
    </row>
    <row r="1829" spans="1:10" x14ac:dyDescent="0.25">
      <c r="A1829" s="39" t="s">
        <v>6058</v>
      </c>
      <c r="B1829" s="4"/>
      <c r="C1829" s="4"/>
      <c r="D1829" s="4"/>
      <c r="E1829" s="4"/>
      <c r="F1829" s="4"/>
      <c r="G1829" s="4"/>
      <c r="H1829" s="4"/>
      <c r="I1829" s="4"/>
      <c r="J1829" s="4"/>
    </row>
    <row r="1830" spans="1:10" x14ac:dyDescent="0.25">
      <c r="A1830" s="40" t="s">
        <v>4057</v>
      </c>
      <c r="B1830" s="4"/>
      <c r="C1830" s="4"/>
      <c r="D1830" s="4"/>
      <c r="E1830" s="4"/>
      <c r="F1830" s="4"/>
      <c r="G1830" s="4"/>
      <c r="H1830" s="4"/>
      <c r="I1830" s="4"/>
      <c r="J1830" s="4"/>
    </row>
    <row r="1831" spans="1:10" x14ac:dyDescent="0.25">
      <c r="A1831" s="39" t="s">
        <v>6059</v>
      </c>
      <c r="B1831" s="4"/>
      <c r="C1831" s="4"/>
      <c r="D1831" s="4"/>
      <c r="E1831" s="4"/>
      <c r="F1831" s="4"/>
      <c r="G1831" s="4"/>
      <c r="H1831" s="4"/>
      <c r="I1831" s="4"/>
      <c r="J1831" s="4"/>
    </row>
    <row r="1832" spans="1:10" x14ac:dyDescent="0.25">
      <c r="A1832" s="40" t="s">
        <v>4090</v>
      </c>
      <c r="B1832" s="4"/>
      <c r="C1832" s="4"/>
      <c r="D1832" s="4"/>
      <c r="E1832" s="4"/>
      <c r="F1832" s="4"/>
      <c r="G1832" s="4"/>
      <c r="H1832" s="4"/>
      <c r="I1832" s="4"/>
      <c r="J1832" s="4"/>
    </row>
    <row r="1833" spans="1:10" x14ac:dyDescent="0.25">
      <c r="A1833" s="39" t="s">
        <v>6060</v>
      </c>
      <c r="B1833" s="4"/>
      <c r="C1833" s="4"/>
      <c r="D1833" s="4"/>
      <c r="E1833" s="4"/>
      <c r="F1833" s="4"/>
      <c r="G1833" s="4"/>
      <c r="H1833" s="4"/>
      <c r="I1833" s="4"/>
      <c r="J1833" s="4"/>
    </row>
    <row r="1834" spans="1:10" x14ac:dyDescent="0.25">
      <c r="A1834" s="40" t="s">
        <v>4211</v>
      </c>
      <c r="B1834" s="4"/>
      <c r="C1834" s="4"/>
      <c r="D1834" s="4"/>
      <c r="E1834" s="4"/>
      <c r="F1834" s="4"/>
      <c r="G1834" s="4"/>
      <c r="H1834" s="4"/>
      <c r="I1834" s="4"/>
      <c r="J1834" s="4"/>
    </row>
    <row r="1835" spans="1:10" x14ac:dyDescent="0.25">
      <c r="A1835" s="39" t="s">
        <v>6270</v>
      </c>
      <c r="B1835" s="4"/>
      <c r="C1835" s="4"/>
      <c r="D1835" s="4"/>
      <c r="E1835" s="4"/>
      <c r="F1835" s="4"/>
      <c r="G1835" s="4"/>
      <c r="H1835" s="4"/>
      <c r="I1835" s="4"/>
      <c r="J1835" s="4"/>
    </row>
    <row r="1836" spans="1:10" x14ac:dyDescent="0.25">
      <c r="A1836" s="40" t="s">
        <v>4185</v>
      </c>
      <c r="B1836" s="4"/>
      <c r="C1836" s="4"/>
      <c r="D1836" s="4"/>
      <c r="E1836" s="4"/>
      <c r="F1836" s="4"/>
      <c r="G1836" s="4"/>
      <c r="H1836" s="4"/>
      <c r="I1836" s="4"/>
      <c r="J1836" s="4"/>
    </row>
    <row r="1837" spans="1:10" x14ac:dyDescent="0.25">
      <c r="A1837" s="38" t="s">
        <v>5610</v>
      </c>
      <c r="B1837" s="4"/>
      <c r="C1837" s="4"/>
      <c r="D1837" s="4"/>
      <c r="E1837" s="4"/>
      <c r="F1837" s="4"/>
      <c r="G1837" s="4"/>
      <c r="H1837" s="4"/>
      <c r="I1837" s="4"/>
      <c r="J1837" s="4"/>
    </row>
    <row r="1838" spans="1:10" x14ac:dyDescent="0.25">
      <c r="A1838" s="39" t="s">
        <v>2406</v>
      </c>
      <c r="B1838" s="4"/>
      <c r="C1838" s="4"/>
      <c r="D1838" s="4"/>
      <c r="E1838" s="4"/>
      <c r="F1838" s="4"/>
      <c r="G1838" s="4"/>
      <c r="H1838" s="4"/>
      <c r="I1838" s="4"/>
      <c r="J1838" s="4"/>
    </row>
    <row r="1839" spans="1:10" x14ac:dyDescent="0.25">
      <c r="A1839" s="40" t="s">
        <v>5603</v>
      </c>
      <c r="B1839" s="4"/>
      <c r="C1839" s="4"/>
      <c r="D1839" s="4"/>
      <c r="E1839" s="4"/>
      <c r="F1839" s="4"/>
      <c r="G1839" s="4"/>
      <c r="H1839" s="4"/>
      <c r="I1839" s="4"/>
      <c r="J1839" s="4"/>
    </row>
    <row r="1840" spans="1:10" x14ac:dyDescent="0.25">
      <c r="A1840" s="39" t="s">
        <v>24</v>
      </c>
      <c r="B1840" s="4"/>
      <c r="C1840" s="4"/>
      <c r="D1840" s="4"/>
      <c r="E1840" s="4"/>
      <c r="F1840" s="4"/>
      <c r="G1840" s="4"/>
      <c r="H1840" s="4"/>
      <c r="I1840" s="4"/>
      <c r="J1840" s="4"/>
    </row>
    <row r="1841" spans="1:10" x14ac:dyDescent="0.25">
      <c r="A1841" s="40" t="s">
        <v>5607</v>
      </c>
      <c r="B1841" s="4"/>
      <c r="C1841" s="4"/>
      <c r="D1841" s="4"/>
      <c r="E1841" s="4"/>
      <c r="F1841" s="4"/>
      <c r="G1841" s="4"/>
      <c r="H1841" s="4"/>
      <c r="I1841" s="4"/>
      <c r="J1841" s="4"/>
    </row>
    <row r="1842" spans="1:10" x14ac:dyDescent="0.25">
      <c r="A1842" s="39" t="s">
        <v>96</v>
      </c>
      <c r="B1842" s="4"/>
      <c r="C1842" s="4"/>
      <c r="D1842" s="4"/>
      <c r="E1842" s="4"/>
      <c r="F1842" s="4"/>
      <c r="G1842" s="4"/>
      <c r="H1842" s="4"/>
      <c r="I1842" s="4"/>
      <c r="J1842" s="4"/>
    </row>
    <row r="1843" spans="1:10" x14ac:dyDescent="0.25">
      <c r="A1843" s="40" t="s">
        <v>5599</v>
      </c>
      <c r="B1843" s="4"/>
      <c r="C1843" s="4"/>
      <c r="D1843" s="4"/>
      <c r="E1843" s="4"/>
      <c r="F1843" s="4"/>
      <c r="G1843" s="4"/>
      <c r="H1843" s="4"/>
      <c r="I1843" s="4"/>
      <c r="J1843" s="4"/>
    </row>
    <row r="1844" spans="1:10" x14ac:dyDescent="0.25">
      <c r="A1844" s="39" t="s">
        <v>570</v>
      </c>
      <c r="B1844" s="4"/>
      <c r="C1844" s="4"/>
      <c r="D1844" s="4"/>
      <c r="E1844" s="4"/>
      <c r="F1844" s="4"/>
      <c r="G1844" s="4"/>
      <c r="H1844" s="4"/>
      <c r="I1844" s="4"/>
      <c r="J1844" s="4"/>
    </row>
    <row r="1845" spans="1:10" x14ac:dyDescent="0.25">
      <c r="A1845" s="40" t="s">
        <v>5593</v>
      </c>
      <c r="B1845" s="4"/>
      <c r="C1845" s="4"/>
      <c r="D1845" s="4"/>
      <c r="E1845" s="4"/>
      <c r="F1845" s="4"/>
      <c r="G1845" s="4"/>
      <c r="H1845" s="4"/>
      <c r="I1845" s="4"/>
      <c r="J1845" s="4"/>
    </row>
    <row r="1846" spans="1:10" x14ac:dyDescent="0.25">
      <c r="A1846" s="39" t="s">
        <v>565</v>
      </c>
      <c r="B1846" s="4"/>
      <c r="C1846" s="4"/>
      <c r="D1846" s="4"/>
      <c r="E1846" s="4"/>
      <c r="F1846" s="4"/>
      <c r="G1846" s="4"/>
      <c r="H1846" s="4"/>
      <c r="I1846" s="4"/>
      <c r="J1846" s="4"/>
    </row>
    <row r="1847" spans="1:10" x14ac:dyDescent="0.25">
      <c r="A1847" s="40" t="s">
        <v>5597</v>
      </c>
      <c r="B1847" s="4"/>
      <c r="C1847" s="4"/>
      <c r="D1847" s="4"/>
      <c r="E1847" s="4"/>
      <c r="F1847" s="4"/>
      <c r="G1847" s="4"/>
      <c r="H1847" s="4"/>
      <c r="I1847" s="4"/>
      <c r="J1847" s="4"/>
    </row>
    <row r="1848" spans="1:10" x14ac:dyDescent="0.25">
      <c r="A1848" s="39" t="s">
        <v>161</v>
      </c>
      <c r="B1848" s="4"/>
      <c r="C1848" s="4"/>
      <c r="D1848" s="4"/>
      <c r="E1848" s="4"/>
      <c r="F1848" s="4"/>
      <c r="G1848" s="4"/>
      <c r="H1848" s="4"/>
      <c r="I1848" s="4"/>
      <c r="J1848" s="4"/>
    </row>
    <row r="1849" spans="1:10" x14ac:dyDescent="0.25">
      <c r="A1849" s="40" t="s">
        <v>5601</v>
      </c>
      <c r="B1849" s="4"/>
      <c r="C1849" s="4"/>
      <c r="D1849" s="4"/>
      <c r="E1849" s="4"/>
      <c r="F1849" s="4"/>
      <c r="G1849" s="4"/>
      <c r="H1849" s="4"/>
      <c r="I1849" s="4"/>
      <c r="J1849" s="4"/>
    </row>
    <row r="1850" spans="1:10" x14ac:dyDescent="0.25">
      <c r="A1850" s="39" t="s">
        <v>2609</v>
      </c>
      <c r="B1850" s="4"/>
      <c r="C1850" s="4"/>
      <c r="D1850" s="4"/>
      <c r="E1850" s="4"/>
      <c r="F1850" s="4"/>
      <c r="G1850" s="4"/>
      <c r="H1850" s="4"/>
      <c r="I1850" s="4"/>
      <c r="J1850" s="4"/>
    </row>
    <row r="1851" spans="1:10" x14ac:dyDescent="0.25">
      <c r="A1851" s="40" t="s">
        <v>5605</v>
      </c>
      <c r="B1851" s="4"/>
      <c r="C1851" s="4"/>
      <c r="D1851" s="4"/>
      <c r="E1851" s="4"/>
      <c r="F1851" s="4"/>
      <c r="G1851" s="4"/>
      <c r="H1851" s="4"/>
      <c r="I1851" s="4"/>
      <c r="J1851" s="4"/>
    </row>
    <row r="1852" spans="1:10" x14ac:dyDescent="0.25">
      <c r="A1852" s="40" t="s">
        <v>5595</v>
      </c>
      <c r="B1852" s="4"/>
      <c r="C1852" s="4"/>
      <c r="D1852" s="4"/>
      <c r="E1852" s="4"/>
      <c r="F1852" s="4"/>
      <c r="G1852" s="4"/>
      <c r="H1852" s="4"/>
      <c r="I1852" s="4"/>
      <c r="J1852" s="4"/>
    </row>
    <row r="1853" spans="1:10" x14ac:dyDescent="0.25">
      <c r="A1853" s="39" t="s">
        <v>2190</v>
      </c>
      <c r="B1853" s="4"/>
      <c r="C1853" s="4"/>
      <c r="D1853" s="4"/>
      <c r="E1853" s="4"/>
      <c r="F1853" s="4"/>
      <c r="G1853" s="4"/>
      <c r="H1853" s="4"/>
      <c r="I1853" s="4"/>
      <c r="J1853" s="4"/>
    </row>
    <row r="1854" spans="1:10" x14ac:dyDescent="0.25">
      <c r="A1854" s="40" t="s">
        <v>5609</v>
      </c>
      <c r="B1854" s="4"/>
      <c r="C1854" s="4"/>
      <c r="D1854" s="4"/>
      <c r="E1854" s="4"/>
      <c r="F1854" s="4"/>
      <c r="G1854" s="4"/>
      <c r="H1854" s="4"/>
      <c r="I1854" s="4"/>
      <c r="J1854" s="4"/>
    </row>
    <row r="1855" spans="1:10" x14ac:dyDescent="0.25">
      <c r="A1855" s="38" t="s">
        <v>5325</v>
      </c>
      <c r="B1855" s="4"/>
      <c r="C1855" s="4"/>
      <c r="D1855" s="4"/>
      <c r="E1855" s="4"/>
      <c r="F1855" s="4"/>
      <c r="G1855" s="4"/>
      <c r="H1855" s="4"/>
      <c r="I1855" s="4"/>
      <c r="J1855" s="4"/>
    </row>
    <row r="1856" spans="1:10" x14ac:dyDescent="0.25">
      <c r="A1856" s="39" t="s">
        <v>14</v>
      </c>
      <c r="B1856" s="4"/>
      <c r="C1856" s="4"/>
      <c r="D1856" s="4"/>
      <c r="E1856" s="4"/>
      <c r="F1856" s="4"/>
      <c r="G1856" s="4"/>
      <c r="H1856" s="4"/>
      <c r="I1856" s="4"/>
      <c r="J1856" s="4"/>
    </row>
    <row r="1857" spans="1:10" x14ac:dyDescent="0.25">
      <c r="A1857" s="40" t="s">
        <v>856</v>
      </c>
      <c r="B1857" s="4"/>
      <c r="C1857" s="4"/>
      <c r="D1857" s="4"/>
      <c r="E1857" s="4"/>
      <c r="F1857" s="4"/>
      <c r="G1857" s="4"/>
      <c r="H1857" s="4"/>
      <c r="I1857" s="4"/>
      <c r="J1857" s="4"/>
    </row>
    <row r="1858" spans="1:10" x14ac:dyDescent="0.25">
      <c r="A1858" s="40" t="s">
        <v>857</v>
      </c>
      <c r="B1858" s="4"/>
      <c r="C1858" s="4"/>
      <c r="D1858" s="4"/>
      <c r="E1858" s="4"/>
      <c r="F1858" s="4"/>
      <c r="G1858" s="4"/>
      <c r="H1858" s="4"/>
      <c r="I1858" s="4"/>
      <c r="J1858" s="4"/>
    </row>
    <row r="1859" spans="1:10" x14ac:dyDescent="0.25">
      <c r="A1859" s="40" t="s">
        <v>6067</v>
      </c>
      <c r="B1859" s="4"/>
      <c r="C1859" s="4"/>
      <c r="D1859" s="4"/>
      <c r="E1859" s="4"/>
      <c r="F1859" s="4"/>
      <c r="G1859" s="4"/>
      <c r="H1859" s="4"/>
      <c r="I1859" s="4"/>
      <c r="J1859" s="4"/>
    </row>
    <row r="1860" spans="1:10" x14ac:dyDescent="0.25">
      <c r="A1860" s="39" t="s">
        <v>5415</v>
      </c>
      <c r="B1860" s="4"/>
      <c r="C1860" s="4"/>
      <c r="D1860" s="4"/>
      <c r="E1860" s="4"/>
      <c r="F1860" s="4"/>
      <c r="G1860" s="4"/>
      <c r="H1860" s="4"/>
      <c r="I1860" s="4"/>
      <c r="J1860" s="4"/>
    </row>
    <row r="1861" spans="1:10" x14ac:dyDescent="0.25">
      <c r="A1861" s="40" t="s">
        <v>6064</v>
      </c>
      <c r="B1861" s="4"/>
      <c r="C1861" s="4"/>
      <c r="D1861" s="4"/>
      <c r="E1861" s="4"/>
      <c r="F1861" s="4"/>
      <c r="G1861" s="4"/>
      <c r="H1861" s="4"/>
      <c r="I1861" s="4"/>
      <c r="J1861" s="4"/>
    </row>
    <row r="1862" spans="1:10" x14ac:dyDescent="0.25">
      <c r="A1862" s="40" t="s">
        <v>6065</v>
      </c>
      <c r="B1862" s="4"/>
      <c r="C1862" s="4"/>
      <c r="D1862" s="4"/>
      <c r="E1862" s="4"/>
      <c r="F1862" s="4"/>
      <c r="G1862" s="4"/>
      <c r="H1862" s="4"/>
      <c r="I1862" s="4"/>
      <c r="J1862" s="4"/>
    </row>
    <row r="1863" spans="1:10" x14ac:dyDescent="0.25">
      <c r="A1863" s="40" t="s">
        <v>853</v>
      </c>
      <c r="B1863" s="4"/>
      <c r="C1863" s="4"/>
      <c r="D1863" s="4"/>
      <c r="E1863" s="4"/>
      <c r="F1863" s="4"/>
      <c r="G1863" s="4"/>
      <c r="H1863" s="4"/>
      <c r="I1863" s="4"/>
      <c r="J1863" s="4"/>
    </row>
    <row r="1864" spans="1:10" x14ac:dyDescent="0.25">
      <c r="A1864" s="40" t="s">
        <v>854</v>
      </c>
      <c r="B1864" s="4"/>
      <c r="C1864" s="4"/>
      <c r="D1864" s="4"/>
      <c r="E1864" s="4"/>
      <c r="F1864" s="4"/>
      <c r="G1864" s="4"/>
      <c r="H1864" s="4"/>
      <c r="I1864" s="4"/>
      <c r="J1864" s="4"/>
    </row>
    <row r="1865" spans="1:10" x14ac:dyDescent="0.25">
      <c r="A1865" s="39" t="s">
        <v>855</v>
      </c>
      <c r="B1865" s="4"/>
      <c r="C1865" s="4"/>
      <c r="D1865" s="4"/>
      <c r="E1865" s="4"/>
      <c r="F1865" s="4"/>
      <c r="G1865" s="4"/>
      <c r="H1865" s="4"/>
      <c r="I1865" s="4"/>
      <c r="J1865" s="4"/>
    </row>
    <row r="1866" spans="1:10" x14ac:dyDescent="0.25">
      <c r="A1866" s="40" t="s">
        <v>6066</v>
      </c>
      <c r="B1866" s="4"/>
      <c r="C1866" s="4"/>
      <c r="D1866" s="4"/>
      <c r="E1866" s="4"/>
      <c r="F1866" s="4"/>
      <c r="G1866" s="4"/>
      <c r="H1866" s="4"/>
      <c r="I1866" s="4"/>
      <c r="J1866" s="4"/>
    </row>
    <row r="1867" spans="1:10" x14ac:dyDescent="0.25">
      <c r="A1867" s="38" t="s">
        <v>5429</v>
      </c>
      <c r="B1867" s="4"/>
      <c r="C1867" s="4"/>
      <c r="D1867" s="4"/>
      <c r="E1867" s="4"/>
      <c r="F1867" s="4"/>
      <c r="G1867" s="4"/>
      <c r="H1867" s="4"/>
      <c r="I1867" s="4"/>
      <c r="J1867" s="4"/>
    </row>
    <row r="1868" spans="1:10" x14ac:dyDescent="0.25">
      <c r="A1868" s="39" t="s">
        <v>388</v>
      </c>
      <c r="B1868" s="4"/>
      <c r="C1868" s="4"/>
      <c r="D1868" s="4"/>
      <c r="E1868" s="4"/>
      <c r="F1868" s="4"/>
      <c r="G1868" s="4"/>
      <c r="H1868" s="4"/>
      <c r="I1868" s="4"/>
      <c r="J1868" s="4"/>
    </row>
    <row r="1869" spans="1:10" x14ac:dyDescent="0.25">
      <c r="A1869" s="40" t="s">
        <v>2362</v>
      </c>
      <c r="B1869" s="4"/>
      <c r="C1869" s="4"/>
      <c r="D1869" s="4"/>
      <c r="E1869" s="4"/>
      <c r="F1869" s="4"/>
      <c r="G1869" s="4"/>
      <c r="H1869" s="4"/>
      <c r="I1869" s="4"/>
      <c r="J1869" s="4"/>
    </row>
    <row r="1870" spans="1:10" x14ac:dyDescent="0.25">
      <c r="A1870" s="39" t="s">
        <v>385</v>
      </c>
      <c r="B1870" s="4"/>
      <c r="C1870" s="4"/>
      <c r="D1870" s="4"/>
      <c r="E1870" s="4"/>
      <c r="F1870" s="4"/>
      <c r="G1870" s="4"/>
      <c r="H1870" s="4"/>
      <c r="I1870" s="4"/>
      <c r="J1870" s="4"/>
    </row>
    <row r="1871" spans="1:10" x14ac:dyDescent="0.25">
      <c r="A1871" s="40" t="s">
        <v>2409</v>
      </c>
      <c r="B1871" s="4"/>
      <c r="C1871" s="4"/>
      <c r="D1871" s="4"/>
      <c r="E1871" s="4"/>
      <c r="F1871" s="4"/>
      <c r="G1871" s="4"/>
      <c r="H1871" s="4"/>
      <c r="I1871" s="4"/>
      <c r="J1871" s="4"/>
    </row>
    <row r="1872" spans="1:10" x14ac:dyDescent="0.25">
      <c r="A1872" s="39" t="s">
        <v>71</v>
      </c>
      <c r="B1872" s="4"/>
      <c r="C1872" s="4"/>
      <c r="D1872" s="4"/>
      <c r="E1872" s="4"/>
      <c r="F1872" s="4"/>
      <c r="G1872" s="4"/>
      <c r="H1872" s="4"/>
      <c r="I1872" s="4"/>
      <c r="J1872" s="4"/>
    </row>
    <row r="1873" spans="1:10" x14ac:dyDescent="0.25">
      <c r="A1873" s="40" t="s">
        <v>2217</v>
      </c>
      <c r="B1873" s="4"/>
      <c r="C1873" s="4"/>
      <c r="D1873" s="4"/>
      <c r="E1873" s="4"/>
      <c r="F1873" s="4"/>
      <c r="G1873" s="4"/>
      <c r="H1873" s="4"/>
      <c r="I1873" s="4"/>
      <c r="J1873" s="4"/>
    </row>
    <row r="1874" spans="1:10" x14ac:dyDescent="0.25">
      <c r="A1874" s="40" t="s">
        <v>2311</v>
      </c>
      <c r="B1874" s="4"/>
      <c r="C1874" s="4"/>
      <c r="D1874" s="4"/>
      <c r="E1874" s="4"/>
      <c r="F1874" s="4"/>
      <c r="G1874" s="4"/>
      <c r="H1874" s="4"/>
      <c r="I1874" s="4"/>
      <c r="J1874" s="4"/>
    </row>
    <row r="1875" spans="1:10" x14ac:dyDescent="0.25">
      <c r="A1875" s="39" t="s">
        <v>8</v>
      </c>
      <c r="B1875" s="4"/>
      <c r="C1875" s="4"/>
      <c r="D1875" s="4"/>
      <c r="E1875" s="4"/>
      <c r="F1875" s="4"/>
      <c r="G1875" s="4"/>
      <c r="H1875" s="4"/>
      <c r="I1875" s="4"/>
      <c r="J1875" s="4"/>
    </row>
    <row r="1876" spans="1:10" x14ac:dyDescent="0.25">
      <c r="A1876" s="40" t="s">
        <v>2371</v>
      </c>
      <c r="B1876" s="4"/>
      <c r="C1876" s="4"/>
      <c r="D1876" s="4"/>
      <c r="E1876" s="4"/>
      <c r="F1876" s="4"/>
      <c r="G1876" s="4"/>
      <c r="H1876" s="4"/>
      <c r="I1876" s="4"/>
      <c r="J1876" s="4"/>
    </row>
    <row r="1877" spans="1:10" x14ac:dyDescent="0.25">
      <c r="A1877" s="40" t="s">
        <v>2242</v>
      </c>
      <c r="B1877" s="4"/>
      <c r="C1877" s="4"/>
      <c r="D1877" s="4"/>
      <c r="E1877" s="4"/>
      <c r="F1877" s="4"/>
      <c r="G1877" s="4"/>
      <c r="H1877" s="4"/>
      <c r="I1877" s="4"/>
      <c r="J1877" s="4"/>
    </row>
    <row r="1878" spans="1:10" x14ac:dyDescent="0.25">
      <c r="A1878" s="40" t="s">
        <v>2385</v>
      </c>
      <c r="B1878" s="4"/>
      <c r="C1878" s="4"/>
      <c r="D1878" s="4"/>
      <c r="E1878" s="4"/>
      <c r="F1878" s="4"/>
      <c r="G1878" s="4"/>
      <c r="H1878" s="4"/>
      <c r="I1878" s="4"/>
      <c r="J1878" s="4"/>
    </row>
    <row r="1879" spans="1:10" x14ac:dyDescent="0.25">
      <c r="A1879" s="40" t="s">
        <v>2280</v>
      </c>
      <c r="B1879" s="4"/>
      <c r="C1879" s="4"/>
      <c r="D1879" s="4"/>
      <c r="E1879" s="4"/>
      <c r="F1879" s="4"/>
      <c r="G1879" s="4"/>
      <c r="H1879" s="4"/>
      <c r="I1879" s="4"/>
      <c r="J1879" s="4"/>
    </row>
    <row r="1880" spans="1:10" x14ac:dyDescent="0.25">
      <c r="A1880" s="40" t="s">
        <v>2269</v>
      </c>
      <c r="B1880" s="4"/>
      <c r="C1880" s="4"/>
      <c r="D1880" s="4"/>
      <c r="E1880" s="4"/>
      <c r="F1880" s="4"/>
      <c r="G1880" s="4"/>
      <c r="H1880" s="4"/>
      <c r="I1880" s="4"/>
      <c r="J1880" s="4"/>
    </row>
    <row r="1881" spans="1:10" x14ac:dyDescent="0.25">
      <c r="A1881" s="40" t="s">
        <v>2374</v>
      </c>
      <c r="B1881" s="4"/>
      <c r="C1881" s="4"/>
      <c r="D1881" s="4"/>
      <c r="E1881" s="4"/>
      <c r="F1881" s="4"/>
      <c r="G1881" s="4"/>
      <c r="H1881" s="4"/>
      <c r="I1881" s="4"/>
      <c r="J1881" s="4"/>
    </row>
    <row r="1882" spans="1:10" x14ac:dyDescent="0.25">
      <c r="A1882" s="40" t="s">
        <v>2363</v>
      </c>
      <c r="B1882" s="4"/>
      <c r="C1882" s="4"/>
      <c r="D1882" s="4"/>
      <c r="E1882" s="4"/>
      <c r="F1882" s="4"/>
      <c r="G1882" s="4"/>
      <c r="H1882" s="4"/>
      <c r="I1882" s="4"/>
      <c r="J1882" s="4"/>
    </row>
    <row r="1883" spans="1:10" x14ac:dyDescent="0.25">
      <c r="A1883" s="40" t="s">
        <v>2359</v>
      </c>
      <c r="B1883" s="4"/>
      <c r="C1883" s="4"/>
      <c r="D1883" s="4"/>
      <c r="E1883" s="4"/>
      <c r="F1883" s="4"/>
      <c r="G1883" s="4"/>
      <c r="H1883" s="4"/>
      <c r="I1883" s="4"/>
      <c r="J1883" s="4"/>
    </row>
    <row r="1884" spans="1:10" x14ac:dyDescent="0.25">
      <c r="A1884" s="40" t="s">
        <v>2356</v>
      </c>
      <c r="B1884" s="4"/>
      <c r="C1884" s="4"/>
      <c r="D1884" s="4"/>
      <c r="E1884" s="4"/>
      <c r="F1884" s="4"/>
      <c r="G1884" s="4"/>
      <c r="H1884" s="4"/>
      <c r="I1884" s="4"/>
      <c r="J1884" s="4"/>
    </row>
    <row r="1885" spans="1:10" x14ac:dyDescent="0.25">
      <c r="A1885" s="39" t="s">
        <v>2273</v>
      </c>
      <c r="B1885" s="4"/>
      <c r="C1885" s="4"/>
      <c r="D1885" s="4"/>
      <c r="E1885" s="4"/>
      <c r="F1885" s="4"/>
      <c r="G1885" s="4"/>
      <c r="H1885" s="4"/>
      <c r="I1885" s="4"/>
      <c r="J1885" s="4"/>
    </row>
    <row r="1886" spans="1:10" x14ac:dyDescent="0.25">
      <c r="A1886" s="40" t="s">
        <v>2272</v>
      </c>
      <c r="B1886" s="4"/>
      <c r="C1886" s="4"/>
      <c r="D1886" s="4"/>
      <c r="E1886" s="4"/>
      <c r="F1886" s="4"/>
      <c r="G1886" s="4"/>
      <c r="H1886" s="4"/>
      <c r="I1886" s="4"/>
      <c r="J1886" s="4"/>
    </row>
    <row r="1887" spans="1:10" x14ac:dyDescent="0.25">
      <c r="A1887" s="39" t="s">
        <v>2383</v>
      </c>
      <c r="B1887" s="4"/>
      <c r="C1887" s="4"/>
      <c r="D1887" s="4"/>
      <c r="E1887" s="4"/>
      <c r="F1887" s="4"/>
      <c r="G1887" s="4"/>
      <c r="H1887" s="4"/>
      <c r="I1887" s="4"/>
      <c r="J1887" s="4"/>
    </row>
    <row r="1888" spans="1:10" x14ac:dyDescent="0.25">
      <c r="A1888" s="40" t="s">
        <v>2382</v>
      </c>
      <c r="B1888" s="4"/>
      <c r="C1888" s="4"/>
      <c r="D1888" s="4"/>
      <c r="E1888" s="4"/>
      <c r="F1888" s="4"/>
      <c r="G1888" s="4"/>
      <c r="H1888" s="4"/>
      <c r="I1888" s="4"/>
      <c r="J1888" s="4"/>
    </row>
    <row r="1889" spans="1:10" x14ac:dyDescent="0.25">
      <c r="A1889" s="39" t="s">
        <v>20</v>
      </c>
      <c r="B1889" s="4"/>
      <c r="C1889" s="4"/>
      <c r="D1889" s="4"/>
      <c r="E1889" s="4"/>
      <c r="F1889" s="4"/>
      <c r="G1889" s="4"/>
      <c r="H1889" s="4"/>
      <c r="I1889" s="4"/>
      <c r="J1889" s="4"/>
    </row>
    <row r="1890" spans="1:10" x14ac:dyDescent="0.25">
      <c r="A1890" s="40" t="s">
        <v>2395</v>
      </c>
      <c r="B1890" s="4"/>
      <c r="C1890" s="4"/>
      <c r="D1890" s="4"/>
      <c r="E1890" s="4"/>
      <c r="F1890" s="4"/>
      <c r="G1890" s="4"/>
      <c r="H1890" s="4"/>
      <c r="I1890" s="4"/>
      <c r="J1890" s="4"/>
    </row>
    <row r="1891" spans="1:10" x14ac:dyDescent="0.25">
      <c r="A1891" s="39" t="s">
        <v>2406</v>
      </c>
      <c r="B1891" s="4"/>
      <c r="C1891" s="4"/>
      <c r="D1891" s="4"/>
      <c r="E1891" s="4"/>
      <c r="F1891" s="4"/>
      <c r="G1891" s="4"/>
      <c r="H1891" s="4"/>
      <c r="I1891" s="4"/>
      <c r="J1891" s="4"/>
    </row>
    <row r="1892" spans="1:10" x14ac:dyDescent="0.25">
      <c r="A1892" s="40" t="s">
        <v>2405</v>
      </c>
      <c r="B1892" s="4"/>
      <c r="C1892" s="4"/>
      <c r="D1892" s="4"/>
      <c r="E1892" s="4"/>
      <c r="F1892" s="4"/>
      <c r="G1892" s="4"/>
      <c r="H1892" s="4"/>
      <c r="I1892" s="4"/>
      <c r="J1892" s="4"/>
    </row>
    <row r="1893" spans="1:10" x14ac:dyDescent="0.25">
      <c r="A1893" s="39" t="s">
        <v>4201</v>
      </c>
      <c r="B1893" s="4"/>
      <c r="C1893" s="4"/>
      <c r="D1893" s="4"/>
      <c r="E1893" s="4"/>
      <c r="F1893" s="4"/>
      <c r="G1893" s="4"/>
      <c r="H1893" s="4"/>
      <c r="I1893" s="4"/>
      <c r="J1893" s="4"/>
    </row>
    <row r="1894" spans="1:10" x14ac:dyDescent="0.25">
      <c r="A1894" s="40" t="s">
        <v>2254</v>
      </c>
      <c r="B1894" s="4"/>
      <c r="C1894" s="4"/>
      <c r="D1894" s="4"/>
      <c r="E1894" s="4"/>
      <c r="F1894" s="4"/>
      <c r="G1894" s="4"/>
      <c r="H1894" s="4"/>
      <c r="I1894" s="4"/>
      <c r="J1894" s="4"/>
    </row>
    <row r="1895" spans="1:10" x14ac:dyDescent="0.25">
      <c r="A1895" s="39" t="s">
        <v>217</v>
      </c>
      <c r="B1895" s="4"/>
      <c r="C1895" s="4"/>
      <c r="D1895" s="4"/>
      <c r="E1895" s="4"/>
      <c r="F1895" s="4"/>
      <c r="G1895" s="4"/>
      <c r="H1895" s="4"/>
      <c r="I1895" s="4"/>
      <c r="J1895" s="4"/>
    </row>
    <row r="1896" spans="1:10" x14ac:dyDescent="0.25">
      <c r="A1896" s="40" t="s">
        <v>2238</v>
      </c>
      <c r="B1896" s="4"/>
      <c r="C1896" s="4"/>
      <c r="D1896" s="4"/>
      <c r="E1896" s="4"/>
      <c r="F1896" s="4"/>
      <c r="G1896" s="4"/>
      <c r="H1896" s="4"/>
      <c r="I1896" s="4"/>
      <c r="J1896" s="4"/>
    </row>
    <row r="1897" spans="1:10" x14ac:dyDescent="0.25">
      <c r="A1897" s="39" t="s">
        <v>24</v>
      </c>
      <c r="B1897" s="4"/>
      <c r="C1897" s="4"/>
      <c r="D1897" s="4"/>
      <c r="E1897" s="4"/>
      <c r="F1897" s="4"/>
      <c r="G1897" s="4"/>
      <c r="H1897" s="4"/>
      <c r="I1897" s="4"/>
      <c r="J1897" s="4"/>
    </row>
    <row r="1898" spans="1:10" x14ac:dyDescent="0.25">
      <c r="A1898" s="40" t="s">
        <v>6070</v>
      </c>
      <c r="B1898" s="4"/>
      <c r="C1898" s="4"/>
      <c r="D1898" s="4"/>
      <c r="E1898" s="4"/>
      <c r="F1898" s="4"/>
      <c r="G1898" s="4"/>
      <c r="H1898" s="4"/>
      <c r="I1898" s="4"/>
      <c r="J1898" s="4"/>
    </row>
    <row r="1899" spans="1:10" x14ac:dyDescent="0.25">
      <c r="A1899" s="39" t="s">
        <v>96</v>
      </c>
      <c r="B1899" s="4"/>
      <c r="C1899" s="4"/>
      <c r="D1899" s="4"/>
      <c r="E1899" s="4"/>
      <c r="F1899" s="4"/>
      <c r="G1899" s="4"/>
      <c r="H1899" s="4"/>
      <c r="I1899" s="4"/>
      <c r="J1899" s="4"/>
    </row>
    <row r="1900" spans="1:10" x14ac:dyDescent="0.25">
      <c r="A1900" s="40" t="s">
        <v>2261</v>
      </c>
      <c r="B1900" s="4"/>
      <c r="C1900" s="4"/>
      <c r="D1900" s="4"/>
      <c r="E1900" s="4"/>
      <c r="F1900" s="4"/>
      <c r="G1900" s="4"/>
      <c r="H1900" s="4"/>
      <c r="I1900" s="4"/>
      <c r="J1900" s="4"/>
    </row>
    <row r="1901" spans="1:10" x14ac:dyDescent="0.25">
      <c r="A1901" s="40" t="s">
        <v>2240</v>
      </c>
      <c r="B1901" s="4"/>
      <c r="C1901" s="4"/>
      <c r="D1901" s="4"/>
      <c r="E1901" s="4"/>
      <c r="F1901" s="4"/>
      <c r="G1901" s="4"/>
      <c r="H1901" s="4"/>
      <c r="I1901" s="4"/>
      <c r="J1901" s="4"/>
    </row>
    <row r="1902" spans="1:10" x14ac:dyDescent="0.25">
      <c r="A1902" s="40" t="s">
        <v>2229</v>
      </c>
      <c r="B1902" s="4"/>
      <c r="C1902" s="4"/>
      <c r="D1902" s="4"/>
      <c r="E1902" s="4"/>
      <c r="F1902" s="4"/>
      <c r="G1902" s="4"/>
      <c r="H1902" s="4"/>
      <c r="I1902" s="4"/>
      <c r="J1902" s="4"/>
    </row>
    <row r="1903" spans="1:10" x14ac:dyDescent="0.25">
      <c r="A1903" s="39" t="s">
        <v>101</v>
      </c>
      <c r="B1903" s="4"/>
      <c r="C1903" s="4"/>
      <c r="D1903" s="4"/>
      <c r="E1903" s="4"/>
      <c r="F1903" s="4"/>
      <c r="G1903" s="4"/>
      <c r="H1903" s="4"/>
      <c r="I1903" s="4"/>
      <c r="J1903" s="4"/>
    </row>
    <row r="1904" spans="1:10" x14ac:dyDescent="0.25">
      <c r="A1904" s="40" t="s">
        <v>6074</v>
      </c>
      <c r="B1904" s="4"/>
      <c r="C1904" s="4"/>
      <c r="D1904" s="4"/>
      <c r="E1904" s="4"/>
      <c r="F1904" s="4"/>
      <c r="G1904" s="4"/>
      <c r="H1904" s="4"/>
      <c r="I1904" s="4"/>
      <c r="J1904" s="4"/>
    </row>
    <row r="1905" spans="1:10" x14ac:dyDescent="0.25">
      <c r="A1905" s="39" t="s">
        <v>399</v>
      </c>
      <c r="B1905" s="4"/>
      <c r="C1905" s="4"/>
      <c r="D1905" s="4"/>
      <c r="E1905" s="4"/>
      <c r="F1905" s="4"/>
      <c r="G1905" s="4"/>
      <c r="H1905" s="4"/>
      <c r="I1905" s="4"/>
      <c r="J1905" s="4"/>
    </row>
    <row r="1906" spans="1:10" x14ac:dyDescent="0.25">
      <c r="A1906" s="40" t="s">
        <v>5369</v>
      </c>
      <c r="B1906" s="4"/>
      <c r="C1906" s="4"/>
      <c r="D1906" s="4"/>
      <c r="E1906" s="4"/>
      <c r="F1906" s="4"/>
      <c r="G1906" s="4"/>
      <c r="H1906" s="4"/>
      <c r="I1906" s="4"/>
      <c r="J1906" s="4"/>
    </row>
    <row r="1907" spans="1:10" x14ac:dyDescent="0.25">
      <c r="A1907" s="39" t="s">
        <v>189</v>
      </c>
      <c r="B1907" s="4"/>
      <c r="C1907" s="4"/>
      <c r="D1907" s="4"/>
      <c r="E1907" s="4"/>
      <c r="F1907" s="4"/>
      <c r="G1907" s="4"/>
      <c r="H1907" s="4"/>
      <c r="I1907" s="4"/>
      <c r="J1907" s="4"/>
    </row>
    <row r="1908" spans="1:10" x14ac:dyDescent="0.25">
      <c r="A1908" s="40" t="s">
        <v>2310</v>
      </c>
      <c r="B1908" s="4"/>
      <c r="C1908" s="4"/>
      <c r="D1908" s="4"/>
      <c r="E1908" s="4"/>
      <c r="F1908" s="4"/>
      <c r="G1908" s="4"/>
      <c r="H1908" s="4"/>
      <c r="I1908" s="4"/>
      <c r="J1908" s="4"/>
    </row>
    <row r="1909" spans="1:10" x14ac:dyDescent="0.25">
      <c r="A1909" s="39" t="s">
        <v>104</v>
      </c>
      <c r="B1909" s="4"/>
      <c r="C1909" s="4"/>
      <c r="D1909" s="4"/>
      <c r="E1909" s="4"/>
      <c r="F1909" s="4"/>
      <c r="G1909" s="4"/>
      <c r="H1909" s="4"/>
      <c r="I1909" s="4"/>
      <c r="J1909" s="4"/>
    </row>
    <row r="1910" spans="1:10" x14ac:dyDescent="0.25">
      <c r="A1910" s="40" t="s">
        <v>2376</v>
      </c>
      <c r="B1910" s="4"/>
      <c r="C1910" s="4"/>
      <c r="D1910" s="4"/>
      <c r="E1910" s="4"/>
      <c r="F1910" s="4"/>
      <c r="G1910" s="4"/>
      <c r="H1910" s="4"/>
      <c r="I1910" s="4"/>
      <c r="J1910" s="4"/>
    </row>
    <row r="1911" spans="1:10" x14ac:dyDescent="0.25">
      <c r="A1911" s="39" t="s">
        <v>106</v>
      </c>
      <c r="B1911" s="4"/>
      <c r="C1911" s="4"/>
      <c r="D1911" s="4"/>
      <c r="E1911" s="4"/>
      <c r="F1911" s="4"/>
      <c r="G1911" s="4"/>
      <c r="H1911" s="4"/>
      <c r="I1911" s="4"/>
      <c r="J1911" s="4"/>
    </row>
    <row r="1912" spans="1:10" x14ac:dyDescent="0.25">
      <c r="A1912" s="40" t="s">
        <v>2237</v>
      </c>
      <c r="B1912" s="4"/>
      <c r="C1912" s="4"/>
      <c r="D1912" s="4"/>
      <c r="E1912" s="4"/>
      <c r="F1912" s="4"/>
      <c r="G1912" s="4"/>
      <c r="H1912" s="4"/>
      <c r="I1912" s="4"/>
      <c r="J1912" s="4"/>
    </row>
    <row r="1913" spans="1:10" x14ac:dyDescent="0.25">
      <c r="A1913" s="39" t="s">
        <v>2219</v>
      </c>
      <c r="B1913" s="4"/>
      <c r="C1913" s="4"/>
      <c r="D1913" s="4"/>
      <c r="E1913" s="4"/>
      <c r="F1913" s="4"/>
      <c r="G1913" s="4"/>
      <c r="H1913" s="4"/>
      <c r="I1913" s="4"/>
      <c r="J1913" s="4"/>
    </row>
    <row r="1914" spans="1:10" x14ac:dyDescent="0.25">
      <c r="A1914" s="40" t="s">
        <v>2218</v>
      </c>
      <c r="B1914" s="4"/>
      <c r="C1914" s="4"/>
      <c r="D1914" s="4"/>
      <c r="E1914" s="4"/>
      <c r="F1914" s="4"/>
      <c r="G1914" s="4"/>
      <c r="H1914" s="4"/>
      <c r="I1914" s="4"/>
      <c r="J1914" s="4"/>
    </row>
    <row r="1915" spans="1:10" x14ac:dyDescent="0.25">
      <c r="A1915" s="39" t="s">
        <v>539</v>
      </c>
      <c r="B1915" s="4"/>
      <c r="C1915" s="4"/>
      <c r="D1915" s="4"/>
      <c r="E1915" s="4"/>
      <c r="F1915" s="4"/>
      <c r="G1915" s="4"/>
      <c r="H1915" s="4"/>
      <c r="I1915" s="4"/>
      <c r="J1915" s="4"/>
    </row>
    <row r="1916" spans="1:10" x14ac:dyDescent="0.25">
      <c r="A1916" s="40" t="s">
        <v>2262</v>
      </c>
      <c r="B1916" s="4"/>
      <c r="C1916" s="4"/>
      <c r="D1916" s="4"/>
      <c r="E1916" s="4"/>
      <c r="F1916" s="4"/>
      <c r="G1916" s="4"/>
      <c r="H1916" s="4"/>
      <c r="I1916" s="4"/>
      <c r="J1916" s="4"/>
    </row>
    <row r="1917" spans="1:10" x14ac:dyDescent="0.25">
      <c r="A1917" s="40" t="s">
        <v>2372</v>
      </c>
      <c r="B1917" s="4"/>
      <c r="C1917" s="4"/>
      <c r="D1917" s="4"/>
      <c r="E1917" s="4"/>
      <c r="F1917" s="4"/>
      <c r="G1917" s="4"/>
      <c r="H1917" s="4"/>
      <c r="I1917" s="4"/>
      <c r="J1917" s="4"/>
    </row>
    <row r="1918" spans="1:10" x14ac:dyDescent="0.25">
      <c r="A1918" s="40" t="s">
        <v>2267</v>
      </c>
      <c r="B1918" s="4"/>
      <c r="C1918" s="4"/>
      <c r="D1918" s="4"/>
      <c r="E1918" s="4"/>
      <c r="F1918" s="4"/>
      <c r="G1918" s="4"/>
      <c r="H1918" s="4"/>
      <c r="I1918" s="4"/>
      <c r="J1918" s="4"/>
    </row>
    <row r="1919" spans="1:10" x14ac:dyDescent="0.25">
      <c r="A1919" s="39" t="s">
        <v>108</v>
      </c>
      <c r="B1919" s="4"/>
      <c r="C1919" s="4"/>
      <c r="D1919" s="4"/>
      <c r="E1919" s="4"/>
      <c r="F1919" s="4"/>
      <c r="G1919" s="4"/>
      <c r="H1919" s="4"/>
      <c r="I1919" s="4"/>
      <c r="J1919" s="4"/>
    </row>
    <row r="1920" spans="1:10" x14ac:dyDescent="0.25">
      <c r="A1920" s="40" t="s">
        <v>2299</v>
      </c>
      <c r="B1920" s="4"/>
      <c r="C1920" s="4"/>
      <c r="D1920" s="4"/>
      <c r="E1920" s="4"/>
      <c r="F1920" s="4"/>
      <c r="G1920" s="4"/>
      <c r="H1920" s="4"/>
      <c r="I1920" s="4"/>
      <c r="J1920" s="4"/>
    </row>
    <row r="1921" spans="1:10" x14ac:dyDescent="0.25">
      <c r="A1921" s="39" t="s">
        <v>10</v>
      </c>
      <c r="B1921" s="4"/>
      <c r="C1921" s="4"/>
      <c r="D1921" s="4"/>
      <c r="E1921" s="4"/>
      <c r="F1921" s="4"/>
      <c r="G1921" s="4"/>
      <c r="H1921" s="4"/>
      <c r="I1921" s="4"/>
      <c r="J1921" s="4"/>
    </row>
    <row r="1922" spans="1:10" x14ac:dyDescent="0.25">
      <c r="A1922" s="40" t="s">
        <v>2358</v>
      </c>
      <c r="B1922" s="4"/>
      <c r="C1922" s="4"/>
      <c r="D1922" s="4"/>
      <c r="E1922" s="4"/>
      <c r="F1922" s="4"/>
      <c r="G1922" s="4"/>
      <c r="H1922" s="4"/>
      <c r="I1922" s="4"/>
      <c r="J1922" s="4"/>
    </row>
    <row r="1923" spans="1:10" x14ac:dyDescent="0.25">
      <c r="A1923" s="40" t="s">
        <v>2408</v>
      </c>
      <c r="B1923" s="4"/>
      <c r="C1923" s="4"/>
      <c r="D1923" s="4"/>
      <c r="E1923" s="4"/>
      <c r="F1923" s="4"/>
      <c r="G1923" s="4"/>
      <c r="H1923" s="4"/>
      <c r="I1923" s="4"/>
      <c r="J1923" s="4"/>
    </row>
    <row r="1924" spans="1:10" x14ac:dyDescent="0.25">
      <c r="A1924" s="40" t="s">
        <v>2253</v>
      </c>
      <c r="B1924" s="4"/>
      <c r="C1924" s="4"/>
      <c r="D1924" s="4"/>
      <c r="E1924" s="4"/>
      <c r="F1924" s="4"/>
      <c r="G1924" s="4"/>
      <c r="H1924" s="4"/>
      <c r="I1924" s="4"/>
      <c r="J1924" s="4"/>
    </row>
    <row r="1925" spans="1:10" x14ac:dyDescent="0.25">
      <c r="A1925" s="40" t="s">
        <v>2223</v>
      </c>
      <c r="B1925" s="4"/>
      <c r="C1925" s="4"/>
      <c r="D1925" s="4"/>
      <c r="E1925" s="4"/>
      <c r="F1925" s="4"/>
      <c r="G1925" s="4"/>
      <c r="H1925" s="4"/>
      <c r="I1925" s="4"/>
      <c r="J1925" s="4"/>
    </row>
    <row r="1926" spans="1:10" x14ac:dyDescent="0.25">
      <c r="A1926" s="40" t="s">
        <v>2279</v>
      </c>
      <c r="B1926" s="4"/>
      <c r="C1926" s="4"/>
      <c r="D1926" s="4"/>
      <c r="E1926" s="4"/>
      <c r="F1926" s="4"/>
      <c r="G1926" s="4"/>
      <c r="H1926" s="4"/>
      <c r="I1926" s="4"/>
      <c r="J1926" s="4"/>
    </row>
    <row r="1927" spans="1:10" x14ac:dyDescent="0.25">
      <c r="A1927" s="39" t="s">
        <v>120</v>
      </c>
      <c r="B1927" s="4"/>
      <c r="C1927" s="4"/>
      <c r="D1927" s="4"/>
      <c r="E1927" s="4"/>
      <c r="F1927" s="4"/>
      <c r="G1927" s="4"/>
      <c r="H1927" s="4"/>
      <c r="I1927" s="4"/>
      <c r="J1927" s="4"/>
    </row>
    <row r="1928" spans="1:10" x14ac:dyDescent="0.25">
      <c r="A1928" s="40" t="s">
        <v>2225</v>
      </c>
      <c r="B1928" s="4"/>
      <c r="C1928" s="4"/>
      <c r="D1928" s="4"/>
      <c r="E1928" s="4"/>
      <c r="F1928" s="4"/>
      <c r="G1928" s="4"/>
      <c r="H1928" s="4"/>
      <c r="I1928" s="4"/>
      <c r="J1928" s="4"/>
    </row>
    <row r="1929" spans="1:10" x14ac:dyDescent="0.25">
      <c r="A1929" s="39" t="s">
        <v>6</v>
      </c>
      <c r="B1929" s="4"/>
      <c r="C1929" s="4"/>
      <c r="D1929" s="4"/>
      <c r="E1929" s="4"/>
      <c r="F1929" s="4"/>
      <c r="G1929" s="4"/>
      <c r="H1929" s="4"/>
      <c r="I1929" s="4"/>
      <c r="J1929" s="4"/>
    </row>
    <row r="1930" spans="1:10" x14ac:dyDescent="0.25">
      <c r="A1930" s="40" t="s">
        <v>2313</v>
      </c>
      <c r="B1930" s="4"/>
      <c r="C1930" s="4"/>
      <c r="D1930" s="4"/>
      <c r="E1930" s="4"/>
      <c r="F1930" s="4"/>
      <c r="G1930" s="4"/>
      <c r="H1930" s="4"/>
      <c r="I1930" s="4"/>
      <c r="J1930" s="4"/>
    </row>
    <row r="1931" spans="1:10" x14ac:dyDescent="0.25">
      <c r="A1931" s="39" t="s">
        <v>2328</v>
      </c>
      <c r="B1931" s="4"/>
      <c r="C1931" s="4"/>
      <c r="D1931" s="4"/>
      <c r="E1931" s="4"/>
      <c r="F1931" s="4"/>
      <c r="G1931" s="4"/>
      <c r="H1931" s="4"/>
      <c r="I1931" s="4"/>
      <c r="J1931" s="4"/>
    </row>
    <row r="1932" spans="1:10" x14ac:dyDescent="0.25">
      <c r="A1932" s="40" t="s">
        <v>6072</v>
      </c>
      <c r="B1932" s="4"/>
      <c r="C1932" s="4"/>
      <c r="D1932" s="4"/>
      <c r="E1932" s="4"/>
      <c r="F1932" s="4"/>
      <c r="G1932" s="4"/>
      <c r="H1932" s="4"/>
      <c r="I1932" s="4"/>
      <c r="J1932" s="4"/>
    </row>
    <row r="1933" spans="1:10" x14ac:dyDescent="0.25">
      <c r="A1933" s="39" t="s">
        <v>123</v>
      </c>
      <c r="B1933" s="4"/>
      <c r="C1933" s="4"/>
      <c r="D1933" s="4"/>
      <c r="E1933" s="4"/>
      <c r="F1933" s="4"/>
      <c r="G1933" s="4"/>
      <c r="H1933" s="4"/>
      <c r="I1933" s="4"/>
      <c r="J1933" s="4"/>
    </row>
    <row r="1934" spans="1:10" x14ac:dyDescent="0.25">
      <c r="A1934" s="40" t="s">
        <v>2241</v>
      </c>
      <c r="B1934" s="4"/>
      <c r="C1934" s="4"/>
      <c r="D1934" s="4"/>
      <c r="E1934" s="4"/>
      <c r="F1934" s="4"/>
      <c r="G1934" s="4"/>
      <c r="H1934" s="4"/>
      <c r="I1934" s="4"/>
      <c r="J1934" s="4"/>
    </row>
    <row r="1935" spans="1:10" x14ac:dyDescent="0.25">
      <c r="A1935" s="40" t="s">
        <v>2216</v>
      </c>
      <c r="B1935" s="4"/>
      <c r="C1935" s="4"/>
      <c r="D1935" s="4"/>
      <c r="E1935" s="4"/>
      <c r="F1935" s="4"/>
      <c r="G1935" s="4"/>
      <c r="H1935" s="4"/>
      <c r="I1935" s="4"/>
      <c r="J1935" s="4"/>
    </row>
    <row r="1936" spans="1:10" x14ac:dyDescent="0.25">
      <c r="A1936" s="39" t="s">
        <v>2188</v>
      </c>
      <c r="B1936" s="4"/>
      <c r="C1936" s="4"/>
      <c r="D1936" s="4"/>
      <c r="E1936" s="4"/>
      <c r="F1936" s="4"/>
      <c r="G1936" s="4"/>
      <c r="H1936" s="4"/>
      <c r="I1936" s="4"/>
      <c r="J1936" s="4"/>
    </row>
    <row r="1937" spans="1:10" x14ac:dyDescent="0.25">
      <c r="A1937" s="40" t="s">
        <v>2305</v>
      </c>
      <c r="B1937" s="4"/>
      <c r="C1937" s="4"/>
      <c r="D1937" s="4"/>
      <c r="E1937" s="4"/>
      <c r="F1937" s="4"/>
      <c r="G1937" s="4"/>
      <c r="H1937" s="4"/>
      <c r="I1937" s="4"/>
      <c r="J1937" s="4"/>
    </row>
    <row r="1938" spans="1:10" x14ac:dyDescent="0.25">
      <c r="A1938" s="39" t="s">
        <v>731</v>
      </c>
      <c r="B1938" s="4"/>
      <c r="C1938" s="4"/>
      <c r="D1938" s="4"/>
      <c r="E1938" s="4"/>
      <c r="F1938" s="4"/>
      <c r="G1938" s="4"/>
      <c r="H1938" s="4"/>
      <c r="I1938" s="4"/>
      <c r="J1938" s="4"/>
    </row>
    <row r="1939" spans="1:10" x14ac:dyDescent="0.25">
      <c r="A1939" s="40" t="s">
        <v>2270</v>
      </c>
      <c r="B1939" s="4"/>
      <c r="C1939" s="4"/>
      <c r="D1939" s="4"/>
      <c r="E1939" s="4"/>
      <c r="F1939" s="4"/>
      <c r="G1939" s="4"/>
      <c r="H1939" s="4"/>
      <c r="I1939" s="4"/>
      <c r="J1939" s="4"/>
    </row>
    <row r="1940" spans="1:10" x14ac:dyDescent="0.25">
      <c r="A1940" s="39" t="s">
        <v>131</v>
      </c>
      <c r="B1940" s="4"/>
      <c r="C1940" s="4"/>
      <c r="D1940" s="4"/>
      <c r="E1940" s="4"/>
      <c r="F1940" s="4"/>
      <c r="G1940" s="4"/>
      <c r="H1940" s="4"/>
      <c r="I1940" s="4"/>
      <c r="J1940" s="4"/>
    </row>
    <row r="1941" spans="1:10" x14ac:dyDescent="0.25">
      <c r="A1941" s="40" t="s">
        <v>2390</v>
      </c>
      <c r="B1941" s="4"/>
      <c r="C1941" s="4"/>
      <c r="D1941" s="4"/>
      <c r="E1941" s="4"/>
      <c r="F1941" s="4"/>
      <c r="G1941" s="4"/>
      <c r="H1941" s="4"/>
      <c r="I1941" s="4"/>
      <c r="J1941" s="4"/>
    </row>
    <row r="1942" spans="1:10" x14ac:dyDescent="0.25">
      <c r="A1942" s="39" t="s">
        <v>5590</v>
      </c>
      <c r="B1942" s="4"/>
      <c r="C1942" s="4"/>
      <c r="D1942" s="4"/>
      <c r="E1942" s="4"/>
      <c r="F1942" s="4"/>
      <c r="G1942" s="4"/>
      <c r="H1942" s="4"/>
      <c r="I1942" s="4"/>
      <c r="J1942" s="4"/>
    </row>
    <row r="1943" spans="1:10" x14ac:dyDescent="0.25">
      <c r="A1943" s="40" t="s">
        <v>2274</v>
      </c>
      <c r="B1943" s="4"/>
      <c r="C1943" s="4"/>
      <c r="D1943" s="4"/>
      <c r="E1943" s="4"/>
      <c r="F1943" s="4"/>
      <c r="G1943" s="4"/>
      <c r="H1943" s="4"/>
      <c r="I1943" s="4"/>
      <c r="J1943" s="4"/>
    </row>
    <row r="1944" spans="1:10" x14ac:dyDescent="0.25">
      <c r="A1944" s="40" t="s">
        <v>2329</v>
      </c>
      <c r="B1944" s="4"/>
      <c r="C1944" s="4"/>
      <c r="D1944" s="4"/>
      <c r="E1944" s="4"/>
      <c r="F1944" s="4"/>
      <c r="G1944" s="4"/>
      <c r="H1944" s="4"/>
      <c r="I1944" s="4"/>
      <c r="J1944" s="4"/>
    </row>
    <row r="1945" spans="1:10" x14ac:dyDescent="0.25">
      <c r="A1945" s="40" t="s">
        <v>2410</v>
      </c>
      <c r="B1945" s="4"/>
      <c r="C1945" s="4"/>
      <c r="D1945" s="4"/>
      <c r="E1945" s="4"/>
      <c r="F1945" s="4"/>
      <c r="G1945" s="4"/>
      <c r="H1945" s="4"/>
      <c r="I1945" s="4"/>
      <c r="J1945" s="4"/>
    </row>
    <row r="1946" spans="1:10" x14ac:dyDescent="0.25">
      <c r="A1946" s="40" t="s">
        <v>2404</v>
      </c>
      <c r="B1946" s="4"/>
      <c r="C1946" s="4"/>
      <c r="D1946" s="4"/>
      <c r="E1946" s="4"/>
      <c r="F1946" s="4"/>
      <c r="G1946" s="4"/>
      <c r="H1946" s="4"/>
      <c r="I1946" s="4"/>
      <c r="J1946" s="4"/>
    </row>
    <row r="1947" spans="1:10" x14ac:dyDescent="0.25">
      <c r="A1947" s="40" t="s">
        <v>2304</v>
      </c>
      <c r="B1947" s="4"/>
      <c r="C1947" s="4"/>
      <c r="D1947" s="4"/>
      <c r="E1947" s="4"/>
      <c r="F1947" s="4"/>
      <c r="G1947" s="4"/>
      <c r="H1947" s="4"/>
      <c r="I1947" s="4"/>
      <c r="J1947" s="4"/>
    </row>
    <row r="1948" spans="1:10" x14ac:dyDescent="0.25">
      <c r="A1948" s="40" t="s">
        <v>2320</v>
      </c>
      <c r="B1948" s="4"/>
      <c r="C1948" s="4"/>
      <c r="D1948" s="4"/>
      <c r="E1948" s="4"/>
      <c r="F1948" s="4"/>
      <c r="G1948" s="4"/>
      <c r="H1948" s="4"/>
      <c r="I1948" s="4"/>
      <c r="J1948" s="4"/>
    </row>
    <row r="1949" spans="1:10" x14ac:dyDescent="0.25">
      <c r="A1949" s="40" t="s">
        <v>2250</v>
      </c>
      <c r="B1949" s="4"/>
      <c r="C1949" s="4"/>
      <c r="D1949" s="4"/>
      <c r="E1949" s="4"/>
      <c r="F1949" s="4"/>
      <c r="G1949" s="4"/>
      <c r="H1949" s="4"/>
      <c r="I1949" s="4"/>
      <c r="J1949" s="4"/>
    </row>
    <row r="1950" spans="1:10" x14ac:dyDescent="0.25">
      <c r="A1950" s="40" t="s">
        <v>2394</v>
      </c>
      <c r="B1950" s="4"/>
      <c r="C1950" s="4"/>
      <c r="D1950" s="4"/>
      <c r="E1950" s="4"/>
      <c r="F1950" s="4"/>
      <c r="G1950" s="4"/>
      <c r="H1950" s="4"/>
      <c r="I1950" s="4"/>
      <c r="J1950" s="4"/>
    </row>
    <row r="1951" spans="1:10" x14ac:dyDescent="0.25">
      <c r="A1951" s="40" t="s">
        <v>2234</v>
      </c>
      <c r="B1951" s="4"/>
      <c r="C1951" s="4"/>
      <c r="D1951" s="4"/>
      <c r="E1951" s="4"/>
      <c r="F1951" s="4"/>
      <c r="G1951" s="4"/>
      <c r="H1951" s="4"/>
      <c r="I1951" s="4"/>
      <c r="J1951" s="4"/>
    </row>
    <row r="1952" spans="1:10" x14ac:dyDescent="0.25">
      <c r="A1952" s="40" t="s">
        <v>2265</v>
      </c>
      <c r="B1952" s="4"/>
      <c r="C1952" s="4"/>
      <c r="D1952" s="4"/>
      <c r="E1952" s="4"/>
      <c r="F1952" s="4"/>
      <c r="G1952" s="4"/>
      <c r="H1952" s="4"/>
      <c r="I1952" s="4"/>
      <c r="J1952" s="4"/>
    </row>
    <row r="1953" spans="1:10" x14ac:dyDescent="0.25">
      <c r="A1953" s="40" t="s">
        <v>2285</v>
      </c>
      <c r="B1953" s="4"/>
      <c r="C1953" s="4"/>
      <c r="D1953" s="4"/>
      <c r="E1953" s="4"/>
      <c r="F1953" s="4"/>
      <c r="G1953" s="4"/>
      <c r="H1953" s="4"/>
      <c r="I1953" s="4"/>
      <c r="J1953" s="4"/>
    </row>
    <row r="1954" spans="1:10" x14ac:dyDescent="0.25">
      <c r="A1954" s="40" t="s">
        <v>2248</v>
      </c>
      <c r="B1954" s="4"/>
      <c r="C1954" s="4"/>
      <c r="D1954" s="4"/>
      <c r="E1954" s="4"/>
      <c r="F1954" s="4"/>
      <c r="G1954" s="4"/>
      <c r="H1954" s="4"/>
      <c r="I1954" s="4"/>
      <c r="J1954" s="4"/>
    </row>
    <row r="1955" spans="1:10" x14ac:dyDescent="0.25">
      <c r="A1955" s="40" t="s">
        <v>2331</v>
      </c>
      <c r="B1955" s="4"/>
      <c r="C1955" s="4"/>
      <c r="D1955" s="4"/>
      <c r="E1955" s="4"/>
      <c r="F1955" s="4"/>
      <c r="G1955" s="4"/>
      <c r="H1955" s="4"/>
      <c r="I1955" s="4"/>
      <c r="J1955" s="4"/>
    </row>
    <row r="1956" spans="1:10" x14ac:dyDescent="0.25">
      <c r="A1956" s="40" t="s">
        <v>2289</v>
      </c>
      <c r="B1956" s="4"/>
      <c r="C1956" s="4"/>
      <c r="D1956" s="4"/>
      <c r="E1956" s="4"/>
      <c r="F1956" s="4"/>
      <c r="G1956" s="4"/>
      <c r="H1956" s="4"/>
      <c r="I1956" s="4"/>
      <c r="J1956" s="4"/>
    </row>
    <row r="1957" spans="1:10" x14ac:dyDescent="0.25">
      <c r="A1957" s="40" t="s">
        <v>2243</v>
      </c>
      <c r="B1957" s="4"/>
      <c r="C1957" s="4"/>
      <c r="D1957" s="4"/>
      <c r="E1957" s="4"/>
      <c r="F1957" s="4"/>
      <c r="G1957" s="4"/>
      <c r="H1957" s="4"/>
      <c r="I1957" s="4"/>
      <c r="J1957" s="4"/>
    </row>
    <row r="1958" spans="1:10" x14ac:dyDescent="0.25">
      <c r="A1958" s="40" t="s">
        <v>2298</v>
      </c>
      <c r="B1958" s="4"/>
      <c r="C1958" s="4"/>
      <c r="D1958" s="4"/>
      <c r="E1958" s="4"/>
      <c r="F1958" s="4"/>
      <c r="G1958" s="4"/>
      <c r="H1958" s="4"/>
      <c r="I1958" s="4"/>
      <c r="J1958" s="4"/>
    </row>
    <row r="1959" spans="1:10" x14ac:dyDescent="0.25">
      <c r="A1959" s="40" t="s">
        <v>2297</v>
      </c>
      <c r="B1959" s="4"/>
      <c r="C1959" s="4"/>
      <c r="D1959" s="4"/>
      <c r="E1959" s="4"/>
      <c r="F1959" s="4"/>
      <c r="G1959" s="4"/>
      <c r="H1959" s="4"/>
      <c r="I1959" s="4"/>
      <c r="J1959" s="4"/>
    </row>
    <row r="1960" spans="1:10" x14ac:dyDescent="0.25">
      <c r="A1960" s="40" t="s">
        <v>2246</v>
      </c>
      <c r="B1960" s="4"/>
      <c r="C1960" s="4"/>
      <c r="D1960" s="4"/>
      <c r="E1960" s="4"/>
      <c r="F1960" s="4"/>
      <c r="G1960" s="4"/>
      <c r="H1960" s="4"/>
      <c r="I1960" s="4"/>
      <c r="J1960" s="4"/>
    </row>
    <row r="1961" spans="1:10" x14ac:dyDescent="0.25">
      <c r="A1961" s="40" t="s">
        <v>2361</v>
      </c>
      <c r="B1961" s="4"/>
      <c r="C1961" s="4"/>
      <c r="D1961" s="4"/>
      <c r="E1961" s="4"/>
      <c r="F1961" s="4"/>
      <c r="G1961" s="4"/>
      <c r="H1961" s="4"/>
      <c r="I1961" s="4"/>
      <c r="J1961" s="4"/>
    </row>
    <row r="1962" spans="1:10" x14ac:dyDescent="0.25">
      <c r="A1962" s="40" t="s">
        <v>2293</v>
      </c>
      <c r="B1962" s="4"/>
      <c r="C1962" s="4"/>
      <c r="D1962" s="4"/>
      <c r="E1962" s="4"/>
      <c r="F1962" s="4"/>
      <c r="G1962" s="4"/>
      <c r="H1962" s="4"/>
      <c r="I1962" s="4"/>
      <c r="J1962" s="4"/>
    </row>
    <row r="1963" spans="1:10" x14ac:dyDescent="0.25">
      <c r="A1963" s="40" t="s">
        <v>5367</v>
      </c>
      <c r="B1963" s="4"/>
      <c r="C1963" s="4"/>
      <c r="D1963" s="4"/>
      <c r="E1963" s="4"/>
      <c r="F1963" s="4"/>
      <c r="G1963" s="4"/>
      <c r="H1963" s="4"/>
      <c r="I1963" s="4"/>
      <c r="J1963" s="4"/>
    </row>
    <row r="1964" spans="1:10" x14ac:dyDescent="0.25">
      <c r="A1964" s="40" t="s">
        <v>2245</v>
      </c>
      <c r="B1964" s="4"/>
      <c r="C1964" s="4"/>
      <c r="D1964" s="4"/>
      <c r="E1964" s="4"/>
      <c r="F1964" s="4"/>
      <c r="G1964" s="4"/>
      <c r="H1964" s="4"/>
      <c r="I1964" s="4"/>
      <c r="J1964" s="4"/>
    </row>
    <row r="1965" spans="1:10" x14ac:dyDescent="0.25">
      <c r="A1965" s="40" t="s">
        <v>2255</v>
      </c>
      <c r="B1965" s="4"/>
      <c r="C1965" s="4"/>
      <c r="D1965" s="4"/>
      <c r="E1965" s="4"/>
      <c r="F1965" s="4"/>
      <c r="G1965" s="4"/>
      <c r="H1965" s="4"/>
      <c r="I1965" s="4"/>
      <c r="J1965" s="4"/>
    </row>
    <row r="1966" spans="1:10" x14ac:dyDescent="0.25">
      <c r="A1966" s="40" t="s">
        <v>2325</v>
      </c>
      <c r="B1966" s="4"/>
      <c r="C1966" s="4"/>
      <c r="D1966" s="4"/>
      <c r="E1966" s="4"/>
      <c r="F1966" s="4"/>
      <c r="G1966" s="4"/>
      <c r="H1966" s="4"/>
      <c r="I1966" s="4"/>
      <c r="J1966" s="4"/>
    </row>
    <row r="1967" spans="1:10" x14ac:dyDescent="0.25">
      <c r="A1967" s="40" t="s">
        <v>665</v>
      </c>
      <c r="B1967" s="4"/>
      <c r="C1967" s="4"/>
      <c r="D1967" s="4"/>
      <c r="E1967" s="4"/>
      <c r="F1967" s="4"/>
      <c r="G1967" s="4"/>
      <c r="H1967" s="4"/>
      <c r="I1967" s="4"/>
      <c r="J1967" s="4"/>
    </row>
    <row r="1968" spans="1:10" x14ac:dyDescent="0.25">
      <c r="A1968" s="40" t="s">
        <v>2235</v>
      </c>
      <c r="B1968" s="4"/>
      <c r="C1968" s="4"/>
      <c r="D1968" s="4"/>
      <c r="E1968" s="4"/>
      <c r="F1968" s="4"/>
      <c r="G1968" s="4"/>
      <c r="H1968" s="4"/>
      <c r="I1968" s="4"/>
      <c r="J1968" s="4"/>
    </row>
    <row r="1969" spans="1:10" x14ac:dyDescent="0.25">
      <c r="A1969" s="40" t="s">
        <v>5366</v>
      </c>
      <c r="B1969" s="4"/>
      <c r="C1969" s="4"/>
      <c r="D1969" s="4"/>
      <c r="E1969" s="4"/>
      <c r="F1969" s="4"/>
      <c r="G1969" s="4"/>
      <c r="H1969" s="4"/>
      <c r="I1969" s="4"/>
      <c r="J1969" s="4"/>
    </row>
    <row r="1970" spans="1:10" x14ac:dyDescent="0.25">
      <c r="A1970" s="40" t="s">
        <v>2326</v>
      </c>
      <c r="B1970" s="4"/>
      <c r="C1970" s="4"/>
      <c r="D1970" s="4"/>
      <c r="E1970" s="4"/>
      <c r="F1970" s="4"/>
      <c r="G1970" s="4"/>
      <c r="H1970" s="4"/>
      <c r="I1970" s="4"/>
      <c r="J1970" s="4"/>
    </row>
    <row r="1971" spans="1:10" x14ac:dyDescent="0.25">
      <c r="A1971" s="40" t="s">
        <v>2244</v>
      </c>
      <c r="B1971" s="4"/>
      <c r="C1971" s="4"/>
      <c r="D1971" s="4"/>
      <c r="E1971" s="4"/>
      <c r="F1971" s="4"/>
      <c r="G1971" s="4"/>
      <c r="H1971" s="4"/>
      <c r="I1971" s="4"/>
      <c r="J1971" s="4"/>
    </row>
    <row r="1972" spans="1:10" x14ac:dyDescent="0.25">
      <c r="A1972" s="40" t="s">
        <v>2333</v>
      </c>
      <c r="B1972" s="4"/>
      <c r="C1972" s="4"/>
      <c r="D1972" s="4"/>
      <c r="E1972" s="4"/>
      <c r="F1972" s="4"/>
      <c r="G1972" s="4"/>
      <c r="H1972" s="4"/>
      <c r="I1972" s="4"/>
      <c r="J1972" s="4"/>
    </row>
    <row r="1973" spans="1:10" x14ac:dyDescent="0.25">
      <c r="A1973" s="40" t="s">
        <v>2303</v>
      </c>
      <c r="B1973" s="4"/>
      <c r="C1973" s="4"/>
      <c r="D1973" s="4"/>
      <c r="E1973" s="4"/>
      <c r="F1973" s="4"/>
      <c r="G1973" s="4"/>
      <c r="H1973" s="4"/>
      <c r="I1973" s="4"/>
      <c r="J1973" s="4"/>
    </row>
    <row r="1974" spans="1:10" x14ac:dyDescent="0.25">
      <c r="A1974" s="40" t="s">
        <v>2327</v>
      </c>
      <c r="B1974" s="4"/>
      <c r="C1974" s="4"/>
      <c r="D1974" s="4"/>
      <c r="E1974" s="4"/>
      <c r="F1974" s="4"/>
      <c r="G1974" s="4"/>
      <c r="H1974" s="4"/>
      <c r="I1974" s="4"/>
      <c r="J1974" s="4"/>
    </row>
    <row r="1975" spans="1:10" x14ac:dyDescent="0.25">
      <c r="A1975" s="40" t="s">
        <v>2221</v>
      </c>
      <c r="B1975" s="4"/>
      <c r="C1975" s="4"/>
      <c r="D1975" s="4"/>
      <c r="E1975" s="4"/>
      <c r="F1975" s="4"/>
      <c r="G1975" s="4"/>
      <c r="H1975" s="4"/>
      <c r="I1975" s="4"/>
      <c r="J1975" s="4"/>
    </row>
    <row r="1976" spans="1:10" x14ac:dyDescent="0.25">
      <c r="A1976" s="40" t="s">
        <v>2290</v>
      </c>
      <c r="B1976" s="4"/>
      <c r="C1976" s="4"/>
      <c r="D1976" s="4"/>
      <c r="E1976" s="4"/>
      <c r="F1976" s="4"/>
      <c r="G1976" s="4"/>
      <c r="H1976" s="4"/>
      <c r="I1976" s="4"/>
      <c r="J1976" s="4"/>
    </row>
    <row r="1977" spans="1:10" x14ac:dyDescent="0.25">
      <c r="A1977" s="40" t="s">
        <v>2318</v>
      </c>
      <c r="B1977" s="4"/>
      <c r="C1977" s="4"/>
      <c r="D1977" s="4"/>
      <c r="E1977" s="4"/>
      <c r="F1977" s="4"/>
      <c r="G1977" s="4"/>
      <c r="H1977" s="4"/>
      <c r="I1977" s="4"/>
      <c r="J1977" s="4"/>
    </row>
    <row r="1978" spans="1:10" x14ac:dyDescent="0.25">
      <c r="A1978" s="40" t="s">
        <v>2332</v>
      </c>
      <c r="B1978" s="4"/>
      <c r="C1978" s="4"/>
      <c r="D1978" s="4"/>
      <c r="E1978" s="4"/>
      <c r="F1978" s="4"/>
      <c r="G1978" s="4"/>
      <c r="H1978" s="4"/>
      <c r="I1978" s="4"/>
      <c r="J1978" s="4"/>
    </row>
    <row r="1979" spans="1:10" x14ac:dyDescent="0.25">
      <c r="A1979" s="40" t="s">
        <v>2220</v>
      </c>
      <c r="B1979" s="4"/>
      <c r="C1979" s="4"/>
      <c r="D1979" s="4"/>
      <c r="E1979" s="4"/>
      <c r="F1979" s="4"/>
      <c r="G1979" s="4"/>
      <c r="H1979" s="4"/>
      <c r="I1979" s="4"/>
      <c r="J1979" s="4"/>
    </row>
    <row r="1980" spans="1:10" x14ac:dyDescent="0.25">
      <c r="A1980" s="40" t="s">
        <v>2247</v>
      </c>
      <c r="B1980" s="4"/>
      <c r="C1980" s="4"/>
      <c r="D1980" s="4"/>
      <c r="E1980" s="4"/>
      <c r="F1980" s="4"/>
      <c r="G1980" s="4"/>
      <c r="H1980" s="4"/>
      <c r="I1980" s="4"/>
      <c r="J1980" s="4"/>
    </row>
    <row r="1981" spans="1:10" x14ac:dyDescent="0.25">
      <c r="A1981" s="40" t="s">
        <v>2236</v>
      </c>
      <c r="B1981" s="4"/>
      <c r="C1981" s="4"/>
      <c r="D1981" s="4"/>
      <c r="E1981" s="4"/>
      <c r="F1981" s="4"/>
      <c r="G1981" s="4"/>
      <c r="H1981" s="4"/>
      <c r="I1981" s="4"/>
      <c r="J1981" s="4"/>
    </row>
    <row r="1982" spans="1:10" x14ac:dyDescent="0.25">
      <c r="A1982" s="40" t="s">
        <v>2369</v>
      </c>
      <c r="B1982" s="4"/>
      <c r="C1982" s="4"/>
      <c r="D1982" s="4"/>
      <c r="E1982" s="4"/>
      <c r="F1982" s="4"/>
      <c r="G1982" s="4"/>
      <c r="H1982" s="4"/>
      <c r="I1982" s="4"/>
      <c r="J1982" s="4"/>
    </row>
    <row r="1983" spans="1:10" x14ac:dyDescent="0.25">
      <c r="A1983" s="40" t="s">
        <v>2386</v>
      </c>
      <c r="B1983" s="4"/>
      <c r="C1983" s="4"/>
      <c r="D1983" s="4"/>
      <c r="E1983" s="4"/>
      <c r="F1983" s="4"/>
      <c r="G1983" s="4"/>
      <c r="H1983" s="4"/>
      <c r="I1983" s="4"/>
      <c r="J1983" s="4"/>
    </row>
    <row r="1984" spans="1:10" x14ac:dyDescent="0.25">
      <c r="A1984" s="40" t="s">
        <v>422</v>
      </c>
      <c r="B1984" s="4"/>
      <c r="C1984" s="4"/>
      <c r="D1984" s="4"/>
      <c r="E1984" s="4"/>
      <c r="F1984" s="4"/>
      <c r="G1984" s="4"/>
      <c r="H1984" s="4"/>
      <c r="I1984" s="4"/>
      <c r="J1984" s="4"/>
    </row>
    <row r="1985" spans="1:10" x14ac:dyDescent="0.25">
      <c r="A1985" s="40" t="s">
        <v>2283</v>
      </c>
      <c r="B1985" s="4"/>
      <c r="C1985" s="4"/>
      <c r="D1985" s="4"/>
      <c r="E1985" s="4"/>
      <c r="F1985" s="4"/>
      <c r="G1985" s="4"/>
      <c r="H1985" s="4"/>
      <c r="I1985" s="4"/>
      <c r="J1985" s="4"/>
    </row>
    <row r="1986" spans="1:10" x14ac:dyDescent="0.25">
      <c r="A1986" s="40" t="s">
        <v>2335</v>
      </c>
      <c r="B1986" s="4"/>
      <c r="C1986" s="4"/>
      <c r="D1986" s="4"/>
      <c r="E1986" s="4"/>
      <c r="F1986" s="4"/>
      <c r="G1986" s="4"/>
      <c r="H1986" s="4"/>
      <c r="I1986" s="4"/>
      <c r="J1986" s="4"/>
    </row>
    <row r="1987" spans="1:10" x14ac:dyDescent="0.25">
      <c r="A1987" s="40" t="s">
        <v>2319</v>
      </c>
      <c r="B1987" s="4"/>
      <c r="C1987" s="4"/>
      <c r="D1987" s="4"/>
      <c r="E1987" s="4"/>
      <c r="F1987" s="4"/>
      <c r="G1987" s="4"/>
      <c r="H1987" s="4"/>
      <c r="I1987" s="4"/>
      <c r="J1987" s="4"/>
    </row>
    <row r="1988" spans="1:10" x14ac:dyDescent="0.25">
      <c r="A1988" s="40" t="s">
        <v>2222</v>
      </c>
      <c r="B1988" s="4"/>
      <c r="C1988" s="4"/>
      <c r="D1988" s="4"/>
      <c r="E1988" s="4"/>
      <c r="F1988" s="4"/>
      <c r="G1988" s="4"/>
      <c r="H1988" s="4"/>
      <c r="I1988" s="4"/>
      <c r="J1988" s="4"/>
    </row>
    <row r="1989" spans="1:10" x14ac:dyDescent="0.25">
      <c r="A1989" s="40" t="s">
        <v>2239</v>
      </c>
      <c r="B1989" s="4"/>
      <c r="C1989" s="4"/>
      <c r="D1989" s="4"/>
      <c r="E1989" s="4"/>
      <c r="F1989" s="4"/>
      <c r="G1989" s="4"/>
      <c r="H1989" s="4"/>
      <c r="I1989" s="4"/>
      <c r="J1989" s="4"/>
    </row>
    <row r="1990" spans="1:10" x14ac:dyDescent="0.25">
      <c r="A1990" s="40" t="s">
        <v>2343</v>
      </c>
      <c r="B1990" s="4"/>
      <c r="C1990" s="4"/>
      <c r="D1990" s="4"/>
      <c r="E1990" s="4"/>
      <c r="F1990" s="4"/>
      <c r="G1990" s="4"/>
      <c r="H1990" s="4"/>
      <c r="I1990" s="4"/>
      <c r="J1990" s="4"/>
    </row>
    <row r="1991" spans="1:10" x14ac:dyDescent="0.25">
      <c r="A1991" s="40" t="s">
        <v>2288</v>
      </c>
      <c r="B1991" s="4"/>
      <c r="C1991" s="4"/>
      <c r="D1991" s="4"/>
      <c r="E1991" s="4"/>
      <c r="F1991" s="4"/>
      <c r="G1991" s="4"/>
      <c r="H1991" s="4"/>
      <c r="I1991" s="4"/>
      <c r="J1991" s="4"/>
    </row>
    <row r="1992" spans="1:10" x14ac:dyDescent="0.25">
      <c r="A1992" s="40" t="s">
        <v>2287</v>
      </c>
      <c r="B1992" s="4"/>
      <c r="C1992" s="4"/>
      <c r="D1992" s="4"/>
      <c r="E1992" s="4"/>
      <c r="F1992" s="4"/>
      <c r="G1992" s="4"/>
      <c r="H1992" s="4"/>
      <c r="I1992" s="4"/>
      <c r="J1992" s="4"/>
    </row>
    <row r="1993" spans="1:10" x14ac:dyDescent="0.25">
      <c r="A1993" s="40" t="s">
        <v>2271</v>
      </c>
      <c r="B1993" s="4"/>
      <c r="C1993" s="4"/>
      <c r="D1993" s="4"/>
      <c r="E1993" s="4"/>
      <c r="F1993" s="4"/>
      <c r="G1993" s="4"/>
      <c r="H1993" s="4"/>
      <c r="I1993" s="4"/>
      <c r="J1993" s="4"/>
    </row>
    <row r="1994" spans="1:10" x14ac:dyDescent="0.25">
      <c r="A1994" s="40" t="s">
        <v>2330</v>
      </c>
      <c r="B1994" s="4"/>
      <c r="C1994" s="4"/>
      <c r="D1994" s="4"/>
      <c r="E1994" s="4"/>
      <c r="F1994" s="4"/>
      <c r="G1994" s="4"/>
      <c r="H1994" s="4"/>
      <c r="I1994" s="4"/>
      <c r="J1994" s="4"/>
    </row>
    <row r="1995" spans="1:10" x14ac:dyDescent="0.25">
      <c r="A1995" s="40" t="s">
        <v>2357</v>
      </c>
      <c r="B1995" s="4"/>
      <c r="C1995" s="4"/>
      <c r="D1995" s="4"/>
      <c r="E1995" s="4"/>
      <c r="F1995" s="4"/>
      <c r="G1995" s="4"/>
      <c r="H1995" s="4"/>
      <c r="I1995" s="4"/>
      <c r="J1995" s="4"/>
    </row>
    <row r="1996" spans="1:10" x14ac:dyDescent="0.25">
      <c r="A1996" s="39" t="s">
        <v>2368</v>
      </c>
      <c r="B1996" s="4"/>
      <c r="C1996" s="4"/>
      <c r="D1996" s="4"/>
      <c r="E1996" s="4"/>
      <c r="F1996" s="4"/>
      <c r="G1996" s="4"/>
      <c r="H1996" s="4"/>
      <c r="I1996" s="4"/>
      <c r="J1996" s="4"/>
    </row>
    <row r="1997" spans="1:10" x14ac:dyDescent="0.25">
      <c r="A1997" s="40" t="s">
        <v>2367</v>
      </c>
      <c r="B1997" s="4"/>
      <c r="C1997" s="4"/>
      <c r="D1997" s="4"/>
      <c r="E1997" s="4"/>
      <c r="F1997" s="4"/>
      <c r="G1997" s="4"/>
      <c r="H1997" s="4"/>
      <c r="I1997" s="4"/>
      <c r="J1997" s="4"/>
    </row>
    <row r="1998" spans="1:10" x14ac:dyDescent="0.25">
      <c r="A1998" s="39" t="s">
        <v>199</v>
      </c>
      <c r="B1998" s="4"/>
      <c r="C1998" s="4"/>
      <c r="D1998" s="4"/>
      <c r="E1998" s="4"/>
      <c r="F1998" s="4"/>
      <c r="G1998" s="4"/>
      <c r="H1998" s="4"/>
      <c r="I1998" s="4"/>
      <c r="J1998" s="4"/>
    </row>
    <row r="1999" spans="1:10" x14ac:dyDescent="0.25">
      <c r="A1999" s="40" t="s">
        <v>2249</v>
      </c>
      <c r="B1999" s="4"/>
      <c r="C1999" s="4"/>
      <c r="D1999" s="4"/>
      <c r="E1999" s="4"/>
      <c r="F1999" s="4"/>
      <c r="G1999" s="4"/>
      <c r="H1999" s="4"/>
      <c r="I1999" s="4"/>
      <c r="J1999" s="4"/>
    </row>
    <row r="2000" spans="1:10" x14ac:dyDescent="0.25">
      <c r="A2000" s="39" t="s">
        <v>137</v>
      </c>
      <c r="B2000" s="4"/>
      <c r="C2000" s="4"/>
      <c r="D2000" s="4"/>
      <c r="E2000" s="4"/>
      <c r="F2000" s="4"/>
      <c r="G2000" s="4"/>
      <c r="H2000" s="4"/>
      <c r="I2000" s="4"/>
      <c r="J2000" s="4"/>
    </row>
    <row r="2001" spans="1:10" x14ac:dyDescent="0.25">
      <c r="A2001" s="40" t="s">
        <v>2284</v>
      </c>
      <c r="B2001" s="4"/>
      <c r="C2001" s="4"/>
      <c r="D2001" s="4"/>
      <c r="E2001" s="4"/>
      <c r="F2001" s="4"/>
      <c r="G2001" s="4"/>
      <c r="H2001" s="4"/>
      <c r="I2001" s="4"/>
      <c r="J2001" s="4"/>
    </row>
    <row r="2002" spans="1:10" x14ac:dyDescent="0.25">
      <c r="A2002" s="39" t="s">
        <v>2398</v>
      </c>
      <c r="B2002" s="4"/>
      <c r="C2002" s="4"/>
      <c r="D2002" s="4"/>
      <c r="E2002" s="4"/>
      <c r="F2002" s="4"/>
      <c r="G2002" s="4"/>
      <c r="H2002" s="4"/>
      <c r="I2002" s="4"/>
      <c r="J2002" s="4"/>
    </row>
    <row r="2003" spans="1:10" x14ac:dyDescent="0.25">
      <c r="A2003" s="40" t="s">
        <v>2397</v>
      </c>
      <c r="B2003" s="4"/>
      <c r="C2003" s="4"/>
      <c r="D2003" s="4"/>
      <c r="E2003" s="4"/>
      <c r="F2003" s="4"/>
      <c r="G2003" s="4"/>
      <c r="H2003" s="4"/>
      <c r="I2003" s="4"/>
      <c r="J2003" s="4"/>
    </row>
    <row r="2004" spans="1:10" x14ac:dyDescent="0.25">
      <c r="A2004" s="39" t="s">
        <v>14</v>
      </c>
      <c r="B2004" s="4"/>
      <c r="C2004" s="4"/>
      <c r="D2004" s="4"/>
      <c r="E2004" s="4"/>
      <c r="F2004" s="4"/>
      <c r="G2004" s="4"/>
      <c r="H2004" s="4"/>
      <c r="I2004" s="4"/>
      <c r="J2004" s="4"/>
    </row>
    <row r="2005" spans="1:10" x14ac:dyDescent="0.25">
      <c r="A2005" s="40" t="s">
        <v>2316</v>
      </c>
      <c r="B2005" s="4"/>
      <c r="C2005" s="4"/>
      <c r="D2005" s="4"/>
      <c r="E2005" s="4"/>
      <c r="F2005" s="4"/>
      <c r="G2005" s="4"/>
      <c r="H2005" s="4"/>
      <c r="I2005" s="4"/>
      <c r="J2005" s="4"/>
    </row>
    <row r="2006" spans="1:10" x14ac:dyDescent="0.25">
      <c r="A2006" s="40" t="s">
        <v>2286</v>
      </c>
      <c r="B2006" s="4"/>
      <c r="C2006" s="4"/>
      <c r="D2006" s="4"/>
      <c r="E2006" s="4"/>
      <c r="F2006" s="4"/>
      <c r="G2006" s="4"/>
      <c r="H2006" s="4"/>
      <c r="I2006" s="4"/>
      <c r="J2006" s="4"/>
    </row>
    <row r="2007" spans="1:10" x14ac:dyDescent="0.25">
      <c r="A2007" s="40" t="s">
        <v>2342</v>
      </c>
      <c r="B2007" s="4"/>
      <c r="C2007" s="4"/>
      <c r="D2007" s="4"/>
      <c r="E2007" s="4"/>
      <c r="F2007" s="4"/>
      <c r="G2007" s="4"/>
      <c r="H2007" s="4"/>
      <c r="I2007" s="4"/>
      <c r="J2007" s="4"/>
    </row>
    <row r="2008" spans="1:10" x14ac:dyDescent="0.25">
      <c r="A2008" s="40" t="s">
        <v>2346</v>
      </c>
      <c r="B2008" s="4"/>
      <c r="C2008" s="4"/>
      <c r="D2008" s="4"/>
      <c r="E2008" s="4"/>
      <c r="F2008" s="4"/>
      <c r="G2008" s="4"/>
      <c r="H2008" s="4"/>
      <c r="I2008" s="4"/>
      <c r="J2008" s="4"/>
    </row>
    <row r="2009" spans="1:10" x14ac:dyDescent="0.25">
      <c r="A2009" s="40" t="s">
        <v>2341</v>
      </c>
      <c r="B2009" s="4"/>
      <c r="C2009" s="4"/>
      <c r="D2009" s="4"/>
      <c r="E2009" s="4"/>
      <c r="F2009" s="4"/>
      <c r="G2009" s="4"/>
      <c r="H2009" s="4"/>
      <c r="I2009" s="4"/>
      <c r="J2009" s="4"/>
    </row>
    <row r="2010" spans="1:10" x14ac:dyDescent="0.25">
      <c r="A2010" s="40" t="s">
        <v>2306</v>
      </c>
      <c r="B2010" s="4"/>
      <c r="C2010" s="4"/>
      <c r="D2010" s="4"/>
      <c r="E2010" s="4"/>
      <c r="F2010" s="4"/>
      <c r="G2010" s="4"/>
      <c r="H2010" s="4"/>
      <c r="I2010" s="4"/>
      <c r="J2010" s="4"/>
    </row>
    <row r="2011" spans="1:10" x14ac:dyDescent="0.25">
      <c r="A2011" s="40" t="s">
        <v>2258</v>
      </c>
      <c r="B2011" s="4"/>
      <c r="C2011" s="4"/>
      <c r="D2011" s="4"/>
      <c r="E2011" s="4"/>
      <c r="F2011" s="4"/>
      <c r="G2011" s="4"/>
      <c r="H2011" s="4"/>
      <c r="I2011" s="4"/>
      <c r="J2011" s="4"/>
    </row>
    <row r="2012" spans="1:10" x14ac:dyDescent="0.25">
      <c r="A2012" s="40" t="s">
        <v>2344</v>
      </c>
      <c r="B2012" s="4"/>
      <c r="C2012" s="4"/>
      <c r="D2012" s="4"/>
      <c r="E2012" s="4"/>
      <c r="F2012" s="4"/>
      <c r="G2012" s="4"/>
      <c r="H2012" s="4"/>
      <c r="I2012" s="4"/>
      <c r="J2012" s="4"/>
    </row>
    <row r="2013" spans="1:10" x14ac:dyDescent="0.25">
      <c r="A2013" s="40" t="s">
        <v>2364</v>
      </c>
      <c r="B2013" s="4"/>
      <c r="C2013" s="4"/>
      <c r="D2013" s="4"/>
      <c r="E2013" s="4"/>
      <c r="F2013" s="4"/>
      <c r="G2013" s="4"/>
      <c r="H2013" s="4"/>
      <c r="I2013" s="4"/>
      <c r="J2013" s="4"/>
    </row>
    <row r="2014" spans="1:10" x14ac:dyDescent="0.25">
      <c r="A2014" s="40" t="s">
        <v>2324</v>
      </c>
      <c r="B2014" s="4"/>
      <c r="C2014" s="4"/>
      <c r="D2014" s="4"/>
      <c r="E2014" s="4"/>
      <c r="F2014" s="4"/>
      <c r="G2014" s="4"/>
      <c r="H2014" s="4"/>
      <c r="I2014" s="4"/>
      <c r="J2014" s="4"/>
    </row>
    <row r="2015" spans="1:10" x14ac:dyDescent="0.25">
      <c r="A2015" s="40" t="s">
        <v>2302</v>
      </c>
      <c r="B2015" s="4"/>
      <c r="C2015" s="4"/>
      <c r="D2015" s="4"/>
      <c r="E2015" s="4"/>
      <c r="F2015" s="4"/>
      <c r="G2015" s="4"/>
      <c r="H2015" s="4"/>
      <c r="I2015" s="4"/>
      <c r="J2015" s="4"/>
    </row>
    <row r="2016" spans="1:10" x14ac:dyDescent="0.25">
      <c r="A2016" s="40" t="s">
        <v>2317</v>
      </c>
      <c r="B2016" s="4"/>
      <c r="C2016" s="4"/>
      <c r="D2016" s="4"/>
      <c r="E2016" s="4"/>
      <c r="F2016" s="4"/>
      <c r="G2016" s="4"/>
      <c r="H2016" s="4"/>
      <c r="I2016" s="4"/>
      <c r="J2016" s="4"/>
    </row>
    <row r="2017" spans="1:10" x14ac:dyDescent="0.25">
      <c r="A2017" s="40" t="s">
        <v>2378</v>
      </c>
      <c r="B2017" s="4"/>
      <c r="C2017" s="4"/>
      <c r="D2017" s="4"/>
      <c r="E2017" s="4"/>
      <c r="F2017" s="4"/>
      <c r="G2017" s="4"/>
      <c r="H2017" s="4"/>
      <c r="I2017" s="4"/>
      <c r="J2017" s="4"/>
    </row>
    <row r="2018" spans="1:10" x14ac:dyDescent="0.25">
      <c r="A2018" s="40" t="s">
        <v>2323</v>
      </c>
      <c r="B2018" s="4"/>
      <c r="C2018" s="4"/>
      <c r="D2018" s="4"/>
      <c r="E2018" s="4"/>
      <c r="F2018" s="4"/>
      <c r="G2018" s="4"/>
      <c r="H2018" s="4"/>
      <c r="I2018" s="4"/>
      <c r="J2018" s="4"/>
    </row>
    <row r="2019" spans="1:10" x14ac:dyDescent="0.25">
      <c r="A2019" s="40" t="s">
        <v>2377</v>
      </c>
      <c r="B2019" s="4"/>
      <c r="C2019" s="4"/>
      <c r="D2019" s="4"/>
      <c r="E2019" s="4"/>
      <c r="F2019" s="4"/>
      <c r="G2019" s="4"/>
      <c r="H2019" s="4"/>
      <c r="I2019" s="4"/>
      <c r="J2019" s="4"/>
    </row>
    <row r="2020" spans="1:10" x14ac:dyDescent="0.25">
      <c r="A2020" s="40" t="s">
        <v>2309</v>
      </c>
      <c r="B2020" s="4"/>
      <c r="C2020" s="4"/>
      <c r="D2020" s="4"/>
      <c r="E2020" s="4"/>
      <c r="F2020" s="4"/>
      <c r="G2020" s="4"/>
      <c r="H2020" s="4"/>
      <c r="I2020" s="4"/>
      <c r="J2020" s="4"/>
    </row>
    <row r="2021" spans="1:10" x14ac:dyDescent="0.25">
      <c r="A2021" s="40" t="s">
        <v>2384</v>
      </c>
      <c r="B2021" s="4"/>
      <c r="C2021" s="4"/>
      <c r="D2021" s="4"/>
      <c r="E2021" s="4"/>
      <c r="F2021" s="4"/>
      <c r="G2021" s="4"/>
      <c r="H2021" s="4"/>
      <c r="I2021" s="4"/>
      <c r="J2021" s="4"/>
    </row>
    <row r="2022" spans="1:10" x14ac:dyDescent="0.25">
      <c r="A2022" s="40" t="s">
        <v>2296</v>
      </c>
      <c r="B2022" s="4"/>
      <c r="C2022" s="4"/>
      <c r="D2022" s="4"/>
      <c r="E2022" s="4"/>
      <c r="F2022" s="4"/>
      <c r="G2022" s="4"/>
      <c r="H2022" s="4"/>
      <c r="I2022" s="4"/>
      <c r="J2022" s="4"/>
    </row>
    <row r="2023" spans="1:10" x14ac:dyDescent="0.25">
      <c r="A2023" s="40" t="s">
        <v>2336</v>
      </c>
      <c r="B2023" s="4"/>
      <c r="C2023" s="4"/>
      <c r="D2023" s="4"/>
      <c r="E2023" s="4"/>
      <c r="F2023" s="4"/>
      <c r="G2023" s="4"/>
      <c r="H2023" s="4"/>
      <c r="I2023" s="4"/>
      <c r="J2023" s="4"/>
    </row>
    <row r="2024" spans="1:10" x14ac:dyDescent="0.25">
      <c r="A2024" s="40" t="s">
        <v>2251</v>
      </c>
      <c r="B2024" s="4"/>
      <c r="C2024" s="4"/>
      <c r="D2024" s="4"/>
      <c r="E2024" s="4"/>
      <c r="F2024" s="4"/>
      <c r="G2024" s="4"/>
      <c r="H2024" s="4"/>
      <c r="I2024" s="4"/>
      <c r="J2024" s="4"/>
    </row>
    <row r="2025" spans="1:10" x14ac:dyDescent="0.25">
      <c r="A2025" s="40" t="s">
        <v>2379</v>
      </c>
      <c r="B2025" s="4"/>
      <c r="C2025" s="4"/>
      <c r="D2025" s="4"/>
      <c r="E2025" s="4"/>
      <c r="F2025" s="4"/>
      <c r="G2025" s="4"/>
      <c r="H2025" s="4"/>
      <c r="I2025" s="4"/>
      <c r="J2025" s="4"/>
    </row>
    <row r="2026" spans="1:10" x14ac:dyDescent="0.25">
      <c r="A2026" s="39" t="s">
        <v>694</v>
      </c>
      <c r="B2026" s="4"/>
      <c r="C2026" s="4"/>
      <c r="D2026" s="4"/>
      <c r="E2026" s="4"/>
      <c r="F2026" s="4"/>
      <c r="G2026" s="4"/>
      <c r="H2026" s="4"/>
      <c r="I2026" s="4"/>
      <c r="J2026" s="4"/>
    </row>
    <row r="2027" spans="1:10" x14ac:dyDescent="0.25">
      <c r="A2027" s="40" t="s">
        <v>2252</v>
      </c>
      <c r="B2027" s="4"/>
      <c r="C2027" s="4"/>
      <c r="D2027" s="4"/>
      <c r="E2027" s="4"/>
      <c r="F2027" s="4"/>
      <c r="G2027" s="4"/>
      <c r="H2027" s="4"/>
      <c r="I2027" s="4"/>
      <c r="J2027" s="4"/>
    </row>
    <row r="2028" spans="1:10" x14ac:dyDescent="0.25">
      <c r="A2028" s="39" t="s">
        <v>2232</v>
      </c>
      <c r="B2028" s="4"/>
      <c r="C2028" s="4"/>
      <c r="D2028" s="4"/>
      <c r="E2028" s="4"/>
      <c r="F2028" s="4"/>
      <c r="G2028" s="4"/>
      <c r="H2028" s="4"/>
      <c r="I2028" s="4"/>
      <c r="J2028" s="4"/>
    </row>
    <row r="2029" spans="1:10" x14ac:dyDescent="0.25">
      <c r="A2029" s="40" t="s">
        <v>2231</v>
      </c>
      <c r="B2029" s="4"/>
      <c r="C2029" s="4"/>
      <c r="D2029" s="4"/>
      <c r="E2029" s="4"/>
      <c r="F2029" s="4"/>
      <c r="G2029" s="4"/>
      <c r="H2029" s="4"/>
      <c r="I2029" s="4"/>
      <c r="J2029" s="4"/>
    </row>
    <row r="2030" spans="1:10" x14ac:dyDescent="0.25">
      <c r="A2030" s="40" t="s">
        <v>2340</v>
      </c>
      <c r="B2030" s="4"/>
      <c r="C2030" s="4"/>
      <c r="D2030" s="4"/>
      <c r="E2030" s="4"/>
      <c r="F2030" s="4"/>
      <c r="G2030" s="4"/>
      <c r="H2030" s="4"/>
      <c r="I2030" s="4"/>
      <c r="J2030" s="4"/>
    </row>
    <row r="2031" spans="1:10" x14ac:dyDescent="0.25">
      <c r="A2031" s="39" t="s">
        <v>2354</v>
      </c>
      <c r="B2031" s="4"/>
      <c r="C2031" s="4"/>
      <c r="D2031" s="4"/>
      <c r="E2031" s="4"/>
      <c r="F2031" s="4"/>
      <c r="G2031" s="4"/>
      <c r="H2031" s="4"/>
      <c r="I2031" s="4"/>
      <c r="J2031" s="4"/>
    </row>
    <row r="2032" spans="1:10" x14ac:dyDescent="0.25">
      <c r="A2032" s="40" t="s">
        <v>2353</v>
      </c>
      <c r="B2032" s="4"/>
      <c r="C2032" s="4"/>
      <c r="D2032" s="4"/>
      <c r="E2032" s="4"/>
      <c r="F2032" s="4"/>
      <c r="G2032" s="4"/>
      <c r="H2032" s="4"/>
      <c r="I2032" s="4"/>
      <c r="J2032" s="4"/>
    </row>
    <row r="2033" spans="1:10" x14ac:dyDescent="0.25">
      <c r="A2033" s="39" t="s">
        <v>2401</v>
      </c>
      <c r="B2033" s="4"/>
      <c r="C2033" s="4"/>
      <c r="D2033" s="4"/>
      <c r="E2033" s="4"/>
      <c r="F2033" s="4"/>
      <c r="G2033" s="4"/>
      <c r="H2033" s="4"/>
      <c r="I2033" s="4"/>
      <c r="J2033" s="4"/>
    </row>
    <row r="2034" spans="1:10" x14ac:dyDescent="0.25">
      <c r="A2034" s="40" t="s">
        <v>2400</v>
      </c>
      <c r="B2034" s="4"/>
      <c r="C2034" s="4"/>
      <c r="D2034" s="4"/>
      <c r="E2034" s="4"/>
      <c r="F2034" s="4"/>
      <c r="G2034" s="4"/>
      <c r="H2034" s="4"/>
      <c r="I2034" s="4"/>
      <c r="J2034" s="4"/>
    </row>
    <row r="2035" spans="1:10" x14ac:dyDescent="0.25">
      <c r="A2035" s="39" t="s">
        <v>22</v>
      </c>
      <c r="B2035" s="4"/>
      <c r="C2035" s="4"/>
      <c r="D2035" s="4"/>
      <c r="E2035" s="4"/>
      <c r="F2035" s="4"/>
      <c r="G2035" s="4"/>
      <c r="H2035" s="4"/>
      <c r="I2035" s="4"/>
      <c r="J2035" s="4"/>
    </row>
    <row r="2036" spans="1:10" x14ac:dyDescent="0.25">
      <c r="A2036" s="40" t="s">
        <v>6069</v>
      </c>
      <c r="B2036" s="4"/>
      <c r="C2036" s="4"/>
      <c r="D2036" s="4"/>
      <c r="E2036" s="4"/>
      <c r="F2036" s="4"/>
      <c r="G2036" s="4"/>
      <c r="H2036" s="4"/>
      <c r="I2036" s="4"/>
      <c r="J2036" s="4"/>
    </row>
    <row r="2037" spans="1:10" x14ac:dyDescent="0.25">
      <c r="A2037" s="40" t="s">
        <v>2292</v>
      </c>
      <c r="B2037" s="4"/>
      <c r="C2037" s="4"/>
      <c r="D2037" s="4"/>
      <c r="E2037" s="4"/>
      <c r="F2037" s="4"/>
      <c r="G2037" s="4"/>
      <c r="H2037" s="4"/>
      <c r="I2037" s="4"/>
      <c r="J2037" s="4"/>
    </row>
    <row r="2038" spans="1:10" x14ac:dyDescent="0.25">
      <c r="A2038" s="40" t="s">
        <v>2360</v>
      </c>
      <c r="B2038" s="4"/>
      <c r="C2038" s="4"/>
      <c r="D2038" s="4"/>
      <c r="E2038" s="4"/>
      <c r="F2038" s="4"/>
      <c r="G2038" s="4"/>
      <c r="H2038" s="4"/>
      <c r="I2038" s="4"/>
      <c r="J2038" s="4"/>
    </row>
    <row r="2039" spans="1:10" x14ac:dyDescent="0.25">
      <c r="A2039" s="40" t="s">
        <v>2365</v>
      </c>
      <c r="B2039" s="4"/>
      <c r="C2039" s="4"/>
      <c r="D2039" s="4"/>
      <c r="E2039" s="4"/>
      <c r="F2039" s="4"/>
      <c r="G2039" s="4"/>
      <c r="H2039" s="4"/>
      <c r="I2039" s="4"/>
      <c r="J2039" s="4"/>
    </row>
    <row r="2040" spans="1:10" x14ac:dyDescent="0.25">
      <c r="A2040" s="39" t="s">
        <v>65</v>
      </c>
      <c r="B2040" s="4"/>
      <c r="C2040" s="4"/>
      <c r="D2040" s="4"/>
      <c r="E2040" s="4"/>
      <c r="F2040" s="4"/>
      <c r="G2040" s="4"/>
      <c r="H2040" s="4"/>
      <c r="I2040" s="4"/>
      <c r="J2040" s="4"/>
    </row>
    <row r="2041" spans="1:10" x14ac:dyDescent="0.25">
      <c r="A2041" s="40" t="s">
        <v>2352</v>
      </c>
      <c r="B2041" s="4"/>
      <c r="C2041" s="4"/>
      <c r="D2041" s="4"/>
      <c r="E2041" s="4"/>
      <c r="F2041" s="4"/>
      <c r="G2041" s="4"/>
      <c r="H2041" s="4"/>
      <c r="I2041" s="4"/>
      <c r="J2041" s="4"/>
    </row>
    <row r="2042" spans="1:10" x14ac:dyDescent="0.25">
      <c r="A2042" s="40" t="s">
        <v>2337</v>
      </c>
      <c r="B2042" s="4"/>
      <c r="C2042" s="4"/>
      <c r="D2042" s="4"/>
      <c r="E2042" s="4"/>
      <c r="F2042" s="4"/>
      <c r="G2042" s="4"/>
      <c r="H2042" s="4"/>
      <c r="I2042" s="4"/>
      <c r="J2042" s="4"/>
    </row>
    <row r="2043" spans="1:10" x14ac:dyDescent="0.25">
      <c r="A2043" s="40" t="s">
        <v>2278</v>
      </c>
      <c r="B2043" s="4"/>
      <c r="C2043" s="4"/>
      <c r="D2043" s="4"/>
      <c r="E2043" s="4"/>
      <c r="F2043" s="4"/>
      <c r="G2043" s="4"/>
      <c r="H2043" s="4"/>
      <c r="I2043" s="4"/>
      <c r="J2043" s="4"/>
    </row>
    <row r="2044" spans="1:10" x14ac:dyDescent="0.25">
      <c r="A2044" s="39" t="s">
        <v>153</v>
      </c>
      <c r="B2044" s="4"/>
      <c r="C2044" s="4"/>
      <c r="D2044" s="4"/>
      <c r="E2044" s="4"/>
      <c r="F2044" s="4"/>
      <c r="G2044" s="4"/>
      <c r="H2044" s="4"/>
      <c r="I2044" s="4"/>
      <c r="J2044" s="4"/>
    </row>
    <row r="2045" spans="1:10" x14ac:dyDescent="0.25">
      <c r="A2045" s="40" t="s">
        <v>2373</v>
      </c>
      <c r="B2045" s="4"/>
      <c r="C2045" s="4"/>
      <c r="D2045" s="4"/>
      <c r="E2045" s="4"/>
      <c r="F2045" s="4"/>
      <c r="G2045" s="4"/>
      <c r="H2045" s="4"/>
      <c r="I2045" s="4"/>
      <c r="J2045" s="4"/>
    </row>
    <row r="2046" spans="1:10" x14ac:dyDescent="0.25">
      <c r="A2046" s="40" t="s">
        <v>6075</v>
      </c>
      <c r="B2046" s="4"/>
      <c r="C2046" s="4"/>
      <c r="D2046" s="4"/>
      <c r="E2046" s="4"/>
      <c r="F2046" s="4"/>
      <c r="G2046" s="4"/>
      <c r="H2046" s="4"/>
      <c r="I2046" s="4"/>
      <c r="J2046" s="4"/>
    </row>
    <row r="2047" spans="1:10" x14ac:dyDescent="0.25">
      <c r="A2047" s="40" t="s">
        <v>6073</v>
      </c>
      <c r="B2047" s="4"/>
      <c r="C2047" s="4"/>
      <c r="D2047" s="4"/>
      <c r="E2047" s="4"/>
      <c r="F2047" s="4"/>
      <c r="G2047" s="4"/>
      <c r="H2047" s="4"/>
      <c r="I2047" s="4"/>
      <c r="J2047" s="4"/>
    </row>
    <row r="2048" spans="1:10" x14ac:dyDescent="0.25">
      <c r="A2048" s="39" t="s">
        <v>158</v>
      </c>
      <c r="B2048" s="4"/>
      <c r="C2048" s="4"/>
      <c r="D2048" s="4"/>
      <c r="E2048" s="4"/>
      <c r="F2048" s="4"/>
      <c r="G2048" s="4"/>
      <c r="H2048" s="4"/>
      <c r="I2048" s="4"/>
      <c r="J2048" s="4"/>
    </row>
    <row r="2049" spans="1:10" x14ac:dyDescent="0.25">
      <c r="A2049" s="40" t="s">
        <v>2263</v>
      </c>
      <c r="B2049" s="4"/>
      <c r="C2049" s="4"/>
      <c r="D2049" s="4"/>
      <c r="E2049" s="4"/>
      <c r="F2049" s="4"/>
      <c r="G2049" s="4"/>
      <c r="H2049" s="4"/>
      <c r="I2049" s="4"/>
      <c r="J2049" s="4"/>
    </row>
    <row r="2050" spans="1:10" x14ac:dyDescent="0.25">
      <c r="A2050" s="39" t="s">
        <v>2227</v>
      </c>
      <c r="B2050" s="4"/>
      <c r="C2050" s="4"/>
      <c r="D2050" s="4"/>
      <c r="E2050" s="4"/>
      <c r="F2050" s="4"/>
      <c r="G2050" s="4"/>
      <c r="H2050" s="4"/>
      <c r="I2050" s="4"/>
      <c r="J2050" s="4"/>
    </row>
    <row r="2051" spans="1:10" x14ac:dyDescent="0.25">
      <c r="A2051" s="40" t="s">
        <v>2226</v>
      </c>
      <c r="B2051" s="4"/>
      <c r="C2051" s="4"/>
      <c r="D2051" s="4"/>
      <c r="E2051" s="4"/>
      <c r="F2051" s="4"/>
      <c r="G2051" s="4"/>
      <c r="H2051" s="4"/>
      <c r="I2051" s="4"/>
      <c r="J2051" s="4"/>
    </row>
    <row r="2052" spans="1:10" x14ac:dyDescent="0.25">
      <c r="A2052" s="39" t="s">
        <v>143</v>
      </c>
      <c r="B2052" s="4"/>
      <c r="C2052" s="4"/>
      <c r="D2052" s="4"/>
      <c r="E2052" s="4"/>
      <c r="F2052" s="4"/>
      <c r="G2052" s="4"/>
      <c r="H2052" s="4"/>
      <c r="I2052" s="4"/>
      <c r="J2052" s="4"/>
    </row>
    <row r="2053" spans="1:10" x14ac:dyDescent="0.25">
      <c r="A2053" s="40" t="s">
        <v>2391</v>
      </c>
      <c r="B2053" s="4"/>
      <c r="C2053" s="4"/>
      <c r="D2053" s="4"/>
      <c r="E2053" s="4"/>
      <c r="F2053" s="4"/>
      <c r="G2053" s="4"/>
      <c r="H2053" s="4"/>
      <c r="I2053" s="4"/>
      <c r="J2053" s="4"/>
    </row>
    <row r="2054" spans="1:10" x14ac:dyDescent="0.25">
      <c r="A2054" s="40" t="s">
        <v>2282</v>
      </c>
      <c r="B2054" s="4"/>
      <c r="C2054" s="4"/>
      <c r="D2054" s="4"/>
      <c r="E2054" s="4"/>
      <c r="F2054" s="4"/>
      <c r="G2054" s="4"/>
      <c r="H2054" s="4"/>
      <c r="I2054" s="4"/>
      <c r="J2054" s="4"/>
    </row>
    <row r="2055" spans="1:10" x14ac:dyDescent="0.25">
      <c r="A2055" s="40" t="s">
        <v>2338</v>
      </c>
      <c r="B2055" s="4"/>
      <c r="C2055" s="4"/>
      <c r="D2055" s="4"/>
      <c r="E2055" s="4"/>
      <c r="F2055" s="4"/>
      <c r="G2055" s="4"/>
      <c r="H2055" s="4"/>
      <c r="I2055" s="4"/>
      <c r="J2055" s="4"/>
    </row>
    <row r="2056" spans="1:10" x14ac:dyDescent="0.25">
      <c r="A2056" s="40" t="s">
        <v>2224</v>
      </c>
      <c r="B2056" s="4"/>
      <c r="C2056" s="4"/>
      <c r="D2056" s="4"/>
      <c r="E2056" s="4"/>
      <c r="F2056" s="4"/>
      <c r="G2056" s="4"/>
      <c r="H2056" s="4"/>
      <c r="I2056" s="4"/>
      <c r="J2056" s="4"/>
    </row>
    <row r="2057" spans="1:10" x14ac:dyDescent="0.25">
      <c r="A2057" s="40" t="s">
        <v>2275</v>
      </c>
      <c r="B2057" s="4"/>
      <c r="C2057" s="4"/>
      <c r="D2057" s="4"/>
      <c r="E2057" s="4"/>
      <c r="F2057" s="4"/>
      <c r="G2057" s="4"/>
      <c r="H2057" s="4"/>
      <c r="I2057" s="4"/>
      <c r="J2057" s="4"/>
    </row>
    <row r="2058" spans="1:10" x14ac:dyDescent="0.25">
      <c r="A2058" s="39" t="s">
        <v>12</v>
      </c>
      <c r="B2058" s="4"/>
      <c r="C2058" s="4"/>
      <c r="D2058" s="4"/>
      <c r="E2058" s="4"/>
      <c r="F2058" s="4"/>
      <c r="G2058" s="4"/>
      <c r="H2058" s="4"/>
      <c r="I2058" s="4"/>
      <c r="J2058" s="4"/>
    </row>
    <row r="2059" spans="1:10" x14ac:dyDescent="0.25">
      <c r="A2059" s="40" t="s">
        <v>2281</v>
      </c>
      <c r="B2059" s="4"/>
      <c r="C2059" s="4"/>
      <c r="D2059" s="4"/>
      <c r="E2059" s="4"/>
      <c r="F2059" s="4"/>
      <c r="G2059" s="4"/>
      <c r="H2059" s="4"/>
      <c r="I2059" s="4"/>
      <c r="J2059" s="4"/>
    </row>
    <row r="2060" spans="1:10" x14ac:dyDescent="0.25">
      <c r="A2060" s="40" t="s">
        <v>2307</v>
      </c>
      <c r="B2060" s="4"/>
      <c r="C2060" s="4"/>
      <c r="D2060" s="4"/>
      <c r="E2060" s="4"/>
      <c r="F2060" s="4"/>
      <c r="G2060" s="4"/>
      <c r="H2060" s="4"/>
      <c r="I2060" s="4"/>
      <c r="J2060" s="4"/>
    </row>
    <row r="2061" spans="1:10" x14ac:dyDescent="0.25">
      <c r="A2061" s="39" t="s">
        <v>2381</v>
      </c>
      <c r="B2061" s="4"/>
      <c r="C2061" s="4"/>
      <c r="D2061" s="4"/>
      <c r="E2061" s="4"/>
      <c r="F2061" s="4"/>
      <c r="G2061" s="4"/>
      <c r="H2061" s="4"/>
      <c r="I2061" s="4"/>
      <c r="J2061" s="4"/>
    </row>
    <row r="2062" spans="1:10" x14ac:dyDescent="0.25">
      <c r="A2062" s="40" t="s">
        <v>2380</v>
      </c>
      <c r="B2062" s="4"/>
      <c r="C2062" s="4"/>
      <c r="D2062" s="4"/>
      <c r="E2062" s="4"/>
      <c r="F2062" s="4"/>
      <c r="G2062" s="4"/>
      <c r="H2062" s="4"/>
      <c r="I2062" s="4"/>
      <c r="J2062" s="4"/>
    </row>
    <row r="2063" spans="1:10" x14ac:dyDescent="0.25">
      <c r="A2063" s="39" t="s">
        <v>63</v>
      </c>
      <c r="B2063" s="4"/>
      <c r="C2063" s="4"/>
      <c r="D2063" s="4"/>
      <c r="E2063" s="4"/>
      <c r="F2063" s="4"/>
      <c r="G2063" s="4"/>
      <c r="H2063" s="4"/>
      <c r="I2063" s="4"/>
      <c r="J2063" s="4"/>
    </row>
    <row r="2064" spans="1:10" x14ac:dyDescent="0.25">
      <c r="A2064" s="40" t="s">
        <v>2264</v>
      </c>
      <c r="B2064" s="4"/>
      <c r="C2064" s="4"/>
      <c r="D2064" s="4"/>
      <c r="E2064" s="4"/>
      <c r="F2064" s="4"/>
      <c r="G2064" s="4"/>
      <c r="H2064" s="4"/>
      <c r="I2064" s="4"/>
      <c r="J2064" s="4"/>
    </row>
    <row r="2065" spans="1:10" x14ac:dyDescent="0.25">
      <c r="A2065" s="40" t="s">
        <v>2389</v>
      </c>
      <c r="B2065" s="4"/>
      <c r="C2065" s="4"/>
      <c r="D2065" s="4"/>
      <c r="E2065" s="4"/>
      <c r="F2065" s="4"/>
      <c r="G2065" s="4"/>
      <c r="H2065" s="4"/>
      <c r="I2065" s="4"/>
      <c r="J2065" s="4"/>
    </row>
    <row r="2066" spans="1:10" x14ac:dyDescent="0.25">
      <c r="A2066" s="40" t="s">
        <v>2392</v>
      </c>
      <c r="B2066" s="4"/>
      <c r="C2066" s="4"/>
      <c r="D2066" s="4"/>
      <c r="E2066" s="4"/>
      <c r="F2066" s="4"/>
      <c r="G2066" s="4"/>
      <c r="H2066" s="4"/>
      <c r="I2066" s="4"/>
      <c r="J2066" s="4"/>
    </row>
    <row r="2067" spans="1:10" x14ac:dyDescent="0.25">
      <c r="A2067" s="40" t="s">
        <v>6068</v>
      </c>
      <c r="B2067" s="4"/>
      <c r="C2067" s="4"/>
      <c r="D2067" s="4"/>
      <c r="E2067" s="4"/>
      <c r="F2067" s="4"/>
      <c r="G2067" s="4"/>
      <c r="H2067" s="4"/>
      <c r="I2067" s="4"/>
      <c r="J2067" s="4"/>
    </row>
    <row r="2068" spans="1:10" x14ac:dyDescent="0.25">
      <c r="A2068" s="40" t="s">
        <v>2402</v>
      </c>
      <c r="B2068" s="4"/>
      <c r="C2068" s="4"/>
      <c r="D2068" s="4"/>
      <c r="E2068" s="4"/>
      <c r="F2068" s="4"/>
      <c r="G2068" s="4"/>
      <c r="H2068" s="4"/>
      <c r="I2068" s="4"/>
      <c r="J2068" s="4"/>
    </row>
    <row r="2069" spans="1:10" x14ac:dyDescent="0.25">
      <c r="A2069" s="39" t="s">
        <v>2190</v>
      </c>
      <c r="B2069" s="4"/>
      <c r="C2069" s="4"/>
      <c r="D2069" s="4"/>
      <c r="E2069" s="4"/>
      <c r="F2069" s="4"/>
      <c r="G2069" s="4"/>
      <c r="H2069" s="4"/>
      <c r="I2069" s="4"/>
      <c r="J2069" s="4"/>
    </row>
    <row r="2070" spans="1:10" x14ac:dyDescent="0.25">
      <c r="A2070" s="40" t="s">
        <v>2259</v>
      </c>
      <c r="B2070" s="4"/>
      <c r="C2070" s="4"/>
      <c r="D2070" s="4"/>
      <c r="E2070" s="4"/>
      <c r="F2070" s="4"/>
      <c r="G2070" s="4"/>
      <c r="H2070" s="4"/>
      <c r="I2070" s="4"/>
      <c r="J2070" s="4"/>
    </row>
    <row r="2071" spans="1:10" x14ac:dyDescent="0.25">
      <c r="A2071" s="39" t="s">
        <v>167</v>
      </c>
      <c r="B2071" s="4"/>
      <c r="C2071" s="4"/>
      <c r="D2071" s="4"/>
      <c r="E2071" s="4"/>
      <c r="F2071" s="4"/>
      <c r="G2071" s="4"/>
      <c r="H2071" s="4"/>
      <c r="I2071" s="4"/>
      <c r="J2071" s="4"/>
    </row>
    <row r="2072" spans="1:10" x14ac:dyDescent="0.25">
      <c r="A2072" s="40" t="s">
        <v>2233</v>
      </c>
      <c r="B2072" s="4"/>
      <c r="C2072" s="4"/>
      <c r="D2072" s="4"/>
      <c r="E2072" s="4"/>
      <c r="F2072" s="4"/>
      <c r="G2072" s="4"/>
      <c r="H2072" s="4"/>
      <c r="I2072" s="4"/>
      <c r="J2072" s="4"/>
    </row>
    <row r="2073" spans="1:10" x14ac:dyDescent="0.25">
      <c r="A2073" s="39" t="s">
        <v>62</v>
      </c>
      <c r="B2073" s="4"/>
      <c r="C2073" s="4"/>
      <c r="D2073" s="4"/>
      <c r="E2073" s="4"/>
      <c r="F2073" s="4"/>
      <c r="G2073" s="4"/>
      <c r="H2073" s="4"/>
      <c r="I2073" s="4"/>
      <c r="J2073" s="4"/>
    </row>
    <row r="2074" spans="1:10" x14ac:dyDescent="0.25">
      <c r="A2074" s="40" t="s">
        <v>5623</v>
      </c>
      <c r="B2074" s="4"/>
      <c r="C2074" s="4"/>
      <c r="D2074" s="4"/>
      <c r="E2074" s="4"/>
      <c r="F2074" s="4"/>
      <c r="G2074" s="4"/>
      <c r="H2074" s="4"/>
      <c r="I2074" s="4"/>
      <c r="J2074" s="4"/>
    </row>
    <row r="2075" spans="1:10" x14ac:dyDescent="0.25">
      <c r="A2075" s="40" t="s">
        <v>2407</v>
      </c>
      <c r="B2075" s="4"/>
      <c r="C2075" s="4"/>
      <c r="D2075" s="4"/>
      <c r="E2075" s="4"/>
      <c r="F2075" s="4"/>
      <c r="G2075" s="4"/>
      <c r="H2075" s="4"/>
      <c r="I2075" s="4"/>
      <c r="J2075" s="4"/>
    </row>
    <row r="2076" spans="1:10" x14ac:dyDescent="0.25">
      <c r="A2076" s="40" t="s">
        <v>2347</v>
      </c>
      <c r="B2076" s="4"/>
      <c r="C2076" s="4"/>
      <c r="D2076" s="4"/>
      <c r="E2076" s="4"/>
      <c r="F2076" s="4"/>
      <c r="G2076" s="4"/>
      <c r="H2076" s="4"/>
      <c r="I2076" s="4"/>
      <c r="J2076" s="4"/>
    </row>
    <row r="2077" spans="1:10" x14ac:dyDescent="0.25">
      <c r="A2077" s="39" t="s">
        <v>26</v>
      </c>
      <c r="B2077" s="4"/>
      <c r="C2077" s="4"/>
      <c r="D2077" s="4"/>
      <c r="E2077" s="4"/>
      <c r="F2077" s="4"/>
      <c r="G2077" s="4"/>
      <c r="H2077" s="4"/>
      <c r="I2077" s="4"/>
      <c r="J2077" s="4"/>
    </row>
    <row r="2078" spans="1:10" x14ac:dyDescent="0.25">
      <c r="A2078" s="40" t="s">
        <v>2334</v>
      </c>
      <c r="B2078" s="4"/>
      <c r="C2078" s="4"/>
      <c r="D2078" s="4"/>
      <c r="E2078" s="4"/>
      <c r="F2078" s="4"/>
      <c r="G2078" s="4"/>
      <c r="H2078" s="4"/>
      <c r="I2078" s="4"/>
      <c r="J2078" s="4"/>
    </row>
    <row r="2079" spans="1:10" x14ac:dyDescent="0.25">
      <c r="A2079" s="39" t="s">
        <v>2349</v>
      </c>
      <c r="B2079" s="4"/>
      <c r="C2079" s="4"/>
      <c r="D2079" s="4"/>
      <c r="E2079" s="4"/>
      <c r="F2079" s="4"/>
      <c r="G2079" s="4"/>
      <c r="H2079" s="4"/>
      <c r="I2079" s="4"/>
      <c r="J2079" s="4"/>
    </row>
    <row r="2080" spans="1:10" x14ac:dyDescent="0.25">
      <c r="A2080" s="40" t="s">
        <v>2348</v>
      </c>
      <c r="B2080" s="4"/>
      <c r="C2080" s="4"/>
      <c r="D2080" s="4"/>
      <c r="E2080" s="4"/>
      <c r="F2080" s="4"/>
      <c r="G2080" s="4"/>
      <c r="H2080" s="4"/>
      <c r="I2080" s="4"/>
      <c r="J2080" s="4"/>
    </row>
    <row r="2081" spans="1:10" x14ac:dyDescent="0.25">
      <c r="A2081" s="39" t="s">
        <v>175</v>
      </c>
      <c r="B2081" s="4"/>
      <c r="C2081" s="4"/>
      <c r="D2081" s="4"/>
      <c r="E2081" s="4"/>
      <c r="F2081" s="4"/>
      <c r="G2081" s="4"/>
      <c r="H2081" s="4"/>
      <c r="I2081" s="4"/>
      <c r="J2081" s="4"/>
    </row>
    <row r="2082" spans="1:10" x14ac:dyDescent="0.25">
      <c r="A2082" s="40" t="s">
        <v>2393</v>
      </c>
      <c r="B2082" s="4"/>
      <c r="C2082" s="4"/>
      <c r="D2082" s="4"/>
      <c r="E2082" s="4"/>
      <c r="F2082" s="4"/>
      <c r="G2082" s="4"/>
      <c r="H2082" s="4"/>
      <c r="I2082" s="4"/>
      <c r="J2082" s="4"/>
    </row>
    <row r="2083" spans="1:10" x14ac:dyDescent="0.25">
      <c r="A2083" s="39" t="s">
        <v>219</v>
      </c>
      <c r="B2083" s="4"/>
      <c r="C2083" s="4"/>
      <c r="D2083" s="4"/>
      <c r="E2083" s="4"/>
      <c r="F2083" s="4"/>
      <c r="G2083" s="4"/>
      <c r="H2083" s="4"/>
      <c r="I2083" s="4"/>
      <c r="J2083" s="4"/>
    </row>
    <row r="2084" spans="1:10" x14ac:dyDescent="0.25">
      <c r="A2084" s="40" t="s">
        <v>2322</v>
      </c>
      <c r="B2084" s="4"/>
      <c r="C2084" s="4"/>
      <c r="D2084" s="4"/>
      <c r="E2084" s="4"/>
      <c r="F2084" s="4"/>
      <c r="G2084" s="4"/>
      <c r="H2084" s="4"/>
      <c r="I2084" s="4"/>
      <c r="J2084" s="4"/>
    </row>
    <row r="2085" spans="1:10" x14ac:dyDescent="0.25">
      <c r="A2085" s="39" t="s">
        <v>196</v>
      </c>
      <c r="B2085" s="4"/>
      <c r="C2085" s="4"/>
      <c r="D2085" s="4"/>
      <c r="E2085" s="4"/>
      <c r="F2085" s="4"/>
      <c r="G2085" s="4"/>
      <c r="H2085" s="4"/>
      <c r="I2085" s="4"/>
      <c r="J2085" s="4"/>
    </row>
    <row r="2086" spans="1:10" x14ac:dyDescent="0.25">
      <c r="A2086" s="40" t="s">
        <v>2321</v>
      </c>
      <c r="B2086" s="4"/>
      <c r="C2086" s="4"/>
      <c r="D2086" s="4"/>
      <c r="E2086" s="4"/>
      <c r="F2086" s="4"/>
      <c r="G2086" s="4"/>
      <c r="H2086" s="4"/>
      <c r="I2086" s="4"/>
      <c r="J2086" s="4"/>
    </row>
    <row r="2087" spans="1:10" x14ac:dyDescent="0.25">
      <c r="A2087" s="39" t="s">
        <v>91</v>
      </c>
      <c r="B2087" s="4"/>
      <c r="C2087" s="4"/>
      <c r="D2087" s="4"/>
      <c r="E2087" s="4"/>
      <c r="F2087" s="4"/>
      <c r="G2087" s="4"/>
      <c r="H2087" s="4"/>
      <c r="I2087" s="4"/>
      <c r="J2087" s="4"/>
    </row>
    <row r="2088" spans="1:10" x14ac:dyDescent="0.25">
      <c r="A2088" s="40" t="s">
        <v>2375</v>
      </c>
      <c r="B2088" s="4"/>
      <c r="C2088" s="4"/>
      <c r="D2088" s="4"/>
      <c r="E2088" s="4"/>
      <c r="F2088" s="4"/>
      <c r="G2088" s="4"/>
      <c r="H2088" s="4"/>
      <c r="I2088" s="4"/>
      <c r="J2088" s="4"/>
    </row>
    <row r="2089" spans="1:10" x14ac:dyDescent="0.25">
      <c r="A2089" s="39" t="s">
        <v>203</v>
      </c>
      <c r="B2089" s="4"/>
      <c r="C2089" s="4"/>
      <c r="D2089" s="4"/>
      <c r="E2089" s="4"/>
      <c r="F2089" s="4"/>
      <c r="G2089" s="4"/>
      <c r="H2089" s="4"/>
      <c r="I2089" s="4"/>
      <c r="J2089" s="4"/>
    </row>
    <row r="2090" spans="1:10" x14ac:dyDescent="0.25">
      <c r="A2090" s="40" t="s">
        <v>2387</v>
      </c>
      <c r="B2090" s="4"/>
      <c r="C2090" s="4"/>
      <c r="D2090" s="4"/>
      <c r="E2090" s="4"/>
      <c r="F2090" s="4"/>
      <c r="G2090" s="4"/>
      <c r="H2090" s="4"/>
      <c r="I2090" s="4"/>
      <c r="J2090" s="4"/>
    </row>
    <row r="2091" spans="1:10" x14ac:dyDescent="0.25">
      <c r="A2091" s="40" t="s">
        <v>2277</v>
      </c>
      <c r="B2091" s="4"/>
      <c r="C2091" s="4"/>
      <c r="D2091" s="4"/>
      <c r="E2091" s="4"/>
      <c r="F2091" s="4"/>
      <c r="G2091" s="4"/>
      <c r="H2091" s="4"/>
      <c r="I2091" s="4"/>
      <c r="J2091" s="4"/>
    </row>
    <row r="2092" spans="1:10" x14ac:dyDescent="0.25">
      <c r="A2092" s="40" t="s">
        <v>2399</v>
      </c>
      <c r="B2092" s="4"/>
      <c r="C2092" s="4"/>
      <c r="D2092" s="4"/>
      <c r="E2092" s="4"/>
      <c r="F2092" s="4"/>
      <c r="G2092" s="4"/>
      <c r="H2092" s="4"/>
      <c r="I2092" s="4"/>
      <c r="J2092" s="4"/>
    </row>
    <row r="2093" spans="1:10" x14ac:dyDescent="0.25">
      <c r="A2093" s="39" t="s">
        <v>511</v>
      </c>
      <c r="B2093" s="4"/>
      <c r="C2093" s="4"/>
      <c r="D2093" s="4"/>
      <c r="E2093" s="4"/>
      <c r="F2093" s="4"/>
      <c r="G2093" s="4"/>
      <c r="H2093" s="4"/>
      <c r="I2093" s="4"/>
      <c r="J2093" s="4"/>
    </row>
    <row r="2094" spans="1:10" x14ac:dyDescent="0.25">
      <c r="A2094" s="40" t="s">
        <v>2403</v>
      </c>
      <c r="B2094" s="4"/>
      <c r="C2094" s="4"/>
      <c r="D2094" s="4"/>
      <c r="E2094" s="4"/>
      <c r="F2094" s="4"/>
      <c r="G2094" s="4"/>
      <c r="H2094" s="4"/>
      <c r="I2094" s="4"/>
      <c r="J2094" s="4"/>
    </row>
    <row r="2095" spans="1:10" x14ac:dyDescent="0.25">
      <c r="A2095" s="40" t="s">
        <v>2370</v>
      </c>
      <c r="B2095" s="4"/>
      <c r="C2095" s="4"/>
      <c r="D2095" s="4"/>
      <c r="E2095" s="4"/>
      <c r="F2095" s="4"/>
      <c r="G2095" s="4"/>
      <c r="H2095" s="4"/>
      <c r="I2095" s="4"/>
      <c r="J2095" s="4"/>
    </row>
    <row r="2096" spans="1:10" x14ac:dyDescent="0.25">
      <c r="A2096" s="39" t="s">
        <v>181</v>
      </c>
      <c r="B2096" s="4"/>
      <c r="C2096" s="4"/>
      <c r="D2096" s="4"/>
      <c r="E2096" s="4"/>
      <c r="F2096" s="4"/>
      <c r="G2096" s="4"/>
      <c r="H2096" s="4"/>
      <c r="I2096" s="4"/>
      <c r="J2096" s="4"/>
    </row>
    <row r="2097" spans="1:10" x14ac:dyDescent="0.25">
      <c r="A2097" s="40" t="s">
        <v>2294</v>
      </c>
      <c r="B2097" s="4"/>
      <c r="C2097" s="4"/>
      <c r="D2097" s="4"/>
      <c r="E2097" s="4"/>
      <c r="F2097" s="4"/>
      <c r="G2097" s="4"/>
      <c r="H2097" s="4"/>
      <c r="I2097" s="4"/>
      <c r="J2097" s="4"/>
    </row>
    <row r="2098" spans="1:10" x14ac:dyDescent="0.25">
      <c r="A2098" s="40" t="s">
        <v>2312</v>
      </c>
      <c r="B2098" s="4"/>
      <c r="C2098" s="4"/>
      <c r="D2098" s="4"/>
      <c r="E2098" s="4"/>
      <c r="F2098" s="4"/>
      <c r="G2098" s="4"/>
      <c r="H2098" s="4"/>
      <c r="I2098" s="4"/>
      <c r="J2098" s="4"/>
    </row>
    <row r="2099" spans="1:10" x14ac:dyDescent="0.25">
      <c r="A2099" s="39" t="s">
        <v>183</v>
      </c>
      <c r="B2099" s="4"/>
      <c r="C2099" s="4"/>
      <c r="D2099" s="4"/>
      <c r="E2099" s="4"/>
      <c r="F2099" s="4"/>
      <c r="G2099" s="4"/>
      <c r="H2099" s="4"/>
      <c r="I2099" s="4"/>
      <c r="J2099" s="4"/>
    </row>
    <row r="2100" spans="1:10" x14ac:dyDescent="0.25">
      <c r="A2100" s="40" t="s">
        <v>2268</v>
      </c>
      <c r="B2100" s="4"/>
      <c r="C2100" s="4"/>
      <c r="D2100" s="4"/>
      <c r="E2100" s="4"/>
      <c r="F2100" s="4"/>
      <c r="G2100" s="4"/>
      <c r="H2100" s="4"/>
      <c r="I2100" s="4"/>
      <c r="J2100" s="4"/>
    </row>
    <row r="2101" spans="1:10" x14ac:dyDescent="0.25">
      <c r="A2101" s="40" t="s">
        <v>2260</v>
      </c>
      <c r="B2101" s="4"/>
      <c r="C2101" s="4"/>
      <c r="D2101" s="4"/>
      <c r="E2101" s="4"/>
      <c r="F2101" s="4"/>
      <c r="G2101" s="4"/>
      <c r="H2101" s="4"/>
      <c r="I2101" s="4"/>
      <c r="J2101" s="4"/>
    </row>
    <row r="2102" spans="1:10" x14ac:dyDescent="0.25">
      <c r="A2102" s="39" t="s">
        <v>524</v>
      </c>
      <c r="B2102" s="4"/>
      <c r="C2102" s="4"/>
      <c r="D2102" s="4"/>
      <c r="E2102" s="4"/>
      <c r="F2102" s="4"/>
      <c r="G2102" s="4"/>
      <c r="H2102" s="4"/>
      <c r="I2102" s="4"/>
      <c r="J2102" s="4"/>
    </row>
    <row r="2103" spans="1:10" x14ac:dyDescent="0.25">
      <c r="A2103" s="40" t="s">
        <v>2350</v>
      </c>
      <c r="B2103" s="4"/>
      <c r="C2103" s="4"/>
      <c r="D2103" s="4"/>
      <c r="E2103" s="4"/>
      <c r="F2103" s="4"/>
      <c r="G2103" s="4"/>
      <c r="H2103" s="4"/>
      <c r="I2103" s="4"/>
      <c r="J2103" s="4"/>
    </row>
    <row r="2104" spans="1:10" x14ac:dyDescent="0.25">
      <c r="A2104" s="39" t="s">
        <v>2300</v>
      </c>
      <c r="B2104" s="4"/>
      <c r="C2104" s="4"/>
      <c r="D2104" s="4"/>
      <c r="E2104" s="4"/>
      <c r="F2104" s="4"/>
      <c r="G2104" s="4"/>
      <c r="H2104" s="4"/>
      <c r="I2104" s="4"/>
      <c r="J2104" s="4"/>
    </row>
    <row r="2105" spans="1:10" x14ac:dyDescent="0.25">
      <c r="A2105" s="40" t="s">
        <v>2299</v>
      </c>
      <c r="B2105" s="4"/>
      <c r="C2105" s="4"/>
      <c r="D2105" s="4"/>
      <c r="E2105" s="4"/>
      <c r="F2105" s="4"/>
      <c r="G2105" s="4"/>
      <c r="H2105" s="4"/>
      <c r="I2105" s="4"/>
      <c r="J2105" s="4"/>
    </row>
    <row r="2106" spans="1:10" x14ac:dyDescent="0.25">
      <c r="A2106" s="39" t="s">
        <v>2685</v>
      </c>
      <c r="B2106" s="4"/>
      <c r="C2106" s="4"/>
      <c r="D2106" s="4"/>
      <c r="E2106" s="4"/>
      <c r="F2106" s="4"/>
      <c r="G2106" s="4"/>
      <c r="H2106" s="4"/>
      <c r="I2106" s="4"/>
      <c r="J2106" s="4"/>
    </row>
    <row r="2107" spans="1:10" x14ac:dyDescent="0.25">
      <c r="A2107" s="40" t="s">
        <v>5404</v>
      </c>
      <c r="B2107" s="4"/>
      <c r="C2107" s="4"/>
      <c r="D2107" s="4"/>
      <c r="E2107" s="4"/>
      <c r="F2107" s="4"/>
      <c r="G2107" s="4"/>
      <c r="H2107" s="4"/>
      <c r="I2107" s="4"/>
      <c r="J2107" s="4"/>
    </row>
    <row r="2108" spans="1:10" x14ac:dyDescent="0.25">
      <c r="A2108" s="39" t="s">
        <v>61</v>
      </c>
      <c r="B2108" s="4"/>
      <c r="C2108" s="4"/>
      <c r="D2108" s="4"/>
      <c r="E2108" s="4"/>
      <c r="F2108" s="4"/>
      <c r="G2108" s="4"/>
      <c r="H2108" s="4"/>
      <c r="I2108" s="4"/>
      <c r="J2108" s="4"/>
    </row>
    <row r="2109" spans="1:10" x14ac:dyDescent="0.25">
      <c r="A2109" s="40" t="s">
        <v>2396</v>
      </c>
      <c r="B2109" s="4"/>
      <c r="C2109" s="4"/>
      <c r="D2109" s="4"/>
      <c r="E2109" s="4"/>
      <c r="F2109" s="4"/>
      <c r="G2109" s="4"/>
      <c r="H2109" s="4"/>
      <c r="I2109" s="4"/>
      <c r="J2109" s="4"/>
    </row>
    <row r="2110" spans="1:10" x14ac:dyDescent="0.25">
      <c r="A2110" s="40" t="s">
        <v>2388</v>
      </c>
      <c r="B2110" s="4"/>
      <c r="C2110" s="4"/>
      <c r="D2110" s="4"/>
      <c r="E2110" s="4"/>
      <c r="F2110" s="4"/>
      <c r="G2110" s="4"/>
      <c r="H2110" s="4"/>
      <c r="I2110" s="4"/>
      <c r="J2110" s="4"/>
    </row>
    <row r="2111" spans="1:10" x14ac:dyDescent="0.25">
      <c r="A2111" s="40" t="s">
        <v>2355</v>
      </c>
      <c r="B2111" s="4"/>
      <c r="C2111" s="4"/>
      <c r="D2111" s="4"/>
      <c r="E2111" s="4"/>
      <c r="F2111" s="4"/>
      <c r="G2111" s="4"/>
      <c r="H2111" s="4"/>
      <c r="I2111" s="4"/>
      <c r="J2111" s="4"/>
    </row>
    <row r="2112" spans="1:10" x14ac:dyDescent="0.25">
      <c r="A2112" s="40" t="s">
        <v>2308</v>
      </c>
      <c r="B2112" s="4"/>
      <c r="C2112" s="4"/>
      <c r="D2112" s="4"/>
      <c r="E2112" s="4"/>
      <c r="F2112" s="4"/>
      <c r="G2112" s="4"/>
      <c r="H2112" s="4"/>
      <c r="I2112" s="4"/>
      <c r="J2112" s="4"/>
    </row>
    <row r="2113" spans="1:10" x14ac:dyDescent="0.25">
      <c r="A2113" s="40" t="s">
        <v>2291</v>
      </c>
      <c r="B2113" s="4"/>
      <c r="C2113" s="4"/>
      <c r="D2113" s="4"/>
      <c r="E2113" s="4"/>
      <c r="F2113" s="4"/>
      <c r="G2113" s="4"/>
      <c r="H2113" s="4"/>
      <c r="I2113" s="4"/>
      <c r="J2113" s="4"/>
    </row>
    <row r="2114" spans="1:10" x14ac:dyDescent="0.25">
      <c r="A2114" s="40" t="s">
        <v>2266</v>
      </c>
      <c r="B2114" s="4"/>
      <c r="C2114" s="4"/>
      <c r="D2114" s="4"/>
      <c r="E2114" s="4"/>
      <c r="F2114" s="4"/>
      <c r="G2114" s="4"/>
      <c r="H2114" s="4"/>
      <c r="I2114" s="4"/>
      <c r="J2114" s="4"/>
    </row>
    <row r="2115" spans="1:10" x14ac:dyDescent="0.25">
      <c r="A2115" s="39" t="s">
        <v>541</v>
      </c>
      <c r="B2115" s="4"/>
      <c r="C2115" s="4"/>
      <c r="D2115" s="4"/>
      <c r="E2115" s="4"/>
      <c r="F2115" s="4"/>
      <c r="G2115" s="4"/>
      <c r="H2115" s="4"/>
      <c r="I2115" s="4"/>
      <c r="J2115" s="4"/>
    </row>
    <row r="2116" spans="1:10" x14ac:dyDescent="0.25">
      <c r="A2116" s="40" t="s">
        <v>2351</v>
      </c>
      <c r="B2116" s="4"/>
      <c r="C2116" s="4"/>
      <c r="D2116" s="4"/>
      <c r="E2116" s="4"/>
      <c r="F2116" s="4"/>
      <c r="G2116" s="4"/>
      <c r="H2116" s="4"/>
      <c r="I2116" s="4"/>
      <c r="J2116" s="4"/>
    </row>
    <row r="2117" spans="1:10" x14ac:dyDescent="0.25">
      <c r="A2117" s="40" t="s">
        <v>2339</v>
      </c>
      <c r="B2117" s="4"/>
      <c r="C2117" s="4"/>
      <c r="D2117" s="4"/>
      <c r="E2117" s="4"/>
      <c r="F2117" s="4"/>
      <c r="G2117" s="4"/>
      <c r="H2117" s="4"/>
      <c r="I2117" s="4"/>
      <c r="J2117" s="4"/>
    </row>
    <row r="2118" spans="1:10" x14ac:dyDescent="0.25">
      <c r="A2118" s="39" t="s">
        <v>212</v>
      </c>
      <c r="B2118" s="4"/>
      <c r="C2118" s="4"/>
      <c r="D2118" s="4"/>
      <c r="E2118" s="4"/>
      <c r="F2118" s="4"/>
      <c r="G2118" s="4"/>
      <c r="H2118" s="4"/>
      <c r="I2118" s="4"/>
      <c r="J2118" s="4"/>
    </row>
    <row r="2119" spans="1:10" x14ac:dyDescent="0.25">
      <c r="A2119" s="40" t="s">
        <v>2276</v>
      </c>
      <c r="B2119" s="4"/>
      <c r="C2119" s="4"/>
      <c r="D2119" s="4"/>
      <c r="E2119" s="4"/>
      <c r="F2119" s="4"/>
      <c r="G2119" s="4"/>
      <c r="H2119" s="4"/>
      <c r="I2119" s="4"/>
      <c r="J2119" s="4"/>
    </row>
    <row r="2120" spans="1:10" x14ac:dyDescent="0.25">
      <c r="A2120" s="40" t="s">
        <v>2366</v>
      </c>
      <c r="B2120" s="4"/>
      <c r="C2120" s="4"/>
      <c r="D2120" s="4"/>
      <c r="E2120" s="4"/>
      <c r="F2120" s="4"/>
      <c r="G2120" s="4"/>
      <c r="H2120" s="4"/>
      <c r="I2120" s="4"/>
      <c r="J2120" s="4"/>
    </row>
    <row r="2121" spans="1:10" x14ac:dyDescent="0.25">
      <c r="A2121" s="40" t="s">
        <v>2228</v>
      </c>
      <c r="B2121" s="4"/>
      <c r="C2121" s="4"/>
      <c r="D2121" s="4"/>
      <c r="E2121" s="4"/>
      <c r="F2121" s="4"/>
      <c r="G2121" s="4"/>
      <c r="H2121" s="4"/>
      <c r="I2121" s="4"/>
      <c r="J2121" s="4"/>
    </row>
    <row r="2122" spans="1:10" x14ac:dyDescent="0.25">
      <c r="A2122" s="40" t="s">
        <v>2295</v>
      </c>
      <c r="B2122" s="4"/>
      <c r="C2122" s="4"/>
      <c r="D2122" s="4"/>
      <c r="E2122" s="4"/>
      <c r="F2122" s="4"/>
      <c r="G2122" s="4"/>
      <c r="H2122" s="4"/>
      <c r="I2122" s="4"/>
      <c r="J2122" s="4"/>
    </row>
    <row r="2123" spans="1:10" x14ac:dyDescent="0.25">
      <c r="A2123" s="39" t="s">
        <v>2257</v>
      </c>
      <c r="B2123" s="4"/>
      <c r="C2123" s="4"/>
      <c r="D2123" s="4"/>
      <c r="E2123" s="4"/>
      <c r="F2123" s="4"/>
      <c r="G2123" s="4"/>
      <c r="H2123" s="4"/>
      <c r="I2123" s="4"/>
      <c r="J2123" s="4"/>
    </row>
    <row r="2124" spans="1:10" x14ac:dyDescent="0.25">
      <c r="A2124" s="40" t="s">
        <v>2256</v>
      </c>
      <c r="B2124" s="4"/>
      <c r="C2124" s="4"/>
      <c r="D2124" s="4"/>
      <c r="E2124" s="4"/>
      <c r="F2124" s="4"/>
      <c r="G2124" s="4"/>
      <c r="H2124" s="4"/>
      <c r="I2124" s="4"/>
      <c r="J2124" s="4"/>
    </row>
    <row r="2125" spans="1:10" x14ac:dyDescent="0.25">
      <c r="A2125" s="39" t="s">
        <v>484</v>
      </c>
      <c r="B2125" s="4"/>
      <c r="C2125" s="4"/>
      <c r="D2125" s="4"/>
      <c r="E2125" s="4"/>
      <c r="F2125" s="4"/>
      <c r="G2125" s="4"/>
      <c r="H2125" s="4"/>
      <c r="I2125" s="4"/>
      <c r="J2125" s="4"/>
    </row>
    <row r="2126" spans="1:10" x14ac:dyDescent="0.25">
      <c r="A2126" s="40" t="s">
        <v>667</v>
      </c>
      <c r="B2126" s="4"/>
      <c r="C2126" s="4"/>
      <c r="D2126" s="4"/>
      <c r="E2126" s="4"/>
      <c r="F2126" s="4"/>
      <c r="G2126" s="4"/>
      <c r="H2126" s="4"/>
      <c r="I2126" s="4"/>
      <c r="J2126" s="4"/>
    </row>
    <row r="2127" spans="1:10" x14ac:dyDescent="0.25">
      <c r="A2127" s="40" t="s">
        <v>2230</v>
      </c>
      <c r="B2127" s="4"/>
      <c r="C2127" s="4"/>
      <c r="D2127" s="4"/>
      <c r="E2127" s="4"/>
      <c r="F2127" s="4"/>
      <c r="G2127" s="4"/>
      <c r="H2127" s="4"/>
      <c r="I2127" s="4"/>
      <c r="J2127" s="4"/>
    </row>
    <row r="2128" spans="1:10" x14ac:dyDescent="0.25">
      <c r="A2128" s="39" t="s">
        <v>486</v>
      </c>
      <c r="B2128" s="4"/>
      <c r="C2128" s="4"/>
      <c r="D2128" s="4"/>
      <c r="E2128" s="4"/>
      <c r="F2128" s="4"/>
      <c r="G2128" s="4"/>
      <c r="H2128" s="4"/>
      <c r="I2128" s="4"/>
      <c r="J2128" s="4"/>
    </row>
    <row r="2129" spans="1:10" x14ac:dyDescent="0.25">
      <c r="A2129" s="40" t="s">
        <v>5365</v>
      </c>
      <c r="B2129" s="4"/>
      <c r="C2129" s="4"/>
      <c r="D2129" s="4"/>
      <c r="E2129" s="4"/>
      <c r="F2129" s="4"/>
      <c r="G2129" s="4"/>
      <c r="H2129" s="4"/>
      <c r="I2129" s="4"/>
      <c r="J2129" s="4"/>
    </row>
    <row r="2130" spans="1:10" x14ac:dyDescent="0.25">
      <c r="A2130" s="39" t="s">
        <v>527</v>
      </c>
      <c r="B2130" s="4"/>
      <c r="C2130" s="4"/>
      <c r="D2130" s="4"/>
      <c r="E2130" s="4"/>
      <c r="F2130" s="4"/>
      <c r="G2130" s="4"/>
      <c r="H2130" s="4"/>
      <c r="I2130" s="4"/>
      <c r="J2130" s="4"/>
    </row>
    <row r="2131" spans="1:10" x14ac:dyDescent="0.25">
      <c r="A2131" s="40" t="s">
        <v>2301</v>
      </c>
      <c r="B2131" s="4"/>
      <c r="C2131" s="4"/>
      <c r="D2131" s="4"/>
      <c r="E2131" s="4"/>
      <c r="F2131" s="4"/>
      <c r="G2131" s="4"/>
      <c r="H2131" s="4"/>
      <c r="I2131" s="4"/>
      <c r="J2131" s="4"/>
    </row>
    <row r="2132" spans="1:10" x14ac:dyDescent="0.25">
      <c r="A2132" s="40" t="s">
        <v>2345</v>
      </c>
      <c r="B2132" s="4"/>
      <c r="C2132" s="4"/>
      <c r="D2132" s="4"/>
      <c r="E2132" s="4"/>
      <c r="F2132" s="4"/>
      <c r="G2132" s="4"/>
      <c r="H2132" s="4"/>
      <c r="I2132" s="4"/>
      <c r="J2132" s="4"/>
    </row>
    <row r="2133" spans="1:10" x14ac:dyDescent="0.25">
      <c r="A2133" s="39" t="s">
        <v>2315</v>
      </c>
      <c r="B2133" s="4"/>
      <c r="C2133" s="4"/>
      <c r="D2133" s="4"/>
      <c r="E2133" s="4"/>
      <c r="F2133" s="4"/>
      <c r="G2133" s="4"/>
      <c r="H2133" s="4"/>
      <c r="I2133" s="4"/>
      <c r="J2133" s="4"/>
    </row>
    <row r="2134" spans="1:10" x14ac:dyDescent="0.25">
      <c r="A2134" s="40" t="s">
        <v>2314</v>
      </c>
      <c r="B2134" s="4"/>
      <c r="C2134" s="4"/>
      <c r="D2134" s="4"/>
      <c r="E2134" s="4"/>
      <c r="F2134" s="4"/>
      <c r="G2134" s="4"/>
      <c r="H2134" s="4"/>
      <c r="I2134" s="4"/>
      <c r="J2134" s="4"/>
    </row>
    <row r="2135" spans="1:10" x14ac:dyDescent="0.25">
      <c r="A2135" s="39" t="s">
        <v>521</v>
      </c>
      <c r="B2135" s="4"/>
      <c r="C2135" s="4"/>
      <c r="D2135" s="4"/>
      <c r="E2135" s="4"/>
      <c r="F2135" s="4"/>
      <c r="G2135" s="4"/>
      <c r="H2135" s="4"/>
      <c r="I2135" s="4"/>
      <c r="J2135" s="4"/>
    </row>
    <row r="2136" spans="1:10" x14ac:dyDescent="0.25">
      <c r="A2136" s="40" t="s">
        <v>6071</v>
      </c>
      <c r="B2136" s="4"/>
      <c r="C2136" s="4"/>
      <c r="D2136" s="4"/>
      <c r="E2136" s="4"/>
      <c r="F2136" s="4"/>
      <c r="G2136" s="4"/>
      <c r="H2136" s="4"/>
      <c r="I2136" s="4"/>
      <c r="J2136" s="4"/>
    </row>
    <row r="2137" spans="1:10" x14ac:dyDescent="0.25">
      <c r="A2137" s="38" t="s">
        <v>5417</v>
      </c>
      <c r="B2137" s="4"/>
      <c r="C2137" s="4"/>
      <c r="D2137" s="4"/>
      <c r="E2137" s="4"/>
      <c r="F2137" s="4"/>
      <c r="G2137" s="4"/>
      <c r="H2137" s="4"/>
      <c r="I2137" s="4"/>
      <c r="J2137" s="4"/>
    </row>
    <row r="2138" spans="1:10" x14ac:dyDescent="0.25">
      <c r="A2138" s="39" t="s">
        <v>127</v>
      </c>
      <c r="B2138" s="4"/>
      <c r="C2138" s="4"/>
      <c r="D2138" s="4"/>
      <c r="E2138" s="4"/>
      <c r="F2138" s="4"/>
      <c r="G2138" s="4"/>
      <c r="H2138" s="4"/>
      <c r="I2138" s="4"/>
      <c r="J2138" s="4"/>
    </row>
    <row r="2139" spans="1:10" x14ac:dyDescent="0.25">
      <c r="A2139" s="40" t="s">
        <v>126</v>
      </c>
      <c r="B2139" s="4"/>
      <c r="C2139" s="4"/>
      <c r="D2139" s="4"/>
      <c r="E2139" s="4"/>
      <c r="F2139" s="4"/>
      <c r="G2139" s="4"/>
      <c r="H2139" s="4"/>
      <c r="I2139" s="4"/>
      <c r="J2139" s="4"/>
    </row>
    <row r="2140" spans="1:10" x14ac:dyDescent="0.25">
      <c r="A2140" s="39" t="s">
        <v>130</v>
      </c>
      <c r="B2140" s="4"/>
      <c r="C2140" s="4"/>
      <c r="D2140" s="4"/>
      <c r="E2140" s="4"/>
      <c r="F2140" s="4"/>
      <c r="G2140" s="4"/>
      <c r="H2140" s="4"/>
      <c r="I2140" s="4"/>
      <c r="J2140" s="4"/>
    </row>
    <row r="2141" spans="1:10" x14ac:dyDescent="0.25">
      <c r="A2141" s="40" t="s">
        <v>129</v>
      </c>
      <c r="B2141" s="4"/>
      <c r="C2141" s="4"/>
      <c r="D2141" s="4"/>
      <c r="E2141" s="4"/>
      <c r="F2141" s="4"/>
      <c r="G2141" s="4"/>
      <c r="H2141" s="4"/>
      <c r="I2141" s="4"/>
      <c r="J2141" s="4"/>
    </row>
    <row r="2142" spans="1:10" x14ac:dyDescent="0.25">
      <c r="A2142" s="39" t="s">
        <v>66</v>
      </c>
      <c r="B2142" s="4"/>
      <c r="C2142" s="4"/>
      <c r="D2142" s="4"/>
      <c r="E2142" s="4"/>
      <c r="F2142" s="4"/>
      <c r="G2142" s="4"/>
      <c r="H2142" s="4"/>
      <c r="I2142" s="4"/>
      <c r="J2142" s="4"/>
    </row>
    <row r="2143" spans="1:10" x14ac:dyDescent="0.25">
      <c r="A2143" s="40" t="s">
        <v>67</v>
      </c>
      <c r="B2143" s="4"/>
      <c r="C2143" s="4"/>
      <c r="D2143" s="4"/>
      <c r="E2143" s="4"/>
      <c r="F2143" s="4"/>
      <c r="G2143" s="4"/>
      <c r="H2143" s="4"/>
      <c r="I2143" s="4"/>
      <c r="J2143" s="4"/>
    </row>
    <row r="2144" spans="1:10" x14ac:dyDescent="0.25">
      <c r="A2144" s="39" t="s">
        <v>71</v>
      </c>
      <c r="B2144" s="4"/>
      <c r="C2144" s="4"/>
      <c r="D2144" s="4"/>
      <c r="E2144" s="4"/>
      <c r="F2144" s="4"/>
      <c r="G2144" s="4"/>
      <c r="H2144" s="4"/>
      <c r="I2144" s="4"/>
      <c r="J2144" s="4"/>
    </row>
    <row r="2145" spans="1:10" x14ac:dyDescent="0.25">
      <c r="A2145" s="40" t="s">
        <v>72</v>
      </c>
      <c r="B2145" s="4"/>
      <c r="C2145" s="4"/>
      <c r="D2145" s="4"/>
      <c r="E2145" s="4"/>
      <c r="F2145" s="4"/>
      <c r="G2145" s="4"/>
      <c r="H2145" s="4"/>
      <c r="I2145" s="4"/>
      <c r="J2145" s="4"/>
    </row>
    <row r="2146" spans="1:10" x14ac:dyDescent="0.25">
      <c r="A2146" s="39" t="s">
        <v>70</v>
      </c>
      <c r="B2146" s="4"/>
      <c r="C2146" s="4"/>
      <c r="D2146" s="4"/>
      <c r="E2146" s="4"/>
      <c r="F2146" s="4"/>
      <c r="G2146" s="4"/>
      <c r="H2146" s="4"/>
      <c r="I2146" s="4"/>
      <c r="J2146" s="4"/>
    </row>
    <row r="2147" spans="1:10" x14ac:dyDescent="0.25">
      <c r="A2147" s="40" t="s">
        <v>69</v>
      </c>
      <c r="B2147" s="4"/>
      <c r="C2147" s="4"/>
      <c r="D2147" s="4"/>
      <c r="E2147" s="4"/>
      <c r="F2147" s="4"/>
      <c r="G2147" s="4"/>
      <c r="H2147" s="4"/>
      <c r="I2147" s="4"/>
      <c r="J2147" s="4"/>
    </row>
    <row r="2148" spans="1:10" x14ac:dyDescent="0.25">
      <c r="A2148" s="39" t="s">
        <v>8</v>
      </c>
      <c r="B2148" s="4"/>
      <c r="C2148" s="4"/>
      <c r="D2148" s="4"/>
      <c r="E2148" s="4"/>
      <c r="F2148" s="4"/>
      <c r="G2148" s="4"/>
      <c r="H2148" s="4"/>
      <c r="I2148" s="4"/>
      <c r="J2148" s="4"/>
    </row>
    <row r="2149" spans="1:10" x14ac:dyDescent="0.25">
      <c r="A2149" s="40" t="s">
        <v>73</v>
      </c>
      <c r="B2149" s="4"/>
      <c r="C2149" s="4"/>
      <c r="D2149" s="4"/>
      <c r="E2149" s="4"/>
      <c r="F2149" s="4"/>
      <c r="G2149" s="4"/>
      <c r="H2149" s="4"/>
      <c r="I2149" s="4"/>
      <c r="J2149" s="4"/>
    </row>
    <row r="2150" spans="1:10" x14ac:dyDescent="0.25">
      <c r="A2150" s="40" t="s">
        <v>75</v>
      </c>
      <c r="B2150" s="4"/>
      <c r="C2150" s="4"/>
      <c r="D2150" s="4"/>
      <c r="E2150" s="4"/>
      <c r="F2150" s="4"/>
      <c r="G2150" s="4"/>
      <c r="H2150" s="4"/>
      <c r="I2150" s="4"/>
      <c r="J2150" s="4"/>
    </row>
    <row r="2151" spans="1:10" x14ac:dyDescent="0.25">
      <c r="A2151" s="40" t="s">
        <v>141</v>
      </c>
      <c r="B2151" s="4"/>
      <c r="C2151" s="4"/>
      <c r="D2151" s="4"/>
      <c r="E2151" s="4"/>
      <c r="F2151" s="4"/>
      <c r="G2151" s="4"/>
      <c r="H2151" s="4"/>
      <c r="I2151" s="4"/>
      <c r="J2151" s="4"/>
    </row>
    <row r="2152" spans="1:10" x14ac:dyDescent="0.25">
      <c r="A2152" s="40" t="s">
        <v>74</v>
      </c>
      <c r="B2152" s="4"/>
      <c r="C2152" s="4"/>
      <c r="D2152" s="4"/>
      <c r="E2152" s="4"/>
      <c r="F2152" s="4"/>
      <c r="G2152" s="4"/>
      <c r="H2152" s="4"/>
      <c r="I2152" s="4"/>
      <c r="J2152" s="4"/>
    </row>
    <row r="2153" spans="1:10" x14ac:dyDescent="0.25">
      <c r="A2153" s="39" t="s">
        <v>20</v>
      </c>
      <c r="B2153" s="4"/>
      <c r="C2153" s="4"/>
      <c r="D2153" s="4"/>
      <c r="E2153" s="4"/>
      <c r="F2153" s="4"/>
      <c r="G2153" s="4"/>
      <c r="H2153" s="4"/>
      <c r="I2153" s="4"/>
      <c r="J2153" s="4"/>
    </row>
    <row r="2154" spans="1:10" x14ac:dyDescent="0.25">
      <c r="A2154" s="40" t="s">
        <v>76</v>
      </c>
      <c r="B2154" s="4"/>
      <c r="C2154" s="4"/>
      <c r="D2154" s="4"/>
      <c r="E2154" s="4"/>
      <c r="F2154" s="4"/>
      <c r="G2154" s="4"/>
      <c r="H2154" s="4"/>
      <c r="I2154" s="4"/>
      <c r="J2154" s="4"/>
    </row>
    <row r="2155" spans="1:10" x14ac:dyDescent="0.25">
      <c r="A2155" s="39" t="s">
        <v>77</v>
      </c>
      <c r="B2155" s="4"/>
      <c r="C2155" s="4"/>
      <c r="D2155" s="4"/>
      <c r="E2155" s="4"/>
      <c r="F2155" s="4"/>
      <c r="G2155" s="4"/>
      <c r="H2155" s="4"/>
      <c r="I2155" s="4"/>
      <c r="J2155" s="4"/>
    </row>
    <row r="2156" spans="1:10" x14ac:dyDescent="0.25">
      <c r="A2156" s="40" t="s">
        <v>78</v>
      </c>
      <c r="B2156" s="4"/>
      <c r="C2156" s="4"/>
      <c r="D2156" s="4"/>
      <c r="E2156" s="4"/>
      <c r="F2156" s="4"/>
      <c r="G2156" s="4"/>
      <c r="H2156" s="4"/>
      <c r="I2156" s="4"/>
      <c r="J2156" s="4"/>
    </row>
    <row r="2157" spans="1:10" x14ac:dyDescent="0.25">
      <c r="A2157" s="39" t="s">
        <v>215</v>
      </c>
      <c r="B2157" s="4"/>
      <c r="C2157" s="4"/>
      <c r="D2157" s="4"/>
      <c r="E2157" s="4"/>
      <c r="F2157" s="4"/>
      <c r="G2157" s="4"/>
      <c r="H2157" s="4"/>
      <c r="I2157" s="4"/>
      <c r="J2157" s="4"/>
    </row>
    <row r="2158" spans="1:10" x14ac:dyDescent="0.25">
      <c r="A2158" s="40" t="s">
        <v>214</v>
      </c>
      <c r="B2158" s="4"/>
      <c r="C2158" s="4"/>
      <c r="D2158" s="4"/>
      <c r="E2158" s="4"/>
      <c r="F2158" s="4"/>
      <c r="G2158" s="4"/>
      <c r="H2158" s="4"/>
      <c r="I2158" s="4"/>
      <c r="J2158" s="4"/>
    </row>
    <row r="2159" spans="1:10" x14ac:dyDescent="0.25">
      <c r="A2159" s="39" t="s">
        <v>82</v>
      </c>
      <c r="B2159" s="4"/>
      <c r="C2159" s="4"/>
      <c r="D2159" s="4"/>
      <c r="E2159" s="4"/>
      <c r="F2159" s="4"/>
      <c r="G2159" s="4"/>
      <c r="H2159" s="4"/>
      <c r="I2159" s="4"/>
      <c r="J2159" s="4"/>
    </row>
    <row r="2160" spans="1:10" x14ac:dyDescent="0.25">
      <c r="A2160" s="40" t="s">
        <v>83</v>
      </c>
      <c r="B2160" s="4"/>
      <c r="C2160" s="4"/>
      <c r="D2160" s="4"/>
      <c r="E2160" s="4"/>
      <c r="F2160" s="4"/>
      <c r="G2160" s="4"/>
      <c r="H2160" s="4"/>
      <c r="I2160" s="4"/>
      <c r="J2160" s="4"/>
    </row>
    <row r="2161" spans="1:10" x14ac:dyDescent="0.25">
      <c r="A2161" s="39" t="s">
        <v>217</v>
      </c>
      <c r="B2161" s="4"/>
      <c r="C2161" s="4"/>
      <c r="D2161" s="4"/>
      <c r="E2161" s="4"/>
      <c r="F2161" s="4"/>
      <c r="G2161" s="4"/>
      <c r="H2161" s="4"/>
      <c r="I2161" s="4"/>
      <c r="J2161" s="4"/>
    </row>
    <row r="2162" spans="1:10" x14ac:dyDescent="0.25">
      <c r="A2162" s="40" t="s">
        <v>216</v>
      </c>
      <c r="B2162" s="4"/>
      <c r="C2162" s="4"/>
      <c r="D2162" s="4"/>
      <c r="E2162" s="4"/>
      <c r="F2162" s="4"/>
      <c r="G2162" s="4"/>
      <c r="H2162" s="4"/>
      <c r="I2162" s="4"/>
      <c r="J2162" s="4"/>
    </row>
    <row r="2163" spans="1:10" x14ac:dyDescent="0.25">
      <c r="A2163" s="39" t="s">
        <v>24</v>
      </c>
      <c r="B2163" s="4"/>
      <c r="C2163" s="4"/>
      <c r="D2163" s="4"/>
      <c r="E2163" s="4"/>
      <c r="F2163" s="4"/>
      <c r="G2163" s="4"/>
      <c r="H2163" s="4"/>
      <c r="I2163" s="4"/>
      <c r="J2163" s="4"/>
    </row>
    <row r="2164" spans="1:10" x14ac:dyDescent="0.25">
      <c r="A2164" s="40" t="s">
        <v>84</v>
      </c>
      <c r="B2164" s="4"/>
      <c r="C2164" s="4"/>
      <c r="D2164" s="4"/>
      <c r="E2164" s="4"/>
      <c r="F2164" s="4"/>
      <c r="G2164" s="4"/>
      <c r="H2164" s="4"/>
      <c r="I2164" s="4"/>
      <c r="J2164" s="4"/>
    </row>
    <row r="2165" spans="1:10" x14ac:dyDescent="0.25">
      <c r="A2165" s="39" t="s">
        <v>88</v>
      </c>
      <c r="B2165" s="4"/>
      <c r="C2165" s="4"/>
      <c r="D2165" s="4"/>
      <c r="E2165" s="4"/>
      <c r="F2165" s="4"/>
      <c r="G2165" s="4"/>
      <c r="H2165" s="4"/>
      <c r="I2165" s="4"/>
      <c r="J2165" s="4"/>
    </row>
    <row r="2166" spans="1:10" x14ac:dyDescent="0.25">
      <c r="A2166" s="40" t="s">
        <v>89</v>
      </c>
      <c r="B2166" s="4"/>
      <c r="C2166" s="4"/>
      <c r="D2166" s="4"/>
      <c r="E2166" s="4"/>
      <c r="F2166" s="4"/>
      <c r="G2166" s="4"/>
      <c r="H2166" s="4"/>
      <c r="I2166" s="4"/>
      <c r="J2166" s="4"/>
    </row>
    <row r="2167" spans="1:10" x14ac:dyDescent="0.25">
      <c r="A2167" s="39" t="s">
        <v>99</v>
      </c>
      <c r="B2167" s="4"/>
      <c r="C2167" s="4"/>
      <c r="D2167" s="4"/>
      <c r="E2167" s="4"/>
      <c r="F2167" s="4"/>
      <c r="G2167" s="4"/>
      <c r="H2167" s="4"/>
      <c r="I2167" s="4"/>
      <c r="J2167" s="4"/>
    </row>
    <row r="2168" spans="1:10" x14ac:dyDescent="0.25">
      <c r="A2168" s="40" t="s">
        <v>100</v>
      </c>
      <c r="B2168" s="4"/>
      <c r="C2168" s="4"/>
      <c r="D2168" s="4"/>
      <c r="E2168" s="4"/>
      <c r="F2168" s="4"/>
      <c r="G2168" s="4"/>
      <c r="H2168" s="4"/>
      <c r="I2168" s="4"/>
      <c r="J2168" s="4"/>
    </row>
    <row r="2169" spans="1:10" x14ac:dyDescent="0.25">
      <c r="A2169" s="39" t="s">
        <v>101</v>
      </c>
      <c r="B2169" s="4"/>
      <c r="C2169" s="4"/>
      <c r="D2169" s="4"/>
      <c r="E2169" s="4"/>
      <c r="F2169" s="4"/>
      <c r="G2169" s="4"/>
      <c r="H2169" s="4"/>
      <c r="I2169" s="4"/>
      <c r="J2169" s="4"/>
    </row>
    <row r="2170" spans="1:10" x14ac:dyDescent="0.25">
      <c r="A2170" s="40" t="s">
        <v>102</v>
      </c>
      <c r="B2170" s="4"/>
      <c r="C2170" s="4"/>
      <c r="D2170" s="4"/>
      <c r="E2170" s="4"/>
      <c r="F2170" s="4"/>
      <c r="G2170" s="4"/>
      <c r="H2170" s="4"/>
      <c r="I2170" s="4"/>
      <c r="J2170" s="4"/>
    </row>
    <row r="2171" spans="1:10" x14ac:dyDescent="0.25">
      <c r="A2171" s="40" t="s">
        <v>5997</v>
      </c>
      <c r="B2171" s="4"/>
      <c r="C2171" s="4"/>
      <c r="D2171" s="4"/>
      <c r="E2171" s="4"/>
      <c r="F2171" s="4"/>
      <c r="G2171" s="4"/>
      <c r="H2171" s="4"/>
      <c r="I2171" s="4"/>
      <c r="J2171" s="4"/>
    </row>
    <row r="2172" spans="1:10" x14ac:dyDescent="0.25">
      <c r="A2172" s="39" t="s">
        <v>86</v>
      </c>
      <c r="B2172" s="4"/>
      <c r="C2172" s="4"/>
      <c r="D2172" s="4"/>
      <c r="E2172" s="4"/>
      <c r="F2172" s="4"/>
      <c r="G2172" s="4"/>
      <c r="H2172" s="4"/>
      <c r="I2172" s="4"/>
      <c r="J2172" s="4"/>
    </row>
    <row r="2173" spans="1:10" x14ac:dyDescent="0.25">
      <c r="A2173" s="40" t="s">
        <v>87</v>
      </c>
      <c r="B2173" s="4"/>
      <c r="C2173" s="4"/>
      <c r="D2173" s="4"/>
      <c r="E2173" s="4"/>
      <c r="F2173" s="4"/>
      <c r="G2173" s="4"/>
      <c r="H2173" s="4"/>
      <c r="I2173" s="4"/>
      <c r="J2173" s="4"/>
    </row>
    <row r="2174" spans="1:10" x14ac:dyDescent="0.25">
      <c r="A2174" s="40" t="s">
        <v>85</v>
      </c>
      <c r="B2174" s="4"/>
      <c r="C2174" s="4"/>
      <c r="D2174" s="4"/>
      <c r="E2174" s="4"/>
      <c r="F2174" s="4"/>
      <c r="G2174" s="4"/>
      <c r="H2174" s="4"/>
      <c r="I2174" s="4"/>
      <c r="J2174" s="4"/>
    </row>
    <row r="2175" spans="1:10" x14ac:dyDescent="0.25">
      <c r="A2175" s="39" t="s">
        <v>189</v>
      </c>
      <c r="B2175" s="4"/>
      <c r="C2175" s="4"/>
      <c r="D2175" s="4"/>
      <c r="E2175" s="4"/>
      <c r="F2175" s="4"/>
      <c r="G2175" s="4"/>
      <c r="H2175" s="4"/>
      <c r="I2175" s="4"/>
      <c r="J2175" s="4"/>
    </row>
    <row r="2176" spans="1:10" x14ac:dyDescent="0.25">
      <c r="A2176" s="40" t="s">
        <v>188</v>
      </c>
      <c r="B2176" s="4"/>
      <c r="C2176" s="4"/>
      <c r="D2176" s="4"/>
      <c r="E2176" s="4"/>
      <c r="F2176" s="4"/>
      <c r="G2176" s="4"/>
      <c r="H2176" s="4"/>
      <c r="I2176" s="4"/>
      <c r="J2176" s="4"/>
    </row>
    <row r="2177" spans="1:10" x14ac:dyDescent="0.25">
      <c r="A2177" s="39" t="s">
        <v>104</v>
      </c>
      <c r="B2177" s="4"/>
      <c r="C2177" s="4"/>
      <c r="D2177" s="4"/>
      <c r="E2177" s="4"/>
      <c r="F2177" s="4"/>
      <c r="G2177" s="4"/>
      <c r="H2177" s="4"/>
      <c r="I2177" s="4"/>
      <c r="J2177" s="4"/>
    </row>
    <row r="2178" spans="1:10" x14ac:dyDescent="0.25">
      <c r="A2178" s="40" t="s">
        <v>103</v>
      </c>
      <c r="B2178" s="4"/>
      <c r="C2178" s="4"/>
      <c r="D2178" s="4"/>
      <c r="E2178" s="4"/>
      <c r="F2178" s="4"/>
      <c r="G2178" s="4"/>
      <c r="H2178" s="4"/>
      <c r="I2178" s="4"/>
      <c r="J2178" s="4"/>
    </row>
    <row r="2179" spans="1:10" x14ac:dyDescent="0.25">
      <c r="A2179" s="39" t="s">
        <v>106</v>
      </c>
      <c r="B2179" s="4"/>
      <c r="C2179" s="4"/>
      <c r="D2179" s="4"/>
      <c r="E2179" s="4"/>
      <c r="F2179" s="4"/>
      <c r="G2179" s="4"/>
      <c r="H2179" s="4"/>
      <c r="I2179" s="4"/>
      <c r="J2179" s="4"/>
    </row>
    <row r="2180" spans="1:10" x14ac:dyDescent="0.25">
      <c r="A2180" s="40" t="s">
        <v>107</v>
      </c>
      <c r="B2180" s="4"/>
      <c r="C2180" s="4"/>
      <c r="D2180" s="4"/>
      <c r="E2180" s="4"/>
      <c r="F2180" s="4"/>
      <c r="G2180" s="4"/>
      <c r="H2180" s="4"/>
      <c r="I2180" s="4"/>
      <c r="J2180" s="4"/>
    </row>
    <row r="2181" spans="1:10" x14ac:dyDescent="0.25">
      <c r="A2181" s="40" t="s">
        <v>105</v>
      </c>
      <c r="B2181" s="4"/>
      <c r="C2181" s="4"/>
      <c r="D2181" s="4"/>
      <c r="E2181" s="4"/>
      <c r="F2181" s="4"/>
      <c r="G2181" s="4"/>
      <c r="H2181" s="4"/>
      <c r="I2181" s="4"/>
      <c r="J2181" s="4"/>
    </row>
    <row r="2182" spans="1:10" x14ac:dyDescent="0.25">
      <c r="A2182" s="39" t="s">
        <v>157</v>
      </c>
      <c r="B2182" s="4"/>
      <c r="C2182" s="4"/>
      <c r="D2182" s="4"/>
      <c r="E2182" s="4"/>
      <c r="F2182" s="4"/>
      <c r="G2182" s="4"/>
      <c r="H2182" s="4"/>
      <c r="I2182" s="4"/>
      <c r="J2182" s="4"/>
    </row>
    <row r="2183" spans="1:10" x14ac:dyDescent="0.25">
      <c r="A2183" s="40" t="s">
        <v>156</v>
      </c>
      <c r="B2183" s="4"/>
      <c r="C2183" s="4"/>
      <c r="D2183" s="4"/>
      <c r="E2183" s="4"/>
      <c r="F2183" s="4"/>
      <c r="G2183" s="4"/>
      <c r="H2183" s="4"/>
      <c r="I2183" s="4"/>
      <c r="J2183" s="4"/>
    </row>
    <row r="2184" spans="1:10" x14ac:dyDescent="0.25">
      <c r="A2184" s="39" t="s">
        <v>108</v>
      </c>
      <c r="B2184" s="4"/>
      <c r="C2184" s="4"/>
      <c r="D2184" s="4"/>
      <c r="E2184" s="4"/>
      <c r="F2184" s="4"/>
      <c r="G2184" s="4"/>
      <c r="H2184" s="4"/>
      <c r="I2184" s="4"/>
      <c r="J2184" s="4"/>
    </row>
    <row r="2185" spans="1:10" x14ac:dyDescent="0.25">
      <c r="A2185" s="40" t="s">
        <v>109</v>
      </c>
      <c r="B2185" s="4"/>
      <c r="C2185" s="4"/>
      <c r="D2185" s="4"/>
      <c r="E2185" s="4"/>
      <c r="F2185" s="4"/>
      <c r="G2185" s="4"/>
      <c r="H2185" s="4"/>
      <c r="I2185" s="4"/>
      <c r="J2185" s="4"/>
    </row>
    <row r="2186" spans="1:10" x14ac:dyDescent="0.25">
      <c r="A2186" s="39" t="s">
        <v>112</v>
      </c>
      <c r="B2186" s="4"/>
      <c r="C2186" s="4"/>
      <c r="D2186" s="4"/>
      <c r="E2186" s="4"/>
      <c r="F2186" s="4"/>
      <c r="G2186" s="4"/>
      <c r="H2186" s="4"/>
      <c r="I2186" s="4"/>
      <c r="J2186" s="4"/>
    </row>
    <row r="2187" spans="1:10" x14ac:dyDescent="0.25">
      <c r="A2187" s="40" t="s">
        <v>5998</v>
      </c>
      <c r="B2187" s="4"/>
      <c r="C2187" s="4"/>
      <c r="D2187" s="4"/>
      <c r="E2187" s="4"/>
      <c r="F2187" s="4"/>
      <c r="G2187" s="4"/>
      <c r="H2187" s="4"/>
      <c r="I2187" s="4"/>
      <c r="J2187" s="4"/>
    </row>
    <row r="2188" spans="1:10" x14ac:dyDescent="0.25">
      <c r="A2188" s="40" t="s">
        <v>113</v>
      </c>
      <c r="B2188" s="4"/>
      <c r="C2188" s="4"/>
      <c r="D2188" s="4"/>
      <c r="E2188" s="4"/>
      <c r="F2188" s="4"/>
      <c r="G2188" s="4"/>
      <c r="H2188" s="4"/>
      <c r="I2188" s="4"/>
      <c r="J2188" s="4"/>
    </row>
    <row r="2189" spans="1:10" x14ac:dyDescent="0.25">
      <c r="A2189" s="39" t="s">
        <v>114</v>
      </c>
      <c r="B2189" s="4"/>
      <c r="C2189" s="4"/>
      <c r="D2189" s="4"/>
      <c r="E2189" s="4"/>
      <c r="F2189" s="4"/>
      <c r="G2189" s="4"/>
      <c r="H2189" s="4"/>
      <c r="I2189" s="4"/>
      <c r="J2189" s="4"/>
    </row>
    <row r="2190" spans="1:10" x14ac:dyDescent="0.25">
      <c r="A2190" s="40" t="s">
        <v>115</v>
      </c>
      <c r="B2190" s="4"/>
      <c r="C2190" s="4"/>
      <c r="D2190" s="4"/>
      <c r="E2190" s="4"/>
      <c r="F2190" s="4"/>
      <c r="G2190" s="4"/>
      <c r="H2190" s="4"/>
      <c r="I2190" s="4"/>
      <c r="J2190" s="4"/>
    </row>
    <row r="2191" spans="1:10" x14ac:dyDescent="0.25">
      <c r="A2191" s="39" t="s">
        <v>10</v>
      </c>
      <c r="B2191" s="4"/>
      <c r="C2191" s="4"/>
      <c r="D2191" s="4"/>
      <c r="E2191" s="4"/>
      <c r="F2191" s="4"/>
      <c r="G2191" s="4"/>
      <c r="H2191" s="4"/>
      <c r="I2191" s="4"/>
      <c r="J2191" s="4"/>
    </row>
    <row r="2192" spans="1:10" x14ac:dyDescent="0.25">
      <c r="A2192" s="40" t="s">
        <v>118</v>
      </c>
      <c r="B2192" s="4"/>
      <c r="C2192" s="4"/>
      <c r="D2192" s="4"/>
      <c r="E2192" s="4"/>
      <c r="F2192" s="4"/>
      <c r="G2192" s="4"/>
      <c r="H2192" s="4"/>
      <c r="I2192" s="4"/>
      <c r="J2192" s="4"/>
    </row>
    <row r="2193" spans="1:10" x14ac:dyDescent="0.25">
      <c r="A2193" s="40" t="s">
        <v>68</v>
      </c>
      <c r="B2193" s="4"/>
      <c r="C2193" s="4"/>
      <c r="D2193" s="4"/>
      <c r="E2193" s="4"/>
      <c r="F2193" s="4"/>
      <c r="G2193" s="4"/>
      <c r="H2193" s="4"/>
      <c r="I2193" s="4"/>
      <c r="J2193" s="4"/>
    </row>
    <row r="2194" spans="1:10" x14ac:dyDescent="0.25">
      <c r="A2194" s="40" t="s">
        <v>116</v>
      </c>
      <c r="B2194" s="4"/>
      <c r="C2194" s="4"/>
      <c r="D2194" s="4"/>
      <c r="E2194" s="4"/>
      <c r="F2194" s="4"/>
      <c r="G2194" s="4"/>
      <c r="H2194" s="4"/>
      <c r="I2194" s="4"/>
      <c r="J2194" s="4"/>
    </row>
    <row r="2195" spans="1:10" x14ac:dyDescent="0.25">
      <c r="A2195" s="40" t="s">
        <v>117</v>
      </c>
      <c r="B2195" s="4"/>
      <c r="C2195" s="4"/>
      <c r="D2195" s="4"/>
      <c r="E2195" s="4"/>
      <c r="F2195" s="4"/>
      <c r="G2195" s="4"/>
      <c r="H2195" s="4"/>
      <c r="I2195" s="4"/>
      <c r="J2195" s="4"/>
    </row>
    <row r="2196" spans="1:10" x14ac:dyDescent="0.25">
      <c r="A2196" s="40" t="s">
        <v>119</v>
      </c>
      <c r="B2196" s="4"/>
      <c r="C2196" s="4"/>
      <c r="D2196" s="4"/>
      <c r="E2196" s="4"/>
      <c r="F2196" s="4"/>
      <c r="G2196" s="4"/>
      <c r="H2196" s="4"/>
      <c r="I2196" s="4"/>
      <c r="J2196" s="4"/>
    </row>
    <row r="2197" spans="1:10" x14ac:dyDescent="0.25">
      <c r="A2197" s="39" t="s">
        <v>120</v>
      </c>
      <c r="B2197" s="4"/>
      <c r="C2197" s="4"/>
      <c r="D2197" s="4"/>
      <c r="E2197" s="4"/>
      <c r="F2197" s="4"/>
      <c r="G2197" s="4"/>
      <c r="H2197" s="4"/>
      <c r="I2197" s="4"/>
      <c r="J2197" s="4"/>
    </row>
    <row r="2198" spans="1:10" x14ac:dyDescent="0.25">
      <c r="A2198" s="40" t="s">
        <v>125</v>
      </c>
      <c r="B2198" s="4"/>
      <c r="C2198" s="4"/>
      <c r="D2198" s="4"/>
      <c r="E2198" s="4"/>
      <c r="F2198" s="4"/>
      <c r="G2198" s="4"/>
      <c r="H2198" s="4"/>
      <c r="I2198" s="4"/>
      <c r="J2198" s="4"/>
    </row>
    <row r="2199" spans="1:10" x14ac:dyDescent="0.25">
      <c r="A2199" s="40" t="s">
        <v>160</v>
      </c>
      <c r="B2199" s="4"/>
      <c r="C2199" s="4"/>
      <c r="D2199" s="4"/>
      <c r="E2199" s="4"/>
      <c r="F2199" s="4"/>
      <c r="G2199" s="4"/>
      <c r="H2199" s="4"/>
      <c r="I2199" s="4"/>
      <c r="J2199" s="4"/>
    </row>
    <row r="2200" spans="1:10" x14ac:dyDescent="0.25">
      <c r="A2200" s="40" t="s">
        <v>121</v>
      </c>
      <c r="B2200" s="4"/>
      <c r="C2200" s="4"/>
      <c r="D2200" s="4"/>
      <c r="E2200" s="4"/>
      <c r="F2200" s="4"/>
      <c r="G2200" s="4"/>
      <c r="H2200" s="4"/>
      <c r="I2200" s="4"/>
      <c r="J2200" s="4"/>
    </row>
    <row r="2201" spans="1:10" x14ac:dyDescent="0.25">
      <c r="A2201" s="39" t="s">
        <v>6</v>
      </c>
      <c r="B2201" s="4"/>
      <c r="C2201" s="4"/>
      <c r="D2201" s="4"/>
      <c r="E2201" s="4"/>
      <c r="F2201" s="4"/>
      <c r="G2201" s="4"/>
      <c r="H2201" s="4"/>
      <c r="I2201" s="4"/>
      <c r="J2201" s="4"/>
    </row>
    <row r="2202" spans="1:10" x14ac:dyDescent="0.25">
      <c r="A2202" s="40" t="s">
        <v>122</v>
      </c>
      <c r="B2202" s="4"/>
      <c r="C2202" s="4"/>
      <c r="D2202" s="4"/>
      <c r="E2202" s="4"/>
      <c r="F2202" s="4"/>
      <c r="G2202" s="4"/>
      <c r="H2202" s="4"/>
      <c r="I2202" s="4"/>
      <c r="J2202" s="4"/>
    </row>
    <row r="2203" spans="1:10" x14ac:dyDescent="0.25">
      <c r="A2203" s="39" t="s">
        <v>123</v>
      </c>
      <c r="B2203" s="4"/>
      <c r="C2203" s="4"/>
      <c r="D2203" s="4"/>
      <c r="E2203" s="4"/>
      <c r="F2203" s="4"/>
      <c r="G2203" s="4"/>
      <c r="H2203" s="4"/>
      <c r="I2203" s="4"/>
      <c r="J2203" s="4"/>
    </row>
    <row r="2204" spans="1:10" x14ac:dyDescent="0.25">
      <c r="A2204" s="40" t="s">
        <v>124</v>
      </c>
      <c r="B2204" s="4"/>
      <c r="C2204" s="4"/>
      <c r="D2204" s="4"/>
      <c r="E2204" s="4"/>
      <c r="F2204" s="4"/>
      <c r="G2204" s="4"/>
      <c r="H2204" s="4"/>
      <c r="I2204" s="4"/>
      <c r="J2204" s="4"/>
    </row>
    <row r="2205" spans="1:10" x14ac:dyDescent="0.25">
      <c r="A2205" s="39" t="s">
        <v>30</v>
      </c>
      <c r="B2205" s="4"/>
      <c r="C2205" s="4"/>
      <c r="D2205" s="4"/>
      <c r="E2205" s="4"/>
      <c r="F2205" s="4"/>
      <c r="G2205" s="4"/>
      <c r="H2205" s="4"/>
      <c r="I2205" s="4"/>
      <c r="J2205" s="4"/>
    </row>
    <row r="2206" spans="1:10" x14ac:dyDescent="0.25">
      <c r="A2206" s="40" t="s">
        <v>128</v>
      </c>
      <c r="B2206" s="4"/>
      <c r="C2206" s="4"/>
      <c r="D2206" s="4"/>
      <c r="E2206" s="4"/>
      <c r="F2206" s="4"/>
      <c r="G2206" s="4"/>
      <c r="H2206" s="4"/>
      <c r="I2206" s="4"/>
      <c r="J2206" s="4"/>
    </row>
    <row r="2207" spans="1:10" x14ac:dyDescent="0.25">
      <c r="A2207" s="39" t="s">
        <v>131</v>
      </c>
      <c r="B2207" s="4"/>
      <c r="C2207" s="4"/>
      <c r="D2207" s="4"/>
      <c r="E2207" s="4"/>
      <c r="F2207" s="4"/>
      <c r="G2207" s="4"/>
      <c r="H2207" s="4"/>
      <c r="I2207" s="4"/>
      <c r="J2207" s="4"/>
    </row>
    <row r="2208" spans="1:10" x14ac:dyDescent="0.25">
      <c r="A2208" s="40" t="s">
        <v>132</v>
      </c>
      <c r="B2208" s="4"/>
      <c r="C2208" s="4"/>
      <c r="D2208" s="4"/>
      <c r="E2208" s="4"/>
      <c r="F2208" s="4"/>
      <c r="G2208" s="4"/>
      <c r="H2208" s="4"/>
      <c r="I2208" s="4"/>
      <c r="J2208" s="4"/>
    </row>
    <row r="2209" spans="1:10" x14ac:dyDescent="0.25">
      <c r="A2209" s="39" t="s">
        <v>5590</v>
      </c>
      <c r="B2209" s="4"/>
      <c r="C2209" s="4"/>
      <c r="D2209" s="4"/>
      <c r="E2209" s="4"/>
      <c r="F2209" s="4"/>
      <c r="G2209" s="4"/>
      <c r="H2209" s="4"/>
      <c r="I2209" s="4"/>
      <c r="J2209" s="4"/>
    </row>
    <row r="2210" spans="1:10" x14ac:dyDescent="0.25">
      <c r="A2210" s="40" t="s">
        <v>133</v>
      </c>
      <c r="B2210" s="4"/>
      <c r="C2210" s="4"/>
      <c r="D2210" s="4"/>
      <c r="E2210" s="4"/>
      <c r="F2210" s="4"/>
      <c r="G2210" s="4"/>
      <c r="H2210" s="4"/>
      <c r="I2210" s="4"/>
      <c r="J2210" s="4"/>
    </row>
    <row r="2211" spans="1:10" x14ac:dyDescent="0.25">
      <c r="A2211" s="40" t="s">
        <v>134</v>
      </c>
      <c r="B2211" s="4"/>
      <c r="C2211" s="4"/>
      <c r="D2211" s="4"/>
      <c r="E2211" s="4"/>
      <c r="F2211" s="4"/>
      <c r="G2211" s="4"/>
      <c r="H2211" s="4"/>
      <c r="I2211" s="4"/>
      <c r="J2211" s="4"/>
    </row>
    <row r="2212" spans="1:10" x14ac:dyDescent="0.25">
      <c r="A2212" s="40" t="s">
        <v>136</v>
      </c>
      <c r="B2212" s="4"/>
      <c r="C2212" s="4"/>
      <c r="D2212" s="4"/>
      <c r="E2212" s="4"/>
      <c r="F2212" s="4"/>
      <c r="G2212" s="4"/>
      <c r="H2212" s="4"/>
      <c r="I2212" s="4"/>
      <c r="J2212" s="4"/>
    </row>
    <row r="2213" spans="1:10" x14ac:dyDescent="0.25">
      <c r="A2213" s="40" t="s">
        <v>135</v>
      </c>
      <c r="B2213" s="4"/>
      <c r="C2213" s="4"/>
      <c r="D2213" s="4"/>
      <c r="E2213" s="4"/>
      <c r="F2213" s="4"/>
      <c r="G2213" s="4"/>
      <c r="H2213" s="4"/>
      <c r="I2213" s="4"/>
      <c r="J2213" s="4"/>
    </row>
    <row r="2214" spans="1:10" x14ac:dyDescent="0.25">
      <c r="A2214" s="39" t="s">
        <v>199</v>
      </c>
      <c r="B2214" s="4"/>
      <c r="C2214" s="4"/>
      <c r="D2214" s="4"/>
      <c r="E2214" s="4"/>
      <c r="F2214" s="4"/>
      <c r="G2214" s="4"/>
      <c r="H2214" s="4"/>
      <c r="I2214" s="4"/>
      <c r="J2214" s="4"/>
    </row>
    <row r="2215" spans="1:10" x14ac:dyDescent="0.25">
      <c r="A2215" s="40" t="s">
        <v>198</v>
      </c>
      <c r="B2215" s="4"/>
      <c r="C2215" s="4"/>
      <c r="D2215" s="4"/>
      <c r="E2215" s="4"/>
      <c r="F2215" s="4"/>
      <c r="G2215" s="4"/>
      <c r="H2215" s="4"/>
      <c r="I2215" s="4"/>
      <c r="J2215" s="4"/>
    </row>
    <row r="2216" spans="1:10" x14ac:dyDescent="0.25">
      <c r="A2216" s="39" t="s">
        <v>137</v>
      </c>
      <c r="B2216" s="4"/>
      <c r="C2216" s="4"/>
      <c r="D2216" s="4"/>
      <c r="E2216" s="4"/>
      <c r="F2216" s="4"/>
      <c r="G2216" s="4"/>
      <c r="H2216" s="4"/>
      <c r="I2216" s="4"/>
      <c r="J2216" s="4"/>
    </row>
    <row r="2217" spans="1:10" x14ac:dyDescent="0.25">
      <c r="A2217" s="40" t="s">
        <v>138</v>
      </c>
      <c r="B2217" s="4"/>
      <c r="C2217" s="4"/>
      <c r="D2217" s="4"/>
      <c r="E2217" s="4"/>
      <c r="F2217" s="4"/>
      <c r="G2217" s="4"/>
      <c r="H2217" s="4"/>
      <c r="I2217" s="4"/>
      <c r="J2217" s="4"/>
    </row>
    <row r="2218" spans="1:10" x14ac:dyDescent="0.25">
      <c r="A2218" s="39" t="s">
        <v>139</v>
      </c>
      <c r="B2218" s="4"/>
      <c r="C2218" s="4"/>
      <c r="D2218" s="4"/>
      <c r="E2218" s="4"/>
      <c r="F2218" s="4"/>
      <c r="G2218" s="4"/>
      <c r="H2218" s="4"/>
      <c r="I2218" s="4"/>
      <c r="J2218" s="4"/>
    </row>
    <row r="2219" spans="1:10" x14ac:dyDescent="0.25">
      <c r="A2219" s="40" t="s">
        <v>140</v>
      </c>
      <c r="B2219" s="4"/>
      <c r="C2219" s="4"/>
      <c r="D2219" s="4"/>
      <c r="E2219" s="4"/>
      <c r="F2219" s="4"/>
      <c r="G2219" s="4"/>
      <c r="H2219" s="4"/>
      <c r="I2219" s="4"/>
      <c r="J2219" s="4"/>
    </row>
    <row r="2220" spans="1:10" x14ac:dyDescent="0.25">
      <c r="A2220" s="39" t="s">
        <v>145</v>
      </c>
      <c r="B2220" s="4"/>
      <c r="C2220" s="4"/>
      <c r="D2220" s="4"/>
      <c r="E2220" s="4"/>
      <c r="F2220" s="4"/>
      <c r="G2220" s="4"/>
      <c r="H2220" s="4"/>
      <c r="I2220" s="4"/>
      <c r="J2220" s="4"/>
    </row>
    <row r="2221" spans="1:10" x14ac:dyDescent="0.25">
      <c r="A2221" s="40" t="s">
        <v>146</v>
      </c>
      <c r="B2221" s="4"/>
      <c r="C2221" s="4"/>
      <c r="D2221" s="4"/>
      <c r="E2221" s="4"/>
      <c r="F2221" s="4"/>
      <c r="G2221" s="4"/>
      <c r="H2221" s="4"/>
      <c r="I2221" s="4"/>
      <c r="J2221" s="4"/>
    </row>
    <row r="2222" spans="1:10" x14ac:dyDescent="0.25">
      <c r="A2222" s="39" t="s">
        <v>14</v>
      </c>
      <c r="B2222" s="4"/>
      <c r="C2222" s="4"/>
      <c r="D2222" s="4"/>
      <c r="E2222" s="4"/>
      <c r="F2222" s="4"/>
      <c r="G2222" s="4"/>
      <c r="H2222" s="4"/>
      <c r="I2222" s="4"/>
      <c r="J2222" s="4"/>
    </row>
    <row r="2223" spans="1:10" x14ac:dyDescent="0.25">
      <c r="A2223" s="40" t="s">
        <v>149</v>
      </c>
      <c r="B2223" s="4"/>
      <c r="C2223" s="4"/>
      <c r="D2223" s="4"/>
      <c r="E2223" s="4"/>
      <c r="F2223" s="4"/>
      <c r="G2223" s="4"/>
      <c r="H2223" s="4"/>
      <c r="I2223" s="4"/>
      <c r="J2223" s="4"/>
    </row>
    <row r="2224" spans="1:10" x14ac:dyDescent="0.25">
      <c r="A2224" s="40" t="s">
        <v>148</v>
      </c>
      <c r="B2224" s="4"/>
      <c r="C2224" s="4"/>
      <c r="D2224" s="4"/>
      <c r="E2224" s="4"/>
      <c r="F2224" s="4"/>
      <c r="G2224" s="4"/>
      <c r="H2224" s="4"/>
      <c r="I2224" s="4"/>
      <c r="J2224" s="4"/>
    </row>
    <row r="2225" spans="1:10" x14ac:dyDescent="0.25">
      <c r="A2225" s="40" t="s">
        <v>147</v>
      </c>
      <c r="B2225" s="4"/>
      <c r="C2225" s="4"/>
      <c r="D2225" s="4"/>
      <c r="E2225" s="4"/>
      <c r="F2225" s="4"/>
      <c r="G2225" s="4"/>
      <c r="H2225" s="4"/>
      <c r="I2225" s="4"/>
      <c r="J2225" s="4"/>
    </row>
    <row r="2226" spans="1:10" x14ac:dyDescent="0.25">
      <c r="A2226" s="39" t="s">
        <v>193</v>
      </c>
      <c r="B2226" s="4"/>
      <c r="C2226" s="4"/>
      <c r="D2226" s="4"/>
      <c r="E2226" s="4"/>
      <c r="F2226" s="4"/>
      <c r="G2226" s="4"/>
      <c r="H2226" s="4"/>
      <c r="I2226" s="4"/>
      <c r="J2226" s="4"/>
    </row>
    <row r="2227" spans="1:10" x14ac:dyDescent="0.25">
      <c r="A2227" s="40" t="s">
        <v>192</v>
      </c>
      <c r="B2227" s="4"/>
      <c r="C2227" s="4"/>
      <c r="D2227" s="4"/>
      <c r="E2227" s="4"/>
      <c r="F2227" s="4"/>
      <c r="G2227" s="4"/>
      <c r="H2227" s="4"/>
      <c r="I2227" s="4"/>
      <c r="J2227" s="4"/>
    </row>
    <row r="2228" spans="1:10" x14ac:dyDescent="0.25">
      <c r="A2228" s="39" t="s">
        <v>22</v>
      </c>
      <c r="B2228" s="4"/>
      <c r="C2228" s="4"/>
      <c r="D2228" s="4"/>
      <c r="E2228" s="4"/>
      <c r="F2228" s="4"/>
      <c r="G2228" s="4"/>
      <c r="H2228" s="4"/>
      <c r="I2228" s="4"/>
      <c r="J2228" s="4"/>
    </row>
    <row r="2229" spans="1:10" x14ac:dyDescent="0.25">
      <c r="A2229" s="40" t="s">
        <v>150</v>
      </c>
      <c r="B2229" s="4"/>
      <c r="C2229" s="4"/>
      <c r="D2229" s="4"/>
      <c r="E2229" s="4"/>
      <c r="F2229" s="4"/>
      <c r="G2229" s="4"/>
      <c r="H2229" s="4"/>
      <c r="I2229" s="4"/>
      <c r="J2229" s="4"/>
    </row>
    <row r="2230" spans="1:10" x14ac:dyDescent="0.25">
      <c r="A2230" s="39" t="s">
        <v>65</v>
      </c>
      <c r="B2230" s="4"/>
      <c r="C2230" s="4"/>
      <c r="D2230" s="4"/>
      <c r="E2230" s="4"/>
      <c r="F2230" s="4"/>
      <c r="G2230" s="4"/>
      <c r="H2230" s="4"/>
      <c r="I2230" s="4"/>
      <c r="J2230" s="4"/>
    </row>
    <row r="2231" spans="1:10" x14ac:dyDescent="0.25">
      <c r="A2231" s="40" t="s">
        <v>173</v>
      </c>
      <c r="B2231" s="4"/>
      <c r="C2231" s="4"/>
      <c r="D2231" s="4"/>
      <c r="E2231" s="4"/>
      <c r="F2231" s="4"/>
      <c r="G2231" s="4"/>
      <c r="H2231" s="4"/>
      <c r="I2231" s="4"/>
      <c r="J2231" s="4"/>
    </row>
    <row r="2232" spans="1:10" x14ac:dyDescent="0.25">
      <c r="A2232" s="40" t="s">
        <v>64</v>
      </c>
      <c r="B2232" s="4"/>
      <c r="C2232" s="4"/>
      <c r="D2232" s="4"/>
      <c r="E2232" s="4"/>
      <c r="F2232" s="4"/>
      <c r="G2232" s="4"/>
      <c r="H2232" s="4"/>
      <c r="I2232" s="4"/>
      <c r="J2232" s="4"/>
    </row>
    <row r="2233" spans="1:10" x14ac:dyDescent="0.25">
      <c r="A2233" s="39" t="s">
        <v>151</v>
      </c>
      <c r="B2233" s="4"/>
      <c r="C2233" s="4"/>
      <c r="D2233" s="4"/>
      <c r="E2233" s="4"/>
      <c r="F2233" s="4"/>
      <c r="G2233" s="4"/>
      <c r="H2233" s="4"/>
      <c r="I2233" s="4"/>
      <c r="J2233" s="4"/>
    </row>
    <row r="2234" spans="1:10" x14ac:dyDescent="0.25">
      <c r="A2234" s="40" t="s">
        <v>152</v>
      </c>
      <c r="B2234" s="4"/>
      <c r="C2234" s="4"/>
      <c r="D2234" s="4"/>
      <c r="E2234" s="4"/>
      <c r="F2234" s="4"/>
      <c r="G2234" s="4"/>
      <c r="H2234" s="4"/>
      <c r="I2234" s="4"/>
      <c r="J2234" s="4"/>
    </row>
    <row r="2235" spans="1:10" x14ac:dyDescent="0.25">
      <c r="A2235" s="39" t="s">
        <v>153</v>
      </c>
      <c r="B2235" s="4"/>
      <c r="C2235" s="4"/>
      <c r="D2235" s="4"/>
      <c r="E2235" s="4"/>
      <c r="F2235" s="4"/>
      <c r="G2235" s="4"/>
      <c r="H2235" s="4"/>
      <c r="I2235" s="4"/>
      <c r="J2235" s="4"/>
    </row>
    <row r="2236" spans="1:10" x14ac:dyDescent="0.25">
      <c r="A2236" s="40" t="s">
        <v>154</v>
      </c>
      <c r="B2236" s="4"/>
      <c r="C2236" s="4"/>
      <c r="D2236" s="4"/>
      <c r="E2236" s="4"/>
      <c r="F2236" s="4"/>
      <c r="G2236" s="4"/>
      <c r="H2236" s="4"/>
      <c r="I2236" s="4"/>
      <c r="J2236" s="4"/>
    </row>
    <row r="2237" spans="1:10" x14ac:dyDescent="0.25">
      <c r="A2237" s="40" t="s">
        <v>155</v>
      </c>
      <c r="B2237" s="4"/>
      <c r="C2237" s="4"/>
      <c r="D2237" s="4"/>
      <c r="E2237" s="4"/>
      <c r="F2237" s="4"/>
      <c r="G2237" s="4"/>
      <c r="H2237" s="4"/>
      <c r="I2237" s="4"/>
      <c r="J2237" s="4"/>
    </row>
    <row r="2238" spans="1:10" x14ac:dyDescent="0.25">
      <c r="A2238" s="39" t="s">
        <v>158</v>
      </c>
      <c r="B2238" s="4"/>
      <c r="C2238" s="4"/>
      <c r="D2238" s="4"/>
      <c r="E2238" s="4"/>
      <c r="F2238" s="4"/>
      <c r="G2238" s="4"/>
      <c r="H2238" s="4"/>
      <c r="I2238" s="4"/>
      <c r="J2238" s="4"/>
    </row>
    <row r="2239" spans="1:10" x14ac:dyDescent="0.25">
      <c r="A2239" s="40" t="s">
        <v>159</v>
      </c>
      <c r="B2239" s="4"/>
      <c r="C2239" s="4"/>
      <c r="D2239" s="4"/>
      <c r="E2239" s="4"/>
      <c r="F2239" s="4"/>
      <c r="G2239" s="4"/>
      <c r="H2239" s="4"/>
      <c r="I2239" s="4"/>
      <c r="J2239" s="4"/>
    </row>
    <row r="2240" spans="1:10" x14ac:dyDescent="0.25">
      <c r="A2240" s="39" t="s">
        <v>80</v>
      </c>
      <c r="B2240" s="4"/>
      <c r="C2240" s="4"/>
      <c r="D2240" s="4"/>
      <c r="E2240" s="4"/>
      <c r="F2240" s="4"/>
      <c r="G2240" s="4"/>
      <c r="H2240" s="4"/>
      <c r="I2240" s="4"/>
      <c r="J2240" s="4"/>
    </row>
    <row r="2241" spans="1:10" x14ac:dyDescent="0.25">
      <c r="A2241" s="40" t="s">
        <v>79</v>
      </c>
      <c r="B2241" s="4"/>
      <c r="C2241" s="4"/>
      <c r="D2241" s="4"/>
      <c r="E2241" s="4"/>
      <c r="F2241" s="4"/>
      <c r="G2241" s="4"/>
      <c r="H2241" s="4"/>
      <c r="I2241" s="4"/>
      <c r="J2241" s="4"/>
    </row>
    <row r="2242" spans="1:10" x14ac:dyDescent="0.25">
      <c r="A2242" s="40" t="s">
        <v>81</v>
      </c>
      <c r="B2242" s="4"/>
      <c r="C2242" s="4"/>
      <c r="D2242" s="4"/>
      <c r="E2242" s="4"/>
      <c r="F2242" s="4"/>
      <c r="G2242" s="4"/>
      <c r="H2242" s="4"/>
      <c r="I2242" s="4"/>
      <c r="J2242" s="4"/>
    </row>
    <row r="2243" spans="1:10" x14ac:dyDescent="0.25">
      <c r="A2243" s="39" t="s">
        <v>161</v>
      </c>
      <c r="B2243" s="4"/>
      <c r="C2243" s="4"/>
      <c r="D2243" s="4"/>
      <c r="E2243" s="4"/>
      <c r="F2243" s="4"/>
      <c r="G2243" s="4"/>
      <c r="H2243" s="4"/>
      <c r="I2243" s="4"/>
      <c r="J2243" s="4"/>
    </row>
    <row r="2244" spans="1:10" x14ac:dyDescent="0.25">
      <c r="A2244" s="40" t="s">
        <v>162</v>
      </c>
      <c r="B2244" s="4"/>
      <c r="C2244" s="4"/>
      <c r="D2244" s="4"/>
      <c r="E2244" s="4"/>
      <c r="F2244" s="4"/>
      <c r="G2244" s="4"/>
      <c r="H2244" s="4"/>
      <c r="I2244" s="4"/>
      <c r="J2244" s="4"/>
    </row>
    <row r="2245" spans="1:10" x14ac:dyDescent="0.25">
      <c r="A2245" s="39" t="s">
        <v>143</v>
      </c>
      <c r="B2245" s="4"/>
      <c r="C2245" s="4"/>
      <c r="D2245" s="4"/>
      <c r="E2245" s="4"/>
      <c r="F2245" s="4"/>
      <c r="G2245" s="4"/>
      <c r="H2245" s="4"/>
      <c r="I2245" s="4"/>
      <c r="J2245" s="4"/>
    </row>
    <row r="2246" spans="1:10" x14ac:dyDescent="0.25">
      <c r="A2246" s="40" t="s">
        <v>163</v>
      </c>
      <c r="B2246" s="4"/>
      <c r="C2246" s="4"/>
      <c r="D2246" s="4"/>
      <c r="E2246" s="4"/>
      <c r="F2246" s="4"/>
      <c r="G2246" s="4"/>
      <c r="H2246" s="4"/>
      <c r="I2246" s="4"/>
      <c r="J2246" s="4"/>
    </row>
    <row r="2247" spans="1:10" x14ac:dyDescent="0.25">
      <c r="A2247" s="40" t="s">
        <v>144</v>
      </c>
      <c r="B2247" s="4"/>
      <c r="C2247" s="4"/>
      <c r="D2247" s="4"/>
      <c r="E2247" s="4"/>
      <c r="F2247" s="4"/>
      <c r="G2247" s="4"/>
      <c r="H2247" s="4"/>
      <c r="I2247" s="4"/>
      <c r="J2247" s="4"/>
    </row>
    <row r="2248" spans="1:10" x14ac:dyDescent="0.25">
      <c r="A2248" s="40" t="s">
        <v>142</v>
      </c>
      <c r="B2248" s="4"/>
      <c r="C2248" s="4"/>
      <c r="D2248" s="4"/>
      <c r="E2248" s="4"/>
      <c r="F2248" s="4"/>
      <c r="G2248" s="4"/>
      <c r="H2248" s="4"/>
      <c r="I2248" s="4"/>
      <c r="J2248" s="4"/>
    </row>
    <row r="2249" spans="1:10" x14ac:dyDescent="0.25">
      <c r="A2249" s="39" t="s">
        <v>12</v>
      </c>
      <c r="B2249" s="4"/>
      <c r="C2249" s="4"/>
      <c r="D2249" s="4"/>
      <c r="E2249" s="4"/>
      <c r="F2249" s="4"/>
      <c r="G2249" s="4"/>
      <c r="H2249" s="4"/>
      <c r="I2249" s="4"/>
      <c r="J2249" s="4"/>
    </row>
    <row r="2250" spans="1:10" x14ac:dyDescent="0.25">
      <c r="A2250" s="40" t="s">
        <v>171</v>
      </c>
      <c r="B2250" s="4"/>
      <c r="C2250" s="4"/>
      <c r="D2250" s="4"/>
      <c r="E2250" s="4"/>
      <c r="F2250" s="4"/>
      <c r="G2250" s="4"/>
      <c r="H2250" s="4"/>
      <c r="I2250" s="4"/>
      <c r="J2250" s="4"/>
    </row>
    <row r="2251" spans="1:10" x14ac:dyDescent="0.25">
      <c r="A2251" s="40" t="s">
        <v>172</v>
      </c>
      <c r="B2251" s="4"/>
      <c r="C2251" s="4"/>
      <c r="D2251" s="4"/>
      <c r="E2251" s="4"/>
      <c r="F2251" s="4"/>
      <c r="G2251" s="4"/>
      <c r="H2251" s="4"/>
      <c r="I2251" s="4"/>
      <c r="J2251" s="4"/>
    </row>
    <row r="2252" spans="1:10" x14ac:dyDescent="0.25">
      <c r="A2252" s="40" t="s">
        <v>164</v>
      </c>
      <c r="B2252" s="4"/>
      <c r="C2252" s="4"/>
      <c r="D2252" s="4"/>
      <c r="E2252" s="4"/>
      <c r="F2252" s="4"/>
      <c r="G2252" s="4"/>
      <c r="H2252" s="4"/>
      <c r="I2252" s="4"/>
      <c r="J2252" s="4"/>
    </row>
    <row r="2253" spans="1:10" x14ac:dyDescent="0.25">
      <c r="A2253" s="40" t="s">
        <v>165</v>
      </c>
      <c r="B2253" s="4"/>
      <c r="C2253" s="4"/>
      <c r="D2253" s="4"/>
      <c r="E2253" s="4"/>
      <c r="F2253" s="4"/>
      <c r="G2253" s="4"/>
      <c r="H2253" s="4"/>
      <c r="I2253" s="4"/>
      <c r="J2253" s="4"/>
    </row>
    <row r="2254" spans="1:10" x14ac:dyDescent="0.25">
      <c r="A2254" s="39" t="s">
        <v>167</v>
      </c>
      <c r="B2254" s="4"/>
      <c r="C2254" s="4"/>
      <c r="D2254" s="4"/>
      <c r="E2254" s="4"/>
      <c r="F2254" s="4"/>
      <c r="G2254" s="4"/>
      <c r="H2254" s="4"/>
      <c r="I2254" s="4"/>
      <c r="J2254" s="4"/>
    </row>
    <row r="2255" spans="1:10" x14ac:dyDescent="0.25">
      <c r="A2255" s="40" t="s">
        <v>166</v>
      </c>
      <c r="B2255" s="4"/>
      <c r="C2255" s="4"/>
      <c r="D2255" s="4"/>
      <c r="E2255" s="4"/>
      <c r="F2255" s="4"/>
      <c r="G2255" s="4"/>
      <c r="H2255" s="4"/>
      <c r="I2255" s="4"/>
      <c r="J2255" s="4"/>
    </row>
    <row r="2256" spans="1:10" x14ac:dyDescent="0.25">
      <c r="A2256" s="40" t="s">
        <v>168</v>
      </c>
      <c r="B2256" s="4"/>
      <c r="C2256" s="4"/>
      <c r="D2256" s="4"/>
      <c r="E2256" s="4"/>
      <c r="F2256" s="4"/>
      <c r="G2256" s="4"/>
      <c r="H2256" s="4"/>
      <c r="I2256" s="4"/>
      <c r="J2256" s="4"/>
    </row>
    <row r="2257" spans="1:10" x14ac:dyDescent="0.25">
      <c r="A2257" s="39" t="s">
        <v>186</v>
      </c>
      <c r="B2257" s="4"/>
      <c r="C2257" s="4"/>
      <c r="D2257" s="4"/>
      <c r="E2257" s="4"/>
      <c r="F2257" s="4"/>
      <c r="G2257" s="4"/>
      <c r="H2257" s="4"/>
      <c r="I2257" s="4"/>
      <c r="J2257" s="4"/>
    </row>
    <row r="2258" spans="1:10" x14ac:dyDescent="0.25">
      <c r="A2258" s="40" t="s">
        <v>185</v>
      </c>
      <c r="B2258" s="4"/>
      <c r="C2258" s="4"/>
      <c r="D2258" s="4"/>
      <c r="E2258" s="4"/>
      <c r="F2258" s="4"/>
      <c r="G2258" s="4"/>
      <c r="H2258" s="4"/>
      <c r="I2258" s="4"/>
      <c r="J2258" s="4"/>
    </row>
    <row r="2259" spans="1:10" x14ac:dyDescent="0.25">
      <c r="A2259" s="39" t="s">
        <v>169</v>
      </c>
      <c r="B2259" s="4"/>
      <c r="C2259" s="4"/>
      <c r="D2259" s="4"/>
      <c r="E2259" s="4"/>
      <c r="F2259" s="4"/>
      <c r="G2259" s="4"/>
      <c r="H2259" s="4"/>
      <c r="I2259" s="4"/>
      <c r="J2259" s="4"/>
    </row>
    <row r="2260" spans="1:10" x14ac:dyDescent="0.25">
      <c r="A2260" s="40" t="s">
        <v>170</v>
      </c>
      <c r="B2260" s="4"/>
      <c r="C2260" s="4"/>
      <c r="D2260" s="4"/>
      <c r="E2260" s="4"/>
      <c r="F2260" s="4"/>
      <c r="G2260" s="4"/>
      <c r="H2260" s="4"/>
      <c r="I2260" s="4"/>
      <c r="J2260" s="4"/>
    </row>
    <row r="2261" spans="1:10" x14ac:dyDescent="0.25">
      <c r="A2261" s="39" t="s">
        <v>175</v>
      </c>
      <c r="B2261" s="4"/>
      <c r="C2261" s="4"/>
      <c r="D2261" s="4"/>
      <c r="E2261" s="4"/>
      <c r="F2261" s="4"/>
      <c r="G2261" s="4"/>
      <c r="H2261" s="4"/>
      <c r="I2261" s="4"/>
      <c r="J2261" s="4"/>
    </row>
    <row r="2262" spans="1:10" x14ac:dyDescent="0.25">
      <c r="A2262" s="40" t="s">
        <v>174</v>
      </c>
      <c r="B2262" s="4"/>
      <c r="C2262" s="4"/>
      <c r="D2262" s="4"/>
      <c r="E2262" s="4"/>
      <c r="F2262" s="4"/>
      <c r="G2262" s="4"/>
      <c r="H2262" s="4"/>
      <c r="I2262" s="4"/>
      <c r="J2262" s="4"/>
    </row>
    <row r="2263" spans="1:10" x14ac:dyDescent="0.25">
      <c r="A2263" s="39" t="s">
        <v>194</v>
      </c>
      <c r="B2263" s="4"/>
      <c r="C2263" s="4"/>
      <c r="D2263" s="4"/>
      <c r="E2263" s="4"/>
      <c r="F2263" s="4"/>
      <c r="G2263" s="4"/>
      <c r="H2263" s="4"/>
      <c r="I2263" s="4"/>
      <c r="J2263" s="4"/>
    </row>
    <row r="2264" spans="1:10" x14ac:dyDescent="0.25">
      <c r="A2264" s="40" t="s">
        <v>195</v>
      </c>
      <c r="B2264" s="4"/>
      <c r="C2264" s="4"/>
      <c r="D2264" s="4"/>
      <c r="E2264" s="4"/>
      <c r="F2264" s="4"/>
      <c r="G2264" s="4"/>
      <c r="H2264" s="4"/>
      <c r="I2264" s="4"/>
      <c r="J2264" s="4"/>
    </row>
    <row r="2265" spans="1:10" x14ac:dyDescent="0.25">
      <c r="A2265" s="39" t="s">
        <v>219</v>
      </c>
      <c r="B2265" s="4"/>
      <c r="C2265" s="4"/>
      <c r="D2265" s="4"/>
      <c r="E2265" s="4"/>
      <c r="F2265" s="4"/>
      <c r="G2265" s="4"/>
      <c r="H2265" s="4"/>
      <c r="I2265" s="4"/>
      <c r="J2265" s="4"/>
    </row>
    <row r="2266" spans="1:10" x14ac:dyDescent="0.25">
      <c r="A2266" s="40" t="s">
        <v>218</v>
      </c>
      <c r="B2266" s="4"/>
      <c r="C2266" s="4"/>
      <c r="D2266" s="4"/>
      <c r="E2266" s="4"/>
      <c r="F2266" s="4"/>
      <c r="G2266" s="4"/>
      <c r="H2266" s="4"/>
      <c r="I2266" s="4"/>
      <c r="J2266" s="4"/>
    </row>
    <row r="2267" spans="1:10" x14ac:dyDescent="0.25">
      <c r="A2267" s="39" t="s">
        <v>176</v>
      </c>
      <c r="B2267" s="4"/>
      <c r="C2267" s="4"/>
      <c r="D2267" s="4"/>
      <c r="E2267" s="4"/>
      <c r="F2267" s="4"/>
      <c r="G2267" s="4"/>
      <c r="H2267" s="4"/>
      <c r="I2267" s="4"/>
      <c r="J2267" s="4"/>
    </row>
    <row r="2268" spans="1:10" x14ac:dyDescent="0.25">
      <c r="A2268" s="40" t="s">
        <v>177</v>
      </c>
      <c r="B2268" s="4"/>
      <c r="C2268" s="4"/>
      <c r="D2268" s="4"/>
      <c r="E2268" s="4"/>
      <c r="F2268" s="4"/>
      <c r="G2268" s="4"/>
      <c r="H2268" s="4"/>
      <c r="I2268" s="4"/>
      <c r="J2268" s="4"/>
    </row>
    <row r="2269" spans="1:10" x14ac:dyDescent="0.25">
      <c r="A2269" s="39" t="s">
        <v>178</v>
      </c>
      <c r="B2269" s="4"/>
      <c r="C2269" s="4"/>
      <c r="D2269" s="4"/>
      <c r="E2269" s="4"/>
      <c r="F2269" s="4"/>
      <c r="G2269" s="4"/>
      <c r="H2269" s="4"/>
      <c r="I2269" s="4"/>
      <c r="J2269" s="4"/>
    </row>
    <row r="2270" spans="1:10" x14ac:dyDescent="0.25">
      <c r="A2270" s="40" t="s">
        <v>179</v>
      </c>
      <c r="B2270" s="4"/>
      <c r="C2270" s="4"/>
      <c r="D2270" s="4"/>
      <c r="E2270" s="4"/>
      <c r="F2270" s="4"/>
      <c r="G2270" s="4"/>
      <c r="H2270" s="4"/>
      <c r="I2270" s="4"/>
      <c r="J2270" s="4"/>
    </row>
    <row r="2271" spans="1:10" x14ac:dyDescent="0.25">
      <c r="A2271" s="39" t="s">
        <v>196</v>
      </c>
      <c r="B2271" s="4"/>
      <c r="C2271" s="4"/>
      <c r="D2271" s="4"/>
      <c r="E2271" s="4"/>
      <c r="F2271" s="4"/>
      <c r="G2271" s="4"/>
      <c r="H2271" s="4"/>
      <c r="I2271" s="4"/>
      <c r="J2271" s="4"/>
    </row>
    <row r="2272" spans="1:10" x14ac:dyDescent="0.25">
      <c r="A2272" s="40" t="s">
        <v>197</v>
      </c>
      <c r="B2272" s="4"/>
      <c r="C2272" s="4"/>
      <c r="D2272" s="4"/>
      <c r="E2272" s="4"/>
      <c r="F2272" s="4"/>
      <c r="G2272" s="4"/>
      <c r="H2272" s="4"/>
      <c r="I2272" s="4"/>
      <c r="J2272" s="4"/>
    </row>
    <row r="2273" spans="1:10" x14ac:dyDescent="0.25">
      <c r="A2273" s="39" t="s">
        <v>91</v>
      </c>
      <c r="B2273" s="4"/>
      <c r="C2273" s="4"/>
      <c r="D2273" s="4"/>
      <c r="E2273" s="4"/>
      <c r="F2273" s="4"/>
      <c r="G2273" s="4"/>
      <c r="H2273" s="4"/>
      <c r="I2273" s="4"/>
      <c r="J2273" s="4"/>
    </row>
    <row r="2274" spans="1:10" x14ac:dyDescent="0.25">
      <c r="A2274" s="40" t="s">
        <v>180</v>
      </c>
      <c r="B2274" s="4"/>
      <c r="C2274" s="4"/>
      <c r="D2274" s="4"/>
      <c r="E2274" s="4"/>
      <c r="F2274" s="4"/>
      <c r="G2274" s="4"/>
      <c r="H2274" s="4"/>
      <c r="I2274" s="4"/>
      <c r="J2274" s="4"/>
    </row>
    <row r="2275" spans="1:10" x14ac:dyDescent="0.25">
      <c r="A2275" s="40" t="s">
        <v>90</v>
      </c>
      <c r="B2275" s="4"/>
      <c r="C2275" s="4"/>
      <c r="D2275" s="4"/>
      <c r="E2275" s="4"/>
      <c r="F2275" s="4"/>
      <c r="G2275" s="4"/>
      <c r="H2275" s="4"/>
      <c r="I2275" s="4"/>
      <c r="J2275" s="4"/>
    </row>
    <row r="2276" spans="1:10" x14ac:dyDescent="0.25">
      <c r="A2276" s="40" t="s">
        <v>93</v>
      </c>
      <c r="B2276" s="4"/>
      <c r="C2276" s="4"/>
      <c r="D2276" s="4"/>
      <c r="E2276" s="4"/>
      <c r="F2276" s="4"/>
      <c r="G2276" s="4"/>
      <c r="H2276" s="4"/>
      <c r="I2276" s="4"/>
      <c r="J2276" s="4"/>
    </row>
    <row r="2277" spans="1:10" x14ac:dyDescent="0.25">
      <c r="A2277" s="40" t="s">
        <v>92</v>
      </c>
      <c r="B2277" s="4"/>
      <c r="C2277" s="4"/>
      <c r="D2277" s="4"/>
      <c r="E2277" s="4"/>
      <c r="F2277" s="4"/>
      <c r="G2277" s="4"/>
      <c r="H2277" s="4"/>
      <c r="I2277" s="4"/>
      <c r="J2277" s="4"/>
    </row>
    <row r="2278" spans="1:10" x14ac:dyDescent="0.25">
      <c r="A2278" s="39" t="s">
        <v>201</v>
      </c>
      <c r="B2278" s="4"/>
      <c r="C2278" s="4"/>
      <c r="D2278" s="4"/>
      <c r="E2278" s="4"/>
      <c r="F2278" s="4"/>
      <c r="G2278" s="4"/>
      <c r="H2278" s="4"/>
      <c r="I2278" s="4"/>
      <c r="J2278" s="4"/>
    </row>
    <row r="2279" spans="1:10" x14ac:dyDescent="0.25">
      <c r="A2279" s="40" t="s">
        <v>202</v>
      </c>
      <c r="B2279" s="4"/>
      <c r="C2279" s="4"/>
      <c r="D2279" s="4"/>
      <c r="E2279" s="4"/>
      <c r="F2279" s="4"/>
      <c r="G2279" s="4"/>
      <c r="H2279" s="4"/>
      <c r="I2279" s="4"/>
      <c r="J2279" s="4"/>
    </row>
    <row r="2280" spans="1:10" x14ac:dyDescent="0.25">
      <c r="A2280" s="40" t="s">
        <v>200</v>
      </c>
      <c r="B2280" s="4"/>
      <c r="C2280" s="4"/>
      <c r="D2280" s="4"/>
      <c r="E2280" s="4"/>
      <c r="F2280" s="4"/>
      <c r="G2280" s="4"/>
      <c r="H2280" s="4"/>
      <c r="I2280" s="4"/>
      <c r="J2280" s="4"/>
    </row>
    <row r="2281" spans="1:10" x14ac:dyDescent="0.25">
      <c r="A2281" s="39" t="s">
        <v>203</v>
      </c>
      <c r="B2281" s="4"/>
      <c r="C2281" s="4"/>
      <c r="D2281" s="4"/>
      <c r="E2281" s="4"/>
      <c r="F2281" s="4"/>
      <c r="G2281" s="4"/>
      <c r="H2281" s="4"/>
      <c r="I2281" s="4"/>
      <c r="J2281" s="4"/>
    </row>
    <row r="2282" spans="1:10" x14ac:dyDescent="0.25">
      <c r="A2282" s="40" t="s">
        <v>204</v>
      </c>
      <c r="B2282" s="4"/>
      <c r="C2282" s="4"/>
      <c r="D2282" s="4"/>
      <c r="E2282" s="4"/>
      <c r="F2282" s="4"/>
      <c r="G2282" s="4"/>
      <c r="H2282" s="4"/>
      <c r="I2282" s="4"/>
      <c r="J2282" s="4"/>
    </row>
    <row r="2283" spans="1:10" x14ac:dyDescent="0.25">
      <c r="A2283" s="39" t="s">
        <v>181</v>
      </c>
      <c r="B2283" s="4"/>
      <c r="C2283" s="4"/>
      <c r="D2283" s="4"/>
      <c r="E2283" s="4"/>
      <c r="F2283" s="4"/>
      <c r="G2283" s="4"/>
      <c r="H2283" s="4"/>
      <c r="I2283" s="4"/>
      <c r="J2283" s="4"/>
    </row>
    <row r="2284" spans="1:10" x14ac:dyDescent="0.25">
      <c r="A2284" s="40" t="s">
        <v>182</v>
      </c>
      <c r="B2284" s="4"/>
      <c r="C2284" s="4"/>
      <c r="D2284" s="4"/>
      <c r="E2284" s="4"/>
      <c r="F2284" s="4"/>
      <c r="G2284" s="4"/>
      <c r="H2284" s="4"/>
      <c r="I2284" s="4"/>
      <c r="J2284" s="4"/>
    </row>
    <row r="2285" spans="1:10" x14ac:dyDescent="0.25">
      <c r="A2285" s="39" t="s">
        <v>183</v>
      </c>
      <c r="B2285" s="4"/>
      <c r="C2285" s="4"/>
      <c r="D2285" s="4"/>
      <c r="E2285" s="4"/>
      <c r="F2285" s="4"/>
      <c r="G2285" s="4"/>
      <c r="H2285" s="4"/>
      <c r="I2285" s="4"/>
      <c r="J2285" s="4"/>
    </row>
    <row r="2286" spans="1:10" x14ac:dyDescent="0.25">
      <c r="A2286" s="40" t="s">
        <v>184</v>
      </c>
      <c r="B2286" s="4"/>
      <c r="C2286" s="4"/>
      <c r="D2286" s="4"/>
      <c r="E2286" s="4"/>
      <c r="F2286" s="4"/>
      <c r="G2286" s="4"/>
      <c r="H2286" s="4"/>
      <c r="I2286" s="4"/>
      <c r="J2286" s="4"/>
    </row>
    <row r="2287" spans="1:10" x14ac:dyDescent="0.25">
      <c r="A2287" s="40" t="s">
        <v>209</v>
      </c>
      <c r="B2287" s="4"/>
      <c r="C2287" s="4"/>
      <c r="D2287" s="4"/>
      <c r="E2287" s="4"/>
      <c r="F2287" s="4"/>
      <c r="G2287" s="4"/>
      <c r="H2287" s="4"/>
      <c r="I2287" s="4"/>
      <c r="J2287" s="4"/>
    </row>
    <row r="2288" spans="1:10" x14ac:dyDescent="0.25">
      <c r="A2288" s="39" t="s">
        <v>205</v>
      </c>
      <c r="B2288" s="4"/>
      <c r="C2288" s="4"/>
      <c r="D2288" s="4"/>
      <c r="E2288" s="4"/>
      <c r="F2288" s="4"/>
      <c r="G2288" s="4"/>
      <c r="H2288" s="4"/>
      <c r="I2288" s="4"/>
      <c r="J2288" s="4"/>
    </row>
    <row r="2289" spans="1:10" x14ac:dyDescent="0.25">
      <c r="A2289" s="40" t="s">
        <v>206</v>
      </c>
      <c r="B2289" s="4"/>
      <c r="C2289" s="4"/>
      <c r="D2289" s="4"/>
      <c r="E2289" s="4"/>
      <c r="F2289" s="4"/>
      <c r="G2289" s="4"/>
      <c r="H2289" s="4"/>
      <c r="I2289" s="4"/>
      <c r="J2289" s="4"/>
    </row>
    <row r="2290" spans="1:10" x14ac:dyDescent="0.25">
      <c r="A2290" s="39" t="s">
        <v>190</v>
      </c>
      <c r="B2290" s="4"/>
      <c r="C2290" s="4"/>
      <c r="D2290" s="4"/>
      <c r="E2290" s="4"/>
      <c r="F2290" s="4"/>
      <c r="G2290" s="4"/>
      <c r="H2290" s="4"/>
      <c r="I2290" s="4"/>
      <c r="J2290" s="4"/>
    </row>
    <row r="2291" spans="1:10" x14ac:dyDescent="0.25">
      <c r="A2291" s="40" t="s">
        <v>191</v>
      </c>
      <c r="B2291" s="4"/>
      <c r="C2291" s="4"/>
      <c r="D2291" s="4"/>
      <c r="E2291" s="4"/>
      <c r="F2291" s="4"/>
      <c r="G2291" s="4"/>
      <c r="H2291" s="4"/>
      <c r="I2291" s="4"/>
      <c r="J2291" s="4"/>
    </row>
    <row r="2292" spans="1:10" x14ac:dyDescent="0.25">
      <c r="A2292" s="39" t="s">
        <v>207</v>
      </c>
      <c r="B2292" s="4"/>
      <c r="C2292" s="4"/>
      <c r="D2292" s="4"/>
      <c r="E2292" s="4"/>
      <c r="F2292" s="4"/>
      <c r="G2292" s="4"/>
      <c r="H2292" s="4"/>
      <c r="I2292" s="4"/>
      <c r="J2292" s="4"/>
    </row>
    <row r="2293" spans="1:10" x14ac:dyDescent="0.25">
      <c r="A2293" s="40" t="s">
        <v>208</v>
      </c>
      <c r="B2293" s="4"/>
      <c r="C2293" s="4"/>
      <c r="D2293" s="4"/>
      <c r="E2293" s="4"/>
      <c r="F2293" s="4"/>
      <c r="G2293" s="4"/>
      <c r="H2293" s="4"/>
      <c r="I2293" s="4"/>
      <c r="J2293" s="4"/>
    </row>
    <row r="2294" spans="1:10" x14ac:dyDescent="0.25">
      <c r="A2294" s="39" t="s">
        <v>111</v>
      </c>
      <c r="B2294" s="4"/>
      <c r="C2294" s="4"/>
      <c r="D2294" s="4"/>
      <c r="E2294" s="4"/>
      <c r="F2294" s="4"/>
      <c r="G2294" s="4"/>
      <c r="H2294" s="4"/>
      <c r="I2294" s="4"/>
      <c r="J2294" s="4"/>
    </row>
    <row r="2295" spans="1:10" x14ac:dyDescent="0.25">
      <c r="A2295" s="40" t="s">
        <v>110</v>
      </c>
      <c r="B2295" s="4"/>
      <c r="C2295" s="4"/>
      <c r="D2295" s="4"/>
      <c r="E2295" s="4"/>
      <c r="F2295" s="4"/>
      <c r="G2295" s="4"/>
      <c r="H2295" s="4"/>
      <c r="I2295" s="4"/>
      <c r="J2295" s="4"/>
    </row>
    <row r="2296" spans="1:10" x14ac:dyDescent="0.25">
      <c r="A2296" s="39" t="s">
        <v>3768</v>
      </c>
      <c r="B2296" s="4"/>
      <c r="C2296" s="4"/>
      <c r="D2296" s="4"/>
      <c r="E2296" s="4"/>
      <c r="F2296" s="4"/>
      <c r="G2296" s="4"/>
      <c r="H2296" s="4"/>
      <c r="I2296" s="4"/>
      <c r="J2296" s="4"/>
    </row>
    <row r="2297" spans="1:10" x14ac:dyDescent="0.25">
      <c r="A2297" s="40" t="s">
        <v>6216</v>
      </c>
      <c r="B2297" s="4"/>
      <c r="C2297" s="4"/>
      <c r="D2297" s="4"/>
      <c r="E2297" s="4"/>
      <c r="F2297" s="4"/>
      <c r="G2297" s="4"/>
      <c r="H2297" s="4"/>
      <c r="I2297" s="4"/>
      <c r="J2297" s="4"/>
    </row>
    <row r="2298" spans="1:10" x14ac:dyDescent="0.25">
      <c r="A2298" s="39" t="s">
        <v>98</v>
      </c>
      <c r="B2298" s="4"/>
      <c r="C2298" s="4"/>
      <c r="D2298" s="4"/>
      <c r="E2298" s="4"/>
      <c r="F2298" s="4"/>
      <c r="G2298" s="4"/>
      <c r="H2298" s="4"/>
      <c r="I2298" s="4"/>
      <c r="J2298" s="4"/>
    </row>
    <row r="2299" spans="1:10" x14ac:dyDescent="0.25">
      <c r="A2299" s="40" t="s">
        <v>97</v>
      </c>
      <c r="B2299" s="4"/>
      <c r="C2299" s="4"/>
      <c r="D2299" s="4"/>
      <c r="E2299" s="4"/>
      <c r="F2299" s="4"/>
      <c r="G2299" s="4"/>
      <c r="H2299" s="4"/>
      <c r="I2299" s="4"/>
      <c r="J2299" s="4"/>
    </row>
    <row r="2300" spans="1:10" x14ac:dyDescent="0.25">
      <c r="A2300" s="39" t="s">
        <v>95</v>
      </c>
      <c r="B2300" s="4"/>
      <c r="C2300" s="4"/>
      <c r="D2300" s="4"/>
      <c r="E2300" s="4"/>
      <c r="F2300" s="4"/>
      <c r="G2300" s="4"/>
      <c r="H2300" s="4"/>
      <c r="I2300" s="4"/>
      <c r="J2300" s="4"/>
    </row>
    <row r="2301" spans="1:10" x14ac:dyDescent="0.25">
      <c r="A2301" s="40" t="s">
        <v>94</v>
      </c>
      <c r="B2301" s="4"/>
      <c r="C2301" s="4"/>
      <c r="D2301" s="4"/>
      <c r="E2301" s="4"/>
      <c r="F2301" s="4"/>
      <c r="G2301" s="4"/>
      <c r="H2301" s="4"/>
      <c r="I2301" s="4"/>
      <c r="J2301" s="4"/>
    </row>
    <row r="2302" spans="1:10" x14ac:dyDescent="0.25">
      <c r="A2302" s="39" t="s">
        <v>210</v>
      </c>
      <c r="B2302" s="4"/>
      <c r="C2302" s="4"/>
      <c r="D2302" s="4"/>
      <c r="E2302" s="4"/>
      <c r="F2302" s="4"/>
      <c r="G2302" s="4"/>
      <c r="H2302" s="4"/>
      <c r="I2302" s="4"/>
      <c r="J2302" s="4"/>
    </row>
    <row r="2303" spans="1:10" x14ac:dyDescent="0.25">
      <c r="A2303" s="40" t="s">
        <v>211</v>
      </c>
      <c r="B2303" s="4"/>
      <c r="C2303" s="4"/>
      <c r="D2303" s="4"/>
      <c r="E2303" s="4"/>
      <c r="F2303" s="4"/>
      <c r="G2303" s="4"/>
      <c r="H2303" s="4"/>
      <c r="I2303" s="4"/>
      <c r="J2303" s="4"/>
    </row>
    <row r="2304" spans="1:10" x14ac:dyDescent="0.25">
      <c r="A2304" s="39" t="s">
        <v>212</v>
      </c>
      <c r="B2304" s="4"/>
      <c r="C2304" s="4"/>
      <c r="D2304" s="4"/>
      <c r="E2304" s="4"/>
      <c r="F2304" s="4"/>
      <c r="G2304" s="4"/>
      <c r="H2304" s="4"/>
      <c r="I2304" s="4"/>
      <c r="J2304" s="4"/>
    </row>
    <row r="2305" spans="1:10" x14ac:dyDescent="0.25">
      <c r="A2305" s="40" t="s">
        <v>5996</v>
      </c>
      <c r="B2305" s="4"/>
      <c r="C2305" s="4"/>
      <c r="D2305" s="4"/>
      <c r="E2305" s="4"/>
      <c r="F2305" s="4"/>
      <c r="G2305" s="4"/>
      <c r="H2305" s="4"/>
      <c r="I2305" s="4"/>
      <c r="J2305" s="4"/>
    </row>
    <row r="2306" spans="1:10" x14ac:dyDescent="0.25">
      <c r="A2306" s="40" t="s">
        <v>213</v>
      </c>
      <c r="B2306" s="4"/>
      <c r="C2306" s="4"/>
      <c r="D2306" s="4"/>
      <c r="E2306" s="4"/>
      <c r="F2306" s="4"/>
      <c r="G2306" s="4"/>
      <c r="H2306" s="4"/>
      <c r="I2306" s="4"/>
      <c r="J2306" s="4"/>
    </row>
    <row r="2307" spans="1:10" x14ac:dyDescent="0.25">
      <c r="A2307" s="39" t="s">
        <v>220</v>
      </c>
      <c r="B2307" s="4"/>
      <c r="C2307" s="4"/>
      <c r="D2307" s="4"/>
      <c r="E2307" s="4"/>
      <c r="F2307" s="4"/>
      <c r="G2307" s="4"/>
      <c r="H2307" s="4"/>
      <c r="I2307" s="4"/>
      <c r="J2307" s="4"/>
    </row>
    <row r="2308" spans="1:10" x14ac:dyDescent="0.25">
      <c r="A2308" s="40" t="s">
        <v>221</v>
      </c>
      <c r="B2308" s="4"/>
      <c r="C2308" s="4"/>
      <c r="D2308" s="4"/>
      <c r="E2308" s="4"/>
      <c r="F2308" s="4"/>
      <c r="G2308" s="4"/>
      <c r="H2308" s="4"/>
      <c r="I2308" s="4"/>
      <c r="J2308" s="4"/>
    </row>
    <row r="2309" spans="1:10" x14ac:dyDescent="0.25">
      <c r="A2309" s="39" t="s">
        <v>222</v>
      </c>
      <c r="B2309" s="4"/>
      <c r="C2309" s="4"/>
      <c r="D2309" s="4"/>
      <c r="E2309" s="4"/>
      <c r="F2309" s="4"/>
      <c r="G2309" s="4"/>
      <c r="H2309" s="4"/>
      <c r="I2309" s="4"/>
      <c r="J2309" s="4"/>
    </row>
    <row r="2310" spans="1:10" x14ac:dyDescent="0.25">
      <c r="A2310" s="40" t="s">
        <v>223</v>
      </c>
      <c r="B2310" s="4"/>
      <c r="C2310" s="4"/>
      <c r="D2310" s="4"/>
      <c r="E2310" s="4"/>
      <c r="F2310" s="4"/>
      <c r="G2310" s="4"/>
      <c r="H2310" s="4"/>
      <c r="I2310" s="4"/>
      <c r="J2310" s="4"/>
    </row>
    <row r="2311" spans="1:10" x14ac:dyDescent="0.25">
      <c r="A2311" s="38" t="s">
        <v>5643</v>
      </c>
      <c r="B2311" s="4"/>
      <c r="C2311" s="4"/>
      <c r="D2311" s="4"/>
      <c r="E2311" s="4"/>
      <c r="F2311" s="4"/>
      <c r="G2311" s="4"/>
      <c r="H2311" s="4"/>
      <c r="I2311" s="4"/>
      <c r="J2311" s="4"/>
    </row>
    <row r="2312" spans="1:10" x14ac:dyDescent="0.25">
      <c r="A2312" s="39" t="s">
        <v>70</v>
      </c>
      <c r="B2312" s="4"/>
      <c r="C2312" s="4"/>
      <c r="D2312" s="4"/>
      <c r="E2312" s="4"/>
      <c r="F2312" s="4"/>
      <c r="G2312" s="4"/>
      <c r="H2312" s="4"/>
      <c r="I2312" s="4"/>
      <c r="J2312" s="4"/>
    </row>
    <row r="2313" spans="1:10" x14ac:dyDescent="0.25">
      <c r="A2313" s="40" t="s">
        <v>5648</v>
      </c>
      <c r="B2313" s="4"/>
      <c r="C2313" s="4"/>
      <c r="D2313" s="4"/>
      <c r="E2313" s="4"/>
      <c r="F2313" s="4"/>
      <c r="G2313" s="4"/>
      <c r="H2313" s="4"/>
      <c r="I2313" s="4"/>
      <c r="J2313" s="4"/>
    </row>
    <row r="2314" spans="1:10" x14ac:dyDescent="0.25">
      <c r="A2314" s="39" t="s">
        <v>217</v>
      </c>
      <c r="B2314" s="4"/>
      <c r="C2314" s="4"/>
      <c r="D2314" s="4"/>
      <c r="E2314" s="4"/>
      <c r="F2314" s="4"/>
      <c r="G2314" s="4"/>
      <c r="H2314" s="4"/>
      <c r="I2314" s="4"/>
      <c r="J2314" s="4"/>
    </row>
    <row r="2315" spans="1:10" x14ac:dyDescent="0.25">
      <c r="A2315" s="40" t="s">
        <v>5644</v>
      </c>
      <c r="B2315" s="4"/>
      <c r="C2315" s="4"/>
      <c r="D2315" s="4"/>
      <c r="E2315" s="4"/>
      <c r="F2315" s="4"/>
      <c r="G2315" s="4"/>
      <c r="H2315" s="4"/>
      <c r="I2315" s="4"/>
      <c r="J2315" s="4"/>
    </row>
    <row r="2316" spans="1:10" x14ac:dyDescent="0.25">
      <c r="A2316" s="39" t="s">
        <v>539</v>
      </c>
      <c r="B2316" s="4"/>
      <c r="C2316" s="4"/>
      <c r="D2316" s="4"/>
      <c r="E2316" s="4"/>
      <c r="F2316" s="4"/>
      <c r="G2316" s="4"/>
      <c r="H2316" s="4"/>
      <c r="I2316" s="4"/>
      <c r="J2316" s="4"/>
    </row>
    <row r="2317" spans="1:10" x14ac:dyDescent="0.25">
      <c r="A2317" s="40" t="s">
        <v>5645</v>
      </c>
      <c r="B2317" s="4"/>
      <c r="C2317" s="4"/>
      <c r="D2317" s="4"/>
      <c r="E2317" s="4"/>
      <c r="F2317" s="4"/>
      <c r="G2317" s="4"/>
      <c r="H2317" s="4"/>
      <c r="I2317" s="4"/>
      <c r="J2317" s="4"/>
    </row>
    <row r="2318" spans="1:10" x14ac:dyDescent="0.25">
      <c r="A2318" s="39" t="s">
        <v>6</v>
      </c>
      <c r="B2318" s="4"/>
      <c r="C2318" s="4"/>
      <c r="D2318" s="4"/>
      <c r="E2318" s="4"/>
      <c r="F2318" s="4"/>
      <c r="G2318" s="4"/>
      <c r="H2318" s="4"/>
      <c r="I2318" s="4"/>
      <c r="J2318" s="4"/>
    </row>
    <row r="2319" spans="1:10" x14ac:dyDescent="0.25">
      <c r="A2319" s="40" t="s">
        <v>2606</v>
      </c>
      <c r="B2319" s="4"/>
      <c r="C2319" s="4"/>
      <c r="D2319" s="4"/>
      <c r="E2319" s="4"/>
      <c r="F2319" s="4"/>
      <c r="G2319" s="4"/>
      <c r="H2319" s="4"/>
      <c r="I2319" s="4"/>
      <c r="J2319" s="4"/>
    </row>
    <row r="2320" spans="1:10" x14ac:dyDescent="0.25">
      <c r="A2320" s="40" t="s">
        <v>2605</v>
      </c>
      <c r="B2320" s="4"/>
      <c r="C2320" s="4"/>
      <c r="D2320" s="4"/>
      <c r="E2320" s="4"/>
      <c r="F2320" s="4"/>
      <c r="G2320" s="4"/>
      <c r="H2320" s="4"/>
      <c r="I2320" s="4"/>
      <c r="J2320" s="4"/>
    </row>
    <row r="2321" spans="1:10" x14ac:dyDescent="0.25">
      <c r="A2321" s="39" t="s">
        <v>30</v>
      </c>
      <c r="B2321" s="4"/>
      <c r="C2321" s="4"/>
      <c r="D2321" s="4"/>
      <c r="E2321" s="4"/>
      <c r="F2321" s="4"/>
      <c r="G2321" s="4"/>
      <c r="H2321" s="4"/>
      <c r="I2321" s="4"/>
      <c r="J2321" s="4"/>
    </row>
    <row r="2322" spans="1:10" x14ac:dyDescent="0.25">
      <c r="A2322" s="40" t="s">
        <v>5646</v>
      </c>
      <c r="B2322" s="4"/>
      <c r="C2322" s="4"/>
      <c r="D2322" s="4"/>
      <c r="E2322" s="4"/>
      <c r="F2322" s="4"/>
      <c r="G2322" s="4"/>
      <c r="H2322" s="4"/>
      <c r="I2322" s="4"/>
      <c r="J2322" s="4"/>
    </row>
    <row r="2323" spans="1:10" x14ac:dyDescent="0.25">
      <c r="A2323" s="39" t="s">
        <v>5590</v>
      </c>
      <c r="B2323" s="4"/>
      <c r="C2323" s="4"/>
      <c r="D2323" s="4"/>
      <c r="E2323" s="4"/>
      <c r="F2323" s="4"/>
      <c r="G2323" s="4"/>
      <c r="H2323" s="4"/>
      <c r="I2323" s="4"/>
      <c r="J2323" s="4"/>
    </row>
    <row r="2324" spans="1:10" x14ac:dyDescent="0.25">
      <c r="A2324" s="40" t="s">
        <v>5647</v>
      </c>
      <c r="B2324" s="4"/>
      <c r="C2324" s="4"/>
      <c r="D2324" s="4"/>
      <c r="E2324" s="4"/>
      <c r="F2324" s="4"/>
      <c r="G2324" s="4"/>
      <c r="H2324" s="4"/>
      <c r="I2324" s="4"/>
      <c r="J2324" s="4"/>
    </row>
    <row r="2325" spans="1:10" x14ac:dyDescent="0.25">
      <c r="A2325" s="40" t="s">
        <v>5649</v>
      </c>
      <c r="B2325" s="4"/>
      <c r="C2325" s="4"/>
      <c r="D2325" s="4"/>
      <c r="E2325" s="4"/>
      <c r="F2325" s="4"/>
      <c r="G2325" s="4"/>
      <c r="H2325" s="4"/>
      <c r="I2325" s="4"/>
      <c r="J2325" s="4"/>
    </row>
    <row r="2326" spans="1:10" x14ac:dyDescent="0.25">
      <c r="A2326" s="40" t="s">
        <v>2604</v>
      </c>
      <c r="B2326" s="4"/>
      <c r="C2326" s="4"/>
      <c r="D2326" s="4"/>
      <c r="E2326" s="4"/>
      <c r="F2326" s="4"/>
      <c r="G2326" s="4"/>
      <c r="H2326" s="4"/>
      <c r="I2326" s="4"/>
      <c r="J2326" s="4"/>
    </row>
    <row r="2327" spans="1:10" x14ac:dyDescent="0.25">
      <c r="A2327" s="38" t="s">
        <v>5945</v>
      </c>
      <c r="B2327" s="4"/>
      <c r="C2327" s="4"/>
      <c r="D2327" s="4"/>
      <c r="E2327" s="4"/>
      <c r="F2327" s="4"/>
      <c r="G2327" s="4"/>
      <c r="H2327" s="4"/>
      <c r="I2327" s="4"/>
      <c r="J2327" s="4"/>
    </row>
    <row r="2328" spans="1:10" x14ac:dyDescent="0.25">
      <c r="A2328" s="39" t="s">
        <v>570</v>
      </c>
      <c r="B2328" s="4"/>
      <c r="C2328" s="4"/>
      <c r="D2328" s="4"/>
      <c r="E2328" s="4"/>
      <c r="F2328" s="4"/>
      <c r="G2328" s="4"/>
      <c r="H2328" s="4"/>
      <c r="I2328" s="4"/>
      <c r="J2328" s="4"/>
    </row>
    <row r="2329" spans="1:10" x14ac:dyDescent="0.25">
      <c r="A2329" s="40" t="s">
        <v>2182</v>
      </c>
      <c r="B2329" s="4"/>
      <c r="C2329" s="4"/>
      <c r="D2329" s="4"/>
      <c r="E2329" s="4"/>
      <c r="F2329" s="4"/>
      <c r="G2329" s="4"/>
      <c r="H2329" s="4"/>
      <c r="I2329" s="4"/>
      <c r="J2329" s="4"/>
    </row>
    <row r="2330" spans="1:10" x14ac:dyDescent="0.25">
      <c r="A2330" s="38" t="s">
        <v>5946</v>
      </c>
      <c r="B2330" s="4"/>
      <c r="C2330" s="4"/>
      <c r="D2330" s="4"/>
      <c r="E2330" s="4"/>
      <c r="F2330" s="4"/>
      <c r="G2330" s="4"/>
      <c r="H2330" s="4"/>
      <c r="I2330" s="4"/>
      <c r="J2330" s="4"/>
    </row>
    <row r="2331" spans="1:10" x14ac:dyDescent="0.25">
      <c r="A2331" s="39" t="s">
        <v>2188</v>
      </c>
      <c r="B2331" s="4"/>
      <c r="C2331" s="4"/>
      <c r="D2331" s="4"/>
      <c r="E2331" s="4"/>
      <c r="F2331" s="4"/>
      <c r="G2331" s="4"/>
      <c r="H2331" s="4"/>
      <c r="I2331" s="4"/>
      <c r="J2331" s="4"/>
    </row>
    <row r="2332" spans="1:10" x14ac:dyDescent="0.25">
      <c r="A2332" s="40" t="s">
        <v>2629</v>
      </c>
      <c r="B2332" s="4"/>
      <c r="C2332" s="4"/>
      <c r="D2332" s="4"/>
      <c r="E2332" s="4"/>
      <c r="F2332" s="4"/>
      <c r="G2332" s="4"/>
      <c r="H2332" s="4"/>
      <c r="I2332" s="4"/>
      <c r="J2332" s="4"/>
    </row>
    <row r="2333" spans="1:10" x14ac:dyDescent="0.25">
      <c r="A2333" s="39" t="s">
        <v>731</v>
      </c>
      <c r="B2333" s="4"/>
      <c r="C2333" s="4"/>
      <c r="D2333" s="4"/>
      <c r="E2333" s="4"/>
      <c r="F2333" s="4"/>
      <c r="G2333" s="4"/>
      <c r="H2333" s="4"/>
      <c r="I2333" s="4"/>
      <c r="J2333" s="4"/>
    </row>
    <row r="2334" spans="1:10" x14ac:dyDescent="0.25">
      <c r="A2334" s="40" t="s">
        <v>2191</v>
      </c>
      <c r="B2334" s="4"/>
      <c r="C2334" s="4"/>
      <c r="D2334" s="4"/>
      <c r="E2334" s="4"/>
      <c r="F2334" s="4"/>
      <c r="G2334" s="4"/>
      <c r="H2334" s="4"/>
      <c r="I2334" s="4"/>
      <c r="J2334" s="4"/>
    </row>
    <row r="2335" spans="1:10" x14ac:dyDescent="0.25">
      <c r="A2335" s="39" t="s">
        <v>570</v>
      </c>
      <c r="B2335" s="4"/>
      <c r="C2335" s="4"/>
      <c r="D2335" s="4"/>
      <c r="E2335" s="4"/>
      <c r="F2335" s="4"/>
      <c r="G2335" s="4"/>
      <c r="H2335" s="4"/>
      <c r="I2335" s="4"/>
      <c r="J2335" s="4"/>
    </row>
    <row r="2336" spans="1:10" x14ac:dyDescent="0.25">
      <c r="A2336" s="40" t="s">
        <v>2183</v>
      </c>
      <c r="B2336" s="4"/>
      <c r="C2336" s="4"/>
      <c r="D2336" s="4"/>
      <c r="E2336" s="4"/>
      <c r="F2336" s="4"/>
      <c r="G2336" s="4"/>
      <c r="H2336" s="4"/>
      <c r="I2336" s="4"/>
      <c r="J2336" s="4"/>
    </row>
    <row r="2337" spans="1:10" x14ac:dyDescent="0.25">
      <c r="A2337" s="39" t="s">
        <v>2190</v>
      </c>
      <c r="B2337" s="4"/>
      <c r="C2337" s="4"/>
      <c r="D2337" s="4"/>
      <c r="E2337" s="4"/>
      <c r="F2337" s="4"/>
      <c r="G2337" s="4"/>
      <c r="H2337" s="4"/>
      <c r="I2337" s="4"/>
      <c r="J2337" s="4"/>
    </row>
    <row r="2338" spans="1:10" x14ac:dyDescent="0.25">
      <c r="A2338" s="40" t="s">
        <v>2189</v>
      </c>
      <c r="B2338" s="4"/>
      <c r="C2338" s="4"/>
      <c r="D2338" s="4"/>
      <c r="E2338" s="4"/>
      <c r="F2338" s="4"/>
      <c r="G2338" s="4"/>
      <c r="H2338" s="4"/>
      <c r="I2338" s="4"/>
      <c r="J2338" s="4"/>
    </row>
    <row r="2339" spans="1:10" x14ac:dyDescent="0.25">
      <c r="A2339" s="39" t="s">
        <v>2185</v>
      </c>
      <c r="B2339" s="4"/>
      <c r="C2339" s="4"/>
      <c r="D2339" s="4"/>
      <c r="E2339" s="4"/>
      <c r="F2339" s="4"/>
      <c r="G2339" s="4"/>
      <c r="H2339" s="4"/>
      <c r="I2339" s="4"/>
      <c r="J2339" s="4"/>
    </row>
    <row r="2340" spans="1:10" x14ac:dyDescent="0.25">
      <c r="A2340" s="40" t="s">
        <v>2184</v>
      </c>
      <c r="B2340" s="4"/>
      <c r="C2340" s="4"/>
      <c r="D2340" s="4"/>
      <c r="E2340" s="4"/>
      <c r="F2340" s="4"/>
      <c r="G2340" s="4"/>
      <c r="H2340" s="4"/>
      <c r="I2340" s="4"/>
      <c r="J2340" s="4"/>
    </row>
    <row r="2341" spans="1:10" x14ac:dyDescent="0.25">
      <c r="A2341" s="39" t="s">
        <v>2187</v>
      </c>
      <c r="B2341" s="4"/>
      <c r="C2341" s="4"/>
      <c r="D2341" s="4"/>
      <c r="E2341" s="4"/>
      <c r="F2341" s="4"/>
      <c r="G2341" s="4"/>
      <c r="H2341" s="4"/>
      <c r="I2341" s="4"/>
      <c r="J2341" s="4"/>
    </row>
    <row r="2342" spans="1:10" x14ac:dyDescent="0.25">
      <c r="A2342" s="40" t="s">
        <v>2186</v>
      </c>
      <c r="B2342" s="4"/>
      <c r="C2342" s="4"/>
      <c r="D2342" s="4"/>
      <c r="E2342" s="4"/>
      <c r="F2342" s="4"/>
      <c r="G2342" s="4"/>
      <c r="H2342" s="4"/>
      <c r="I2342" s="4"/>
      <c r="J2342" s="4"/>
    </row>
    <row r="2343" spans="1:10" x14ac:dyDescent="0.25">
      <c r="A2343" s="38" t="s">
        <v>6062</v>
      </c>
      <c r="B2343" s="4"/>
      <c r="C2343" s="4"/>
      <c r="D2343" s="4"/>
      <c r="E2343" s="4"/>
      <c r="F2343" s="4"/>
      <c r="G2343" s="4"/>
      <c r="H2343" s="4"/>
      <c r="I2343" s="4"/>
      <c r="J2343" s="4"/>
    </row>
    <row r="2344" spans="1:10" x14ac:dyDescent="0.25">
      <c r="A2344" s="39" t="s">
        <v>388</v>
      </c>
      <c r="B2344" s="4"/>
      <c r="C2344" s="4"/>
      <c r="D2344" s="4"/>
      <c r="E2344" s="4"/>
      <c r="F2344" s="4"/>
      <c r="G2344" s="4"/>
      <c r="H2344" s="4"/>
      <c r="I2344" s="4"/>
      <c r="J2344" s="4"/>
    </row>
    <row r="2345" spans="1:10" x14ac:dyDescent="0.25">
      <c r="A2345" s="40" t="s">
        <v>543</v>
      </c>
      <c r="B2345" s="4"/>
      <c r="C2345" s="4"/>
      <c r="D2345" s="4"/>
      <c r="E2345" s="4"/>
      <c r="F2345" s="4"/>
      <c r="G2345" s="4"/>
      <c r="H2345" s="4"/>
      <c r="I2345" s="4"/>
      <c r="J2345" s="4"/>
    </row>
    <row r="2346" spans="1:10" x14ac:dyDescent="0.25">
      <c r="A2346" s="39" t="s">
        <v>130</v>
      </c>
      <c r="B2346" s="4"/>
      <c r="C2346" s="4"/>
      <c r="D2346" s="4"/>
      <c r="E2346" s="4"/>
      <c r="F2346" s="4"/>
      <c r="G2346" s="4"/>
      <c r="H2346" s="4"/>
      <c r="I2346" s="4"/>
      <c r="J2346" s="4"/>
    </row>
    <row r="2347" spans="1:10" x14ac:dyDescent="0.25">
      <c r="A2347" s="40" t="s">
        <v>571</v>
      </c>
      <c r="B2347" s="4"/>
      <c r="C2347" s="4"/>
      <c r="D2347" s="4"/>
      <c r="E2347" s="4"/>
      <c r="F2347" s="4"/>
      <c r="G2347" s="4"/>
      <c r="H2347" s="4"/>
      <c r="I2347" s="4"/>
      <c r="J2347" s="4"/>
    </row>
    <row r="2348" spans="1:10" x14ac:dyDescent="0.25">
      <c r="A2348" s="39" t="s">
        <v>71</v>
      </c>
      <c r="B2348" s="4"/>
      <c r="C2348" s="4"/>
      <c r="D2348" s="4"/>
      <c r="E2348" s="4"/>
      <c r="F2348" s="4"/>
      <c r="G2348" s="4"/>
      <c r="H2348" s="4"/>
      <c r="I2348" s="4"/>
      <c r="J2348" s="4"/>
    </row>
    <row r="2349" spans="1:10" x14ac:dyDescent="0.25">
      <c r="A2349" s="40" t="s">
        <v>557</v>
      </c>
      <c r="B2349" s="4"/>
      <c r="C2349" s="4"/>
      <c r="D2349" s="4"/>
      <c r="E2349" s="4"/>
      <c r="F2349" s="4"/>
      <c r="G2349" s="4"/>
      <c r="H2349" s="4"/>
      <c r="I2349" s="4"/>
      <c r="J2349" s="4"/>
    </row>
    <row r="2350" spans="1:10" x14ac:dyDescent="0.25">
      <c r="A2350" s="39" t="s">
        <v>8</v>
      </c>
      <c r="B2350" s="4"/>
      <c r="C2350" s="4"/>
      <c r="D2350" s="4"/>
      <c r="E2350" s="4"/>
      <c r="F2350" s="4"/>
      <c r="G2350" s="4"/>
      <c r="H2350" s="4"/>
      <c r="I2350" s="4"/>
      <c r="J2350" s="4"/>
    </row>
    <row r="2351" spans="1:10" x14ac:dyDescent="0.25">
      <c r="A2351" s="40" t="s">
        <v>516</v>
      </c>
      <c r="B2351" s="4"/>
      <c r="C2351" s="4"/>
      <c r="D2351" s="4"/>
      <c r="E2351" s="4"/>
      <c r="F2351" s="4"/>
      <c r="G2351" s="4"/>
      <c r="H2351" s="4"/>
      <c r="I2351" s="4"/>
      <c r="J2351" s="4"/>
    </row>
    <row r="2352" spans="1:10" x14ac:dyDescent="0.25">
      <c r="A2352" s="40" t="s">
        <v>515</v>
      </c>
      <c r="B2352" s="4"/>
      <c r="C2352" s="4"/>
      <c r="D2352" s="4"/>
      <c r="E2352" s="4"/>
      <c r="F2352" s="4"/>
      <c r="G2352" s="4"/>
      <c r="H2352" s="4"/>
      <c r="I2352" s="4"/>
      <c r="J2352" s="4"/>
    </row>
    <row r="2353" spans="1:10" x14ac:dyDescent="0.25">
      <c r="A2353" s="39" t="s">
        <v>20</v>
      </c>
      <c r="B2353" s="4"/>
      <c r="C2353" s="4"/>
      <c r="D2353" s="4"/>
      <c r="E2353" s="4"/>
      <c r="F2353" s="4"/>
      <c r="G2353" s="4"/>
      <c r="H2353" s="4"/>
      <c r="I2353" s="4"/>
      <c r="J2353" s="4"/>
    </row>
    <row r="2354" spans="1:10" x14ac:dyDescent="0.25">
      <c r="A2354" s="40" t="s">
        <v>566</v>
      </c>
      <c r="B2354" s="4"/>
      <c r="C2354" s="4"/>
      <c r="D2354" s="4"/>
      <c r="E2354" s="4"/>
      <c r="F2354" s="4"/>
      <c r="G2354" s="4"/>
      <c r="H2354" s="4"/>
      <c r="I2354" s="4"/>
      <c r="J2354" s="4"/>
    </row>
    <row r="2355" spans="1:10" x14ac:dyDescent="0.25">
      <c r="A2355" s="39" t="s">
        <v>217</v>
      </c>
      <c r="B2355" s="4"/>
      <c r="C2355" s="4"/>
      <c r="D2355" s="4"/>
      <c r="E2355" s="4"/>
      <c r="F2355" s="4"/>
      <c r="G2355" s="4"/>
      <c r="H2355" s="4"/>
      <c r="I2355" s="4"/>
      <c r="J2355" s="4"/>
    </row>
    <row r="2356" spans="1:10" x14ac:dyDescent="0.25">
      <c r="A2356" s="40" t="s">
        <v>475</v>
      </c>
      <c r="B2356" s="4"/>
      <c r="C2356" s="4"/>
      <c r="D2356" s="4"/>
      <c r="E2356" s="4"/>
      <c r="F2356" s="4"/>
      <c r="G2356" s="4"/>
      <c r="H2356" s="4"/>
      <c r="I2356" s="4"/>
      <c r="J2356" s="4"/>
    </row>
    <row r="2357" spans="1:10" x14ac:dyDescent="0.25">
      <c r="A2357" s="39" t="s">
        <v>24</v>
      </c>
      <c r="B2357" s="4"/>
      <c r="C2357" s="4"/>
      <c r="D2357" s="4"/>
      <c r="E2357" s="4"/>
      <c r="F2357" s="4"/>
      <c r="G2357" s="4"/>
      <c r="H2357" s="4"/>
      <c r="I2357" s="4"/>
      <c r="J2357" s="4"/>
    </row>
    <row r="2358" spans="1:10" x14ac:dyDescent="0.25">
      <c r="A2358" s="40" t="s">
        <v>509</v>
      </c>
      <c r="B2358" s="4"/>
      <c r="C2358" s="4"/>
      <c r="D2358" s="4"/>
      <c r="E2358" s="4"/>
      <c r="F2358" s="4"/>
      <c r="G2358" s="4"/>
      <c r="H2358" s="4"/>
      <c r="I2358" s="4"/>
      <c r="J2358" s="4"/>
    </row>
    <row r="2359" spans="1:10" x14ac:dyDescent="0.25">
      <c r="A2359" s="39" t="s">
        <v>101</v>
      </c>
      <c r="B2359" s="4"/>
      <c r="C2359" s="4"/>
      <c r="D2359" s="4"/>
      <c r="E2359" s="4"/>
      <c r="F2359" s="4"/>
      <c r="G2359" s="4"/>
      <c r="H2359" s="4"/>
      <c r="I2359" s="4"/>
      <c r="J2359" s="4"/>
    </row>
    <row r="2360" spans="1:10" x14ac:dyDescent="0.25">
      <c r="A2360" s="40" t="s">
        <v>480</v>
      </c>
      <c r="B2360" s="4"/>
      <c r="C2360" s="4"/>
      <c r="D2360" s="4"/>
      <c r="E2360" s="4"/>
      <c r="F2360" s="4"/>
      <c r="G2360" s="4"/>
      <c r="H2360" s="4"/>
      <c r="I2360" s="4"/>
      <c r="J2360" s="4"/>
    </row>
    <row r="2361" spans="1:10" x14ac:dyDescent="0.25">
      <c r="A2361" s="39" t="s">
        <v>399</v>
      </c>
      <c r="B2361" s="4"/>
      <c r="C2361" s="4"/>
      <c r="D2361" s="4"/>
      <c r="E2361" s="4"/>
      <c r="F2361" s="4"/>
      <c r="G2361" s="4"/>
      <c r="H2361" s="4"/>
      <c r="I2361" s="4"/>
      <c r="J2361" s="4"/>
    </row>
    <row r="2362" spans="1:10" x14ac:dyDescent="0.25">
      <c r="A2362" s="40" t="s">
        <v>488</v>
      </c>
      <c r="B2362" s="4"/>
      <c r="C2362" s="4"/>
      <c r="D2362" s="4"/>
      <c r="E2362" s="4"/>
      <c r="F2362" s="4"/>
      <c r="G2362" s="4"/>
      <c r="H2362" s="4"/>
      <c r="I2362" s="4"/>
      <c r="J2362" s="4"/>
    </row>
    <row r="2363" spans="1:10" x14ac:dyDescent="0.25">
      <c r="A2363" s="39" t="s">
        <v>104</v>
      </c>
      <c r="B2363" s="4"/>
      <c r="C2363" s="4"/>
      <c r="D2363" s="4"/>
      <c r="E2363" s="4"/>
      <c r="F2363" s="4"/>
      <c r="G2363" s="4"/>
      <c r="H2363" s="4"/>
      <c r="I2363" s="4"/>
      <c r="J2363" s="4"/>
    </row>
    <row r="2364" spans="1:10" x14ac:dyDescent="0.25">
      <c r="A2364" s="40" t="s">
        <v>549</v>
      </c>
      <c r="B2364" s="4"/>
      <c r="C2364" s="4"/>
      <c r="D2364" s="4"/>
      <c r="E2364" s="4"/>
      <c r="F2364" s="4"/>
      <c r="G2364" s="4"/>
      <c r="H2364" s="4"/>
      <c r="I2364" s="4"/>
      <c r="J2364" s="4"/>
    </row>
    <row r="2365" spans="1:10" x14ac:dyDescent="0.25">
      <c r="A2365" s="39" t="s">
        <v>106</v>
      </c>
      <c r="B2365" s="4"/>
      <c r="C2365" s="4"/>
      <c r="D2365" s="4"/>
      <c r="E2365" s="4"/>
      <c r="F2365" s="4"/>
      <c r="G2365" s="4"/>
      <c r="H2365" s="4"/>
      <c r="I2365" s="4"/>
      <c r="J2365" s="4"/>
    </row>
    <row r="2366" spans="1:10" x14ac:dyDescent="0.25">
      <c r="A2366" s="40" t="s">
        <v>552</v>
      </c>
      <c r="B2366" s="4"/>
      <c r="C2366" s="4"/>
      <c r="D2366" s="4"/>
      <c r="E2366" s="4"/>
      <c r="F2366" s="4"/>
      <c r="G2366" s="4"/>
      <c r="H2366" s="4"/>
      <c r="I2366" s="4"/>
      <c r="J2366" s="4"/>
    </row>
    <row r="2367" spans="1:10" x14ac:dyDescent="0.25">
      <c r="A2367" s="39" t="s">
        <v>539</v>
      </c>
      <c r="B2367" s="4"/>
      <c r="C2367" s="4"/>
      <c r="D2367" s="4"/>
      <c r="E2367" s="4"/>
      <c r="F2367" s="4"/>
      <c r="G2367" s="4"/>
      <c r="H2367" s="4"/>
      <c r="I2367" s="4"/>
      <c r="J2367" s="4"/>
    </row>
    <row r="2368" spans="1:10" x14ac:dyDescent="0.25">
      <c r="A2368" s="40" t="s">
        <v>538</v>
      </c>
      <c r="B2368" s="4"/>
      <c r="C2368" s="4"/>
      <c r="D2368" s="4"/>
      <c r="E2368" s="4"/>
      <c r="F2368" s="4"/>
      <c r="G2368" s="4"/>
      <c r="H2368" s="4"/>
      <c r="I2368" s="4"/>
      <c r="J2368" s="4"/>
    </row>
    <row r="2369" spans="1:10" x14ac:dyDescent="0.25">
      <c r="A2369" s="39" t="s">
        <v>108</v>
      </c>
      <c r="B2369" s="4"/>
      <c r="C2369" s="4"/>
      <c r="D2369" s="4"/>
      <c r="E2369" s="4"/>
      <c r="F2369" s="4"/>
      <c r="G2369" s="4"/>
      <c r="H2369" s="4"/>
      <c r="I2369" s="4"/>
      <c r="J2369" s="4"/>
    </row>
    <row r="2370" spans="1:10" x14ac:dyDescent="0.25">
      <c r="A2370" s="40" t="s">
        <v>476</v>
      </c>
      <c r="B2370" s="4"/>
      <c r="C2370" s="4"/>
      <c r="D2370" s="4"/>
      <c r="E2370" s="4"/>
      <c r="F2370" s="4"/>
      <c r="G2370" s="4"/>
      <c r="H2370" s="4"/>
      <c r="I2370" s="4"/>
      <c r="J2370" s="4"/>
    </row>
    <row r="2371" spans="1:10" x14ac:dyDescent="0.25">
      <c r="A2371" s="40" t="s">
        <v>477</v>
      </c>
      <c r="B2371" s="4"/>
      <c r="C2371" s="4"/>
      <c r="D2371" s="4"/>
      <c r="E2371" s="4"/>
      <c r="F2371" s="4"/>
      <c r="G2371" s="4"/>
      <c r="H2371" s="4"/>
      <c r="I2371" s="4"/>
      <c r="J2371" s="4"/>
    </row>
    <row r="2372" spans="1:10" x14ac:dyDescent="0.25">
      <c r="A2372" s="39" t="s">
        <v>18</v>
      </c>
      <c r="B2372" s="4"/>
      <c r="C2372" s="4"/>
      <c r="D2372" s="4"/>
      <c r="E2372" s="4"/>
      <c r="F2372" s="4"/>
      <c r="G2372" s="4"/>
      <c r="H2372" s="4"/>
      <c r="I2372" s="4"/>
      <c r="J2372" s="4"/>
    </row>
    <row r="2373" spans="1:10" x14ac:dyDescent="0.25">
      <c r="A2373" s="40" t="s">
        <v>482</v>
      </c>
      <c r="B2373" s="4"/>
      <c r="C2373" s="4"/>
      <c r="D2373" s="4"/>
      <c r="E2373" s="4"/>
      <c r="F2373" s="4"/>
      <c r="G2373" s="4"/>
      <c r="H2373" s="4"/>
      <c r="I2373" s="4"/>
      <c r="J2373" s="4"/>
    </row>
    <row r="2374" spans="1:10" x14ac:dyDescent="0.25">
      <c r="A2374" s="39" t="s">
        <v>10</v>
      </c>
      <c r="B2374" s="4"/>
      <c r="C2374" s="4"/>
      <c r="D2374" s="4"/>
      <c r="E2374" s="4"/>
      <c r="F2374" s="4"/>
      <c r="G2374" s="4"/>
      <c r="H2374" s="4"/>
      <c r="I2374" s="4"/>
      <c r="J2374" s="4"/>
    </row>
    <row r="2375" spans="1:10" x14ac:dyDescent="0.25">
      <c r="A2375" s="40" t="s">
        <v>544</v>
      </c>
      <c r="B2375" s="4"/>
      <c r="C2375" s="4"/>
      <c r="D2375" s="4"/>
      <c r="E2375" s="4"/>
      <c r="F2375" s="4"/>
      <c r="G2375" s="4"/>
      <c r="H2375" s="4"/>
      <c r="I2375" s="4"/>
      <c r="J2375" s="4"/>
    </row>
    <row r="2376" spans="1:10" x14ac:dyDescent="0.25">
      <c r="A2376" s="40" t="s">
        <v>546</v>
      </c>
      <c r="B2376" s="4"/>
      <c r="C2376" s="4"/>
      <c r="D2376" s="4"/>
      <c r="E2376" s="4"/>
      <c r="F2376" s="4"/>
      <c r="G2376" s="4"/>
      <c r="H2376" s="4"/>
      <c r="I2376" s="4"/>
      <c r="J2376" s="4"/>
    </row>
    <row r="2377" spans="1:10" x14ac:dyDescent="0.25">
      <c r="A2377" s="40" t="s">
        <v>545</v>
      </c>
      <c r="B2377" s="4"/>
      <c r="C2377" s="4"/>
      <c r="D2377" s="4"/>
      <c r="E2377" s="4"/>
      <c r="F2377" s="4"/>
      <c r="G2377" s="4"/>
      <c r="H2377" s="4"/>
      <c r="I2377" s="4"/>
      <c r="J2377" s="4"/>
    </row>
    <row r="2378" spans="1:10" x14ac:dyDescent="0.25">
      <c r="A2378" s="39" t="s">
        <v>6</v>
      </c>
      <c r="B2378" s="4"/>
      <c r="C2378" s="4"/>
      <c r="D2378" s="4"/>
      <c r="E2378" s="4"/>
      <c r="F2378" s="4"/>
      <c r="G2378" s="4"/>
      <c r="H2378" s="4"/>
      <c r="I2378" s="4"/>
      <c r="J2378" s="4"/>
    </row>
    <row r="2379" spans="1:10" x14ac:dyDescent="0.25">
      <c r="A2379" s="40" t="s">
        <v>534</v>
      </c>
      <c r="B2379" s="4"/>
      <c r="C2379" s="4"/>
      <c r="D2379" s="4"/>
      <c r="E2379" s="4"/>
      <c r="F2379" s="4"/>
      <c r="G2379" s="4"/>
      <c r="H2379" s="4"/>
      <c r="I2379" s="4"/>
      <c r="J2379" s="4"/>
    </row>
    <row r="2380" spans="1:10" x14ac:dyDescent="0.25">
      <c r="A2380" s="40" t="s">
        <v>533</v>
      </c>
      <c r="B2380" s="4"/>
      <c r="C2380" s="4"/>
      <c r="D2380" s="4"/>
      <c r="E2380" s="4"/>
      <c r="F2380" s="4"/>
      <c r="G2380" s="4"/>
      <c r="H2380" s="4"/>
      <c r="I2380" s="4"/>
      <c r="J2380" s="4"/>
    </row>
    <row r="2381" spans="1:10" x14ac:dyDescent="0.25">
      <c r="A2381" s="40" t="s">
        <v>532</v>
      </c>
      <c r="B2381" s="4"/>
      <c r="C2381" s="4"/>
      <c r="D2381" s="4"/>
      <c r="E2381" s="4"/>
      <c r="F2381" s="4"/>
      <c r="G2381" s="4"/>
      <c r="H2381" s="4"/>
      <c r="I2381" s="4"/>
      <c r="J2381" s="4"/>
    </row>
    <row r="2382" spans="1:10" x14ac:dyDescent="0.25">
      <c r="A2382" s="39" t="s">
        <v>123</v>
      </c>
      <c r="B2382" s="4"/>
      <c r="C2382" s="4"/>
      <c r="D2382" s="4"/>
      <c r="E2382" s="4"/>
      <c r="F2382" s="4"/>
      <c r="G2382" s="4"/>
      <c r="H2382" s="4"/>
      <c r="I2382" s="4"/>
      <c r="J2382" s="4"/>
    </row>
    <row r="2383" spans="1:10" x14ac:dyDescent="0.25">
      <c r="A2383" s="40" t="s">
        <v>558</v>
      </c>
      <c r="B2383" s="4"/>
      <c r="C2383" s="4"/>
      <c r="D2383" s="4"/>
      <c r="E2383" s="4"/>
      <c r="F2383" s="4"/>
      <c r="G2383" s="4"/>
      <c r="H2383" s="4"/>
      <c r="I2383" s="4"/>
      <c r="J2383" s="4"/>
    </row>
    <row r="2384" spans="1:10" x14ac:dyDescent="0.25">
      <c r="A2384" s="39" t="s">
        <v>2188</v>
      </c>
      <c r="B2384" s="4"/>
      <c r="C2384" s="4"/>
      <c r="D2384" s="4"/>
      <c r="E2384" s="4"/>
      <c r="F2384" s="4"/>
      <c r="G2384" s="4"/>
      <c r="H2384" s="4"/>
      <c r="I2384" s="4"/>
      <c r="J2384" s="4"/>
    </row>
    <row r="2385" spans="1:10" x14ac:dyDescent="0.25">
      <c r="A2385" s="40" t="s">
        <v>6063</v>
      </c>
      <c r="B2385" s="4"/>
      <c r="C2385" s="4"/>
      <c r="D2385" s="4"/>
      <c r="E2385" s="4"/>
      <c r="F2385" s="4"/>
      <c r="G2385" s="4"/>
      <c r="H2385" s="4"/>
      <c r="I2385" s="4"/>
      <c r="J2385" s="4"/>
    </row>
    <row r="2386" spans="1:10" x14ac:dyDescent="0.25">
      <c r="A2386" s="39" t="s">
        <v>731</v>
      </c>
      <c r="B2386" s="4"/>
      <c r="C2386" s="4"/>
      <c r="D2386" s="4"/>
      <c r="E2386" s="4"/>
      <c r="F2386" s="4"/>
      <c r="G2386" s="4"/>
      <c r="H2386" s="4"/>
      <c r="I2386" s="4"/>
      <c r="J2386" s="4"/>
    </row>
    <row r="2387" spans="1:10" x14ac:dyDescent="0.25">
      <c r="A2387" s="40" t="s">
        <v>498</v>
      </c>
      <c r="B2387" s="4"/>
      <c r="C2387" s="4"/>
      <c r="D2387" s="4"/>
      <c r="E2387" s="4"/>
      <c r="F2387" s="4"/>
      <c r="G2387" s="4"/>
      <c r="H2387" s="4"/>
      <c r="I2387" s="4"/>
      <c r="J2387" s="4"/>
    </row>
    <row r="2388" spans="1:10" x14ac:dyDescent="0.25">
      <c r="A2388" s="39" t="s">
        <v>570</v>
      </c>
      <c r="B2388" s="4"/>
      <c r="C2388" s="4"/>
      <c r="D2388" s="4"/>
      <c r="E2388" s="4"/>
      <c r="F2388" s="4"/>
      <c r="G2388" s="4"/>
      <c r="H2388" s="4"/>
      <c r="I2388" s="4"/>
      <c r="J2388" s="4"/>
    </row>
    <row r="2389" spans="1:10" x14ac:dyDescent="0.25">
      <c r="A2389" s="40" t="s">
        <v>569</v>
      </c>
      <c r="B2389" s="4"/>
      <c r="C2389" s="4"/>
      <c r="D2389" s="4"/>
      <c r="E2389" s="4"/>
      <c r="F2389" s="4"/>
      <c r="G2389" s="4"/>
      <c r="H2389" s="4"/>
      <c r="I2389" s="4"/>
      <c r="J2389" s="4"/>
    </row>
    <row r="2390" spans="1:10" x14ac:dyDescent="0.25">
      <c r="A2390" s="39" t="s">
        <v>30</v>
      </c>
      <c r="B2390" s="4"/>
      <c r="C2390" s="4"/>
      <c r="D2390" s="4"/>
      <c r="E2390" s="4"/>
      <c r="F2390" s="4"/>
      <c r="G2390" s="4"/>
      <c r="H2390" s="4"/>
      <c r="I2390" s="4"/>
      <c r="J2390" s="4"/>
    </row>
    <row r="2391" spans="1:10" x14ac:dyDescent="0.25">
      <c r="A2391" s="40" t="s">
        <v>537</v>
      </c>
      <c r="B2391" s="4"/>
      <c r="C2391" s="4"/>
      <c r="D2391" s="4"/>
      <c r="E2391" s="4"/>
      <c r="F2391" s="4"/>
      <c r="G2391" s="4"/>
      <c r="H2391" s="4"/>
      <c r="I2391" s="4"/>
      <c r="J2391" s="4"/>
    </row>
    <row r="2392" spans="1:10" x14ac:dyDescent="0.25">
      <c r="A2392" s="39" t="s">
        <v>131</v>
      </c>
      <c r="B2392" s="4"/>
      <c r="C2392" s="4"/>
      <c r="D2392" s="4"/>
      <c r="E2392" s="4"/>
      <c r="F2392" s="4"/>
      <c r="G2392" s="4"/>
      <c r="H2392" s="4"/>
      <c r="I2392" s="4"/>
      <c r="J2392" s="4"/>
    </row>
    <row r="2393" spans="1:10" x14ac:dyDescent="0.25">
      <c r="A2393" s="40" t="s">
        <v>479</v>
      </c>
      <c r="B2393" s="4"/>
      <c r="C2393" s="4"/>
      <c r="D2393" s="4"/>
      <c r="E2393" s="4"/>
      <c r="F2393" s="4"/>
      <c r="G2393" s="4"/>
      <c r="H2393" s="4"/>
      <c r="I2393" s="4"/>
      <c r="J2393" s="4"/>
    </row>
    <row r="2394" spans="1:10" x14ac:dyDescent="0.25">
      <c r="A2394" s="39" t="s">
        <v>5590</v>
      </c>
      <c r="B2394" s="4"/>
      <c r="C2394" s="4"/>
      <c r="D2394" s="4"/>
      <c r="E2394" s="4"/>
      <c r="F2394" s="4"/>
      <c r="G2394" s="4"/>
      <c r="H2394" s="4"/>
      <c r="I2394" s="4"/>
      <c r="J2394" s="4"/>
    </row>
    <row r="2395" spans="1:10" x14ac:dyDescent="0.25">
      <c r="A2395" s="40" t="s">
        <v>468</v>
      </c>
      <c r="B2395" s="4"/>
      <c r="C2395" s="4"/>
      <c r="D2395" s="4"/>
      <c r="E2395" s="4"/>
      <c r="F2395" s="4"/>
      <c r="G2395" s="4"/>
      <c r="H2395" s="4"/>
      <c r="I2395" s="4"/>
      <c r="J2395" s="4"/>
    </row>
    <row r="2396" spans="1:10" x14ac:dyDescent="0.25">
      <c r="A2396" s="40" t="s">
        <v>465</v>
      </c>
      <c r="B2396" s="4"/>
      <c r="C2396" s="4"/>
      <c r="D2396" s="4"/>
      <c r="E2396" s="4"/>
      <c r="F2396" s="4"/>
      <c r="G2396" s="4"/>
      <c r="H2396" s="4"/>
      <c r="I2396" s="4"/>
      <c r="J2396" s="4"/>
    </row>
    <row r="2397" spans="1:10" x14ac:dyDescent="0.25">
      <c r="A2397" s="40" t="s">
        <v>473</v>
      </c>
      <c r="B2397" s="4"/>
      <c r="C2397" s="4"/>
      <c r="D2397" s="4"/>
      <c r="E2397" s="4"/>
      <c r="F2397" s="4"/>
      <c r="G2397" s="4"/>
      <c r="H2397" s="4"/>
      <c r="I2397" s="4"/>
      <c r="J2397" s="4"/>
    </row>
    <row r="2398" spans="1:10" x14ac:dyDescent="0.25">
      <c r="A2398" s="40" t="s">
        <v>474</v>
      </c>
      <c r="B2398" s="4"/>
      <c r="C2398" s="4"/>
      <c r="D2398" s="4"/>
      <c r="E2398" s="4"/>
      <c r="F2398" s="4"/>
      <c r="G2398" s="4"/>
      <c r="H2398" s="4"/>
      <c r="I2398" s="4"/>
      <c r="J2398" s="4"/>
    </row>
    <row r="2399" spans="1:10" x14ac:dyDescent="0.25">
      <c r="A2399" s="40" t="s">
        <v>466</v>
      </c>
      <c r="B2399" s="4"/>
      <c r="C2399" s="4"/>
      <c r="D2399" s="4"/>
      <c r="E2399" s="4"/>
      <c r="F2399" s="4"/>
      <c r="G2399" s="4"/>
      <c r="H2399" s="4"/>
      <c r="I2399" s="4"/>
      <c r="J2399" s="4"/>
    </row>
    <row r="2400" spans="1:10" x14ac:dyDescent="0.25">
      <c r="A2400" s="40" t="s">
        <v>469</v>
      </c>
      <c r="B2400" s="4"/>
      <c r="C2400" s="4"/>
      <c r="D2400" s="4"/>
      <c r="E2400" s="4"/>
      <c r="F2400" s="4"/>
      <c r="G2400" s="4"/>
      <c r="H2400" s="4"/>
      <c r="I2400" s="4"/>
      <c r="J2400" s="4"/>
    </row>
    <row r="2401" spans="1:10" x14ac:dyDescent="0.25">
      <c r="A2401" s="40" t="s">
        <v>470</v>
      </c>
      <c r="B2401" s="4"/>
      <c r="C2401" s="4"/>
      <c r="D2401" s="4"/>
      <c r="E2401" s="4"/>
      <c r="F2401" s="4"/>
      <c r="G2401" s="4"/>
      <c r="H2401" s="4"/>
      <c r="I2401" s="4"/>
      <c r="J2401" s="4"/>
    </row>
    <row r="2402" spans="1:10" x14ac:dyDescent="0.25">
      <c r="A2402" s="40" t="s">
        <v>471</v>
      </c>
      <c r="B2402" s="4"/>
      <c r="C2402" s="4"/>
      <c r="D2402" s="4"/>
      <c r="E2402" s="4"/>
      <c r="F2402" s="4"/>
      <c r="G2402" s="4"/>
      <c r="H2402" s="4"/>
      <c r="I2402" s="4"/>
      <c r="J2402" s="4"/>
    </row>
    <row r="2403" spans="1:10" x14ac:dyDescent="0.25">
      <c r="A2403" s="40" t="s">
        <v>472</v>
      </c>
      <c r="B2403" s="4"/>
      <c r="C2403" s="4"/>
      <c r="D2403" s="4"/>
      <c r="E2403" s="4"/>
      <c r="F2403" s="4"/>
      <c r="G2403" s="4"/>
      <c r="H2403" s="4"/>
      <c r="I2403" s="4"/>
      <c r="J2403" s="4"/>
    </row>
    <row r="2404" spans="1:10" x14ac:dyDescent="0.25">
      <c r="A2404" s="40" t="s">
        <v>464</v>
      </c>
      <c r="B2404" s="4"/>
      <c r="C2404" s="4"/>
      <c r="D2404" s="4"/>
      <c r="E2404" s="4"/>
      <c r="F2404" s="4"/>
      <c r="G2404" s="4"/>
      <c r="H2404" s="4"/>
      <c r="I2404" s="4"/>
      <c r="J2404" s="4"/>
    </row>
    <row r="2405" spans="1:10" x14ac:dyDescent="0.25">
      <c r="A2405" s="40" t="s">
        <v>467</v>
      </c>
      <c r="B2405" s="4"/>
      <c r="C2405" s="4"/>
      <c r="D2405" s="4"/>
      <c r="E2405" s="4"/>
      <c r="F2405" s="4"/>
      <c r="G2405" s="4"/>
      <c r="H2405" s="4"/>
      <c r="I2405" s="4"/>
      <c r="J2405" s="4"/>
    </row>
    <row r="2406" spans="1:10" x14ac:dyDescent="0.25">
      <c r="A2406" s="39" t="s">
        <v>2368</v>
      </c>
      <c r="B2406" s="4"/>
      <c r="C2406" s="4"/>
      <c r="D2406" s="4"/>
      <c r="E2406" s="4"/>
      <c r="F2406" s="4"/>
      <c r="G2406" s="4"/>
      <c r="H2406" s="4"/>
      <c r="I2406" s="4"/>
      <c r="J2406" s="4"/>
    </row>
    <row r="2407" spans="1:10" x14ac:dyDescent="0.25">
      <c r="A2407" s="40" t="s">
        <v>478</v>
      </c>
      <c r="B2407" s="4"/>
      <c r="C2407" s="4"/>
      <c r="D2407" s="4"/>
      <c r="E2407" s="4"/>
      <c r="F2407" s="4"/>
      <c r="G2407" s="4"/>
      <c r="H2407" s="4"/>
      <c r="I2407" s="4"/>
      <c r="J2407" s="4"/>
    </row>
    <row r="2408" spans="1:10" x14ac:dyDescent="0.25">
      <c r="A2408" s="39" t="s">
        <v>137</v>
      </c>
      <c r="B2408" s="4"/>
      <c r="C2408" s="4"/>
      <c r="D2408" s="4"/>
      <c r="E2408" s="4"/>
      <c r="F2408" s="4"/>
      <c r="G2408" s="4"/>
      <c r="H2408" s="4"/>
      <c r="I2408" s="4"/>
      <c r="J2408" s="4"/>
    </row>
    <row r="2409" spans="1:10" x14ac:dyDescent="0.25">
      <c r="A2409" s="40" t="s">
        <v>572</v>
      </c>
      <c r="B2409" s="4"/>
      <c r="C2409" s="4"/>
      <c r="D2409" s="4"/>
      <c r="E2409" s="4"/>
      <c r="F2409" s="4"/>
      <c r="G2409" s="4"/>
      <c r="H2409" s="4"/>
      <c r="I2409" s="4"/>
      <c r="J2409" s="4"/>
    </row>
    <row r="2410" spans="1:10" x14ac:dyDescent="0.25">
      <c r="A2410" s="39" t="s">
        <v>14</v>
      </c>
      <c r="B2410" s="4"/>
      <c r="C2410" s="4"/>
      <c r="D2410" s="4"/>
      <c r="E2410" s="4"/>
      <c r="F2410" s="4"/>
      <c r="G2410" s="4"/>
      <c r="H2410" s="4"/>
      <c r="I2410" s="4"/>
      <c r="J2410" s="4"/>
    </row>
    <row r="2411" spans="1:10" x14ac:dyDescent="0.25">
      <c r="A2411" s="40" t="s">
        <v>495</v>
      </c>
      <c r="B2411" s="4"/>
      <c r="C2411" s="4"/>
      <c r="D2411" s="4"/>
      <c r="E2411" s="4"/>
      <c r="F2411" s="4"/>
      <c r="G2411" s="4"/>
      <c r="H2411" s="4"/>
      <c r="I2411" s="4"/>
      <c r="J2411" s="4"/>
    </row>
    <row r="2412" spans="1:10" x14ac:dyDescent="0.25">
      <c r="A2412" s="40" t="s">
        <v>494</v>
      </c>
      <c r="B2412" s="4"/>
      <c r="C2412" s="4"/>
      <c r="D2412" s="4"/>
      <c r="E2412" s="4"/>
      <c r="F2412" s="4"/>
      <c r="G2412" s="4"/>
      <c r="H2412" s="4"/>
      <c r="I2412" s="4"/>
      <c r="J2412" s="4"/>
    </row>
    <row r="2413" spans="1:10" x14ac:dyDescent="0.25">
      <c r="A2413" s="40" t="s">
        <v>491</v>
      </c>
      <c r="B2413" s="4"/>
      <c r="C2413" s="4"/>
      <c r="D2413" s="4"/>
      <c r="E2413" s="4"/>
      <c r="F2413" s="4"/>
      <c r="G2413" s="4"/>
      <c r="H2413" s="4"/>
      <c r="I2413" s="4"/>
      <c r="J2413" s="4"/>
    </row>
    <row r="2414" spans="1:10" x14ac:dyDescent="0.25">
      <c r="A2414" s="40" t="s">
        <v>492</v>
      </c>
      <c r="B2414" s="4"/>
      <c r="C2414" s="4"/>
      <c r="D2414" s="4"/>
      <c r="E2414" s="4"/>
      <c r="F2414" s="4"/>
      <c r="G2414" s="4"/>
      <c r="H2414" s="4"/>
      <c r="I2414" s="4"/>
      <c r="J2414" s="4"/>
    </row>
    <row r="2415" spans="1:10" x14ac:dyDescent="0.25">
      <c r="A2415" s="40" t="s">
        <v>493</v>
      </c>
      <c r="B2415" s="4"/>
      <c r="C2415" s="4"/>
      <c r="D2415" s="4"/>
      <c r="E2415" s="4"/>
      <c r="F2415" s="4"/>
      <c r="G2415" s="4"/>
      <c r="H2415" s="4"/>
      <c r="I2415" s="4"/>
      <c r="J2415" s="4"/>
    </row>
    <row r="2416" spans="1:10" x14ac:dyDescent="0.25">
      <c r="A2416" s="39" t="s">
        <v>565</v>
      </c>
      <c r="B2416" s="4"/>
      <c r="C2416" s="4"/>
      <c r="D2416" s="4"/>
      <c r="E2416" s="4"/>
      <c r="F2416" s="4"/>
      <c r="G2416" s="4"/>
      <c r="H2416" s="4"/>
      <c r="I2416" s="4"/>
      <c r="J2416" s="4"/>
    </row>
    <row r="2417" spans="1:10" x14ac:dyDescent="0.25">
      <c r="A2417" s="40" t="s">
        <v>564</v>
      </c>
      <c r="B2417" s="4"/>
      <c r="C2417" s="4"/>
      <c r="D2417" s="4"/>
      <c r="E2417" s="4"/>
      <c r="F2417" s="4"/>
      <c r="G2417" s="4"/>
      <c r="H2417" s="4"/>
      <c r="I2417" s="4"/>
      <c r="J2417" s="4"/>
    </row>
    <row r="2418" spans="1:10" x14ac:dyDescent="0.25">
      <c r="A2418" s="39" t="s">
        <v>497</v>
      </c>
      <c r="B2418" s="4"/>
      <c r="C2418" s="4"/>
      <c r="D2418" s="4"/>
      <c r="E2418" s="4"/>
      <c r="F2418" s="4"/>
      <c r="G2418" s="4"/>
      <c r="H2418" s="4"/>
      <c r="I2418" s="4"/>
      <c r="J2418" s="4"/>
    </row>
    <row r="2419" spans="1:10" x14ac:dyDescent="0.25">
      <c r="A2419" s="40" t="s">
        <v>496</v>
      </c>
      <c r="B2419" s="4"/>
      <c r="C2419" s="4"/>
      <c r="D2419" s="4"/>
      <c r="E2419" s="4"/>
      <c r="F2419" s="4"/>
      <c r="G2419" s="4"/>
      <c r="H2419" s="4"/>
      <c r="I2419" s="4"/>
      <c r="J2419" s="4"/>
    </row>
    <row r="2420" spans="1:10" x14ac:dyDescent="0.25">
      <c r="A2420" s="39" t="s">
        <v>22</v>
      </c>
      <c r="B2420" s="4"/>
      <c r="C2420" s="4"/>
      <c r="D2420" s="4"/>
      <c r="E2420" s="4"/>
      <c r="F2420" s="4"/>
      <c r="G2420" s="4"/>
      <c r="H2420" s="4"/>
      <c r="I2420" s="4"/>
      <c r="J2420" s="4"/>
    </row>
    <row r="2421" spans="1:10" x14ac:dyDescent="0.25">
      <c r="A2421" s="40" t="s">
        <v>567</v>
      </c>
      <c r="B2421" s="4"/>
      <c r="C2421" s="4"/>
      <c r="D2421" s="4"/>
      <c r="E2421" s="4"/>
      <c r="F2421" s="4"/>
      <c r="G2421" s="4"/>
      <c r="H2421" s="4"/>
      <c r="I2421" s="4"/>
      <c r="J2421" s="4"/>
    </row>
    <row r="2422" spans="1:10" x14ac:dyDescent="0.25">
      <c r="A2422" s="40" t="s">
        <v>568</v>
      </c>
      <c r="B2422" s="4"/>
      <c r="C2422" s="4"/>
      <c r="D2422" s="4"/>
      <c r="E2422" s="4"/>
      <c r="F2422" s="4"/>
      <c r="G2422" s="4"/>
      <c r="H2422" s="4"/>
      <c r="I2422" s="4"/>
      <c r="J2422" s="4"/>
    </row>
    <row r="2423" spans="1:10" x14ac:dyDescent="0.25">
      <c r="A2423" s="39" t="s">
        <v>65</v>
      </c>
      <c r="B2423" s="4"/>
      <c r="C2423" s="4"/>
      <c r="D2423" s="4"/>
      <c r="E2423" s="4"/>
      <c r="F2423" s="4"/>
      <c r="G2423" s="4"/>
      <c r="H2423" s="4"/>
      <c r="I2423" s="4"/>
      <c r="J2423" s="4"/>
    </row>
    <row r="2424" spans="1:10" x14ac:dyDescent="0.25">
      <c r="A2424" s="40" t="s">
        <v>542</v>
      </c>
      <c r="B2424" s="4"/>
      <c r="C2424" s="4"/>
      <c r="D2424" s="4"/>
      <c r="E2424" s="4"/>
      <c r="F2424" s="4"/>
      <c r="G2424" s="4"/>
      <c r="H2424" s="4"/>
      <c r="I2424" s="4"/>
      <c r="J2424" s="4"/>
    </row>
    <row r="2425" spans="1:10" x14ac:dyDescent="0.25">
      <c r="A2425" s="39" t="s">
        <v>153</v>
      </c>
      <c r="B2425" s="4"/>
      <c r="C2425" s="4"/>
      <c r="D2425" s="4"/>
      <c r="E2425" s="4"/>
      <c r="F2425" s="4"/>
      <c r="G2425" s="4"/>
      <c r="H2425" s="4"/>
      <c r="I2425" s="4"/>
      <c r="J2425" s="4"/>
    </row>
    <row r="2426" spans="1:10" x14ac:dyDescent="0.25">
      <c r="A2426" s="40" t="s">
        <v>555</v>
      </c>
      <c r="B2426" s="4"/>
      <c r="C2426" s="4"/>
      <c r="D2426" s="4"/>
      <c r="E2426" s="4"/>
      <c r="F2426" s="4"/>
      <c r="G2426" s="4"/>
      <c r="H2426" s="4"/>
      <c r="I2426" s="4"/>
      <c r="J2426" s="4"/>
    </row>
    <row r="2427" spans="1:10" x14ac:dyDescent="0.25">
      <c r="A2427" s="40" t="s">
        <v>554</v>
      </c>
      <c r="B2427" s="4"/>
      <c r="C2427" s="4"/>
      <c r="D2427" s="4"/>
      <c r="E2427" s="4"/>
      <c r="F2427" s="4"/>
      <c r="G2427" s="4"/>
      <c r="H2427" s="4"/>
      <c r="I2427" s="4"/>
      <c r="J2427" s="4"/>
    </row>
    <row r="2428" spans="1:10" x14ac:dyDescent="0.25">
      <c r="A2428" s="40" t="s">
        <v>553</v>
      </c>
      <c r="B2428" s="4"/>
      <c r="C2428" s="4"/>
      <c r="D2428" s="4"/>
      <c r="E2428" s="4"/>
      <c r="F2428" s="4"/>
      <c r="G2428" s="4"/>
      <c r="H2428" s="4"/>
      <c r="I2428" s="4"/>
      <c r="J2428" s="4"/>
    </row>
    <row r="2429" spans="1:10" x14ac:dyDescent="0.25">
      <c r="A2429" s="39" t="s">
        <v>158</v>
      </c>
      <c r="B2429" s="4"/>
      <c r="C2429" s="4"/>
      <c r="D2429" s="4"/>
      <c r="E2429" s="4"/>
      <c r="F2429" s="4"/>
      <c r="G2429" s="4"/>
      <c r="H2429" s="4"/>
      <c r="I2429" s="4"/>
      <c r="J2429" s="4"/>
    </row>
    <row r="2430" spans="1:10" x14ac:dyDescent="0.25">
      <c r="A2430" s="40" t="s">
        <v>503</v>
      </c>
      <c r="B2430" s="4"/>
      <c r="C2430" s="4"/>
      <c r="D2430" s="4"/>
      <c r="E2430" s="4"/>
      <c r="F2430" s="4"/>
      <c r="G2430" s="4"/>
      <c r="H2430" s="4"/>
      <c r="I2430" s="4"/>
      <c r="J2430" s="4"/>
    </row>
    <row r="2431" spans="1:10" x14ac:dyDescent="0.25">
      <c r="A2431" s="39" t="s">
        <v>551</v>
      </c>
      <c r="B2431" s="4"/>
      <c r="C2431" s="4"/>
      <c r="D2431" s="4"/>
      <c r="E2431" s="4"/>
      <c r="F2431" s="4"/>
      <c r="G2431" s="4"/>
      <c r="H2431" s="4"/>
      <c r="I2431" s="4"/>
      <c r="J2431" s="4"/>
    </row>
    <row r="2432" spans="1:10" x14ac:dyDescent="0.25">
      <c r="A2432" s="40" t="s">
        <v>550</v>
      </c>
      <c r="B2432" s="4"/>
      <c r="C2432" s="4"/>
      <c r="D2432" s="4"/>
      <c r="E2432" s="4"/>
      <c r="F2432" s="4"/>
      <c r="G2432" s="4"/>
      <c r="H2432" s="4"/>
      <c r="I2432" s="4"/>
      <c r="J2432" s="4"/>
    </row>
    <row r="2433" spans="1:10" x14ac:dyDescent="0.25">
      <c r="A2433" s="39" t="s">
        <v>12</v>
      </c>
      <c r="B2433" s="4"/>
      <c r="C2433" s="4"/>
      <c r="D2433" s="4"/>
      <c r="E2433" s="4"/>
      <c r="F2433" s="4"/>
      <c r="G2433" s="4"/>
      <c r="H2433" s="4"/>
      <c r="I2433" s="4"/>
      <c r="J2433" s="4"/>
    </row>
    <row r="2434" spans="1:10" x14ac:dyDescent="0.25">
      <c r="A2434" s="40" t="s">
        <v>548</v>
      </c>
      <c r="B2434" s="4"/>
      <c r="C2434" s="4"/>
      <c r="D2434" s="4"/>
      <c r="E2434" s="4"/>
      <c r="F2434" s="4"/>
      <c r="G2434" s="4"/>
      <c r="H2434" s="4"/>
      <c r="I2434" s="4"/>
      <c r="J2434" s="4"/>
    </row>
    <row r="2435" spans="1:10" x14ac:dyDescent="0.25">
      <c r="A2435" s="39" t="s">
        <v>514</v>
      </c>
      <c r="B2435" s="4"/>
      <c r="C2435" s="4"/>
      <c r="D2435" s="4"/>
      <c r="E2435" s="4"/>
      <c r="F2435" s="4"/>
      <c r="G2435" s="4"/>
      <c r="H2435" s="4"/>
      <c r="I2435" s="4"/>
      <c r="J2435" s="4"/>
    </row>
    <row r="2436" spans="1:10" x14ac:dyDescent="0.25">
      <c r="A2436" s="40" t="s">
        <v>513</v>
      </c>
      <c r="B2436" s="4"/>
      <c r="C2436" s="4"/>
      <c r="D2436" s="4"/>
      <c r="E2436" s="4"/>
      <c r="F2436" s="4"/>
      <c r="G2436" s="4"/>
      <c r="H2436" s="4"/>
      <c r="I2436" s="4"/>
      <c r="J2436" s="4"/>
    </row>
    <row r="2437" spans="1:10" x14ac:dyDescent="0.25">
      <c r="A2437" s="39" t="s">
        <v>63</v>
      </c>
      <c r="B2437" s="4"/>
      <c r="C2437" s="4"/>
      <c r="D2437" s="4"/>
      <c r="E2437" s="4"/>
      <c r="F2437" s="4"/>
      <c r="G2437" s="4"/>
      <c r="H2437" s="4"/>
      <c r="I2437" s="4"/>
      <c r="J2437" s="4"/>
    </row>
    <row r="2438" spans="1:10" x14ac:dyDescent="0.25">
      <c r="A2438" s="40" t="s">
        <v>499</v>
      </c>
      <c r="B2438" s="4"/>
      <c r="C2438" s="4"/>
      <c r="D2438" s="4"/>
      <c r="E2438" s="4"/>
      <c r="F2438" s="4"/>
      <c r="G2438" s="4"/>
      <c r="H2438" s="4"/>
      <c r="I2438" s="4"/>
      <c r="J2438" s="4"/>
    </row>
    <row r="2439" spans="1:10" x14ac:dyDescent="0.25">
      <c r="A2439" s="40" t="s">
        <v>500</v>
      </c>
      <c r="B2439" s="4"/>
      <c r="C2439" s="4"/>
      <c r="D2439" s="4"/>
      <c r="E2439" s="4"/>
      <c r="F2439" s="4"/>
      <c r="G2439" s="4"/>
      <c r="H2439" s="4"/>
      <c r="I2439" s="4"/>
      <c r="J2439" s="4"/>
    </row>
    <row r="2440" spans="1:10" x14ac:dyDescent="0.25">
      <c r="A2440" s="39" t="s">
        <v>502</v>
      </c>
      <c r="B2440" s="4"/>
      <c r="C2440" s="4"/>
      <c r="D2440" s="4"/>
      <c r="E2440" s="4"/>
      <c r="F2440" s="4"/>
      <c r="G2440" s="4"/>
      <c r="H2440" s="4"/>
      <c r="I2440" s="4"/>
      <c r="J2440" s="4"/>
    </row>
    <row r="2441" spans="1:10" x14ac:dyDescent="0.25">
      <c r="A2441" s="40" t="s">
        <v>501</v>
      </c>
      <c r="B2441" s="4"/>
      <c r="C2441" s="4"/>
      <c r="D2441" s="4"/>
      <c r="E2441" s="4"/>
      <c r="F2441" s="4"/>
      <c r="G2441" s="4"/>
      <c r="H2441" s="4"/>
      <c r="I2441" s="4"/>
      <c r="J2441" s="4"/>
    </row>
    <row r="2442" spans="1:10" x14ac:dyDescent="0.25">
      <c r="A2442" s="39" t="s">
        <v>507</v>
      </c>
      <c r="B2442" s="4"/>
      <c r="C2442" s="4"/>
      <c r="D2442" s="4"/>
      <c r="E2442" s="4"/>
      <c r="F2442" s="4"/>
      <c r="G2442" s="4"/>
      <c r="H2442" s="4"/>
      <c r="I2442" s="4"/>
      <c r="J2442" s="4"/>
    </row>
    <row r="2443" spans="1:10" x14ac:dyDescent="0.25">
      <c r="A2443" s="40" t="s">
        <v>506</v>
      </c>
      <c r="B2443" s="4"/>
      <c r="C2443" s="4"/>
      <c r="D2443" s="4"/>
      <c r="E2443" s="4"/>
      <c r="F2443" s="4"/>
      <c r="G2443" s="4"/>
      <c r="H2443" s="4"/>
      <c r="I2443" s="4"/>
      <c r="J2443" s="4"/>
    </row>
    <row r="2444" spans="1:10" x14ac:dyDescent="0.25">
      <c r="A2444" s="39" t="s">
        <v>490</v>
      </c>
      <c r="B2444" s="4"/>
      <c r="C2444" s="4"/>
      <c r="D2444" s="4"/>
      <c r="E2444" s="4"/>
      <c r="F2444" s="4"/>
      <c r="G2444" s="4"/>
      <c r="H2444" s="4"/>
      <c r="I2444" s="4"/>
      <c r="J2444" s="4"/>
    </row>
    <row r="2445" spans="1:10" x14ac:dyDescent="0.25">
      <c r="A2445" s="40" t="s">
        <v>489</v>
      </c>
      <c r="B2445" s="4"/>
      <c r="C2445" s="4"/>
      <c r="D2445" s="4"/>
      <c r="E2445" s="4"/>
      <c r="F2445" s="4"/>
      <c r="G2445" s="4"/>
      <c r="H2445" s="4"/>
      <c r="I2445" s="4"/>
      <c r="J2445" s="4"/>
    </row>
    <row r="2446" spans="1:10" x14ac:dyDescent="0.25">
      <c r="A2446" s="39" t="s">
        <v>167</v>
      </c>
      <c r="B2446" s="4"/>
      <c r="C2446" s="4"/>
      <c r="D2446" s="4"/>
      <c r="E2446" s="4"/>
      <c r="F2446" s="4"/>
      <c r="G2446" s="4"/>
      <c r="H2446" s="4"/>
      <c r="I2446" s="4"/>
      <c r="J2446" s="4"/>
    </row>
    <row r="2447" spans="1:10" x14ac:dyDescent="0.25">
      <c r="A2447" s="40" t="s">
        <v>536</v>
      </c>
      <c r="B2447" s="4"/>
      <c r="C2447" s="4"/>
      <c r="D2447" s="4"/>
      <c r="E2447" s="4"/>
      <c r="F2447" s="4"/>
      <c r="G2447" s="4"/>
      <c r="H2447" s="4"/>
      <c r="I2447" s="4"/>
      <c r="J2447" s="4"/>
    </row>
    <row r="2448" spans="1:10" x14ac:dyDescent="0.25">
      <c r="A2448" s="39" t="s">
        <v>62</v>
      </c>
      <c r="B2448" s="4"/>
      <c r="C2448" s="4"/>
      <c r="D2448" s="4"/>
      <c r="E2448" s="4"/>
      <c r="F2448" s="4"/>
      <c r="G2448" s="4"/>
      <c r="H2448" s="4"/>
      <c r="I2448" s="4"/>
      <c r="J2448" s="4"/>
    </row>
    <row r="2449" spans="1:10" x14ac:dyDescent="0.25">
      <c r="A2449" s="40" t="s">
        <v>512</v>
      </c>
      <c r="B2449" s="4"/>
      <c r="C2449" s="4"/>
      <c r="D2449" s="4"/>
      <c r="E2449" s="4"/>
      <c r="F2449" s="4"/>
      <c r="G2449" s="4"/>
      <c r="H2449" s="4"/>
      <c r="I2449" s="4"/>
      <c r="J2449" s="4"/>
    </row>
    <row r="2450" spans="1:10" x14ac:dyDescent="0.25">
      <c r="A2450" s="39" t="s">
        <v>32</v>
      </c>
      <c r="B2450" s="4"/>
      <c r="C2450" s="4"/>
      <c r="D2450" s="4"/>
      <c r="E2450" s="4"/>
      <c r="F2450" s="4"/>
      <c r="G2450" s="4"/>
      <c r="H2450" s="4"/>
      <c r="I2450" s="4"/>
      <c r="J2450" s="4"/>
    </row>
    <row r="2451" spans="1:10" x14ac:dyDescent="0.25">
      <c r="A2451" s="40" t="s">
        <v>481</v>
      </c>
      <c r="B2451" s="4"/>
      <c r="C2451" s="4"/>
      <c r="D2451" s="4"/>
      <c r="E2451" s="4"/>
      <c r="F2451" s="4"/>
      <c r="G2451" s="4"/>
      <c r="H2451" s="4"/>
      <c r="I2451" s="4"/>
      <c r="J2451" s="4"/>
    </row>
    <row r="2452" spans="1:10" x14ac:dyDescent="0.25">
      <c r="A2452" s="39" t="s">
        <v>26</v>
      </c>
      <c r="B2452" s="4"/>
      <c r="C2452" s="4"/>
      <c r="D2452" s="4"/>
      <c r="E2452" s="4"/>
      <c r="F2452" s="4"/>
      <c r="G2452" s="4"/>
      <c r="H2452" s="4"/>
      <c r="I2452" s="4"/>
      <c r="J2452" s="4"/>
    </row>
    <row r="2453" spans="1:10" x14ac:dyDescent="0.25">
      <c r="A2453" s="40" t="s">
        <v>525</v>
      </c>
      <c r="B2453" s="4"/>
      <c r="C2453" s="4"/>
      <c r="D2453" s="4"/>
      <c r="E2453" s="4"/>
      <c r="F2453" s="4"/>
      <c r="G2453" s="4"/>
      <c r="H2453" s="4"/>
      <c r="I2453" s="4"/>
      <c r="J2453" s="4"/>
    </row>
    <row r="2454" spans="1:10" x14ac:dyDescent="0.25">
      <c r="A2454" s="39" t="s">
        <v>175</v>
      </c>
      <c r="B2454" s="4"/>
      <c r="C2454" s="4"/>
      <c r="D2454" s="4"/>
      <c r="E2454" s="4"/>
      <c r="F2454" s="4"/>
      <c r="G2454" s="4"/>
      <c r="H2454" s="4"/>
      <c r="I2454" s="4"/>
      <c r="J2454" s="4"/>
    </row>
    <row r="2455" spans="1:10" x14ac:dyDescent="0.25">
      <c r="A2455" s="40" t="s">
        <v>508</v>
      </c>
      <c r="B2455" s="4"/>
      <c r="C2455" s="4"/>
      <c r="D2455" s="4"/>
      <c r="E2455" s="4"/>
      <c r="F2455" s="4"/>
      <c r="G2455" s="4"/>
      <c r="H2455" s="4"/>
      <c r="I2455" s="4"/>
      <c r="J2455" s="4"/>
    </row>
    <row r="2456" spans="1:10" x14ac:dyDescent="0.25">
      <c r="A2456" s="39" t="s">
        <v>2653</v>
      </c>
      <c r="B2456" s="4"/>
      <c r="C2456" s="4"/>
      <c r="D2456" s="4"/>
      <c r="E2456" s="4"/>
      <c r="F2456" s="4"/>
      <c r="G2456" s="4"/>
      <c r="H2456" s="4"/>
      <c r="I2456" s="4"/>
      <c r="J2456" s="4"/>
    </row>
    <row r="2457" spans="1:10" x14ac:dyDescent="0.25">
      <c r="A2457" s="40" t="s">
        <v>528</v>
      </c>
      <c r="B2457" s="4"/>
      <c r="C2457" s="4"/>
      <c r="D2457" s="4"/>
      <c r="E2457" s="4"/>
      <c r="F2457" s="4"/>
      <c r="G2457" s="4"/>
      <c r="H2457" s="4"/>
      <c r="I2457" s="4"/>
      <c r="J2457" s="4"/>
    </row>
    <row r="2458" spans="1:10" x14ac:dyDescent="0.25">
      <c r="A2458" s="39" t="s">
        <v>176</v>
      </c>
      <c r="B2458" s="4"/>
      <c r="C2458" s="4"/>
      <c r="D2458" s="4"/>
      <c r="E2458" s="4"/>
      <c r="F2458" s="4"/>
      <c r="G2458" s="4"/>
      <c r="H2458" s="4"/>
      <c r="I2458" s="4"/>
      <c r="J2458" s="4"/>
    </row>
    <row r="2459" spans="1:10" x14ac:dyDescent="0.25">
      <c r="A2459" s="40" t="s">
        <v>559</v>
      </c>
      <c r="B2459" s="4"/>
      <c r="C2459" s="4"/>
      <c r="D2459" s="4"/>
      <c r="E2459" s="4"/>
      <c r="F2459" s="4"/>
      <c r="G2459" s="4"/>
      <c r="H2459" s="4"/>
      <c r="I2459" s="4"/>
      <c r="J2459" s="4"/>
    </row>
    <row r="2460" spans="1:10" x14ac:dyDescent="0.25">
      <c r="A2460" s="39" t="s">
        <v>563</v>
      </c>
      <c r="B2460" s="4"/>
      <c r="C2460" s="4"/>
      <c r="D2460" s="4"/>
      <c r="E2460" s="4"/>
      <c r="F2460" s="4"/>
      <c r="G2460" s="4"/>
      <c r="H2460" s="4"/>
      <c r="I2460" s="4"/>
      <c r="J2460" s="4"/>
    </row>
    <row r="2461" spans="1:10" x14ac:dyDescent="0.25">
      <c r="A2461" s="40" t="s">
        <v>562</v>
      </c>
      <c r="B2461" s="4"/>
      <c r="C2461" s="4"/>
      <c r="D2461" s="4"/>
      <c r="E2461" s="4"/>
      <c r="F2461" s="4"/>
      <c r="G2461" s="4"/>
      <c r="H2461" s="4"/>
      <c r="I2461" s="4"/>
      <c r="J2461" s="4"/>
    </row>
    <row r="2462" spans="1:10" x14ac:dyDescent="0.25">
      <c r="A2462" s="39" t="s">
        <v>196</v>
      </c>
      <c r="B2462" s="4"/>
      <c r="C2462" s="4"/>
      <c r="D2462" s="4"/>
      <c r="E2462" s="4"/>
      <c r="F2462" s="4"/>
      <c r="G2462" s="4"/>
      <c r="H2462" s="4"/>
      <c r="I2462" s="4"/>
      <c r="J2462" s="4"/>
    </row>
    <row r="2463" spans="1:10" x14ac:dyDescent="0.25">
      <c r="A2463" s="40" t="s">
        <v>522</v>
      </c>
      <c r="B2463" s="4"/>
      <c r="C2463" s="4"/>
      <c r="D2463" s="4"/>
      <c r="E2463" s="4"/>
      <c r="F2463" s="4"/>
      <c r="G2463" s="4"/>
      <c r="H2463" s="4"/>
      <c r="I2463" s="4"/>
      <c r="J2463" s="4"/>
    </row>
    <row r="2464" spans="1:10" x14ac:dyDescent="0.25">
      <c r="A2464" s="39" t="s">
        <v>561</v>
      </c>
      <c r="B2464" s="4"/>
      <c r="C2464" s="4"/>
      <c r="D2464" s="4"/>
      <c r="E2464" s="4"/>
      <c r="F2464" s="4"/>
      <c r="G2464" s="4"/>
      <c r="H2464" s="4"/>
      <c r="I2464" s="4"/>
      <c r="J2464" s="4"/>
    </row>
    <row r="2465" spans="1:10" x14ac:dyDescent="0.25">
      <c r="A2465" s="40" t="s">
        <v>560</v>
      </c>
      <c r="B2465" s="4"/>
      <c r="C2465" s="4"/>
      <c r="D2465" s="4"/>
      <c r="E2465" s="4"/>
      <c r="F2465" s="4"/>
      <c r="G2465" s="4"/>
      <c r="H2465" s="4"/>
      <c r="I2465" s="4"/>
      <c r="J2465" s="4"/>
    </row>
    <row r="2466" spans="1:10" x14ac:dyDescent="0.25">
      <c r="A2466" s="39" t="s">
        <v>91</v>
      </c>
      <c r="B2466" s="4"/>
      <c r="C2466" s="4"/>
      <c r="D2466" s="4"/>
      <c r="E2466" s="4"/>
      <c r="F2466" s="4"/>
      <c r="G2466" s="4"/>
      <c r="H2466" s="4"/>
      <c r="I2466" s="4"/>
      <c r="J2466" s="4"/>
    </row>
    <row r="2467" spans="1:10" x14ac:dyDescent="0.25">
      <c r="A2467" s="40" t="s">
        <v>547</v>
      </c>
      <c r="B2467" s="4"/>
      <c r="C2467" s="4"/>
      <c r="D2467" s="4"/>
      <c r="E2467" s="4"/>
      <c r="F2467" s="4"/>
      <c r="G2467" s="4"/>
      <c r="H2467" s="4"/>
      <c r="I2467" s="4"/>
      <c r="J2467" s="4"/>
    </row>
    <row r="2468" spans="1:10" x14ac:dyDescent="0.25">
      <c r="A2468" s="39" t="s">
        <v>203</v>
      </c>
      <c r="B2468" s="4"/>
      <c r="C2468" s="4"/>
      <c r="D2468" s="4"/>
      <c r="E2468" s="4"/>
      <c r="F2468" s="4"/>
      <c r="G2468" s="4"/>
      <c r="H2468" s="4"/>
      <c r="I2468" s="4"/>
      <c r="J2468" s="4"/>
    </row>
    <row r="2469" spans="1:10" x14ac:dyDescent="0.25">
      <c r="A2469" s="40" t="s">
        <v>535</v>
      </c>
      <c r="B2469" s="4"/>
      <c r="C2469" s="4"/>
      <c r="D2469" s="4"/>
      <c r="E2469" s="4"/>
      <c r="F2469" s="4"/>
      <c r="G2469" s="4"/>
      <c r="H2469" s="4"/>
      <c r="I2469" s="4"/>
      <c r="J2469" s="4"/>
    </row>
    <row r="2470" spans="1:10" x14ac:dyDescent="0.25">
      <c r="A2470" s="39" t="s">
        <v>519</v>
      </c>
      <c r="B2470" s="4"/>
      <c r="C2470" s="4"/>
      <c r="D2470" s="4"/>
      <c r="E2470" s="4"/>
      <c r="F2470" s="4"/>
      <c r="G2470" s="4"/>
      <c r="H2470" s="4"/>
      <c r="I2470" s="4"/>
      <c r="J2470" s="4"/>
    </row>
    <row r="2471" spans="1:10" x14ac:dyDescent="0.25">
      <c r="A2471" s="40" t="s">
        <v>518</v>
      </c>
      <c r="B2471" s="4"/>
      <c r="C2471" s="4"/>
      <c r="D2471" s="4"/>
      <c r="E2471" s="4"/>
      <c r="F2471" s="4"/>
      <c r="G2471" s="4"/>
      <c r="H2471" s="4"/>
      <c r="I2471" s="4"/>
      <c r="J2471" s="4"/>
    </row>
    <row r="2472" spans="1:10" x14ac:dyDescent="0.25">
      <c r="A2472" s="39" t="s">
        <v>511</v>
      </c>
      <c r="B2472" s="4"/>
      <c r="C2472" s="4"/>
      <c r="D2472" s="4"/>
      <c r="E2472" s="4"/>
      <c r="F2472" s="4"/>
      <c r="G2472" s="4"/>
      <c r="H2472" s="4"/>
      <c r="I2472" s="4"/>
      <c r="J2472" s="4"/>
    </row>
    <row r="2473" spans="1:10" x14ac:dyDescent="0.25">
      <c r="A2473" s="40" t="s">
        <v>510</v>
      </c>
      <c r="B2473" s="4"/>
      <c r="C2473" s="4"/>
      <c r="D2473" s="4"/>
      <c r="E2473" s="4"/>
      <c r="F2473" s="4"/>
      <c r="G2473" s="4"/>
      <c r="H2473" s="4"/>
      <c r="I2473" s="4"/>
      <c r="J2473" s="4"/>
    </row>
    <row r="2474" spans="1:10" x14ac:dyDescent="0.25">
      <c r="A2474" s="39" t="s">
        <v>181</v>
      </c>
      <c r="B2474" s="4"/>
      <c r="C2474" s="4"/>
      <c r="D2474" s="4"/>
      <c r="E2474" s="4"/>
      <c r="F2474" s="4"/>
      <c r="G2474" s="4"/>
      <c r="H2474" s="4"/>
      <c r="I2474" s="4"/>
      <c r="J2474" s="4"/>
    </row>
    <row r="2475" spans="1:10" x14ac:dyDescent="0.25">
      <c r="A2475" s="40" t="s">
        <v>504</v>
      </c>
      <c r="B2475" s="4"/>
      <c r="C2475" s="4"/>
      <c r="D2475" s="4"/>
      <c r="E2475" s="4"/>
      <c r="F2475" s="4"/>
      <c r="G2475" s="4"/>
      <c r="H2475" s="4"/>
      <c r="I2475" s="4"/>
      <c r="J2475" s="4"/>
    </row>
    <row r="2476" spans="1:10" x14ac:dyDescent="0.25">
      <c r="A2476" s="40" t="s">
        <v>505</v>
      </c>
      <c r="B2476" s="4"/>
      <c r="C2476" s="4"/>
      <c r="D2476" s="4"/>
      <c r="E2476" s="4"/>
      <c r="F2476" s="4"/>
      <c r="G2476" s="4"/>
      <c r="H2476" s="4"/>
      <c r="I2476" s="4"/>
      <c r="J2476" s="4"/>
    </row>
    <row r="2477" spans="1:10" x14ac:dyDescent="0.25">
      <c r="A2477" s="39" t="s">
        <v>183</v>
      </c>
      <c r="B2477" s="4"/>
      <c r="C2477" s="4"/>
      <c r="D2477" s="4"/>
      <c r="E2477" s="4"/>
      <c r="F2477" s="4"/>
      <c r="G2477" s="4"/>
      <c r="H2477" s="4"/>
      <c r="I2477" s="4"/>
      <c r="J2477" s="4"/>
    </row>
    <row r="2478" spans="1:10" x14ac:dyDescent="0.25">
      <c r="A2478" s="40" t="s">
        <v>517</v>
      </c>
      <c r="B2478" s="4"/>
      <c r="C2478" s="4"/>
      <c r="D2478" s="4"/>
      <c r="E2478" s="4"/>
      <c r="F2478" s="4"/>
      <c r="G2478" s="4"/>
      <c r="H2478" s="4"/>
      <c r="I2478" s="4"/>
      <c r="J2478" s="4"/>
    </row>
    <row r="2479" spans="1:10" x14ac:dyDescent="0.25">
      <c r="A2479" s="39" t="s">
        <v>524</v>
      </c>
      <c r="B2479" s="4"/>
      <c r="C2479" s="4"/>
      <c r="D2479" s="4"/>
      <c r="E2479" s="4"/>
      <c r="F2479" s="4"/>
      <c r="G2479" s="4"/>
      <c r="H2479" s="4"/>
      <c r="I2479" s="4"/>
      <c r="J2479" s="4"/>
    </row>
    <row r="2480" spans="1:10" x14ac:dyDescent="0.25">
      <c r="A2480" s="40" t="s">
        <v>523</v>
      </c>
      <c r="B2480" s="4"/>
      <c r="C2480" s="4"/>
      <c r="D2480" s="4"/>
      <c r="E2480" s="4"/>
      <c r="F2480" s="4"/>
      <c r="G2480" s="4"/>
      <c r="H2480" s="4"/>
      <c r="I2480" s="4"/>
      <c r="J2480" s="4"/>
    </row>
    <row r="2481" spans="1:10" x14ac:dyDescent="0.25">
      <c r="A2481" s="39" t="s">
        <v>61</v>
      </c>
      <c r="B2481" s="4"/>
      <c r="C2481" s="4"/>
      <c r="D2481" s="4"/>
      <c r="E2481" s="4"/>
      <c r="F2481" s="4"/>
      <c r="G2481" s="4"/>
      <c r="H2481" s="4"/>
      <c r="I2481" s="4"/>
      <c r="J2481" s="4"/>
    </row>
    <row r="2482" spans="1:10" x14ac:dyDescent="0.25">
      <c r="A2482" s="40" t="s">
        <v>487</v>
      </c>
      <c r="B2482" s="4"/>
      <c r="C2482" s="4"/>
      <c r="D2482" s="4"/>
      <c r="E2482" s="4"/>
      <c r="F2482" s="4"/>
      <c r="G2482" s="4"/>
      <c r="H2482" s="4"/>
      <c r="I2482" s="4"/>
      <c r="J2482" s="4"/>
    </row>
    <row r="2483" spans="1:10" x14ac:dyDescent="0.25">
      <c r="A2483" s="39" t="s">
        <v>210</v>
      </c>
      <c r="B2483" s="4"/>
      <c r="C2483" s="4"/>
      <c r="D2483" s="4"/>
      <c r="E2483" s="4"/>
      <c r="F2483" s="4"/>
      <c r="G2483" s="4"/>
      <c r="H2483" s="4"/>
      <c r="I2483" s="4"/>
      <c r="J2483" s="4"/>
    </row>
    <row r="2484" spans="1:10" x14ac:dyDescent="0.25">
      <c r="A2484" s="40" t="s">
        <v>556</v>
      </c>
      <c r="B2484" s="4"/>
      <c r="C2484" s="4"/>
      <c r="D2484" s="4"/>
      <c r="E2484" s="4"/>
      <c r="F2484" s="4"/>
      <c r="G2484" s="4"/>
      <c r="H2484" s="4"/>
      <c r="I2484" s="4"/>
      <c r="J2484" s="4"/>
    </row>
    <row r="2485" spans="1:10" x14ac:dyDescent="0.25">
      <c r="A2485" s="39" t="s">
        <v>541</v>
      </c>
      <c r="B2485" s="4"/>
      <c r="C2485" s="4"/>
      <c r="D2485" s="4"/>
      <c r="E2485" s="4"/>
      <c r="F2485" s="4"/>
      <c r="G2485" s="4"/>
      <c r="H2485" s="4"/>
      <c r="I2485" s="4"/>
      <c r="J2485" s="4"/>
    </row>
    <row r="2486" spans="1:10" x14ac:dyDescent="0.25">
      <c r="A2486" s="40" t="s">
        <v>540</v>
      </c>
      <c r="B2486" s="4"/>
      <c r="C2486" s="4"/>
      <c r="D2486" s="4"/>
      <c r="E2486" s="4"/>
      <c r="F2486" s="4"/>
      <c r="G2486" s="4"/>
      <c r="H2486" s="4"/>
      <c r="I2486" s="4"/>
      <c r="J2486" s="4"/>
    </row>
    <row r="2487" spans="1:10" x14ac:dyDescent="0.25">
      <c r="A2487" s="39" t="s">
        <v>212</v>
      </c>
      <c r="B2487" s="4"/>
      <c r="C2487" s="4"/>
      <c r="D2487" s="4"/>
      <c r="E2487" s="4"/>
      <c r="F2487" s="4"/>
      <c r="G2487" s="4"/>
      <c r="H2487" s="4"/>
      <c r="I2487" s="4"/>
      <c r="J2487" s="4"/>
    </row>
    <row r="2488" spans="1:10" x14ac:dyDescent="0.25">
      <c r="A2488" s="40" t="s">
        <v>530</v>
      </c>
      <c r="B2488" s="4"/>
      <c r="C2488" s="4"/>
      <c r="D2488" s="4"/>
      <c r="E2488" s="4"/>
      <c r="F2488" s="4"/>
      <c r="G2488" s="4"/>
      <c r="H2488" s="4"/>
      <c r="I2488" s="4"/>
      <c r="J2488" s="4"/>
    </row>
    <row r="2489" spans="1:10" x14ac:dyDescent="0.25">
      <c r="A2489" s="40" t="s">
        <v>531</v>
      </c>
      <c r="B2489" s="4"/>
      <c r="C2489" s="4"/>
      <c r="D2489" s="4"/>
      <c r="E2489" s="4"/>
      <c r="F2489" s="4"/>
      <c r="G2489" s="4"/>
      <c r="H2489" s="4"/>
      <c r="I2489" s="4"/>
      <c r="J2489" s="4"/>
    </row>
    <row r="2490" spans="1:10" x14ac:dyDescent="0.25">
      <c r="A2490" s="40" t="s">
        <v>529</v>
      </c>
      <c r="B2490" s="4"/>
      <c r="C2490" s="4"/>
      <c r="D2490" s="4"/>
      <c r="E2490" s="4"/>
      <c r="F2490" s="4"/>
      <c r="G2490" s="4"/>
      <c r="H2490" s="4"/>
      <c r="I2490" s="4"/>
      <c r="J2490" s="4"/>
    </row>
    <row r="2491" spans="1:10" x14ac:dyDescent="0.25">
      <c r="A2491" s="39" t="s">
        <v>484</v>
      </c>
      <c r="B2491" s="4"/>
      <c r="C2491" s="4"/>
      <c r="D2491" s="4"/>
      <c r="E2491" s="4"/>
      <c r="F2491" s="4"/>
      <c r="G2491" s="4"/>
      <c r="H2491" s="4"/>
      <c r="I2491" s="4"/>
      <c r="J2491" s="4"/>
    </row>
    <row r="2492" spans="1:10" x14ac:dyDescent="0.25">
      <c r="A2492" s="40" t="s">
        <v>483</v>
      </c>
      <c r="B2492" s="4"/>
      <c r="C2492" s="4"/>
      <c r="D2492" s="4"/>
      <c r="E2492" s="4"/>
      <c r="F2492" s="4"/>
      <c r="G2492" s="4"/>
      <c r="H2492" s="4"/>
      <c r="I2492" s="4"/>
      <c r="J2492" s="4"/>
    </row>
    <row r="2493" spans="1:10" x14ac:dyDescent="0.25">
      <c r="A2493" s="39" t="s">
        <v>486</v>
      </c>
      <c r="B2493" s="4"/>
      <c r="C2493" s="4"/>
      <c r="D2493" s="4"/>
      <c r="E2493" s="4"/>
      <c r="F2493" s="4"/>
      <c r="G2493" s="4"/>
      <c r="H2493" s="4"/>
      <c r="I2493" s="4"/>
      <c r="J2493" s="4"/>
    </row>
    <row r="2494" spans="1:10" x14ac:dyDescent="0.25">
      <c r="A2494" s="40" t="s">
        <v>485</v>
      </c>
      <c r="B2494" s="4"/>
      <c r="C2494" s="4"/>
      <c r="D2494" s="4"/>
      <c r="E2494" s="4"/>
      <c r="F2494" s="4"/>
      <c r="G2494" s="4"/>
      <c r="H2494" s="4"/>
      <c r="I2494" s="4"/>
      <c r="J2494" s="4"/>
    </row>
    <row r="2495" spans="1:10" x14ac:dyDescent="0.25">
      <c r="A2495" s="39" t="s">
        <v>527</v>
      </c>
      <c r="B2495" s="4"/>
      <c r="C2495" s="4"/>
      <c r="D2495" s="4"/>
      <c r="E2495" s="4"/>
      <c r="F2495" s="4"/>
      <c r="G2495" s="4"/>
      <c r="H2495" s="4"/>
      <c r="I2495" s="4"/>
      <c r="J2495" s="4"/>
    </row>
    <row r="2496" spans="1:10" x14ac:dyDescent="0.25">
      <c r="A2496" s="40" t="s">
        <v>526</v>
      </c>
      <c r="B2496" s="4"/>
      <c r="C2496" s="4"/>
      <c r="D2496" s="4"/>
      <c r="E2496" s="4"/>
      <c r="F2496" s="4"/>
      <c r="G2496" s="4"/>
      <c r="H2496" s="4"/>
      <c r="I2496" s="4"/>
      <c r="J2496" s="4"/>
    </row>
    <row r="2497" spans="1:10" x14ac:dyDescent="0.25">
      <c r="A2497" s="39" t="s">
        <v>521</v>
      </c>
      <c r="B2497" s="4"/>
      <c r="C2497" s="4"/>
      <c r="D2497" s="4"/>
      <c r="E2497" s="4"/>
      <c r="F2497" s="4"/>
      <c r="G2497" s="4"/>
      <c r="H2497" s="4"/>
      <c r="I2497" s="4"/>
      <c r="J2497" s="4"/>
    </row>
    <row r="2498" spans="1:10" x14ac:dyDescent="0.25">
      <c r="A2498" s="40" t="s">
        <v>520</v>
      </c>
      <c r="B2498" s="4"/>
      <c r="C2498" s="4"/>
      <c r="D2498" s="4"/>
      <c r="E2498" s="4"/>
      <c r="F2498" s="4"/>
      <c r="G2498" s="4"/>
      <c r="H2498" s="4"/>
      <c r="I2498" s="4"/>
      <c r="J2498" s="4"/>
    </row>
    <row r="2499" spans="1:10" x14ac:dyDescent="0.25">
      <c r="A2499" s="38" t="s">
        <v>3288</v>
      </c>
      <c r="B2499" s="4"/>
      <c r="C2499" s="4"/>
      <c r="D2499" s="4"/>
      <c r="E2499" s="4"/>
      <c r="F2499" s="4"/>
      <c r="G2499" s="4"/>
      <c r="H2499" s="4"/>
      <c r="I2499" s="4"/>
      <c r="J2499" s="4"/>
    </row>
    <row r="2500" spans="1:10" x14ac:dyDescent="0.25">
      <c r="A2500" s="39" t="s">
        <v>3289</v>
      </c>
      <c r="B2500" s="4"/>
      <c r="C2500" s="4"/>
      <c r="D2500" s="4"/>
      <c r="E2500" s="4"/>
      <c r="F2500" s="4"/>
      <c r="G2500" s="4"/>
      <c r="H2500" s="4"/>
      <c r="I2500" s="4"/>
      <c r="J2500" s="4"/>
    </row>
    <row r="2501" spans="1:10" x14ac:dyDescent="0.25">
      <c r="A2501" s="40" t="s">
        <v>6079</v>
      </c>
      <c r="B2501" s="4"/>
      <c r="C2501" s="4"/>
      <c r="D2501" s="4"/>
      <c r="E2501" s="4"/>
      <c r="F2501" s="4"/>
      <c r="G2501" s="4"/>
      <c r="H2501" s="4"/>
      <c r="I2501" s="4"/>
      <c r="J2501" s="4"/>
    </row>
    <row r="2502" spans="1:10" x14ac:dyDescent="0.25">
      <c r="A2502" s="38" t="s">
        <v>6076</v>
      </c>
      <c r="B2502" s="4"/>
      <c r="C2502" s="4"/>
      <c r="D2502" s="4"/>
      <c r="E2502" s="4"/>
      <c r="F2502" s="4"/>
      <c r="G2502" s="4"/>
      <c r="H2502" s="4"/>
      <c r="I2502" s="4"/>
      <c r="J2502" s="4"/>
    </row>
    <row r="2503" spans="1:10" x14ac:dyDescent="0.25">
      <c r="A2503" s="39" t="s">
        <v>70</v>
      </c>
      <c r="B2503" s="4"/>
      <c r="C2503" s="4"/>
      <c r="D2503" s="4"/>
      <c r="E2503" s="4"/>
      <c r="F2503" s="4"/>
      <c r="G2503" s="4"/>
      <c r="H2503" s="4"/>
      <c r="I2503" s="4"/>
      <c r="J2503" s="4"/>
    </row>
    <row r="2504" spans="1:10" x14ac:dyDescent="0.25">
      <c r="A2504" s="40" t="s">
        <v>6080</v>
      </c>
      <c r="B2504" s="4"/>
      <c r="C2504" s="4"/>
      <c r="D2504" s="4"/>
      <c r="E2504" s="4"/>
      <c r="F2504" s="4"/>
      <c r="G2504" s="4"/>
      <c r="H2504" s="4"/>
      <c r="I2504" s="4"/>
      <c r="J2504" s="4"/>
    </row>
    <row r="2505" spans="1:10" x14ac:dyDescent="0.25">
      <c r="A2505" s="38" t="s">
        <v>6078</v>
      </c>
      <c r="B2505" s="4"/>
      <c r="C2505" s="4"/>
      <c r="D2505" s="4"/>
      <c r="E2505" s="4"/>
      <c r="F2505" s="4"/>
      <c r="G2505" s="4"/>
      <c r="H2505" s="4"/>
      <c r="I2505" s="4"/>
      <c r="J2505" s="4"/>
    </row>
    <row r="2506" spans="1:10" x14ac:dyDescent="0.25">
      <c r="A2506" s="39" t="s">
        <v>108</v>
      </c>
      <c r="B2506" s="4"/>
      <c r="C2506" s="4"/>
      <c r="D2506" s="4"/>
      <c r="E2506" s="4"/>
      <c r="F2506" s="4"/>
      <c r="G2506" s="4"/>
      <c r="H2506" s="4"/>
      <c r="I2506" s="4"/>
      <c r="J2506" s="4"/>
    </row>
    <row r="2507" spans="1:10" x14ac:dyDescent="0.25">
      <c r="A2507" s="40" t="s">
        <v>6081</v>
      </c>
      <c r="B2507" s="4"/>
      <c r="C2507" s="4"/>
      <c r="D2507" s="4"/>
      <c r="E2507" s="4"/>
      <c r="F2507" s="4"/>
      <c r="G2507" s="4"/>
      <c r="H2507" s="4"/>
      <c r="I2507" s="4"/>
      <c r="J2507" s="4"/>
    </row>
    <row r="2508" spans="1:10" x14ac:dyDescent="0.25">
      <c r="A2508" s="38" t="s">
        <v>6077</v>
      </c>
      <c r="B2508" s="4"/>
      <c r="C2508" s="4"/>
      <c r="D2508" s="4"/>
      <c r="E2508" s="4"/>
      <c r="F2508" s="4"/>
      <c r="G2508" s="4"/>
      <c r="H2508" s="4"/>
      <c r="I2508" s="4"/>
      <c r="J2508" s="4"/>
    </row>
    <row r="2509" spans="1:10" x14ac:dyDescent="0.25">
      <c r="A2509" s="39" t="s">
        <v>153</v>
      </c>
      <c r="B2509" s="4"/>
      <c r="C2509" s="4"/>
      <c r="D2509" s="4"/>
      <c r="E2509" s="4"/>
      <c r="F2509" s="4"/>
      <c r="G2509" s="4"/>
      <c r="H2509" s="4"/>
      <c r="I2509" s="4"/>
      <c r="J2509" s="4"/>
    </row>
    <row r="2510" spans="1:10" x14ac:dyDescent="0.25">
      <c r="A2510" s="40" t="s">
        <v>6082</v>
      </c>
      <c r="B2510" s="4"/>
      <c r="C2510" s="4"/>
      <c r="D2510" s="4"/>
      <c r="E2510" s="4"/>
      <c r="F2510" s="4"/>
      <c r="G2510" s="4"/>
      <c r="H2510" s="4"/>
      <c r="I2510" s="4"/>
      <c r="J2510" s="4"/>
    </row>
    <row r="2511" spans="1:10" x14ac:dyDescent="0.25">
      <c r="A2511" s="38" t="s">
        <v>6333</v>
      </c>
      <c r="B2511" s="4"/>
      <c r="C2511" s="4"/>
      <c r="D2511" s="4"/>
      <c r="E2511" s="4"/>
      <c r="F2511" s="4"/>
      <c r="G2511" s="4"/>
      <c r="H2511" s="4"/>
      <c r="I2511" s="4"/>
      <c r="J2511" s="4"/>
    </row>
    <row r="2512" spans="1:10" x14ac:dyDescent="0.25">
      <c r="A2512" s="39" t="s">
        <v>3</v>
      </c>
      <c r="B2512" s="4"/>
      <c r="C2512" s="4"/>
      <c r="D2512" s="4"/>
      <c r="E2512" s="4"/>
      <c r="F2512" s="4"/>
      <c r="G2512" s="4"/>
      <c r="H2512" s="4"/>
      <c r="I2512" s="4"/>
      <c r="J2512" s="4"/>
    </row>
    <row r="2513" spans="1:10" x14ac:dyDescent="0.25">
      <c r="A2513" s="40" t="s">
        <v>59</v>
      </c>
      <c r="B2513" s="4"/>
      <c r="C2513" s="4"/>
      <c r="D2513" s="4"/>
      <c r="E2513" s="4"/>
      <c r="F2513" s="4"/>
      <c r="G2513" s="4"/>
      <c r="H2513" s="4"/>
      <c r="I2513" s="4"/>
      <c r="J2513" s="4"/>
    </row>
    <row r="2514" spans="1:10" x14ac:dyDescent="0.25">
      <c r="A2514" s="39" t="s">
        <v>61</v>
      </c>
      <c r="B2514" s="4"/>
      <c r="C2514" s="4"/>
      <c r="D2514" s="4"/>
      <c r="E2514" s="4"/>
      <c r="F2514" s="4"/>
      <c r="G2514" s="4"/>
      <c r="H2514" s="4"/>
      <c r="I2514" s="4"/>
      <c r="J2514" s="4"/>
    </row>
    <row r="2515" spans="1:10" x14ac:dyDescent="0.25">
      <c r="A2515" s="40" t="s">
        <v>60</v>
      </c>
      <c r="B2515" s="4"/>
      <c r="C2515" s="4"/>
      <c r="D2515" s="4"/>
      <c r="E2515" s="4"/>
      <c r="F2515" s="4"/>
      <c r="G2515" s="4"/>
      <c r="H2515" s="4"/>
      <c r="I2515" s="4"/>
      <c r="J2515" s="4"/>
    </row>
    <row r="2516" spans="1:10" x14ac:dyDescent="0.25">
      <c r="A2516" s="38" t="s">
        <v>6334</v>
      </c>
      <c r="B2516" s="4"/>
      <c r="C2516" s="4"/>
      <c r="D2516" s="4"/>
      <c r="E2516" s="4"/>
      <c r="F2516" s="4"/>
      <c r="G2516" s="4"/>
      <c r="H2516" s="4"/>
      <c r="I2516" s="4"/>
      <c r="J2516" s="4"/>
    </row>
    <row r="2517" spans="1:10" x14ac:dyDescent="0.25">
      <c r="A2517" s="39" t="s">
        <v>388</v>
      </c>
      <c r="B2517" s="4"/>
      <c r="C2517" s="4"/>
      <c r="D2517" s="4"/>
      <c r="E2517" s="4"/>
      <c r="F2517" s="4"/>
      <c r="G2517" s="4"/>
      <c r="H2517" s="4"/>
      <c r="I2517" s="4"/>
      <c r="J2517" s="4"/>
    </row>
    <row r="2518" spans="1:10" x14ac:dyDescent="0.25">
      <c r="A2518" s="40" t="s">
        <v>6328</v>
      </c>
      <c r="B2518" s="4"/>
      <c r="C2518" s="4"/>
      <c r="D2518" s="4"/>
      <c r="E2518" s="4"/>
      <c r="F2518" s="4"/>
      <c r="G2518" s="4"/>
      <c r="H2518" s="4"/>
      <c r="I2518" s="4"/>
      <c r="J2518" s="4"/>
    </row>
    <row r="2519" spans="1:10" x14ac:dyDescent="0.25">
      <c r="A2519" s="39" t="s">
        <v>189</v>
      </c>
      <c r="B2519" s="4"/>
      <c r="C2519" s="4"/>
      <c r="D2519" s="4"/>
      <c r="E2519" s="4"/>
      <c r="F2519" s="4"/>
      <c r="G2519" s="4"/>
      <c r="H2519" s="4"/>
      <c r="I2519" s="4"/>
      <c r="J2519" s="4"/>
    </row>
    <row r="2520" spans="1:10" x14ac:dyDescent="0.25">
      <c r="A2520" s="40" t="s">
        <v>6316</v>
      </c>
      <c r="B2520" s="4"/>
      <c r="C2520" s="4"/>
      <c r="D2520" s="4"/>
      <c r="E2520" s="4"/>
      <c r="F2520" s="4"/>
      <c r="G2520" s="4"/>
      <c r="H2520" s="4"/>
      <c r="I2520" s="4"/>
      <c r="J2520" s="4"/>
    </row>
    <row r="2521" spans="1:10" x14ac:dyDescent="0.25">
      <c r="A2521" s="39" t="s">
        <v>570</v>
      </c>
      <c r="B2521" s="4"/>
      <c r="C2521" s="4"/>
      <c r="D2521" s="4"/>
      <c r="E2521" s="4"/>
      <c r="F2521" s="4"/>
      <c r="G2521" s="4"/>
      <c r="H2521" s="4"/>
      <c r="I2521" s="4"/>
      <c r="J2521" s="4"/>
    </row>
    <row r="2522" spans="1:10" x14ac:dyDescent="0.25">
      <c r="A2522" s="40" t="s">
        <v>6324</v>
      </c>
      <c r="B2522" s="4"/>
      <c r="C2522" s="4"/>
      <c r="D2522" s="4"/>
      <c r="E2522" s="4"/>
      <c r="F2522" s="4"/>
      <c r="G2522" s="4"/>
      <c r="H2522" s="4"/>
      <c r="I2522" s="4"/>
      <c r="J2522" s="4"/>
    </row>
    <row r="2523" spans="1:10" x14ac:dyDescent="0.25">
      <c r="A2523" s="39" t="s">
        <v>4169</v>
      </c>
      <c r="B2523" s="4"/>
      <c r="C2523" s="4"/>
      <c r="D2523" s="4"/>
      <c r="E2523" s="4"/>
      <c r="F2523" s="4"/>
      <c r="G2523" s="4"/>
      <c r="H2523" s="4"/>
      <c r="I2523" s="4"/>
      <c r="J2523" s="4"/>
    </row>
    <row r="2524" spans="1:10" x14ac:dyDescent="0.25">
      <c r="A2524" s="40" t="s">
        <v>6304</v>
      </c>
      <c r="B2524" s="4"/>
      <c r="C2524" s="4"/>
      <c r="D2524" s="4"/>
      <c r="E2524" s="4"/>
      <c r="F2524" s="4"/>
      <c r="G2524" s="4"/>
      <c r="H2524" s="4"/>
      <c r="I2524" s="4"/>
      <c r="J2524" s="4"/>
    </row>
    <row r="2525" spans="1:10" x14ac:dyDescent="0.25">
      <c r="A2525" s="39" t="s">
        <v>5590</v>
      </c>
      <c r="B2525" s="4"/>
      <c r="C2525" s="4"/>
      <c r="D2525" s="4"/>
      <c r="E2525" s="4"/>
      <c r="F2525" s="4"/>
      <c r="G2525" s="4"/>
      <c r="H2525" s="4"/>
      <c r="I2525" s="4"/>
      <c r="J2525" s="4"/>
    </row>
    <row r="2526" spans="1:10" x14ac:dyDescent="0.25">
      <c r="A2526" s="40" t="s">
        <v>6312</v>
      </c>
      <c r="B2526" s="4"/>
      <c r="C2526" s="4"/>
      <c r="D2526" s="4"/>
      <c r="E2526" s="4"/>
      <c r="F2526" s="4"/>
      <c r="G2526" s="4"/>
      <c r="H2526" s="4"/>
      <c r="I2526" s="4"/>
      <c r="J2526" s="4"/>
    </row>
    <row r="2527" spans="1:10" x14ac:dyDescent="0.25">
      <c r="A2527" s="40" t="s">
        <v>6314</v>
      </c>
      <c r="B2527" s="4"/>
      <c r="C2527" s="4"/>
      <c r="D2527" s="4"/>
      <c r="E2527" s="4"/>
      <c r="F2527" s="4"/>
      <c r="G2527" s="4"/>
      <c r="H2527" s="4"/>
      <c r="I2527" s="4"/>
      <c r="J2527" s="4"/>
    </row>
    <row r="2528" spans="1:10" x14ac:dyDescent="0.25">
      <c r="A2528" s="39" t="s">
        <v>14</v>
      </c>
      <c r="B2528" s="4"/>
      <c r="C2528" s="4"/>
      <c r="D2528" s="4"/>
      <c r="E2528" s="4"/>
      <c r="F2528" s="4"/>
      <c r="G2528" s="4"/>
      <c r="H2528" s="4"/>
      <c r="I2528" s="4"/>
      <c r="J2528" s="4"/>
    </row>
    <row r="2529" spans="1:10" x14ac:dyDescent="0.25">
      <c r="A2529" s="40" t="s">
        <v>6320</v>
      </c>
      <c r="B2529" s="4"/>
      <c r="C2529" s="4"/>
      <c r="D2529" s="4"/>
      <c r="E2529" s="4"/>
      <c r="F2529" s="4"/>
      <c r="G2529" s="4"/>
      <c r="H2529" s="4"/>
      <c r="I2529" s="4"/>
      <c r="J2529" s="4"/>
    </row>
    <row r="2530" spans="1:10" x14ac:dyDescent="0.25">
      <c r="A2530" s="39" t="s">
        <v>65</v>
      </c>
      <c r="B2530" s="4"/>
      <c r="C2530" s="4"/>
      <c r="D2530" s="4"/>
      <c r="E2530" s="4"/>
      <c r="F2530" s="4"/>
      <c r="G2530" s="4"/>
      <c r="H2530" s="4"/>
      <c r="I2530" s="4"/>
      <c r="J2530" s="4"/>
    </row>
    <row r="2531" spans="1:10" x14ac:dyDescent="0.25">
      <c r="A2531" s="40" t="s">
        <v>6310</v>
      </c>
      <c r="B2531" s="4"/>
      <c r="C2531" s="4"/>
      <c r="D2531" s="4"/>
      <c r="E2531" s="4"/>
      <c r="F2531" s="4"/>
      <c r="G2531" s="4"/>
      <c r="H2531" s="4"/>
      <c r="I2531" s="4"/>
      <c r="J2531" s="4"/>
    </row>
    <row r="2532" spans="1:10" x14ac:dyDescent="0.25">
      <c r="A2532" s="39" t="s">
        <v>153</v>
      </c>
      <c r="B2532" s="4"/>
      <c r="C2532" s="4"/>
      <c r="D2532" s="4"/>
      <c r="E2532" s="4"/>
      <c r="F2532" s="4"/>
      <c r="G2532" s="4"/>
      <c r="H2532" s="4"/>
      <c r="I2532" s="4"/>
      <c r="J2532" s="4"/>
    </row>
    <row r="2533" spans="1:10" x14ac:dyDescent="0.25">
      <c r="A2533" s="40" t="s">
        <v>6302</v>
      </c>
      <c r="B2533" s="4"/>
      <c r="C2533" s="4"/>
      <c r="D2533" s="4"/>
      <c r="E2533" s="4"/>
      <c r="F2533" s="4"/>
      <c r="G2533" s="4"/>
      <c r="H2533" s="4"/>
      <c r="I2533" s="4"/>
      <c r="J2533" s="4"/>
    </row>
    <row r="2534" spans="1:10" x14ac:dyDescent="0.25">
      <c r="A2534" s="39" t="s">
        <v>12</v>
      </c>
      <c r="B2534" s="4"/>
      <c r="C2534" s="4"/>
      <c r="D2534" s="4"/>
      <c r="E2534" s="4"/>
      <c r="F2534" s="4"/>
      <c r="G2534" s="4"/>
      <c r="H2534" s="4"/>
      <c r="I2534" s="4"/>
      <c r="J2534" s="4"/>
    </row>
    <row r="2535" spans="1:10" x14ac:dyDescent="0.25">
      <c r="A2535" s="40" t="s">
        <v>6306</v>
      </c>
      <c r="B2535" s="4"/>
      <c r="C2535" s="4"/>
      <c r="D2535" s="4"/>
      <c r="E2535" s="4"/>
      <c r="F2535" s="4"/>
      <c r="G2535" s="4"/>
      <c r="H2535" s="4"/>
      <c r="I2535" s="4"/>
      <c r="J2535" s="4"/>
    </row>
    <row r="2536" spans="1:10" x14ac:dyDescent="0.25">
      <c r="A2536" s="39" t="s">
        <v>219</v>
      </c>
      <c r="B2536" s="4"/>
      <c r="C2536" s="4"/>
      <c r="D2536" s="4"/>
      <c r="E2536" s="4"/>
      <c r="F2536" s="4"/>
      <c r="G2536" s="4"/>
      <c r="H2536" s="4"/>
      <c r="I2536" s="4"/>
      <c r="J2536" s="4"/>
    </row>
    <row r="2537" spans="1:10" x14ac:dyDescent="0.25">
      <c r="A2537" s="40" t="s">
        <v>6308</v>
      </c>
      <c r="B2537" s="4"/>
      <c r="C2537" s="4"/>
      <c r="D2537" s="4"/>
      <c r="E2537" s="4"/>
      <c r="F2537" s="4"/>
      <c r="G2537" s="4"/>
      <c r="H2537" s="4"/>
      <c r="I2537" s="4"/>
      <c r="J2537" s="4"/>
    </row>
    <row r="2538" spans="1:10" x14ac:dyDescent="0.25">
      <c r="A2538" s="39" t="s">
        <v>196</v>
      </c>
      <c r="B2538" s="4"/>
      <c r="C2538" s="4"/>
      <c r="D2538" s="4"/>
      <c r="E2538" s="4"/>
      <c r="F2538" s="4"/>
      <c r="G2538" s="4"/>
      <c r="H2538" s="4"/>
      <c r="I2538" s="4"/>
      <c r="J2538" s="4"/>
    </row>
    <row r="2539" spans="1:10" x14ac:dyDescent="0.25">
      <c r="A2539" s="40" t="s">
        <v>6322</v>
      </c>
      <c r="B2539" s="4"/>
      <c r="C2539" s="4"/>
      <c r="D2539" s="4"/>
      <c r="E2539" s="4"/>
      <c r="F2539" s="4"/>
      <c r="G2539" s="4"/>
      <c r="H2539" s="4"/>
      <c r="I2539" s="4"/>
      <c r="J2539" s="4"/>
    </row>
    <row r="2540" spans="1:10" x14ac:dyDescent="0.25">
      <c r="A2540" s="39" t="s">
        <v>91</v>
      </c>
      <c r="B2540" s="4"/>
      <c r="C2540" s="4"/>
      <c r="D2540" s="4"/>
      <c r="E2540" s="4"/>
      <c r="F2540" s="4"/>
      <c r="G2540" s="4"/>
      <c r="H2540" s="4"/>
      <c r="I2540" s="4"/>
      <c r="J2540" s="4"/>
    </row>
    <row r="2541" spans="1:10" x14ac:dyDescent="0.25">
      <c r="A2541" s="40" t="s">
        <v>6326</v>
      </c>
      <c r="B2541" s="4"/>
      <c r="C2541" s="4"/>
      <c r="D2541" s="4"/>
      <c r="E2541" s="4"/>
      <c r="F2541" s="4"/>
      <c r="G2541" s="4"/>
      <c r="H2541" s="4"/>
      <c r="I2541" s="4"/>
      <c r="J2541" s="4"/>
    </row>
    <row r="2542" spans="1:10" x14ac:dyDescent="0.25">
      <c r="A2542" s="39" t="s">
        <v>685</v>
      </c>
      <c r="B2542" s="4"/>
      <c r="C2542" s="4"/>
      <c r="D2542" s="4"/>
      <c r="E2542" s="4"/>
      <c r="F2542" s="4"/>
      <c r="G2542" s="4"/>
      <c r="H2542" s="4"/>
      <c r="I2542" s="4"/>
      <c r="J2542" s="4"/>
    </row>
    <row r="2543" spans="1:10" x14ac:dyDescent="0.25">
      <c r="A2543" s="40" t="s">
        <v>6318</v>
      </c>
      <c r="B2543" s="4"/>
      <c r="C2543" s="4"/>
      <c r="D2543" s="4"/>
      <c r="E2543" s="4"/>
      <c r="F2543" s="4"/>
      <c r="G2543" s="4"/>
      <c r="H2543" s="4"/>
      <c r="I2543" s="4"/>
      <c r="J2543" s="4"/>
    </row>
    <row r="2544" spans="1:10" x14ac:dyDescent="0.25">
      <c r="A2544" s="38" t="s">
        <v>6335</v>
      </c>
      <c r="B2544" s="4"/>
      <c r="C2544" s="4"/>
      <c r="D2544" s="4"/>
      <c r="E2544" s="4"/>
      <c r="F2544" s="4"/>
      <c r="G2544" s="4"/>
      <c r="H2544" s="4"/>
      <c r="I2544" s="4"/>
      <c r="J2544" s="4"/>
    </row>
    <row r="2545" spans="1:10" x14ac:dyDescent="0.25">
      <c r="A2545" s="39" t="s">
        <v>96</v>
      </c>
      <c r="B2545" s="4"/>
      <c r="C2545" s="4"/>
      <c r="D2545" s="4"/>
      <c r="E2545" s="4"/>
      <c r="F2545" s="4"/>
      <c r="G2545" s="4"/>
      <c r="H2545" s="4"/>
      <c r="I2545" s="4"/>
      <c r="J2545" s="4"/>
    </row>
    <row r="2546" spans="1:10" x14ac:dyDescent="0.25">
      <c r="A2546" s="40" t="s">
        <v>5624</v>
      </c>
      <c r="B2546" s="4"/>
      <c r="C2546" s="4"/>
      <c r="D2546" s="4"/>
      <c r="E2546" s="4"/>
      <c r="F2546" s="4"/>
      <c r="G2546" s="4"/>
      <c r="H2546" s="4"/>
      <c r="I2546" s="4"/>
      <c r="J2546" s="4"/>
    </row>
    <row r="2547" spans="1:10" x14ac:dyDescent="0.25">
      <c r="A2547" s="39" t="s">
        <v>137</v>
      </c>
      <c r="B2547" s="4"/>
      <c r="C2547" s="4"/>
      <c r="D2547" s="4"/>
      <c r="E2547" s="4"/>
      <c r="F2547" s="4"/>
      <c r="G2547" s="4"/>
      <c r="H2547" s="4"/>
      <c r="I2547" s="4"/>
      <c r="J2547" s="4"/>
    </row>
    <row r="2548" spans="1:10" x14ac:dyDescent="0.25">
      <c r="A2548" s="40" t="s">
        <v>6332</v>
      </c>
      <c r="B2548" s="4"/>
      <c r="C2548" s="4"/>
      <c r="D2548" s="4"/>
      <c r="E2548" s="4"/>
      <c r="F2548" s="4"/>
      <c r="G2548" s="4"/>
      <c r="H2548" s="4"/>
      <c r="I2548" s="4"/>
      <c r="J2548" s="4"/>
    </row>
    <row r="2549" spans="1:10" x14ac:dyDescent="0.25">
      <c r="A2549" s="39" t="s">
        <v>181</v>
      </c>
      <c r="B2549" s="4"/>
      <c r="C2549" s="4"/>
      <c r="D2549" s="4"/>
      <c r="E2549" s="4"/>
      <c r="F2549" s="4"/>
      <c r="G2549" s="4"/>
      <c r="H2549" s="4"/>
      <c r="I2549" s="4"/>
      <c r="J2549" s="4"/>
    </row>
    <row r="2550" spans="1:10" x14ac:dyDescent="0.25">
      <c r="A2550" s="40" t="s">
        <v>5625</v>
      </c>
      <c r="B2550" s="4"/>
      <c r="C2550" s="4"/>
      <c r="D2550" s="4"/>
      <c r="E2550" s="4"/>
      <c r="F2550" s="4"/>
      <c r="G2550" s="4"/>
      <c r="H2550" s="4"/>
      <c r="I2550" s="4"/>
      <c r="J2550" s="4"/>
    </row>
    <row r="2551" spans="1:10" x14ac:dyDescent="0.25">
      <c r="A2551" s="7" t="s">
        <v>5576</v>
      </c>
      <c r="B2551" s="4"/>
      <c r="C2551" s="4"/>
      <c r="D2551" s="4"/>
      <c r="E2551" s="4"/>
      <c r="F2551" s="4"/>
      <c r="G2551" s="4"/>
      <c r="H2551" s="4"/>
      <c r="I2551" s="4"/>
      <c r="J2551" s="4"/>
    </row>
    <row r="2552" spans="1:10" x14ac:dyDescent="0.25">
      <c r="A2552"/>
      <c r="B2552" s="4"/>
      <c r="C2552" s="4"/>
      <c r="D2552" s="4"/>
      <c r="E2552" s="4"/>
      <c r="F2552" s="4"/>
      <c r="G2552" s="4"/>
      <c r="H2552" s="4"/>
      <c r="I2552" s="4"/>
      <c r="J2552" s="4"/>
    </row>
    <row r="2553" spans="1:10" x14ac:dyDescent="0.25">
      <c r="A2553"/>
      <c r="B2553" s="4"/>
      <c r="C2553" s="4"/>
      <c r="D2553" s="4"/>
      <c r="E2553" s="4"/>
      <c r="F2553" s="4"/>
      <c r="G2553" s="4"/>
      <c r="H2553" s="4"/>
      <c r="I2553" s="4"/>
      <c r="J2553" s="4"/>
    </row>
    <row r="2554" spans="1:10" x14ac:dyDescent="0.25">
      <c r="A2554"/>
      <c r="B2554" s="4"/>
      <c r="C2554" s="4"/>
      <c r="D2554" s="4"/>
      <c r="E2554" s="4"/>
      <c r="F2554" s="4"/>
      <c r="G2554" s="4"/>
      <c r="H2554" s="4"/>
      <c r="I2554" s="4"/>
      <c r="J2554" s="4"/>
    </row>
    <row r="2555" spans="1:10" x14ac:dyDescent="0.25">
      <c r="A2555"/>
      <c r="B2555" s="4"/>
      <c r="C2555" s="4"/>
      <c r="D2555" s="4"/>
      <c r="E2555" s="4"/>
      <c r="F2555" s="4"/>
      <c r="G2555" s="4"/>
      <c r="H2555" s="4"/>
      <c r="I2555" s="4"/>
      <c r="J2555" s="4"/>
    </row>
    <row r="2556" spans="1:10" x14ac:dyDescent="0.25">
      <c r="A2556"/>
      <c r="B2556" s="4"/>
      <c r="C2556" s="4"/>
      <c r="D2556" s="4"/>
      <c r="E2556" s="4"/>
      <c r="F2556" s="4"/>
      <c r="G2556" s="4"/>
      <c r="H2556" s="4"/>
      <c r="I2556" s="4"/>
      <c r="J2556" s="4"/>
    </row>
    <row r="2557" spans="1:10" x14ac:dyDescent="0.25">
      <c r="A2557"/>
      <c r="B2557" s="4"/>
      <c r="C2557" s="4"/>
      <c r="D2557" s="4"/>
      <c r="E2557" s="4"/>
      <c r="F2557" s="4"/>
      <c r="G2557" s="4"/>
      <c r="H2557" s="4"/>
      <c r="I2557" s="4"/>
      <c r="J2557" s="4"/>
    </row>
    <row r="2558" spans="1:10" x14ac:dyDescent="0.25">
      <c r="A2558"/>
      <c r="B2558" s="4"/>
      <c r="C2558" s="4"/>
      <c r="D2558" s="4"/>
      <c r="E2558" s="4"/>
      <c r="F2558" s="4"/>
      <c r="G2558" s="4"/>
      <c r="H2558" s="4"/>
      <c r="I2558" s="4"/>
      <c r="J2558" s="4"/>
    </row>
    <row r="2559" spans="1:10" x14ac:dyDescent="0.25">
      <c r="A2559"/>
      <c r="B2559" s="4"/>
      <c r="C2559" s="4"/>
      <c r="D2559" s="4"/>
      <c r="E2559" s="4"/>
      <c r="F2559" s="4"/>
      <c r="G2559" s="4"/>
      <c r="H2559" s="4"/>
      <c r="I2559" s="4"/>
      <c r="J2559" s="4"/>
    </row>
    <row r="2560" spans="1:10" x14ac:dyDescent="0.25">
      <c r="A2560"/>
      <c r="B2560" s="4"/>
      <c r="C2560" s="4"/>
      <c r="D2560" s="4"/>
      <c r="E2560" s="4"/>
      <c r="F2560" s="4"/>
      <c r="G2560" s="4"/>
      <c r="H2560" s="4"/>
      <c r="I2560" s="4"/>
      <c r="J2560" s="4"/>
    </row>
    <row r="2561" spans="1:10" x14ac:dyDescent="0.25">
      <c r="A2561"/>
      <c r="B2561" s="4"/>
      <c r="C2561" s="4"/>
      <c r="D2561" s="4"/>
      <c r="E2561" s="4"/>
      <c r="F2561" s="4"/>
      <c r="G2561" s="4"/>
      <c r="H2561" s="4"/>
      <c r="I2561" s="4"/>
      <c r="J2561" s="4"/>
    </row>
    <row r="2562" spans="1:10" x14ac:dyDescent="0.25">
      <c r="A2562"/>
      <c r="B2562" s="4"/>
      <c r="C2562" s="4"/>
      <c r="D2562" s="4"/>
      <c r="E2562" s="4"/>
      <c r="F2562" s="4"/>
      <c r="G2562" s="4"/>
      <c r="H2562" s="4"/>
      <c r="I2562" s="4"/>
      <c r="J2562" s="4"/>
    </row>
    <row r="2563" spans="1:10" x14ac:dyDescent="0.25">
      <c r="A2563"/>
      <c r="B2563" s="4"/>
      <c r="C2563" s="4"/>
      <c r="D2563" s="4"/>
      <c r="E2563" s="4"/>
      <c r="F2563" s="4"/>
      <c r="G2563" s="4"/>
      <c r="H2563" s="4"/>
      <c r="I2563" s="4"/>
      <c r="J2563" s="4"/>
    </row>
    <row r="2564" spans="1:10" x14ac:dyDescent="0.25">
      <c r="A2564"/>
      <c r="B2564" s="4"/>
      <c r="C2564" s="4"/>
      <c r="D2564" s="4"/>
      <c r="E2564" s="4"/>
      <c r="F2564" s="4"/>
      <c r="G2564" s="4"/>
      <c r="H2564" s="4"/>
      <c r="I2564" s="4"/>
      <c r="J2564" s="4"/>
    </row>
    <row r="2565" spans="1:10" x14ac:dyDescent="0.25">
      <c r="A2565"/>
      <c r="B2565" s="4"/>
      <c r="C2565" s="4"/>
      <c r="D2565" s="4"/>
      <c r="E2565" s="4"/>
      <c r="F2565" s="4"/>
      <c r="G2565" s="4"/>
      <c r="H2565" s="4"/>
      <c r="I2565" s="4"/>
      <c r="J2565" s="4"/>
    </row>
    <row r="2566" spans="1:10" x14ac:dyDescent="0.25">
      <c r="A2566"/>
      <c r="B2566" s="4"/>
      <c r="C2566" s="4"/>
      <c r="D2566" s="4"/>
      <c r="E2566" s="4"/>
      <c r="F2566" s="4"/>
      <c r="G2566" s="4"/>
      <c r="H2566" s="4"/>
      <c r="I2566" s="4"/>
      <c r="J2566" s="4"/>
    </row>
    <row r="2567" spans="1:10" x14ac:dyDescent="0.25">
      <c r="A2567"/>
      <c r="B2567" s="4"/>
      <c r="C2567" s="4"/>
      <c r="D2567" s="4"/>
      <c r="E2567" s="4"/>
      <c r="F2567" s="4"/>
      <c r="G2567" s="4"/>
      <c r="H2567" s="4"/>
      <c r="I2567" s="4"/>
      <c r="J2567" s="4"/>
    </row>
    <row r="2568" spans="1:10" x14ac:dyDescent="0.25">
      <c r="A2568"/>
      <c r="B2568" s="4"/>
      <c r="C2568" s="4"/>
      <c r="D2568" s="4"/>
      <c r="E2568" s="4"/>
      <c r="F2568" s="4"/>
      <c r="G2568" s="4"/>
      <c r="H2568" s="4"/>
      <c r="I2568" s="4"/>
      <c r="J2568" s="4"/>
    </row>
    <row r="2569" spans="1:10" x14ac:dyDescent="0.25">
      <c r="A2569"/>
      <c r="B2569" s="4"/>
      <c r="C2569" s="4"/>
      <c r="D2569" s="4"/>
      <c r="E2569" s="4"/>
      <c r="F2569" s="4"/>
      <c r="G2569" s="4"/>
      <c r="H2569" s="4"/>
      <c r="I2569" s="4"/>
      <c r="J2569" s="4"/>
    </row>
    <row r="2570" spans="1:10" x14ac:dyDescent="0.25">
      <c r="A2570"/>
      <c r="B2570" s="4"/>
      <c r="C2570" s="4"/>
      <c r="D2570" s="4"/>
      <c r="E2570" s="4"/>
      <c r="F2570" s="4"/>
      <c r="G2570" s="4"/>
      <c r="H2570" s="4"/>
      <c r="I2570" s="4"/>
      <c r="J2570" s="4"/>
    </row>
    <row r="2571" spans="1:10" x14ac:dyDescent="0.25">
      <c r="A2571"/>
      <c r="B2571" s="4"/>
      <c r="C2571" s="4"/>
      <c r="D2571" s="4"/>
      <c r="E2571" s="4"/>
      <c r="F2571" s="4"/>
      <c r="G2571" s="4"/>
      <c r="H2571" s="4"/>
      <c r="I2571" s="4"/>
      <c r="J2571" s="4"/>
    </row>
    <row r="2572" spans="1:10" x14ac:dyDescent="0.25">
      <c r="A2572"/>
      <c r="B2572" s="4"/>
      <c r="C2572" s="4"/>
      <c r="D2572" s="4"/>
      <c r="E2572" s="4"/>
      <c r="F2572" s="4"/>
      <c r="G2572" s="4"/>
      <c r="H2572" s="4"/>
      <c r="I2572" s="4"/>
      <c r="J2572" s="4"/>
    </row>
    <row r="2573" spans="1:10" x14ac:dyDescent="0.25">
      <c r="A2573"/>
      <c r="B2573" s="4"/>
      <c r="C2573" s="4"/>
      <c r="D2573" s="4"/>
      <c r="E2573" s="4"/>
      <c r="F2573" s="4"/>
      <c r="G2573" s="4"/>
      <c r="H2573" s="4"/>
      <c r="I2573" s="4"/>
      <c r="J2573" s="4"/>
    </row>
    <row r="2574" spans="1:10" x14ac:dyDescent="0.25">
      <c r="A2574"/>
      <c r="B2574" s="4"/>
      <c r="C2574" s="4"/>
      <c r="D2574" s="4"/>
      <c r="E2574" s="4"/>
      <c r="F2574" s="4"/>
      <c r="G2574" s="4"/>
      <c r="H2574" s="4"/>
      <c r="I2574" s="4"/>
      <c r="J2574" s="4"/>
    </row>
    <row r="2575" spans="1:10" x14ac:dyDescent="0.25">
      <c r="A2575"/>
      <c r="B2575" s="4"/>
      <c r="C2575" s="4"/>
      <c r="D2575" s="4"/>
      <c r="E2575" s="4"/>
      <c r="F2575" s="4"/>
      <c r="G2575" s="4"/>
      <c r="H2575" s="4"/>
      <c r="I2575" s="4"/>
      <c r="J2575" s="4"/>
    </row>
    <row r="2576" spans="1:10" x14ac:dyDescent="0.25">
      <c r="A2576"/>
      <c r="B2576" s="4"/>
      <c r="C2576" s="4"/>
      <c r="D2576" s="4"/>
      <c r="E2576" s="4"/>
      <c r="F2576" s="4"/>
      <c r="G2576" s="4"/>
      <c r="H2576" s="4"/>
      <c r="I2576" s="4"/>
      <c r="J2576" s="4"/>
    </row>
    <row r="2577" spans="1:10" x14ac:dyDescent="0.25">
      <c r="A2577"/>
      <c r="B2577" s="4"/>
      <c r="C2577" s="4"/>
      <c r="D2577" s="4"/>
      <c r="E2577" s="4"/>
      <c r="F2577" s="4"/>
      <c r="G2577" s="4"/>
      <c r="H2577" s="4"/>
      <c r="I2577" s="4"/>
      <c r="J2577" s="4"/>
    </row>
    <row r="2578" spans="1:10" x14ac:dyDescent="0.25">
      <c r="A2578"/>
      <c r="B2578" s="4"/>
      <c r="C2578" s="4"/>
      <c r="D2578" s="4"/>
      <c r="E2578" s="4"/>
      <c r="F2578" s="4"/>
      <c r="G2578" s="4"/>
      <c r="H2578" s="4"/>
      <c r="I2578" s="4"/>
      <c r="J2578" s="4"/>
    </row>
    <row r="2579" spans="1:10" x14ac:dyDescent="0.25">
      <c r="A2579"/>
      <c r="B2579" s="4"/>
      <c r="C2579" s="4"/>
      <c r="D2579" s="4"/>
      <c r="E2579" s="4"/>
      <c r="F2579" s="4"/>
      <c r="G2579" s="4"/>
      <c r="H2579" s="4"/>
      <c r="I2579" s="4"/>
      <c r="J2579" s="4"/>
    </row>
    <row r="2580" spans="1:10" x14ac:dyDescent="0.25">
      <c r="A2580"/>
      <c r="B2580" s="4"/>
      <c r="C2580" s="4"/>
      <c r="D2580" s="4"/>
      <c r="E2580" s="4"/>
      <c r="F2580" s="4"/>
      <c r="G2580" s="4"/>
      <c r="H2580" s="4"/>
      <c r="I2580" s="4"/>
      <c r="J2580" s="4"/>
    </row>
    <row r="2581" spans="1:10" x14ac:dyDescent="0.25">
      <c r="A2581"/>
      <c r="B2581" s="4"/>
      <c r="C2581" s="4"/>
      <c r="D2581" s="4"/>
      <c r="E2581" s="4"/>
      <c r="F2581" s="4"/>
      <c r="G2581" s="4"/>
      <c r="H2581" s="4"/>
      <c r="I2581" s="4"/>
      <c r="J2581" s="4"/>
    </row>
    <row r="2582" spans="1:10" x14ac:dyDescent="0.25">
      <c r="A2582"/>
      <c r="B2582" s="4"/>
      <c r="C2582" s="4"/>
      <c r="D2582" s="4"/>
      <c r="E2582" s="4"/>
      <c r="F2582" s="4"/>
      <c r="G2582" s="4"/>
      <c r="H2582" s="4"/>
      <c r="I2582" s="4"/>
      <c r="J2582" s="4"/>
    </row>
    <row r="2583" spans="1:10" x14ac:dyDescent="0.25">
      <c r="A2583"/>
      <c r="B2583" s="4"/>
      <c r="C2583" s="4"/>
      <c r="D2583" s="4"/>
      <c r="E2583" s="4"/>
      <c r="F2583" s="4"/>
      <c r="G2583" s="4"/>
      <c r="H2583" s="4"/>
      <c r="I2583" s="4"/>
      <c r="J2583" s="4"/>
    </row>
    <row r="2584" spans="1:10" x14ac:dyDescent="0.25">
      <c r="A2584"/>
      <c r="B2584" s="4"/>
      <c r="C2584" s="4"/>
      <c r="D2584" s="4"/>
      <c r="E2584" s="4"/>
      <c r="F2584" s="4"/>
      <c r="G2584" s="4"/>
      <c r="H2584" s="4"/>
      <c r="I2584" s="4"/>
      <c r="J2584" s="4"/>
    </row>
    <row r="2585" spans="1:10" x14ac:dyDescent="0.25">
      <c r="A2585"/>
      <c r="B2585" s="4"/>
      <c r="C2585" s="4"/>
      <c r="D2585" s="4"/>
      <c r="E2585" s="4"/>
      <c r="F2585" s="4"/>
      <c r="G2585" s="4"/>
      <c r="H2585" s="4"/>
      <c r="I2585" s="4"/>
      <c r="J2585" s="4"/>
    </row>
    <row r="2586" spans="1:10" x14ac:dyDescent="0.25">
      <c r="A2586"/>
      <c r="B2586" s="4"/>
      <c r="C2586" s="4"/>
      <c r="D2586" s="4"/>
      <c r="E2586" s="4"/>
      <c r="F2586" s="4"/>
      <c r="G2586" s="4"/>
      <c r="H2586" s="4"/>
      <c r="I2586" s="4"/>
      <c r="J2586" s="4"/>
    </row>
    <row r="2587" spans="1:10" x14ac:dyDescent="0.25">
      <c r="A2587"/>
      <c r="B2587" s="4"/>
      <c r="C2587" s="4"/>
      <c r="D2587" s="4"/>
      <c r="E2587" s="4"/>
      <c r="F2587" s="4"/>
      <c r="G2587" s="4"/>
      <c r="H2587" s="4"/>
      <c r="I2587" s="4"/>
      <c r="J2587" s="4"/>
    </row>
    <row r="2588" spans="1:10" x14ac:dyDescent="0.25">
      <c r="A2588"/>
      <c r="B2588" s="4"/>
      <c r="C2588" s="4"/>
      <c r="D2588" s="4"/>
      <c r="E2588" s="4"/>
      <c r="F2588" s="4"/>
      <c r="G2588" s="4"/>
      <c r="H2588" s="4"/>
      <c r="I2588" s="4"/>
      <c r="J2588" s="4"/>
    </row>
    <row r="2589" spans="1:10" x14ac:dyDescent="0.25">
      <c r="A2589"/>
      <c r="B2589" s="4"/>
      <c r="C2589" s="4"/>
      <c r="D2589" s="4"/>
      <c r="E2589" s="4"/>
      <c r="F2589" s="4"/>
      <c r="G2589" s="4"/>
      <c r="H2589" s="4"/>
      <c r="I2589" s="4"/>
      <c r="J2589" s="4"/>
    </row>
    <row r="2590" spans="1:10" x14ac:dyDescent="0.25">
      <c r="A2590"/>
      <c r="B2590" s="4"/>
      <c r="C2590" s="4"/>
      <c r="D2590" s="4"/>
      <c r="E2590" s="4"/>
      <c r="F2590" s="4"/>
      <c r="G2590" s="4"/>
      <c r="H2590" s="4"/>
      <c r="I2590" s="4"/>
      <c r="J2590" s="4"/>
    </row>
    <row r="2591" spans="1:10" x14ac:dyDescent="0.25">
      <c r="A2591"/>
      <c r="B2591" s="4"/>
      <c r="C2591" s="4"/>
      <c r="D2591" s="4"/>
      <c r="E2591" s="4"/>
      <c r="F2591" s="4"/>
      <c r="G2591" s="4"/>
      <c r="H2591" s="4"/>
      <c r="I2591" s="4"/>
      <c r="J2591" s="4"/>
    </row>
    <row r="2592" spans="1:10" x14ac:dyDescent="0.25">
      <c r="A2592"/>
      <c r="B2592" s="4"/>
      <c r="C2592" s="4"/>
      <c r="D2592" s="4"/>
      <c r="E2592" s="4"/>
      <c r="F2592" s="4"/>
      <c r="G2592" s="4"/>
      <c r="H2592" s="4"/>
      <c r="I2592" s="4"/>
      <c r="J2592" s="4"/>
    </row>
    <row r="2593" spans="1:10" x14ac:dyDescent="0.25">
      <c r="A2593"/>
      <c r="B2593" s="4"/>
      <c r="C2593" s="4"/>
      <c r="D2593" s="4"/>
      <c r="E2593" s="4"/>
      <c r="F2593" s="4"/>
      <c r="G2593" s="4"/>
      <c r="H2593" s="4"/>
      <c r="I2593" s="4"/>
      <c r="J2593" s="4"/>
    </row>
    <row r="2594" spans="1:10" x14ac:dyDescent="0.25">
      <c r="A2594"/>
      <c r="B2594" s="4"/>
      <c r="C2594" s="4"/>
      <c r="D2594" s="4"/>
      <c r="E2594" s="4"/>
      <c r="F2594" s="4"/>
      <c r="G2594" s="4"/>
      <c r="H2594" s="4"/>
      <c r="I2594" s="4"/>
      <c r="J2594" s="4"/>
    </row>
    <row r="2595" spans="1:10" x14ac:dyDescent="0.25">
      <c r="A2595"/>
      <c r="B2595" s="4"/>
      <c r="C2595" s="4"/>
      <c r="D2595" s="4"/>
      <c r="E2595" s="4"/>
      <c r="F2595" s="4"/>
      <c r="G2595" s="4"/>
      <c r="H2595" s="4"/>
      <c r="I2595" s="4"/>
      <c r="J2595" s="4"/>
    </row>
    <row r="2596" spans="1:10" x14ac:dyDescent="0.25">
      <c r="A2596"/>
      <c r="B2596" s="4"/>
      <c r="C2596" s="4"/>
      <c r="D2596" s="4"/>
      <c r="E2596" s="4"/>
      <c r="F2596" s="4"/>
      <c r="G2596" s="4"/>
      <c r="H2596" s="4"/>
      <c r="I2596" s="4"/>
      <c r="J2596" s="4"/>
    </row>
    <row r="2597" spans="1:10" x14ac:dyDescent="0.25">
      <c r="A2597"/>
      <c r="B2597" s="4"/>
      <c r="C2597" s="4"/>
      <c r="D2597" s="4"/>
      <c r="E2597" s="4"/>
      <c r="F2597" s="4"/>
      <c r="G2597" s="4"/>
      <c r="H2597" s="4"/>
      <c r="I2597" s="4"/>
      <c r="J2597" s="4"/>
    </row>
    <row r="2598" spans="1:10" x14ac:dyDescent="0.25">
      <c r="A2598"/>
      <c r="B2598" s="4"/>
      <c r="C2598" s="4"/>
      <c r="D2598" s="4"/>
      <c r="E2598" s="4"/>
      <c r="F2598" s="4"/>
      <c r="G2598" s="4"/>
      <c r="H2598" s="4"/>
      <c r="I2598" s="4"/>
      <c r="J2598" s="4"/>
    </row>
    <row r="2599" spans="1:10" x14ac:dyDescent="0.25">
      <c r="A2599"/>
      <c r="B2599" s="4"/>
      <c r="C2599" s="4"/>
      <c r="D2599" s="4"/>
      <c r="E2599" s="4"/>
      <c r="F2599" s="4"/>
      <c r="G2599" s="4"/>
      <c r="H2599" s="4"/>
      <c r="I2599" s="4"/>
      <c r="J2599" s="4"/>
    </row>
    <row r="2600" spans="1:10" x14ac:dyDescent="0.25">
      <c r="A2600"/>
      <c r="B2600" s="4"/>
      <c r="C2600" s="4"/>
      <c r="D2600" s="4"/>
      <c r="E2600" s="4"/>
      <c r="F2600" s="4"/>
      <c r="G2600" s="4"/>
      <c r="H2600" s="4"/>
      <c r="I2600" s="4"/>
      <c r="J2600" s="4"/>
    </row>
    <row r="2601" spans="1:10" x14ac:dyDescent="0.25">
      <c r="A2601"/>
      <c r="B2601" s="4"/>
      <c r="C2601" s="4"/>
      <c r="D2601" s="4"/>
      <c r="E2601" s="4"/>
      <c r="F2601" s="4"/>
      <c r="G2601" s="4"/>
      <c r="H2601" s="4"/>
      <c r="I2601" s="4"/>
      <c r="J2601" s="4"/>
    </row>
    <row r="2602" spans="1:10" x14ac:dyDescent="0.25">
      <c r="A2602"/>
      <c r="B2602" s="4"/>
      <c r="C2602" s="4"/>
      <c r="D2602" s="4"/>
      <c r="E2602" s="4"/>
      <c r="F2602" s="4"/>
      <c r="G2602" s="4"/>
      <c r="H2602" s="4"/>
      <c r="I2602" s="4"/>
      <c r="J2602" s="4"/>
    </row>
    <row r="2603" spans="1:10" x14ac:dyDescent="0.25">
      <c r="A2603"/>
      <c r="B2603" s="4"/>
      <c r="C2603" s="4"/>
      <c r="D2603" s="4"/>
      <c r="E2603" s="4"/>
      <c r="F2603" s="4"/>
      <c r="G2603" s="4"/>
      <c r="H2603" s="4"/>
      <c r="I2603" s="4"/>
      <c r="J2603" s="4"/>
    </row>
    <row r="2604" spans="1:10" x14ac:dyDescent="0.25">
      <c r="A2604"/>
      <c r="B2604" s="4"/>
      <c r="C2604" s="4"/>
      <c r="D2604" s="4"/>
      <c r="E2604" s="4"/>
      <c r="F2604" s="4"/>
      <c r="G2604" s="4"/>
      <c r="H2604" s="4"/>
      <c r="I2604" s="4"/>
      <c r="J2604" s="4"/>
    </row>
    <row r="2605" spans="1:10" x14ac:dyDescent="0.25">
      <c r="A2605"/>
      <c r="B2605" s="4"/>
      <c r="C2605" s="4"/>
      <c r="D2605" s="4"/>
      <c r="E2605" s="4"/>
      <c r="F2605" s="4"/>
      <c r="G2605" s="4"/>
      <c r="H2605" s="4"/>
      <c r="I2605" s="4"/>
      <c r="J2605" s="4"/>
    </row>
    <row r="2606" spans="1:10" x14ac:dyDescent="0.25">
      <c r="A2606"/>
      <c r="B2606" s="4"/>
      <c r="C2606" s="4"/>
      <c r="D2606" s="4"/>
      <c r="E2606" s="4"/>
      <c r="F2606" s="4"/>
      <c r="G2606" s="4"/>
      <c r="H2606" s="4"/>
      <c r="I2606" s="4"/>
      <c r="J2606" s="4"/>
    </row>
    <row r="2607" spans="1:10" x14ac:dyDescent="0.25">
      <c r="A2607"/>
      <c r="B2607" s="4"/>
      <c r="C2607" s="4"/>
      <c r="D2607" s="4"/>
      <c r="E2607" s="4"/>
      <c r="F2607" s="4"/>
      <c r="G2607" s="4"/>
      <c r="H2607" s="4"/>
      <c r="I2607" s="4"/>
      <c r="J2607" s="4"/>
    </row>
    <row r="2608" spans="1:10" x14ac:dyDescent="0.25">
      <c r="A2608"/>
      <c r="B2608" s="4"/>
      <c r="C2608" s="4"/>
      <c r="D2608" s="4"/>
      <c r="E2608" s="4"/>
      <c r="F2608" s="4"/>
      <c r="G2608" s="4"/>
      <c r="H2608" s="4"/>
      <c r="I2608" s="4"/>
      <c r="J2608" s="4"/>
    </row>
    <row r="2609" spans="1:10" x14ac:dyDescent="0.25">
      <c r="A2609"/>
      <c r="B2609" s="4"/>
      <c r="C2609" s="4"/>
      <c r="D2609" s="4"/>
      <c r="E2609" s="4"/>
      <c r="F2609" s="4"/>
      <c r="G2609" s="4"/>
      <c r="H2609" s="4"/>
      <c r="I2609" s="4"/>
      <c r="J2609" s="4"/>
    </row>
    <row r="2610" spans="1:10" x14ac:dyDescent="0.25">
      <c r="A2610"/>
      <c r="B2610" s="4"/>
      <c r="C2610" s="4"/>
      <c r="D2610" s="4"/>
      <c r="E2610" s="4"/>
      <c r="F2610" s="4"/>
      <c r="G2610" s="4"/>
      <c r="H2610" s="4"/>
      <c r="I2610" s="4"/>
      <c r="J2610" s="4"/>
    </row>
    <row r="2611" spans="1:10" x14ac:dyDescent="0.25">
      <c r="A2611"/>
      <c r="B2611" s="4"/>
      <c r="C2611" s="4"/>
      <c r="D2611" s="4"/>
      <c r="E2611" s="4"/>
      <c r="F2611" s="4"/>
      <c r="G2611" s="4"/>
      <c r="H2611" s="4"/>
      <c r="I2611" s="4"/>
      <c r="J2611" s="4"/>
    </row>
    <row r="2612" spans="1:10" x14ac:dyDescent="0.25">
      <c r="A2612"/>
      <c r="B2612" s="4"/>
      <c r="C2612" s="4"/>
      <c r="D2612" s="4"/>
      <c r="E2612" s="4"/>
      <c r="F2612" s="4"/>
      <c r="G2612" s="4"/>
      <c r="H2612" s="4"/>
      <c r="I2612" s="4"/>
      <c r="J2612" s="4"/>
    </row>
    <row r="2613" spans="1:10" x14ac:dyDescent="0.25">
      <c r="A2613"/>
      <c r="B2613" s="4"/>
      <c r="C2613" s="4"/>
      <c r="D2613" s="4"/>
      <c r="E2613" s="4"/>
      <c r="F2613" s="4"/>
      <c r="G2613" s="4"/>
      <c r="H2613" s="4"/>
      <c r="I2613" s="4"/>
      <c r="J2613" s="4"/>
    </row>
    <row r="2614" spans="1:10" x14ac:dyDescent="0.25">
      <c r="A2614"/>
      <c r="B2614" s="4"/>
      <c r="C2614" s="4"/>
      <c r="D2614" s="4"/>
      <c r="E2614" s="4"/>
      <c r="F2614" s="4"/>
      <c r="G2614" s="4"/>
      <c r="H2614" s="4"/>
      <c r="I2614" s="4"/>
      <c r="J2614" s="4"/>
    </row>
    <row r="2615" spans="1:10" x14ac:dyDescent="0.25">
      <c r="A2615"/>
      <c r="B2615" s="4"/>
      <c r="C2615" s="4"/>
      <c r="D2615" s="4"/>
      <c r="E2615" s="4"/>
      <c r="F2615" s="4"/>
      <c r="G2615" s="4"/>
      <c r="H2615" s="4"/>
      <c r="I2615" s="4"/>
      <c r="J2615" s="4"/>
    </row>
    <row r="2616" spans="1:10" x14ac:dyDescent="0.25">
      <c r="A2616"/>
      <c r="B2616" s="4"/>
      <c r="C2616" s="4"/>
      <c r="D2616" s="4"/>
      <c r="E2616" s="4"/>
      <c r="F2616" s="4"/>
      <c r="G2616" s="4"/>
      <c r="H2616" s="4"/>
      <c r="I2616" s="4"/>
      <c r="J2616" s="4"/>
    </row>
    <row r="2617" spans="1:10" x14ac:dyDescent="0.25">
      <c r="A2617"/>
      <c r="B2617" s="4"/>
      <c r="C2617" s="4"/>
      <c r="D2617" s="4"/>
      <c r="E2617" s="4"/>
      <c r="F2617" s="4"/>
      <c r="G2617" s="4"/>
      <c r="H2617" s="4"/>
      <c r="I2617" s="4"/>
      <c r="J2617" s="4"/>
    </row>
    <row r="2618" spans="1:10" x14ac:dyDescent="0.25">
      <c r="A2618"/>
      <c r="B2618" s="4"/>
      <c r="C2618" s="4"/>
      <c r="D2618" s="4"/>
      <c r="E2618" s="4"/>
      <c r="F2618" s="4"/>
      <c r="G2618" s="4"/>
      <c r="H2618" s="4"/>
      <c r="I2618" s="4"/>
      <c r="J2618" s="4"/>
    </row>
    <row r="2619" spans="1:10" x14ac:dyDescent="0.25">
      <c r="A2619"/>
      <c r="B2619" s="4"/>
      <c r="C2619" s="4"/>
      <c r="D2619" s="4"/>
      <c r="E2619" s="4"/>
      <c r="F2619" s="4"/>
      <c r="G2619" s="4"/>
      <c r="H2619" s="4"/>
      <c r="I2619" s="4"/>
      <c r="J2619" s="4"/>
    </row>
    <row r="2620" spans="1:10" x14ac:dyDescent="0.25">
      <c r="A2620"/>
      <c r="B2620" s="4"/>
      <c r="C2620" s="4"/>
      <c r="D2620" s="4"/>
      <c r="E2620" s="4"/>
      <c r="F2620" s="4"/>
      <c r="G2620" s="4"/>
      <c r="H2620" s="4"/>
      <c r="I2620" s="4"/>
      <c r="J2620" s="4"/>
    </row>
    <row r="2621" spans="1:10" x14ac:dyDescent="0.25">
      <c r="A2621"/>
      <c r="B2621" s="4"/>
      <c r="C2621" s="4"/>
      <c r="D2621" s="4"/>
      <c r="E2621" s="4"/>
      <c r="F2621" s="4"/>
      <c r="G2621" s="4"/>
      <c r="H2621" s="4"/>
      <c r="I2621" s="4"/>
      <c r="J2621" s="4"/>
    </row>
    <row r="2622" spans="1:10" x14ac:dyDescent="0.25">
      <c r="A2622"/>
      <c r="B2622" s="4"/>
      <c r="C2622" s="4"/>
      <c r="D2622" s="4"/>
      <c r="E2622" s="4"/>
      <c r="F2622" s="4"/>
      <c r="G2622" s="4"/>
      <c r="H2622" s="4"/>
      <c r="I2622" s="4"/>
      <c r="J2622" s="4"/>
    </row>
    <row r="2623" spans="1:10" x14ac:dyDescent="0.25">
      <c r="A2623"/>
      <c r="B2623" s="4"/>
      <c r="C2623" s="4"/>
      <c r="D2623" s="4"/>
      <c r="E2623" s="4"/>
      <c r="F2623" s="4"/>
      <c r="G2623" s="4"/>
      <c r="H2623" s="4"/>
      <c r="I2623" s="4"/>
      <c r="J2623" s="4"/>
    </row>
    <row r="2624" spans="1:10" x14ac:dyDescent="0.25">
      <c r="A2624"/>
      <c r="B2624" s="4"/>
      <c r="C2624" s="4"/>
      <c r="D2624" s="4"/>
      <c r="E2624" s="4"/>
      <c r="F2624" s="4"/>
      <c r="G2624" s="4"/>
      <c r="H2624" s="4"/>
      <c r="I2624" s="4"/>
      <c r="J2624" s="4"/>
    </row>
    <row r="2625" spans="1:10" x14ac:dyDescent="0.25">
      <c r="A2625"/>
      <c r="B2625" s="4"/>
      <c r="C2625" s="4"/>
      <c r="D2625" s="4"/>
      <c r="E2625" s="4"/>
      <c r="F2625" s="4"/>
      <c r="G2625" s="4"/>
      <c r="H2625" s="4"/>
      <c r="I2625" s="4"/>
      <c r="J2625" s="4"/>
    </row>
    <row r="2626" spans="1:10" x14ac:dyDescent="0.25">
      <c r="A2626"/>
      <c r="B2626" s="4"/>
      <c r="C2626" s="4"/>
      <c r="D2626" s="4"/>
      <c r="E2626" s="4"/>
      <c r="F2626" s="4"/>
      <c r="G2626" s="4"/>
      <c r="H2626" s="4"/>
      <c r="I2626" s="4"/>
      <c r="J2626" s="4"/>
    </row>
    <row r="2627" spans="1:10" x14ac:dyDescent="0.25">
      <c r="A2627"/>
      <c r="B2627" s="4"/>
      <c r="C2627" s="4"/>
      <c r="D2627" s="4"/>
      <c r="E2627" s="4"/>
      <c r="F2627" s="4"/>
      <c r="G2627" s="4"/>
      <c r="H2627" s="4"/>
      <c r="I2627" s="4"/>
      <c r="J2627" s="4"/>
    </row>
    <row r="2628" spans="1:10" x14ac:dyDescent="0.25">
      <c r="A2628"/>
      <c r="B2628" s="4"/>
      <c r="C2628" s="4"/>
      <c r="D2628" s="4"/>
      <c r="E2628" s="4"/>
      <c r="F2628" s="4"/>
      <c r="G2628" s="4"/>
      <c r="H2628" s="4"/>
      <c r="I2628" s="4"/>
      <c r="J2628" s="4"/>
    </row>
    <row r="2629" spans="1:10" x14ac:dyDescent="0.25">
      <c r="A2629"/>
      <c r="B2629" s="4"/>
      <c r="C2629" s="4"/>
      <c r="D2629" s="4"/>
      <c r="E2629" s="4"/>
      <c r="F2629" s="4"/>
      <c r="G2629" s="4"/>
      <c r="H2629" s="4"/>
      <c r="I2629" s="4"/>
      <c r="J2629" s="4"/>
    </row>
    <row r="2630" spans="1:10" x14ac:dyDescent="0.25">
      <c r="A2630"/>
      <c r="B2630" s="4"/>
      <c r="C2630" s="4"/>
      <c r="D2630" s="4"/>
      <c r="E2630" s="4"/>
      <c r="F2630" s="4"/>
      <c r="G2630" s="4"/>
      <c r="H2630" s="4"/>
      <c r="I2630" s="4"/>
      <c r="J2630" s="4"/>
    </row>
    <row r="2631" spans="1:10" x14ac:dyDescent="0.25">
      <c r="A2631"/>
      <c r="B2631" s="4"/>
      <c r="C2631" s="4"/>
      <c r="D2631" s="4"/>
      <c r="E2631" s="4"/>
      <c r="F2631" s="4"/>
      <c r="G2631" s="4"/>
      <c r="H2631" s="4"/>
      <c r="I2631" s="4"/>
      <c r="J2631" s="4"/>
    </row>
    <row r="2632" spans="1:10" x14ac:dyDescent="0.25">
      <c r="A2632"/>
      <c r="B2632" s="4"/>
      <c r="C2632" s="4"/>
      <c r="D2632" s="4"/>
      <c r="E2632" s="4"/>
      <c r="F2632" s="4"/>
      <c r="G2632" s="4"/>
      <c r="H2632" s="4"/>
      <c r="I2632" s="4"/>
      <c r="J2632" s="4"/>
    </row>
    <row r="2633" spans="1:10" x14ac:dyDescent="0.25">
      <c r="A2633"/>
      <c r="B2633" s="4"/>
      <c r="C2633" s="4"/>
      <c r="D2633" s="4"/>
      <c r="E2633" s="4"/>
      <c r="F2633" s="4"/>
      <c r="G2633" s="4"/>
      <c r="H2633" s="4"/>
      <c r="I2633" s="4"/>
      <c r="J2633" s="4"/>
    </row>
    <row r="2634" spans="1:10" x14ac:dyDescent="0.25">
      <c r="A2634"/>
      <c r="B2634" s="4"/>
      <c r="C2634" s="4"/>
      <c r="D2634" s="4"/>
      <c r="E2634" s="4"/>
      <c r="F2634" s="4"/>
      <c r="G2634" s="4"/>
      <c r="H2634" s="4"/>
      <c r="I2634" s="4"/>
      <c r="J2634" s="4"/>
    </row>
    <row r="2635" spans="1:10" x14ac:dyDescent="0.25">
      <c r="A2635"/>
      <c r="B2635" s="4"/>
      <c r="C2635" s="4"/>
      <c r="D2635" s="4"/>
      <c r="E2635" s="4"/>
      <c r="F2635" s="4"/>
      <c r="G2635" s="4"/>
      <c r="H2635" s="4"/>
      <c r="I2635" s="4"/>
      <c r="J2635" s="4"/>
    </row>
    <row r="2636" spans="1:10" x14ac:dyDescent="0.25">
      <c r="A2636"/>
      <c r="B2636" s="4"/>
      <c r="C2636" s="4"/>
      <c r="D2636" s="4"/>
      <c r="E2636" s="4"/>
      <c r="F2636" s="4"/>
      <c r="G2636" s="4"/>
      <c r="H2636" s="4"/>
      <c r="I2636" s="4"/>
      <c r="J2636" s="4"/>
    </row>
    <row r="2637" spans="1:10" x14ac:dyDescent="0.25">
      <c r="A2637"/>
      <c r="B2637" s="4"/>
      <c r="C2637" s="4"/>
      <c r="D2637" s="4"/>
      <c r="E2637" s="4"/>
      <c r="F2637" s="4"/>
      <c r="G2637" s="4"/>
      <c r="H2637" s="4"/>
      <c r="I2637" s="4"/>
      <c r="J2637" s="4"/>
    </row>
    <row r="2638" spans="1:10" x14ac:dyDescent="0.25">
      <c r="A2638"/>
      <c r="B2638" s="4"/>
      <c r="C2638" s="4"/>
      <c r="D2638" s="4"/>
      <c r="E2638" s="4"/>
      <c r="F2638" s="4"/>
      <c r="G2638" s="4"/>
      <c r="H2638" s="4"/>
      <c r="I2638" s="4"/>
      <c r="J2638" s="4"/>
    </row>
    <row r="2639" spans="1:10" x14ac:dyDescent="0.25">
      <c r="A2639"/>
      <c r="B2639" s="4"/>
      <c r="C2639" s="4"/>
      <c r="D2639" s="4"/>
      <c r="E2639" s="4"/>
      <c r="F2639" s="4"/>
      <c r="G2639" s="4"/>
      <c r="H2639" s="4"/>
      <c r="I2639" s="4"/>
      <c r="J2639" s="4"/>
    </row>
    <row r="2640" spans="1:10" x14ac:dyDescent="0.25">
      <c r="A2640"/>
      <c r="B2640" s="4"/>
      <c r="C2640" s="4"/>
      <c r="D2640" s="4"/>
      <c r="E2640" s="4"/>
      <c r="F2640" s="4"/>
      <c r="G2640" s="4"/>
      <c r="H2640" s="4"/>
      <c r="I2640" s="4"/>
      <c r="J2640" s="4"/>
    </row>
    <row r="2641" spans="1:10" x14ac:dyDescent="0.25">
      <c r="A2641"/>
      <c r="B2641" s="4"/>
      <c r="C2641" s="4"/>
      <c r="D2641" s="4"/>
      <c r="E2641" s="4"/>
      <c r="F2641" s="4"/>
      <c r="G2641" s="4"/>
      <c r="H2641" s="4"/>
      <c r="I2641" s="4"/>
      <c r="J2641" s="4"/>
    </row>
    <row r="2642" spans="1:10" x14ac:dyDescent="0.25">
      <c r="A2642"/>
      <c r="B2642" s="4"/>
      <c r="C2642" s="4"/>
      <c r="D2642" s="4"/>
      <c r="E2642" s="4"/>
      <c r="F2642" s="4"/>
      <c r="G2642" s="4"/>
      <c r="H2642" s="4"/>
      <c r="I2642" s="4"/>
      <c r="J2642" s="4"/>
    </row>
    <row r="2643" spans="1:10" x14ac:dyDescent="0.25">
      <c r="A2643"/>
      <c r="B2643" s="4"/>
      <c r="C2643" s="4"/>
      <c r="D2643" s="4"/>
      <c r="E2643" s="4"/>
      <c r="F2643" s="4"/>
      <c r="G2643" s="4"/>
      <c r="H2643" s="4"/>
      <c r="I2643" s="4"/>
      <c r="J2643" s="4"/>
    </row>
    <row r="2644" spans="1:10" x14ac:dyDescent="0.25">
      <c r="A2644"/>
      <c r="B2644" s="4"/>
      <c r="C2644" s="4"/>
      <c r="D2644" s="4"/>
      <c r="E2644" s="4"/>
      <c r="F2644" s="4"/>
      <c r="G2644" s="4"/>
      <c r="H2644" s="4"/>
      <c r="I2644" s="4"/>
      <c r="J2644" s="4"/>
    </row>
    <row r="2645" spans="1:10" x14ac:dyDescent="0.25">
      <c r="A2645"/>
      <c r="B2645" s="4"/>
      <c r="C2645" s="4"/>
      <c r="D2645" s="4"/>
      <c r="E2645" s="4"/>
      <c r="F2645" s="4"/>
      <c r="G2645" s="4"/>
      <c r="H2645" s="4"/>
      <c r="I2645" s="4"/>
      <c r="J2645" s="4"/>
    </row>
    <row r="2646" spans="1:10" x14ac:dyDescent="0.25">
      <c r="A2646"/>
      <c r="B2646" s="4"/>
      <c r="C2646" s="4"/>
      <c r="D2646" s="4"/>
      <c r="E2646" s="4"/>
      <c r="F2646" s="4"/>
      <c r="G2646" s="4"/>
      <c r="H2646" s="4"/>
      <c r="I2646" s="4"/>
      <c r="J2646" s="4"/>
    </row>
    <row r="2647" spans="1:10" x14ac:dyDescent="0.25">
      <c r="A2647"/>
      <c r="B2647" s="4"/>
      <c r="C2647" s="4"/>
      <c r="D2647" s="4"/>
      <c r="E2647" s="4"/>
      <c r="F2647" s="4"/>
      <c r="G2647" s="4"/>
      <c r="H2647" s="4"/>
      <c r="I2647" s="4"/>
      <c r="J2647" s="4"/>
    </row>
    <row r="2648" spans="1:10" x14ac:dyDescent="0.25">
      <c r="A2648"/>
      <c r="B2648" s="4"/>
      <c r="C2648" s="4"/>
      <c r="D2648" s="4"/>
      <c r="E2648" s="4"/>
      <c r="F2648" s="4"/>
      <c r="G2648" s="4"/>
      <c r="H2648" s="4"/>
      <c r="I2648" s="4"/>
      <c r="J2648" s="4"/>
    </row>
    <row r="2649" spans="1:10" x14ac:dyDescent="0.25">
      <c r="A2649"/>
      <c r="B2649" s="4"/>
      <c r="C2649" s="4"/>
      <c r="D2649" s="4"/>
      <c r="E2649" s="4"/>
      <c r="F2649" s="4"/>
      <c r="G2649" s="4"/>
      <c r="H2649" s="4"/>
      <c r="I2649" s="4"/>
      <c r="J2649" s="4"/>
    </row>
    <row r="2650" spans="1:10" x14ac:dyDescent="0.25">
      <c r="A2650"/>
      <c r="B2650" s="4"/>
      <c r="C2650" s="4"/>
      <c r="D2650" s="4"/>
      <c r="E2650" s="4"/>
      <c r="F2650" s="4"/>
      <c r="G2650" s="4"/>
      <c r="H2650" s="4"/>
      <c r="I2650" s="4"/>
      <c r="J2650" s="4"/>
    </row>
    <row r="2651" spans="1:10" x14ac:dyDescent="0.25">
      <c r="A2651"/>
      <c r="B2651" s="4"/>
      <c r="C2651" s="4"/>
      <c r="D2651" s="4"/>
      <c r="E2651" s="4"/>
      <c r="F2651" s="4"/>
      <c r="G2651" s="4"/>
      <c r="H2651" s="4"/>
      <c r="I2651" s="4"/>
      <c r="J2651" s="4"/>
    </row>
    <row r="2652" spans="1:10" x14ac:dyDescent="0.25">
      <c r="A2652"/>
      <c r="B2652" s="4"/>
      <c r="C2652" s="4"/>
      <c r="D2652" s="4"/>
      <c r="E2652" s="4"/>
      <c r="F2652" s="4"/>
      <c r="G2652" s="4"/>
      <c r="H2652" s="4"/>
      <c r="I2652" s="4"/>
      <c r="J2652" s="4"/>
    </row>
    <row r="2653" spans="1:10" x14ac:dyDescent="0.25">
      <c r="A2653"/>
      <c r="B2653" s="4"/>
      <c r="C2653" s="4"/>
      <c r="D2653" s="4"/>
      <c r="E2653" s="4"/>
      <c r="F2653" s="4"/>
      <c r="G2653" s="4"/>
      <c r="H2653" s="4"/>
      <c r="I2653" s="4"/>
      <c r="J2653" s="4"/>
    </row>
    <row r="2654" spans="1:10" x14ac:dyDescent="0.25">
      <c r="A2654"/>
      <c r="B2654" s="4"/>
      <c r="C2654" s="4"/>
      <c r="D2654" s="4"/>
      <c r="E2654" s="4"/>
      <c r="F2654" s="4"/>
      <c r="G2654" s="4"/>
      <c r="H2654" s="4"/>
      <c r="I2654" s="4"/>
      <c r="J2654" s="4"/>
    </row>
    <row r="2655" spans="1:10" x14ac:dyDescent="0.25">
      <c r="A2655"/>
      <c r="B2655" s="4"/>
      <c r="C2655" s="4"/>
      <c r="D2655" s="4"/>
      <c r="E2655" s="4"/>
      <c r="F2655" s="4"/>
      <c r="G2655" s="4"/>
      <c r="H2655" s="4"/>
      <c r="I2655" s="4"/>
      <c r="J2655" s="4"/>
    </row>
    <row r="2656" spans="1:10" x14ac:dyDescent="0.25">
      <c r="A2656"/>
      <c r="B2656" s="4"/>
      <c r="C2656" s="4"/>
      <c r="D2656" s="4"/>
      <c r="E2656" s="4"/>
      <c r="F2656" s="4"/>
      <c r="G2656" s="4"/>
      <c r="H2656" s="4"/>
      <c r="I2656" s="4"/>
      <c r="J2656" s="4"/>
    </row>
    <row r="2657" spans="1:10" x14ac:dyDescent="0.25">
      <c r="A2657"/>
      <c r="B2657" s="4"/>
      <c r="C2657" s="4"/>
      <c r="D2657" s="4"/>
      <c r="E2657" s="4"/>
      <c r="F2657" s="4"/>
      <c r="G2657" s="4"/>
      <c r="H2657" s="4"/>
      <c r="I2657" s="4"/>
      <c r="J2657" s="4"/>
    </row>
    <row r="2658" spans="1:10" x14ac:dyDescent="0.25">
      <c r="A2658"/>
      <c r="B2658" s="4"/>
      <c r="C2658" s="4"/>
      <c r="D2658" s="4"/>
      <c r="E2658" s="4"/>
      <c r="F2658" s="4"/>
      <c r="G2658" s="4"/>
      <c r="H2658" s="4"/>
      <c r="I2658" s="4"/>
      <c r="J2658" s="4"/>
    </row>
    <row r="2659" spans="1:10" x14ac:dyDescent="0.25">
      <c r="A2659"/>
      <c r="B2659" s="4"/>
      <c r="C2659" s="4"/>
      <c r="D2659" s="4"/>
      <c r="E2659" s="4"/>
      <c r="F2659" s="4"/>
      <c r="G2659" s="4"/>
      <c r="H2659" s="4"/>
      <c r="I2659" s="4"/>
      <c r="J2659" s="4"/>
    </row>
    <row r="2660" spans="1:10" x14ac:dyDescent="0.25">
      <c r="A2660"/>
      <c r="B2660" s="4"/>
      <c r="C2660" s="4"/>
      <c r="D2660" s="4"/>
      <c r="E2660" s="4"/>
      <c r="F2660" s="4"/>
      <c r="G2660" s="4"/>
      <c r="H2660" s="4"/>
      <c r="I2660" s="4"/>
      <c r="J2660" s="4"/>
    </row>
    <row r="2661" spans="1:10" x14ac:dyDescent="0.25">
      <c r="A2661"/>
      <c r="B2661" s="4"/>
      <c r="C2661" s="4"/>
      <c r="D2661" s="4"/>
      <c r="E2661" s="4"/>
      <c r="F2661" s="4"/>
      <c r="G2661" s="4"/>
      <c r="H2661" s="4"/>
      <c r="I2661" s="4"/>
      <c r="J2661" s="4"/>
    </row>
    <row r="2662" spans="1:10" x14ac:dyDescent="0.25">
      <c r="A2662"/>
      <c r="B2662" s="4"/>
      <c r="C2662" s="4"/>
      <c r="D2662" s="4"/>
      <c r="E2662" s="4"/>
      <c r="F2662" s="4"/>
      <c r="G2662" s="4"/>
      <c r="H2662" s="4"/>
      <c r="I2662" s="4"/>
      <c r="J2662" s="4"/>
    </row>
    <row r="2663" spans="1:10" x14ac:dyDescent="0.25">
      <c r="A2663"/>
      <c r="B2663" s="4"/>
      <c r="C2663" s="4"/>
      <c r="D2663" s="4"/>
      <c r="E2663" s="4"/>
      <c r="F2663" s="4"/>
      <c r="G2663" s="4"/>
      <c r="H2663" s="4"/>
      <c r="I2663" s="4"/>
      <c r="J2663" s="4"/>
    </row>
    <row r="2664" spans="1:10" x14ac:dyDescent="0.25">
      <c r="A2664"/>
      <c r="B2664" s="4"/>
      <c r="C2664" s="4"/>
      <c r="D2664" s="4"/>
      <c r="E2664" s="4"/>
      <c r="F2664" s="4"/>
      <c r="G2664" s="4"/>
      <c r="H2664" s="4"/>
      <c r="I2664" s="4"/>
      <c r="J2664" s="4"/>
    </row>
    <row r="2665" spans="1:10" x14ac:dyDescent="0.25">
      <c r="A2665"/>
      <c r="B2665" s="4"/>
      <c r="C2665" s="4"/>
      <c r="D2665" s="4"/>
      <c r="E2665" s="4"/>
      <c r="F2665" s="4"/>
      <c r="G2665" s="4"/>
      <c r="H2665" s="4"/>
      <c r="I2665" s="4"/>
      <c r="J2665" s="4"/>
    </row>
    <row r="2666" spans="1:10" x14ac:dyDescent="0.25">
      <c r="A2666"/>
      <c r="B2666" s="4"/>
      <c r="C2666" s="4"/>
      <c r="D2666" s="4"/>
      <c r="E2666" s="4"/>
      <c r="F2666" s="4"/>
      <c r="G2666" s="4"/>
      <c r="H2666" s="4"/>
      <c r="I2666" s="4"/>
      <c r="J2666" s="4"/>
    </row>
    <row r="2667" spans="1:10" x14ac:dyDescent="0.25">
      <c r="A2667"/>
      <c r="B2667" s="4"/>
      <c r="C2667" s="4"/>
      <c r="D2667" s="4"/>
      <c r="E2667" s="4"/>
      <c r="F2667" s="4"/>
      <c r="G2667" s="4"/>
      <c r="H2667" s="4"/>
      <c r="I2667" s="4"/>
      <c r="J2667" s="4"/>
    </row>
    <row r="2668" spans="1:10" x14ac:dyDescent="0.25">
      <c r="A2668"/>
      <c r="B2668" s="4"/>
      <c r="C2668" s="4"/>
      <c r="D2668" s="4"/>
      <c r="E2668" s="4"/>
      <c r="F2668" s="4"/>
      <c r="G2668" s="4"/>
      <c r="H2668" s="4"/>
      <c r="I2668" s="4"/>
      <c r="J2668" s="4"/>
    </row>
    <row r="2669" spans="1:10" x14ac:dyDescent="0.25">
      <c r="A2669"/>
      <c r="B2669" s="4"/>
      <c r="C2669" s="4"/>
      <c r="D2669" s="4"/>
      <c r="E2669" s="4"/>
      <c r="F2669" s="4"/>
      <c r="G2669" s="4"/>
      <c r="H2669" s="4"/>
      <c r="I2669" s="4"/>
      <c r="J2669" s="4"/>
    </row>
    <row r="2670" spans="1:10" x14ac:dyDescent="0.25">
      <c r="A2670"/>
      <c r="B2670" s="4"/>
      <c r="C2670" s="4"/>
      <c r="D2670" s="4"/>
      <c r="E2670" s="4"/>
      <c r="F2670" s="4"/>
      <c r="G2670" s="4"/>
      <c r="H2670" s="4"/>
      <c r="I2670" s="4"/>
      <c r="J2670" s="4"/>
    </row>
    <row r="2671" spans="1:10" x14ac:dyDescent="0.25">
      <c r="A2671"/>
      <c r="B2671" s="4"/>
      <c r="C2671" s="4"/>
      <c r="D2671" s="4"/>
      <c r="E2671" s="4"/>
      <c r="F2671" s="4"/>
      <c r="G2671" s="4"/>
      <c r="H2671" s="4"/>
      <c r="I2671" s="4"/>
      <c r="J2671" s="4"/>
    </row>
    <row r="2672" spans="1:10" x14ac:dyDescent="0.25">
      <c r="A2672"/>
      <c r="B2672" s="4"/>
      <c r="C2672" s="4"/>
      <c r="D2672" s="4"/>
      <c r="E2672" s="4"/>
      <c r="F2672" s="4"/>
      <c r="G2672" s="4"/>
      <c r="H2672" s="4"/>
      <c r="I2672" s="4"/>
      <c r="J2672" s="4"/>
    </row>
    <row r="2673" spans="1:10" x14ac:dyDescent="0.25">
      <c r="A2673"/>
      <c r="B2673" s="4"/>
      <c r="C2673" s="4"/>
      <c r="D2673" s="4"/>
      <c r="E2673" s="4"/>
      <c r="F2673" s="4"/>
      <c r="G2673" s="4"/>
      <c r="H2673" s="4"/>
      <c r="I2673" s="4"/>
      <c r="J2673" s="4"/>
    </row>
    <row r="2674" spans="1:10" x14ac:dyDescent="0.25">
      <c r="A2674"/>
      <c r="B2674" s="4"/>
      <c r="C2674" s="4"/>
      <c r="D2674" s="4"/>
      <c r="E2674" s="4"/>
      <c r="F2674" s="4"/>
      <c r="G2674" s="4"/>
      <c r="H2674" s="4"/>
      <c r="I2674" s="4"/>
      <c r="J2674" s="4"/>
    </row>
    <row r="2675" spans="1:10" x14ac:dyDescent="0.25">
      <c r="A2675"/>
      <c r="B2675" s="4"/>
      <c r="C2675" s="4"/>
      <c r="D2675" s="4"/>
      <c r="E2675" s="4"/>
      <c r="F2675" s="4"/>
      <c r="G2675" s="4"/>
      <c r="H2675" s="4"/>
      <c r="I2675" s="4"/>
      <c r="J2675" s="4"/>
    </row>
    <row r="2676" spans="1:10" x14ac:dyDescent="0.25">
      <c r="A2676"/>
      <c r="B2676" s="4"/>
      <c r="C2676" s="4"/>
      <c r="D2676" s="4"/>
      <c r="E2676" s="4"/>
      <c r="F2676" s="4"/>
      <c r="G2676" s="4"/>
      <c r="H2676" s="4"/>
      <c r="I2676" s="4"/>
      <c r="J2676" s="4"/>
    </row>
    <row r="2677" spans="1:10" x14ac:dyDescent="0.25">
      <c r="A2677"/>
      <c r="B2677" s="4"/>
      <c r="C2677" s="4"/>
      <c r="D2677" s="4"/>
      <c r="E2677" s="4"/>
      <c r="F2677" s="4"/>
      <c r="G2677" s="4"/>
      <c r="H2677" s="4"/>
      <c r="I2677" s="4"/>
      <c r="J2677" s="4"/>
    </row>
    <row r="2678" spans="1:10" x14ac:dyDescent="0.25">
      <c r="A2678"/>
      <c r="B2678" s="4"/>
      <c r="C2678" s="4"/>
      <c r="D2678" s="4"/>
      <c r="E2678" s="4"/>
      <c r="F2678" s="4"/>
      <c r="G2678" s="4"/>
      <c r="H2678" s="4"/>
      <c r="I2678" s="4"/>
      <c r="J2678" s="4"/>
    </row>
    <row r="2679" spans="1:10" x14ac:dyDescent="0.25">
      <c r="A2679"/>
      <c r="B2679" s="4"/>
      <c r="C2679" s="4"/>
      <c r="D2679" s="4"/>
      <c r="E2679" s="4"/>
      <c r="F2679" s="4"/>
      <c r="G2679" s="4"/>
      <c r="H2679" s="4"/>
      <c r="I2679" s="4"/>
      <c r="J2679" s="4"/>
    </row>
    <row r="2680" spans="1:10" x14ac:dyDescent="0.25">
      <c r="A2680"/>
      <c r="B2680" s="4"/>
      <c r="C2680" s="4"/>
      <c r="D2680" s="4"/>
      <c r="E2680" s="4"/>
      <c r="F2680" s="4"/>
      <c r="G2680" s="4"/>
      <c r="H2680" s="4"/>
      <c r="I2680" s="4"/>
      <c r="J2680" s="4"/>
    </row>
    <row r="2681" spans="1:10" x14ac:dyDescent="0.25">
      <c r="A2681"/>
      <c r="B2681" s="4"/>
      <c r="C2681" s="4"/>
      <c r="D2681" s="4"/>
      <c r="E2681" s="4"/>
      <c r="F2681" s="4"/>
      <c r="G2681" s="4"/>
      <c r="H2681" s="4"/>
      <c r="I2681" s="4"/>
      <c r="J2681" s="4"/>
    </row>
    <row r="2682" spans="1:10" x14ac:dyDescent="0.25">
      <c r="A2682"/>
      <c r="B2682" s="4"/>
      <c r="C2682" s="4"/>
      <c r="D2682" s="4"/>
      <c r="E2682" s="4"/>
      <c r="F2682" s="4"/>
      <c r="G2682" s="4"/>
      <c r="H2682" s="4"/>
      <c r="I2682" s="4"/>
      <c r="J2682" s="4"/>
    </row>
    <row r="2683" spans="1:10" x14ac:dyDescent="0.25">
      <c r="A2683"/>
      <c r="B2683" s="4"/>
      <c r="C2683" s="4"/>
      <c r="D2683" s="4"/>
      <c r="E2683" s="4"/>
      <c r="F2683" s="4"/>
      <c r="G2683" s="4"/>
      <c r="H2683" s="4"/>
      <c r="I2683" s="4"/>
      <c r="J2683" s="4"/>
    </row>
    <row r="2684" spans="1:10" x14ac:dyDescent="0.25">
      <c r="A2684"/>
      <c r="B2684" s="4"/>
      <c r="C2684" s="4"/>
      <c r="D2684" s="4"/>
      <c r="E2684" s="4"/>
      <c r="F2684" s="4"/>
      <c r="G2684" s="4"/>
      <c r="H2684" s="4"/>
      <c r="I2684" s="4"/>
      <c r="J2684" s="4"/>
    </row>
    <row r="2685" spans="1:10" x14ac:dyDescent="0.25">
      <c r="A2685"/>
      <c r="B2685" s="4"/>
      <c r="C2685" s="4"/>
      <c r="D2685" s="4"/>
      <c r="E2685" s="4"/>
      <c r="F2685" s="4"/>
      <c r="G2685" s="4"/>
      <c r="H2685" s="4"/>
      <c r="I2685" s="4"/>
      <c r="J2685" s="4"/>
    </row>
    <row r="2686" spans="1:10" x14ac:dyDescent="0.25">
      <c r="A2686"/>
      <c r="B2686" s="4"/>
      <c r="C2686" s="4"/>
      <c r="D2686" s="4"/>
      <c r="E2686" s="4"/>
      <c r="F2686" s="4"/>
      <c r="G2686" s="4"/>
      <c r="H2686" s="4"/>
      <c r="I2686" s="4"/>
      <c r="J2686" s="4"/>
    </row>
    <row r="2687" spans="1:10" x14ac:dyDescent="0.25">
      <c r="A2687"/>
      <c r="B2687" s="4"/>
      <c r="C2687" s="4"/>
      <c r="D2687" s="4"/>
      <c r="E2687" s="4"/>
      <c r="F2687" s="4"/>
      <c r="G2687" s="4"/>
      <c r="H2687" s="4"/>
      <c r="I2687" s="4"/>
      <c r="J2687" s="4"/>
    </row>
    <row r="2688" spans="1:10" x14ac:dyDescent="0.25">
      <c r="A2688"/>
      <c r="B2688" s="4"/>
      <c r="C2688" s="4"/>
      <c r="D2688" s="4"/>
      <c r="E2688" s="4"/>
      <c r="F2688" s="4"/>
      <c r="G2688" s="4"/>
      <c r="H2688" s="4"/>
      <c r="I2688" s="4"/>
      <c r="J2688" s="4"/>
    </row>
    <row r="2689" spans="1:10" x14ac:dyDescent="0.25">
      <c r="A2689"/>
      <c r="B2689" s="4"/>
      <c r="C2689" s="4"/>
      <c r="D2689" s="4"/>
      <c r="E2689" s="4"/>
      <c r="F2689" s="4"/>
      <c r="G2689" s="4"/>
      <c r="H2689" s="4"/>
      <c r="I2689" s="4"/>
      <c r="J2689" s="4"/>
    </row>
    <row r="2690" spans="1:10" x14ac:dyDescent="0.25">
      <c r="A2690"/>
      <c r="B2690" s="4"/>
      <c r="C2690" s="4"/>
      <c r="D2690" s="4"/>
      <c r="E2690" s="4"/>
      <c r="F2690" s="4"/>
      <c r="G2690" s="4"/>
      <c r="H2690" s="4"/>
      <c r="I2690" s="4"/>
      <c r="J2690" s="4"/>
    </row>
    <row r="2691" spans="1:10" x14ac:dyDescent="0.25">
      <c r="A2691"/>
      <c r="B2691" s="4"/>
      <c r="C2691" s="4"/>
      <c r="D2691" s="4"/>
      <c r="E2691" s="4"/>
      <c r="F2691" s="4"/>
      <c r="G2691" s="4"/>
      <c r="H2691" s="4"/>
      <c r="I2691" s="4"/>
      <c r="J2691" s="4"/>
    </row>
    <row r="2692" spans="1:10" x14ac:dyDescent="0.25">
      <c r="A2692"/>
      <c r="B2692" s="4"/>
      <c r="C2692" s="4"/>
      <c r="D2692" s="4"/>
      <c r="E2692" s="4"/>
      <c r="F2692" s="4"/>
      <c r="G2692" s="4"/>
      <c r="H2692" s="4"/>
      <c r="I2692" s="4"/>
      <c r="J2692" s="4"/>
    </row>
    <row r="2693" spans="1:10" x14ac:dyDescent="0.25">
      <c r="A2693"/>
      <c r="B2693" s="4"/>
      <c r="C2693" s="4"/>
      <c r="D2693" s="4"/>
      <c r="E2693" s="4"/>
      <c r="F2693" s="4"/>
      <c r="G2693" s="4"/>
      <c r="H2693" s="4"/>
      <c r="I2693" s="4"/>
      <c r="J2693" s="4"/>
    </row>
    <row r="2694" spans="1:10" x14ac:dyDescent="0.25">
      <c r="A2694"/>
      <c r="B2694" s="4"/>
      <c r="C2694" s="4"/>
      <c r="D2694" s="4"/>
      <c r="E2694" s="4"/>
      <c r="F2694" s="4"/>
      <c r="G2694" s="4"/>
      <c r="H2694" s="4"/>
      <c r="I2694" s="4"/>
      <c r="J2694" s="4"/>
    </row>
    <row r="2695" spans="1:10" x14ac:dyDescent="0.25">
      <c r="A2695"/>
      <c r="B2695" s="4"/>
      <c r="C2695" s="4"/>
      <c r="D2695" s="4"/>
      <c r="E2695" s="4"/>
      <c r="F2695" s="4"/>
      <c r="G2695" s="4"/>
      <c r="H2695" s="4"/>
      <c r="I2695" s="4"/>
      <c r="J2695" s="4"/>
    </row>
    <row r="2696" spans="1:10" x14ac:dyDescent="0.25">
      <c r="A2696"/>
      <c r="B2696" s="4"/>
      <c r="C2696" s="4"/>
      <c r="D2696" s="4"/>
      <c r="E2696" s="4"/>
      <c r="F2696" s="4"/>
      <c r="G2696" s="4"/>
      <c r="H2696" s="4"/>
      <c r="I2696" s="4"/>
      <c r="J2696" s="4"/>
    </row>
    <row r="2697" spans="1:10" x14ac:dyDescent="0.25">
      <c r="A2697"/>
      <c r="B2697" s="4"/>
      <c r="C2697" s="4"/>
      <c r="D2697" s="4"/>
      <c r="E2697" s="4"/>
      <c r="F2697" s="4"/>
      <c r="G2697" s="4"/>
      <c r="H2697" s="4"/>
      <c r="I2697" s="4"/>
      <c r="J2697" s="4"/>
    </row>
    <row r="2698" spans="1:10" x14ac:dyDescent="0.25">
      <c r="A2698"/>
      <c r="B2698" s="4"/>
      <c r="C2698" s="4"/>
      <c r="D2698" s="4"/>
      <c r="E2698" s="4"/>
      <c r="F2698" s="4"/>
      <c r="G2698" s="4"/>
      <c r="H2698" s="4"/>
      <c r="I2698" s="4"/>
      <c r="J2698" s="4"/>
    </row>
    <row r="2699" spans="1:10" x14ac:dyDescent="0.25">
      <c r="A2699"/>
      <c r="B2699" s="4"/>
      <c r="C2699" s="4"/>
      <c r="D2699" s="4"/>
      <c r="E2699" s="4"/>
      <c r="F2699" s="4"/>
      <c r="G2699" s="4"/>
      <c r="H2699" s="4"/>
      <c r="I2699" s="4"/>
      <c r="J2699" s="4"/>
    </row>
    <row r="2700" spans="1:10" x14ac:dyDescent="0.25">
      <c r="A2700"/>
      <c r="B2700" s="4"/>
      <c r="C2700" s="4"/>
      <c r="D2700" s="4"/>
      <c r="E2700" s="4"/>
      <c r="F2700" s="4"/>
      <c r="G2700" s="4"/>
      <c r="H2700" s="4"/>
      <c r="I2700" s="4"/>
      <c r="J2700" s="4"/>
    </row>
    <row r="2701" spans="1:10" x14ac:dyDescent="0.25">
      <c r="A2701"/>
      <c r="B2701" s="4"/>
      <c r="C2701" s="4"/>
      <c r="D2701" s="4"/>
      <c r="E2701" s="4"/>
      <c r="F2701" s="4"/>
      <c r="G2701" s="4"/>
      <c r="H2701" s="4"/>
      <c r="I2701" s="4"/>
      <c r="J2701" s="4"/>
    </row>
    <row r="2702" spans="1:10" x14ac:dyDescent="0.25">
      <c r="A2702"/>
      <c r="B2702" s="4"/>
      <c r="C2702" s="4"/>
      <c r="D2702" s="4"/>
      <c r="E2702" s="4"/>
      <c r="F2702" s="4"/>
      <c r="G2702" s="4"/>
      <c r="H2702" s="4"/>
      <c r="I2702" s="4"/>
      <c r="J2702" s="4"/>
    </row>
    <row r="2703" spans="1:10" x14ac:dyDescent="0.25">
      <c r="A2703"/>
      <c r="B2703" s="4"/>
      <c r="C2703" s="4"/>
      <c r="D2703" s="4"/>
      <c r="E2703" s="4"/>
      <c r="F2703" s="4"/>
      <c r="G2703" s="4"/>
      <c r="H2703" s="4"/>
      <c r="I2703" s="4"/>
      <c r="J2703" s="4"/>
    </row>
    <row r="2704" spans="1:10" x14ac:dyDescent="0.25">
      <c r="A2704"/>
      <c r="B2704" s="4"/>
      <c r="C2704" s="4"/>
      <c r="D2704" s="4"/>
      <c r="E2704" s="4"/>
      <c r="F2704" s="4"/>
      <c r="G2704" s="4"/>
      <c r="H2704" s="4"/>
      <c r="I2704" s="4"/>
      <c r="J2704" s="4"/>
    </row>
    <row r="2705" spans="1:10" x14ac:dyDescent="0.25">
      <c r="A2705"/>
      <c r="B2705" s="4"/>
      <c r="C2705" s="4"/>
      <c r="D2705" s="4"/>
      <c r="E2705" s="4"/>
      <c r="F2705" s="4"/>
      <c r="G2705" s="4"/>
      <c r="H2705" s="4"/>
      <c r="I2705" s="4"/>
      <c r="J2705" s="4"/>
    </row>
    <row r="2706" spans="1:10" x14ac:dyDescent="0.25">
      <c r="A2706"/>
      <c r="B2706" s="4"/>
      <c r="C2706" s="4"/>
      <c r="D2706" s="4"/>
      <c r="E2706" s="4"/>
      <c r="F2706" s="4"/>
      <c r="G2706" s="4"/>
      <c r="H2706" s="4"/>
      <c r="I2706" s="4"/>
      <c r="J2706" s="4"/>
    </row>
    <row r="2707" spans="1:10" x14ac:dyDescent="0.25">
      <c r="A2707"/>
      <c r="B2707" s="4"/>
      <c r="C2707" s="4"/>
      <c r="D2707" s="4"/>
      <c r="E2707" s="4"/>
      <c r="F2707" s="4"/>
      <c r="G2707" s="4"/>
      <c r="H2707" s="4"/>
      <c r="I2707" s="4"/>
      <c r="J2707" s="4"/>
    </row>
    <row r="2708" spans="1:10" x14ac:dyDescent="0.25">
      <c r="A2708"/>
      <c r="B2708" s="4"/>
      <c r="C2708" s="4"/>
      <c r="D2708" s="4"/>
      <c r="E2708" s="4"/>
      <c r="F2708" s="4"/>
      <c r="G2708" s="4"/>
      <c r="H2708" s="4"/>
      <c r="I2708" s="4"/>
      <c r="J2708" s="4"/>
    </row>
    <row r="2709" spans="1:10" x14ac:dyDescent="0.25">
      <c r="A2709"/>
      <c r="B2709" s="4"/>
      <c r="C2709" s="4"/>
      <c r="D2709" s="4"/>
      <c r="E2709" s="4"/>
      <c r="F2709" s="4"/>
      <c r="G2709" s="4"/>
      <c r="H2709" s="4"/>
      <c r="I2709" s="4"/>
      <c r="J2709" s="4"/>
    </row>
    <row r="2710" spans="1:10" x14ac:dyDescent="0.25">
      <c r="A2710"/>
      <c r="B2710" s="4"/>
      <c r="C2710" s="4"/>
      <c r="D2710" s="4"/>
      <c r="E2710" s="4"/>
      <c r="F2710" s="4"/>
      <c r="G2710" s="4"/>
      <c r="H2710" s="4"/>
      <c r="I2710" s="4"/>
      <c r="J2710" s="4"/>
    </row>
    <row r="2711" spans="1:10" x14ac:dyDescent="0.25">
      <c r="A2711"/>
      <c r="B2711" s="4"/>
      <c r="C2711" s="4"/>
      <c r="D2711" s="4"/>
      <c r="E2711" s="4"/>
      <c r="F2711" s="4"/>
      <c r="G2711" s="4"/>
      <c r="H2711" s="4"/>
      <c r="I2711" s="4"/>
      <c r="J2711" s="4"/>
    </row>
    <row r="2712" spans="1:10" x14ac:dyDescent="0.25">
      <c r="A2712"/>
      <c r="B2712" s="4"/>
      <c r="C2712" s="4"/>
      <c r="D2712" s="4"/>
      <c r="E2712" s="4"/>
      <c r="F2712" s="4"/>
      <c r="G2712" s="4"/>
      <c r="H2712" s="4"/>
      <c r="I2712" s="4"/>
      <c r="J2712" s="4"/>
    </row>
    <row r="2713" spans="1:10" x14ac:dyDescent="0.25">
      <c r="A2713"/>
      <c r="B2713" s="4"/>
      <c r="C2713" s="4"/>
      <c r="D2713" s="4"/>
      <c r="E2713" s="4"/>
      <c r="F2713" s="4"/>
      <c r="G2713" s="4"/>
      <c r="H2713" s="4"/>
      <c r="I2713" s="4"/>
      <c r="J2713" s="4"/>
    </row>
    <row r="2714" spans="1:10" x14ac:dyDescent="0.25">
      <c r="A2714"/>
      <c r="B2714" s="4"/>
      <c r="C2714" s="4"/>
      <c r="D2714" s="4"/>
      <c r="E2714" s="4"/>
      <c r="F2714" s="4"/>
      <c r="G2714" s="4"/>
      <c r="H2714" s="4"/>
      <c r="I2714" s="4"/>
      <c r="J2714" s="4"/>
    </row>
    <row r="2715" spans="1:10" x14ac:dyDescent="0.25">
      <c r="A2715"/>
      <c r="B2715" s="4"/>
      <c r="C2715" s="4"/>
      <c r="D2715" s="4"/>
      <c r="E2715" s="4"/>
      <c r="F2715" s="4"/>
      <c r="G2715" s="4"/>
      <c r="H2715" s="4"/>
      <c r="I2715" s="4"/>
      <c r="J2715" s="4"/>
    </row>
    <row r="2716" spans="1:10" x14ac:dyDescent="0.25">
      <c r="A2716"/>
      <c r="B2716" s="4"/>
      <c r="C2716" s="4"/>
      <c r="D2716" s="4"/>
      <c r="E2716" s="4"/>
      <c r="F2716" s="4"/>
      <c r="G2716" s="4"/>
      <c r="H2716" s="4"/>
      <c r="I2716" s="4"/>
      <c r="J2716" s="4"/>
    </row>
    <row r="2717" spans="1:10" x14ac:dyDescent="0.25">
      <c r="A2717"/>
      <c r="B2717" s="4"/>
      <c r="C2717" s="4"/>
      <c r="D2717" s="4"/>
      <c r="E2717" s="4"/>
      <c r="F2717" s="4"/>
      <c r="G2717" s="4"/>
      <c r="H2717" s="4"/>
      <c r="I2717" s="4"/>
      <c r="J2717" s="4"/>
    </row>
    <row r="2718" spans="1:10" x14ac:dyDescent="0.25">
      <c r="A2718"/>
      <c r="B2718" s="4"/>
      <c r="C2718" s="4"/>
      <c r="D2718" s="4"/>
      <c r="E2718" s="4"/>
      <c r="F2718" s="4"/>
      <c r="G2718" s="4"/>
      <c r="H2718" s="4"/>
      <c r="I2718" s="4"/>
      <c r="J2718" s="4"/>
    </row>
    <row r="2719" spans="1:10" x14ac:dyDescent="0.25">
      <c r="A2719"/>
      <c r="B2719" s="4"/>
      <c r="C2719" s="4"/>
      <c r="D2719" s="4"/>
      <c r="E2719" s="4"/>
      <c r="F2719" s="4"/>
      <c r="G2719" s="4"/>
      <c r="H2719" s="4"/>
      <c r="I2719" s="4"/>
      <c r="J2719" s="4"/>
    </row>
    <row r="2720" spans="1:10" x14ac:dyDescent="0.25">
      <c r="A2720"/>
      <c r="B2720" s="4"/>
      <c r="C2720" s="4"/>
      <c r="D2720" s="4"/>
      <c r="E2720" s="4"/>
      <c r="F2720" s="4"/>
      <c r="G2720" s="4"/>
      <c r="H2720" s="4"/>
      <c r="I2720" s="4"/>
      <c r="J2720" s="4"/>
    </row>
    <row r="2721" spans="1:10" x14ac:dyDescent="0.25">
      <c r="A2721"/>
      <c r="B2721" s="4"/>
      <c r="C2721" s="4"/>
      <c r="D2721" s="4"/>
      <c r="E2721" s="4"/>
      <c r="F2721" s="4"/>
      <c r="G2721" s="4"/>
      <c r="H2721" s="4"/>
      <c r="I2721" s="4"/>
      <c r="J2721" s="4"/>
    </row>
    <row r="2722" spans="1:10" x14ac:dyDescent="0.25">
      <c r="A2722"/>
      <c r="B2722" s="4"/>
      <c r="C2722" s="4"/>
      <c r="D2722" s="4"/>
      <c r="E2722" s="4"/>
      <c r="F2722" s="4"/>
      <c r="G2722" s="4"/>
      <c r="H2722" s="4"/>
      <c r="I2722" s="4"/>
      <c r="J2722" s="4"/>
    </row>
    <row r="2723" spans="1:10" x14ac:dyDescent="0.25">
      <c r="A2723"/>
      <c r="B2723" s="4"/>
      <c r="C2723" s="4"/>
      <c r="D2723" s="4"/>
      <c r="E2723" s="4"/>
      <c r="F2723" s="4"/>
      <c r="G2723" s="4"/>
      <c r="H2723" s="4"/>
      <c r="I2723" s="4"/>
      <c r="J2723" s="4"/>
    </row>
    <row r="2724" spans="1:10" x14ac:dyDescent="0.25">
      <c r="A2724"/>
      <c r="B2724" s="4"/>
      <c r="C2724" s="4"/>
      <c r="D2724" s="4"/>
      <c r="E2724" s="4"/>
      <c r="F2724" s="4"/>
      <c r="G2724" s="4"/>
      <c r="H2724" s="4"/>
      <c r="I2724" s="4"/>
      <c r="J2724" s="4"/>
    </row>
    <row r="2725" spans="1:10" x14ac:dyDescent="0.25">
      <c r="A2725"/>
      <c r="B2725" s="4"/>
      <c r="C2725" s="4"/>
      <c r="D2725" s="4"/>
      <c r="E2725" s="4"/>
      <c r="F2725" s="4"/>
      <c r="G2725" s="4"/>
      <c r="H2725" s="4"/>
      <c r="I2725" s="4"/>
      <c r="J2725" s="4"/>
    </row>
    <row r="2726" spans="1:10" x14ac:dyDescent="0.25">
      <c r="A2726"/>
      <c r="B2726" s="4"/>
      <c r="C2726" s="4"/>
      <c r="D2726" s="4"/>
      <c r="E2726" s="4"/>
      <c r="F2726" s="4"/>
      <c r="G2726" s="4"/>
      <c r="H2726" s="4"/>
      <c r="I2726" s="4"/>
      <c r="J2726" s="4"/>
    </row>
    <row r="2727" spans="1:10" x14ac:dyDescent="0.25">
      <c r="A2727"/>
      <c r="B2727" s="4"/>
      <c r="C2727" s="4"/>
      <c r="D2727" s="4"/>
      <c r="E2727" s="4"/>
      <c r="F2727" s="4"/>
      <c r="G2727" s="4"/>
      <c r="H2727" s="4"/>
      <c r="I2727" s="4"/>
      <c r="J2727" s="4"/>
    </row>
    <row r="2728" spans="1:10" x14ac:dyDescent="0.25">
      <c r="A2728"/>
      <c r="B2728" s="4"/>
      <c r="C2728" s="4"/>
      <c r="D2728" s="4"/>
      <c r="E2728" s="4"/>
      <c r="F2728" s="4"/>
      <c r="G2728" s="4"/>
      <c r="H2728" s="4"/>
      <c r="I2728" s="4"/>
      <c r="J2728" s="4"/>
    </row>
    <row r="2729" spans="1:10" x14ac:dyDescent="0.25">
      <c r="A2729"/>
      <c r="B2729" s="4"/>
      <c r="C2729" s="4"/>
      <c r="D2729" s="4"/>
      <c r="E2729" s="4"/>
      <c r="F2729" s="4"/>
      <c r="G2729" s="4"/>
      <c r="H2729" s="4"/>
      <c r="I2729" s="4"/>
      <c r="J2729" s="4"/>
    </row>
    <row r="2730" spans="1:10" x14ac:dyDescent="0.25">
      <c r="A2730"/>
      <c r="B2730" s="4"/>
      <c r="C2730" s="4"/>
      <c r="D2730" s="4"/>
      <c r="E2730" s="4"/>
      <c r="F2730" s="4"/>
      <c r="G2730" s="4"/>
      <c r="H2730" s="4"/>
      <c r="I2730" s="4"/>
      <c r="J2730" s="4"/>
    </row>
    <row r="2731" spans="1:10" x14ac:dyDescent="0.25">
      <c r="A2731"/>
      <c r="B2731" s="4"/>
      <c r="C2731" s="4"/>
      <c r="D2731" s="4"/>
      <c r="E2731" s="4"/>
      <c r="F2731" s="4"/>
      <c r="G2731" s="4"/>
      <c r="H2731" s="4"/>
      <c r="I2731" s="4"/>
      <c r="J2731" s="4"/>
    </row>
    <row r="2732" spans="1:10" x14ac:dyDescent="0.25">
      <c r="A2732"/>
      <c r="B2732" s="4"/>
      <c r="C2732" s="4"/>
      <c r="D2732" s="4"/>
      <c r="E2732" s="4"/>
      <c r="F2732" s="4"/>
      <c r="G2732" s="4"/>
      <c r="H2732" s="4"/>
      <c r="I2732" s="4"/>
      <c r="J2732" s="4"/>
    </row>
    <row r="2733" spans="1:10" x14ac:dyDescent="0.25">
      <c r="A2733"/>
      <c r="B2733" s="4"/>
      <c r="C2733" s="4"/>
      <c r="D2733" s="4"/>
      <c r="E2733" s="4"/>
      <c r="F2733" s="4"/>
      <c r="G2733" s="4"/>
      <c r="H2733" s="4"/>
      <c r="I2733" s="4"/>
      <c r="J2733" s="4"/>
    </row>
    <row r="2734" spans="1:10" x14ac:dyDescent="0.25">
      <c r="A2734"/>
      <c r="B2734" s="4"/>
      <c r="C2734" s="4"/>
      <c r="D2734" s="4"/>
      <c r="E2734" s="4"/>
      <c r="F2734" s="4"/>
      <c r="G2734" s="4"/>
      <c r="H2734" s="4"/>
      <c r="I2734" s="4"/>
      <c r="J2734" s="4"/>
    </row>
    <row r="2735" spans="1:10" x14ac:dyDescent="0.25">
      <c r="A2735"/>
      <c r="B2735" s="4"/>
      <c r="C2735" s="4"/>
      <c r="D2735" s="4"/>
      <c r="E2735" s="4"/>
      <c r="F2735" s="4"/>
      <c r="G2735" s="4"/>
      <c r="H2735" s="4"/>
      <c r="I2735" s="4"/>
      <c r="J2735" s="4"/>
    </row>
    <row r="2736" spans="1:10" x14ac:dyDescent="0.25">
      <c r="A2736"/>
      <c r="B2736" s="4"/>
      <c r="C2736" s="4"/>
      <c r="D2736" s="4"/>
      <c r="E2736" s="4"/>
      <c r="F2736" s="4"/>
      <c r="G2736" s="4"/>
      <c r="H2736" s="4"/>
      <c r="I2736" s="4"/>
      <c r="J2736" s="4"/>
    </row>
    <row r="2737" spans="1:10" x14ac:dyDescent="0.25">
      <c r="A2737"/>
      <c r="B2737" s="4"/>
      <c r="C2737" s="4"/>
      <c r="D2737" s="4"/>
      <c r="E2737" s="4"/>
      <c r="F2737" s="4"/>
      <c r="G2737" s="4"/>
      <c r="H2737" s="4"/>
      <c r="I2737" s="4"/>
      <c r="J2737" s="4"/>
    </row>
    <row r="2738" spans="1:10" x14ac:dyDescent="0.25">
      <c r="A2738"/>
      <c r="B2738" s="4"/>
      <c r="C2738" s="4"/>
      <c r="D2738" s="4"/>
      <c r="E2738" s="4"/>
      <c r="F2738" s="4"/>
      <c r="G2738" s="4"/>
      <c r="H2738" s="4"/>
      <c r="I2738" s="4"/>
      <c r="J2738" s="4"/>
    </row>
    <row r="2739" spans="1:10" x14ac:dyDescent="0.25">
      <c r="A2739"/>
      <c r="B2739" s="4"/>
      <c r="C2739" s="4"/>
      <c r="D2739" s="4"/>
      <c r="E2739" s="4"/>
      <c r="F2739" s="4"/>
      <c r="G2739" s="4"/>
      <c r="H2739" s="4"/>
      <c r="I2739" s="4"/>
      <c r="J2739" s="4"/>
    </row>
    <row r="2740" spans="1:10" x14ac:dyDescent="0.25">
      <c r="A2740"/>
      <c r="B2740" s="4"/>
      <c r="C2740" s="4"/>
      <c r="D2740" s="4"/>
      <c r="E2740" s="4"/>
      <c r="F2740" s="4"/>
      <c r="G2740" s="4"/>
      <c r="H2740" s="4"/>
      <c r="I2740" s="4"/>
      <c r="J2740" s="4"/>
    </row>
    <row r="2741" spans="1:10" x14ac:dyDescent="0.25">
      <c r="A2741"/>
      <c r="B2741" s="4"/>
      <c r="C2741" s="4"/>
      <c r="D2741" s="4"/>
      <c r="E2741" s="4"/>
      <c r="F2741" s="4"/>
      <c r="G2741" s="4"/>
      <c r="H2741" s="4"/>
      <c r="I2741" s="4"/>
      <c r="J2741" s="4"/>
    </row>
    <row r="2742" spans="1:10" x14ac:dyDescent="0.25">
      <c r="A2742"/>
      <c r="B2742" s="4"/>
      <c r="C2742" s="4"/>
      <c r="D2742" s="4"/>
      <c r="E2742" s="4"/>
      <c r="F2742" s="4"/>
      <c r="G2742" s="4"/>
      <c r="H2742" s="4"/>
      <c r="I2742" s="4"/>
      <c r="J2742" s="4"/>
    </row>
    <row r="2743" spans="1:10" x14ac:dyDescent="0.25">
      <c r="A2743"/>
      <c r="B2743" s="4"/>
      <c r="C2743" s="4"/>
      <c r="D2743" s="4"/>
      <c r="E2743" s="4"/>
      <c r="F2743" s="4"/>
      <c r="G2743" s="4"/>
      <c r="H2743" s="4"/>
      <c r="I2743" s="4"/>
      <c r="J2743" s="4"/>
    </row>
    <row r="2744" spans="1:10" x14ac:dyDescent="0.25">
      <c r="A2744"/>
      <c r="B2744" s="4"/>
      <c r="C2744" s="4"/>
      <c r="D2744" s="4"/>
      <c r="E2744" s="4"/>
      <c r="F2744" s="4"/>
      <c r="G2744" s="4"/>
      <c r="H2744" s="4"/>
      <c r="I2744" s="4"/>
      <c r="J2744" s="4"/>
    </row>
    <row r="2745" spans="1:10" x14ac:dyDescent="0.25">
      <c r="A2745"/>
      <c r="B2745" s="4"/>
      <c r="C2745" s="4"/>
      <c r="D2745" s="4"/>
      <c r="E2745" s="4"/>
      <c r="F2745" s="4"/>
      <c r="G2745" s="4"/>
      <c r="H2745" s="4"/>
      <c r="I2745" s="4"/>
      <c r="J2745" s="4"/>
    </row>
    <row r="2746" spans="1:10" x14ac:dyDescent="0.25">
      <c r="A2746"/>
      <c r="B2746" s="4"/>
      <c r="C2746" s="4"/>
      <c r="D2746" s="4"/>
      <c r="E2746" s="4"/>
      <c r="F2746" s="4"/>
      <c r="G2746" s="4"/>
      <c r="H2746" s="4"/>
      <c r="I2746" s="4"/>
      <c r="J2746" s="4"/>
    </row>
    <row r="2747" spans="1:10" x14ac:dyDescent="0.25">
      <c r="A2747"/>
      <c r="B2747" s="4"/>
      <c r="C2747" s="4"/>
      <c r="D2747" s="4"/>
      <c r="E2747" s="4"/>
      <c r="F2747" s="4"/>
      <c r="G2747" s="4"/>
      <c r="H2747" s="4"/>
      <c r="I2747" s="4"/>
      <c r="J2747" s="4"/>
    </row>
    <row r="2748" spans="1:10" x14ac:dyDescent="0.25">
      <c r="A2748"/>
      <c r="B2748" s="4"/>
      <c r="C2748" s="4"/>
      <c r="D2748" s="4"/>
      <c r="E2748" s="4"/>
      <c r="F2748" s="4"/>
      <c r="G2748" s="4"/>
      <c r="H2748" s="4"/>
      <c r="I2748" s="4"/>
      <c r="J2748" s="4"/>
    </row>
    <row r="2749" spans="1:10" x14ac:dyDescent="0.25">
      <c r="A2749"/>
      <c r="B2749" s="4"/>
      <c r="C2749" s="4"/>
      <c r="D2749" s="4"/>
      <c r="E2749" s="4"/>
      <c r="F2749" s="4"/>
      <c r="G2749" s="4"/>
      <c r="H2749" s="4"/>
      <c r="I2749" s="4"/>
      <c r="J2749" s="4"/>
    </row>
    <row r="2750" spans="1:10" x14ac:dyDescent="0.25">
      <c r="A2750"/>
      <c r="B2750" s="4"/>
      <c r="C2750" s="4"/>
      <c r="D2750" s="4"/>
      <c r="E2750" s="4"/>
      <c r="F2750" s="4"/>
      <c r="G2750" s="4"/>
      <c r="H2750" s="4"/>
      <c r="I2750" s="4"/>
      <c r="J2750" s="4"/>
    </row>
    <row r="2751" spans="1:10" x14ac:dyDescent="0.25">
      <c r="A2751"/>
      <c r="B2751" s="4"/>
      <c r="C2751" s="4"/>
      <c r="D2751" s="4"/>
      <c r="E2751" s="4"/>
      <c r="F2751" s="4"/>
      <c r="G2751" s="4"/>
      <c r="H2751" s="4"/>
      <c r="I2751" s="4"/>
      <c r="J2751" s="4"/>
    </row>
    <row r="2752" spans="1:10" x14ac:dyDescent="0.25">
      <c r="A2752"/>
      <c r="B2752" s="4"/>
      <c r="C2752" s="4"/>
      <c r="D2752" s="4"/>
      <c r="E2752" s="4"/>
      <c r="F2752" s="4"/>
      <c r="G2752" s="4"/>
      <c r="H2752" s="4"/>
      <c r="I2752" s="4"/>
      <c r="J2752" s="4"/>
    </row>
    <row r="2753" spans="1:10" x14ac:dyDescent="0.25">
      <c r="A2753"/>
      <c r="B2753" s="4"/>
      <c r="C2753" s="4"/>
      <c r="D2753" s="4"/>
      <c r="E2753" s="4"/>
      <c r="F2753" s="4"/>
      <c r="G2753" s="4"/>
      <c r="H2753" s="4"/>
      <c r="I2753" s="4"/>
      <c r="J2753" s="4"/>
    </row>
    <row r="2754" spans="1:10" x14ac:dyDescent="0.25">
      <c r="A2754"/>
      <c r="B2754" s="4"/>
      <c r="C2754" s="4"/>
      <c r="D2754" s="4"/>
      <c r="E2754" s="4"/>
      <c r="F2754" s="4"/>
      <c r="G2754" s="4"/>
      <c r="H2754" s="4"/>
      <c r="I2754" s="4"/>
      <c r="J2754" s="4"/>
    </row>
    <row r="2755" spans="1:10" x14ac:dyDescent="0.25">
      <c r="A2755"/>
      <c r="B2755" s="4"/>
      <c r="C2755" s="4"/>
      <c r="D2755" s="4"/>
      <c r="E2755" s="4"/>
      <c r="F2755" s="4"/>
      <c r="G2755" s="4"/>
      <c r="H2755" s="4"/>
      <c r="I2755" s="4"/>
      <c r="J2755" s="4"/>
    </row>
    <row r="2756" spans="1:10" x14ac:dyDescent="0.25">
      <c r="A2756"/>
      <c r="B2756" s="4"/>
      <c r="C2756" s="4"/>
      <c r="D2756" s="4"/>
      <c r="E2756" s="4"/>
      <c r="F2756" s="4"/>
      <c r="G2756" s="4"/>
      <c r="H2756" s="4"/>
      <c r="I2756" s="4"/>
      <c r="J2756" s="4"/>
    </row>
    <row r="2757" spans="1:10" x14ac:dyDescent="0.25">
      <c r="A2757"/>
      <c r="B2757" s="4"/>
      <c r="C2757" s="4"/>
      <c r="D2757" s="4"/>
      <c r="E2757" s="4"/>
      <c r="F2757" s="4"/>
      <c r="G2757" s="4"/>
      <c r="H2757" s="4"/>
      <c r="I2757" s="4"/>
      <c r="J2757" s="4"/>
    </row>
    <row r="2758" spans="1:10" x14ac:dyDescent="0.25">
      <c r="A2758"/>
      <c r="B2758" s="4"/>
      <c r="C2758" s="4"/>
      <c r="D2758" s="4"/>
      <c r="E2758" s="4"/>
      <c r="F2758" s="4"/>
      <c r="G2758" s="4"/>
      <c r="H2758" s="4"/>
      <c r="I2758" s="4"/>
      <c r="J2758" s="4"/>
    </row>
    <row r="2759" spans="1:10" x14ac:dyDescent="0.25">
      <c r="A2759"/>
      <c r="B2759" s="4"/>
      <c r="C2759" s="4"/>
      <c r="D2759" s="4"/>
      <c r="E2759" s="4"/>
      <c r="F2759" s="4"/>
      <c r="G2759" s="4"/>
      <c r="H2759" s="4"/>
      <c r="I2759" s="4"/>
      <c r="J2759" s="4"/>
    </row>
    <row r="2760" spans="1:10" x14ac:dyDescent="0.25">
      <c r="A2760"/>
      <c r="B2760" s="4"/>
      <c r="C2760" s="4"/>
      <c r="D2760" s="4"/>
      <c r="E2760" s="4"/>
      <c r="F2760" s="4"/>
      <c r="G2760" s="4"/>
      <c r="H2760" s="4"/>
      <c r="I2760" s="4"/>
      <c r="J2760" s="4"/>
    </row>
    <row r="2761" spans="1:10" x14ac:dyDescent="0.25">
      <c r="A2761"/>
      <c r="B2761" s="4"/>
      <c r="C2761" s="4"/>
      <c r="D2761" s="4"/>
      <c r="E2761" s="4"/>
      <c r="F2761" s="4"/>
      <c r="G2761" s="4"/>
      <c r="H2761" s="4"/>
      <c r="I2761" s="4"/>
      <c r="J2761" s="4"/>
    </row>
    <row r="2762" spans="1:10" x14ac:dyDescent="0.25">
      <c r="A2762"/>
      <c r="B2762" s="4"/>
      <c r="C2762" s="4"/>
      <c r="D2762" s="4"/>
      <c r="E2762" s="4"/>
      <c r="F2762" s="4"/>
      <c r="G2762" s="4"/>
      <c r="H2762" s="4"/>
      <c r="I2762" s="4"/>
      <c r="J2762" s="4"/>
    </row>
    <row r="2763" spans="1:10" x14ac:dyDescent="0.25">
      <c r="A2763"/>
      <c r="B2763" s="4"/>
      <c r="C2763" s="4"/>
      <c r="D2763" s="4"/>
      <c r="E2763" s="4"/>
      <c r="F2763" s="4"/>
      <c r="G2763" s="4"/>
      <c r="H2763" s="4"/>
      <c r="I2763" s="4"/>
      <c r="J2763" s="4"/>
    </row>
    <row r="2764" spans="1:10" x14ac:dyDescent="0.25">
      <c r="A2764"/>
      <c r="B2764" s="4"/>
      <c r="C2764" s="4"/>
      <c r="D2764" s="4"/>
      <c r="E2764" s="4"/>
      <c r="F2764" s="4"/>
      <c r="G2764" s="4"/>
      <c r="H2764" s="4"/>
      <c r="I2764" s="4"/>
      <c r="J2764" s="4"/>
    </row>
    <row r="2765" spans="1:10" x14ac:dyDescent="0.25">
      <c r="A2765"/>
      <c r="B2765" s="4"/>
      <c r="C2765" s="4"/>
      <c r="D2765" s="4"/>
      <c r="E2765" s="4"/>
      <c r="F2765" s="4"/>
      <c r="G2765" s="4"/>
      <c r="H2765" s="4"/>
      <c r="I2765" s="4"/>
      <c r="J2765" s="4"/>
    </row>
    <row r="2766" spans="1:10" x14ac:dyDescent="0.25">
      <c r="A2766"/>
      <c r="B2766" s="4"/>
      <c r="C2766" s="4"/>
      <c r="D2766" s="4"/>
      <c r="E2766" s="4"/>
      <c r="F2766" s="4"/>
      <c r="G2766" s="4"/>
      <c r="H2766" s="4"/>
      <c r="I2766" s="4"/>
      <c r="J2766" s="4"/>
    </row>
    <row r="2767" spans="1:10" x14ac:dyDescent="0.25">
      <c r="A2767"/>
      <c r="B2767" s="4"/>
      <c r="C2767" s="4"/>
      <c r="D2767" s="4"/>
      <c r="E2767" s="4"/>
      <c r="F2767" s="4"/>
      <c r="G2767" s="4"/>
      <c r="H2767" s="4"/>
      <c r="I2767" s="4"/>
      <c r="J2767" s="4"/>
    </row>
    <row r="2768" spans="1:10" x14ac:dyDescent="0.25">
      <c r="A2768"/>
      <c r="B2768" s="4"/>
      <c r="C2768" s="4"/>
      <c r="D2768" s="4"/>
      <c r="E2768" s="4"/>
      <c r="F2768" s="4"/>
      <c r="G2768" s="4"/>
      <c r="H2768" s="4"/>
      <c r="I2768" s="4"/>
      <c r="J2768" s="4"/>
    </row>
    <row r="2769" spans="1:10" x14ac:dyDescent="0.25">
      <c r="A2769"/>
      <c r="B2769" s="4"/>
      <c r="C2769" s="4"/>
      <c r="D2769" s="4"/>
      <c r="E2769" s="4"/>
      <c r="F2769" s="4"/>
      <c r="G2769" s="4"/>
      <c r="H2769" s="4"/>
      <c r="I2769" s="4"/>
      <c r="J2769" s="4"/>
    </row>
    <row r="2770" spans="1:10" x14ac:dyDescent="0.25">
      <c r="A2770"/>
      <c r="B2770" s="4"/>
      <c r="C2770" s="4"/>
      <c r="D2770" s="4"/>
      <c r="E2770" s="4"/>
      <c r="F2770" s="4"/>
      <c r="G2770" s="4"/>
      <c r="H2770" s="4"/>
      <c r="I2770" s="4"/>
      <c r="J2770" s="4"/>
    </row>
    <row r="2771" spans="1:10" x14ac:dyDescent="0.25">
      <c r="A2771"/>
      <c r="B2771" s="4"/>
      <c r="C2771" s="4"/>
      <c r="D2771" s="4"/>
      <c r="E2771" s="4"/>
      <c r="F2771" s="4"/>
      <c r="G2771" s="4"/>
      <c r="H2771" s="4"/>
      <c r="I2771" s="4"/>
      <c r="J2771" s="4"/>
    </row>
    <row r="2772" spans="1:10" x14ac:dyDescent="0.25">
      <c r="A2772"/>
      <c r="B2772" s="4"/>
      <c r="C2772" s="4"/>
      <c r="D2772" s="4"/>
      <c r="E2772" s="4"/>
      <c r="F2772" s="4"/>
      <c r="G2772" s="4"/>
      <c r="H2772" s="4"/>
      <c r="I2772" s="4"/>
      <c r="J2772" s="4"/>
    </row>
    <row r="2773" spans="1:10" x14ac:dyDescent="0.25">
      <c r="A2773"/>
      <c r="B2773" s="4"/>
      <c r="C2773" s="4"/>
      <c r="D2773" s="4"/>
      <c r="E2773" s="4"/>
      <c r="F2773" s="4"/>
      <c r="G2773" s="4"/>
      <c r="H2773" s="4"/>
      <c r="I2773" s="4"/>
      <c r="J2773" s="4"/>
    </row>
    <row r="2774" spans="1:10" x14ac:dyDescent="0.25">
      <c r="A2774"/>
      <c r="B2774" s="4"/>
      <c r="C2774" s="4"/>
      <c r="D2774" s="4"/>
      <c r="E2774" s="4"/>
      <c r="F2774" s="4"/>
      <c r="G2774" s="4"/>
      <c r="H2774" s="4"/>
      <c r="I2774" s="4"/>
      <c r="J2774" s="4"/>
    </row>
    <row r="2775" spans="1:10" x14ac:dyDescent="0.25">
      <c r="A2775"/>
      <c r="B2775" s="4"/>
      <c r="C2775" s="4"/>
      <c r="D2775" s="4"/>
      <c r="E2775" s="4"/>
      <c r="F2775" s="4"/>
      <c r="G2775" s="4"/>
      <c r="H2775" s="4"/>
      <c r="I2775" s="4"/>
      <c r="J2775" s="4"/>
    </row>
    <row r="2776" spans="1:10" x14ac:dyDescent="0.25">
      <c r="A2776"/>
      <c r="B2776" s="4"/>
      <c r="C2776" s="4"/>
      <c r="D2776" s="4"/>
      <c r="E2776" s="4"/>
      <c r="F2776" s="4"/>
      <c r="G2776" s="4"/>
      <c r="H2776" s="4"/>
      <c r="I2776" s="4"/>
      <c r="J2776" s="4"/>
    </row>
    <row r="2777" spans="1:10" x14ac:dyDescent="0.25">
      <c r="A2777"/>
      <c r="B2777" s="4"/>
      <c r="C2777" s="4"/>
      <c r="D2777" s="4"/>
      <c r="E2777" s="4"/>
      <c r="F2777" s="4"/>
      <c r="G2777" s="4"/>
      <c r="H2777" s="4"/>
      <c r="I2777" s="4"/>
      <c r="J2777" s="4"/>
    </row>
    <row r="2778" spans="1:10" x14ac:dyDescent="0.25">
      <c r="A2778"/>
      <c r="B2778" s="4"/>
      <c r="C2778" s="4"/>
      <c r="D2778" s="4"/>
      <c r="E2778" s="4"/>
      <c r="F2778" s="4"/>
      <c r="G2778" s="4"/>
      <c r="H2778" s="4"/>
      <c r="I2778" s="4"/>
      <c r="J2778" s="4"/>
    </row>
    <row r="2779" spans="1:10" x14ac:dyDescent="0.25">
      <c r="A2779"/>
      <c r="B2779" s="4"/>
      <c r="C2779" s="4"/>
      <c r="D2779" s="4"/>
      <c r="E2779" s="4"/>
      <c r="F2779" s="4"/>
      <c r="G2779" s="4"/>
      <c r="H2779" s="4"/>
      <c r="I2779" s="4"/>
      <c r="J2779" s="4"/>
    </row>
    <row r="2780" spans="1:10" x14ac:dyDescent="0.25">
      <c r="A2780"/>
      <c r="B2780" s="4"/>
      <c r="C2780" s="4"/>
      <c r="D2780" s="4"/>
      <c r="E2780" s="4"/>
      <c r="F2780" s="4"/>
      <c r="G2780" s="4"/>
      <c r="H2780" s="4"/>
      <c r="I2780" s="4"/>
      <c r="J2780" s="4"/>
    </row>
    <row r="2781" spans="1:10" x14ac:dyDescent="0.25">
      <c r="A2781"/>
      <c r="B2781" s="4"/>
      <c r="C2781" s="4"/>
      <c r="D2781" s="4"/>
      <c r="E2781" s="4"/>
      <c r="F2781" s="4"/>
      <c r="G2781" s="4"/>
      <c r="H2781" s="4"/>
      <c r="I2781" s="4"/>
      <c r="J2781" s="4"/>
    </row>
    <row r="2782" spans="1:10" x14ac:dyDescent="0.25">
      <c r="A2782"/>
      <c r="B2782" s="4"/>
      <c r="C2782" s="4"/>
      <c r="D2782" s="4"/>
      <c r="E2782" s="4"/>
      <c r="F2782" s="4"/>
      <c r="G2782" s="4"/>
      <c r="H2782" s="4"/>
      <c r="I2782" s="4"/>
      <c r="J2782" s="4"/>
    </row>
    <row r="2783" spans="1:10" x14ac:dyDescent="0.25">
      <c r="A2783"/>
      <c r="B2783" s="4"/>
      <c r="C2783" s="4"/>
      <c r="D2783" s="4"/>
      <c r="E2783" s="4"/>
      <c r="F2783" s="4"/>
      <c r="G2783" s="4"/>
      <c r="H2783" s="4"/>
      <c r="I2783" s="4"/>
      <c r="J2783" s="4"/>
    </row>
    <row r="2784" spans="1:10" x14ac:dyDescent="0.25">
      <c r="A2784"/>
      <c r="B2784" s="4"/>
      <c r="C2784" s="4"/>
      <c r="D2784" s="4"/>
      <c r="E2784" s="4"/>
      <c r="F2784" s="4"/>
      <c r="G2784" s="4"/>
      <c r="H2784" s="4"/>
      <c r="I2784" s="4"/>
      <c r="J2784" s="4"/>
    </row>
    <row r="2785" spans="1:10" x14ac:dyDescent="0.25">
      <c r="A2785"/>
      <c r="B2785" s="4"/>
      <c r="C2785" s="4"/>
      <c r="D2785" s="4"/>
      <c r="E2785" s="4"/>
      <c r="F2785" s="4"/>
      <c r="G2785" s="4"/>
      <c r="H2785" s="4"/>
      <c r="I2785" s="4"/>
      <c r="J2785" s="4"/>
    </row>
    <row r="2786" spans="1:10" x14ac:dyDescent="0.25">
      <c r="A2786"/>
      <c r="B2786" s="4"/>
      <c r="C2786" s="4"/>
      <c r="D2786" s="4"/>
      <c r="E2786" s="4"/>
      <c r="F2786" s="4"/>
      <c r="G2786" s="4"/>
      <c r="H2786" s="4"/>
      <c r="I2786" s="4"/>
      <c r="J2786" s="4"/>
    </row>
    <row r="2787" spans="1:10" x14ac:dyDescent="0.25">
      <c r="A2787"/>
      <c r="B2787" s="4"/>
      <c r="C2787" s="4"/>
      <c r="D2787" s="4"/>
      <c r="E2787" s="4"/>
      <c r="F2787" s="4"/>
      <c r="G2787" s="4"/>
      <c r="H2787" s="4"/>
      <c r="I2787" s="4"/>
      <c r="J2787" s="4"/>
    </row>
    <row r="2788" spans="1:10" x14ac:dyDescent="0.25">
      <c r="A2788"/>
      <c r="B2788" s="4"/>
      <c r="C2788" s="4"/>
      <c r="D2788" s="4"/>
      <c r="E2788" s="4"/>
      <c r="F2788" s="4"/>
      <c r="G2788" s="4"/>
      <c r="H2788" s="4"/>
      <c r="I2788" s="4"/>
      <c r="J2788" s="4"/>
    </row>
    <row r="2789" spans="1:10" x14ac:dyDescent="0.25">
      <c r="A2789"/>
      <c r="B2789" s="4"/>
      <c r="C2789" s="4"/>
      <c r="D2789" s="4"/>
      <c r="E2789" s="4"/>
      <c r="F2789" s="4"/>
      <c r="G2789" s="4"/>
      <c r="H2789" s="4"/>
      <c r="I2789" s="4"/>
      <c r="J2789" s="4"/>
    </row>
    <row r="2790" spans="1:10" x14ac:dyDescent="0.25">
      <c r="A2790"/>
      <c r="B2790" s="4"/>
      <c r="C2790" s="4"/>
      <c r="D2790" s="4"/>
      <c r="E2790" s="4"/>
      <c r="F2790" s="4"/>
      <c r="G2790" s="4"/>
      <c r="H2790" s="4"/>
      <c r="I2790" s="4"/>
      <c r="J2790" s="4"/>
    </row>
    <row r="2791" spans="1:10" x14ac:dyDescent="0.25">
      <c r="A2791"/>
      <c r="B2791" s="4"/>
      <c r="C2791" s="4"/>
      <c r="D2791" s="4"/>
      <c r="E2791" s="4"/>
      <c r="F2791" s="4"/>
      <c r="G2791" s="4"/>
      <c r="H2791" s="4"/>
      <c r="I2791" s="4"/>
      <c r="J2791" s="4"/>
    </row>
    <row r="2792" spans="1:10" x14ac:dyDescent="0.25">
      <c r="A2792"/>
      <c r="B2792" s="4"/>
      <c r="C2792" s="4"/>
      <c r="D2792" s="4"/>
      <c r="E2792" s="4"/>
      <c r="F2792" s="4"/>
      <c r="G2792" s="4"/>
      <c r="H2792" s="4"/>
      <c r="I2792" s="4"/>
      <c r="J2792" s="4"/>
    </row>
    <row r="2793" spans="1:10" x14ac:dyDescent="0.25">
      <c r="A2793"/>
      <c r="B2793" s="4"/>
      <c r="C2793" s="4"/>
      <c r="D2793" s="4"/>
      <c r="E2793" s="4"/>
      <c r="F2793" s="4"/>
      <c r="G2793" s="4"/>
      <c r="H2793" s="4"/>
      <c r="I2793" s="4"/>
      <c r="J2793" s="4"/>
    </row>
    <row r="2794" spans="1:10" x14ac:dyDescent="0.25">
      <c r="A2794"/>
      <c r="B2794" s="4"/>
      <c r="C2794" s="4"/>
      <c r="D2794" s="4"/>
      <c r="E2794" s="4"/>
      <c r="F2794" s="4"/>
      <c r="G2794" s="4"/>
      <c r="H2794" s="4"/>
      <c r="I2794" s="4"/>
      <c r="J2794" s="4"/>
    </row>
    <row r="2795" spans="1:10" x14ac:dyDescent="0.25">
      <c r="A2795"/>
      <c r="B2795" s="4"/>
      <c r="C2795" s="4"/>
      <c r="D2795" s="4"/>
      <c r="E2795" s="4"/>
      <c r="F2795" s="4"/>
      <c r="G2795" s="4"/>
      <c r="H2795" s="4"/>
      <c r="I2795" s="4"/>
      <c r="J2795" s="4"/>
    </row>
    <row r="2796" spans="1:10" x14ac:dyDescent="0.25">
      <c r="A2796"/>
      <c r="B2796" s="4"/>
      <c r="C2796" s="4"/>
      <c r="D2796" s="4"/>
      <c r="E2796" s="4"/>
      <c r="F2796" s="4"/>
      <c r="G2796" s="4"/>
      <c r="H2796" s="4"/>
      <c r="I2796" s="4"/>
      <c r="J2796" s="4"/>
    </row>
    <row r="2797" spans="1:10" x14ac:dyDescent="0.25">
      <c r="A2797"/>
      <c r="B2797" s="4"/>
      <c r="C2797" s="4"/>
      <c r="D2797" s="4"/>
      <c r="E2797" s="4"/>
      <c r="F2797" s="4"/>
      <c r="G2797" s="4"/>
      <c r="H2797" s="4"/>
      <c r="I2797" s="4"/>
      <c r="J2797" s="4"/>
    </row>
    <row r="2798" spans="1:10" x14ac:dyDescent="0.25">
      <c r="A2798"/>
      <c r="B2798" s="4"/>
      <c r="C2798" s="4"/>
      <c r="D2798" s="4"/>
      <c r="E2798" s="4"/>
      <c r="F2798" s="4"/>
      <c r="G2798" s="4"/>
      <c r="H2798" s="4"/>
      <c r="I2798" s="4"/>
      <c r="J2798" s="4"/>
    </row>
    <row r="2799" spans="1:10" x14ac:dyDescent="0.25">
      <c r="A2799"/>
      <c r="B2799" s="4"/>
      <c r="C2799" s="4"/>
      <c r="D2799" s="4"/>
      <c r="E2799" s="4"/>
      <c r="F2799" s="4"/>
      <c r="G2799" s="4"/>
      <c r="H2799" s="4"/>
      <c r="I2799" s="4"/>
      <c r="J2799" s="4"/>
    </row>
    <row r="2800" spans="1:10" x14ac:dyDescent="0.25">
      <c r="A2800"/>
      <c r="B2800" s="4"/>
      <c r="C2800" s="4"/>
      <c r="D2800" s="4"/>
      <c r="E2800" s="4"/>
      <c r="F2800" s="4"/>
      <c r="G2800" s="4"/>
      <c r="H2800" s="4"/>
      <c r="I2800" s="4"/>
      <c r="J2800" s="4"/>
    </row>
    <row r="2801" spans="1:10" x14ac:dyDescent="0.25">
      <c r="A2801"/>
      <c r="B2801" s="4"/>
      <c r="C2801" s="4"/>
      <c r="D2801" s="4"/>
      <c r="E2801" s="4"/>
      <c r="F2801" s="4"/>
      <c r="G2801" s="4"/>
      <c r="H2801" s="4"/>
      <c r="I2801" s="4"/>
      <c r="J2801" s="4"/>
    </row>
    <row r="2802" spans="1:10" x14ac:dyDescent="0.25">
      <c r="A2802"/>
      <c r="B2802" s="4"/>
      <c r="C2802" s="4"/>
      <c r="D2802" s="4"/>
      <c r="E2802" s="4"/>
      <c r="F2802" s="4"/>
      <c r="G2802" s="4"/>
      <c r="H2802" s="4"/>
      <c r="I2802" s="4"/>
      <c r="J2802" s="4"/>
    </row>
    <row r="2803" spans="1:10" x14ac:dyDescent="0.25">
      <c r="A2803"/>
      <c r="B2803" s="4"/>
      <c r="C2803" s="4"/>
      <c r="D2803" s="4"/>
      <c r="E2803" s="4"/>
      <c r="F2803" s="4"/>
      <c r="G2803" s="4"/>
      <c r="H2803" s="4"/>
      <c r="I2803" s="4"/>
      <c r="J2803" s="4"/>
    </row>
    <row r="2804" spans="1:10" x14ac:dyDescent="0.25">
      <c r="A2804"/>
      <c r="B2804" s="4"/>
      <c r="C2804" s="4"/>
      <c r="D2804" s="4"/>
      <c r="E2804" s="4"/>
      <c r="F2804" s="4"/>
      <c r="G2804" s="4"/>
      <c r="H2804" s="4"/>
      <c r="I2804" s="4"/>
      <c r="J2804" s="4"/>
    </row>
    <row r="2805" spans="1:10" x14ac:dyDescent="0.25">
      <c r="A2805"/>
      <c r="B2805" s="4"/>
      <c r="C2805" s="4"/>
      <c r="D2805" s="4"/>
      <c r="E2805" s="4"/>
      <c r="F2805" s="4"/>
      <c r="G2805" s="4"/>
      <c r="H2805" s="4"/>
      <c r="I2805" s="4"/>
      <c r="J2805" s="4"/>
    </row>
    <row r="2806" spans="1:10" x14ac:dyDescent="0.25">
      <c r="A2806"/>
      <c r="B2806" s="4"/>
      <c r="C2806" s="4"/>
      <c r="D2806" s="4"/>
      <c r="E2806" s="4"/>
      <c r="F2806" s="4"/>
      <c r="G2806" s="4"/>
      <c r="H2806" s="4"/>
      <c r="I2806" s="4"/>
      <c r="J2806" s="4"/>
    </row>
    <row r="2807" spans="1:10" x14ac:dyDescent="0.25">
      <c r="A2807"/>
      <c r="B2807" s="4"/>
      <c r="C2807" s="4"/>
      <c r="D2807" s="4"/>
      <c r="E2807" s="4"/>
      <c r="F2807" s="4"/>
      <c r="G2807" s="4"/>
      <c r="H2807" s="4"/>
      <c r="I2807" s="4"/>
      <c r="J2807" s="4"/>
    </row>
    <row r="2808" spans="1:10" x14ac:dyDescent="0.25">
      <c r="A2808"/>
      <c r="B2808" s="4"/>
      <c r="C2808" s="4"/>
      <c r="D2808" s="4"/>
      <c r="E2808" s="4"/>
      <c r="F2808" s="4"/>
      <c r="G2808" s="4"/>
      <c r="H2808" s="4"/>
      <c r="I2808" s="4"/>
      <c r="J2808" s="4"/>
    </row>
    <row r="2809" spans="1:10" x14ac:dyDescent="0.25">
      <c r="A2809"/>
      <c r="B2809" s="4"/>
      <c r="C2809" s="4"/>
      <c r="D2809" s="4"/>
      <c r="E2809" s="4"/>
      <c r="F2809" s="4"/>
      <c r="G2809" s="4"/>
      <c r="H2809" s="4"/>
      <c r="I2809" s="4"/>
      <c r="J2809" s="4"/>
    </row>
    <row r="2810" spans="1:10" x14ac:dyDescent="0.25">
      <c r="A2810"/>
      <c r="B2810" s="4"/>
      <c r="C2810" s="4"/>
      <c r="D2810" s="4"/>
      <c r="E2810" s="4"/>
      <c r="F2810" s="4"/>
      <c r="G2810" s="4"/>
      <c r="H2810" s="4"/>
      <c r="I2810" s="4"/>
      <c r="J2810" s="4"/>
    </row>
    <row r="2811" spans="1:10" x14ac:dyDescent="0.25">
      <c r="A2811"/>
      <c r="B2811" s="4"/>
      <c r="C2811" s="4"/>
      <c r="D2811" s="4"/>
      <c r="E2811" s="4"/>
      <c r="F2811" s="4"/>
      <c r="G2811" s="4"/>
      <c r="H2811" s="4"/>
      <c r="I2811" s="4"/>
      <c r="J2811" s="4"/>
    </row>
    <row r="2812" spans="1:10" x14ac:dyDescent="0.25">
      <c r="A2812"/>
      <c r="B2812" s="4"/>
      <c r="C2812" s="4"/>
      <c r="D2812" s="4"/>
      <c r="E2812" s="4"/>
      <c r="F2812" s="4"/>
      <c r="G2812" s="4"/>
      <c r="H2812" s="4"/>
      <c r="I2812" s="4"/>
      <c r="J2812" s="4"/>
    </row>
    <row r="2813" spans="1:10" x14ac:dyDescent="0.25">
      <c r="A2813"/>
      <c r="B2813" s="4"/>
      <c r="C2813" s="4"/>
      <c r="D2813" s="4"/>
      <c r="E2813" s="4"/>
      <c r="F2813" s="4"/>
      <c r="G2813" s="4"/>
      <c r="H2813" s="4"/>
      <c r="I2813" s="4"/>
      <c r="J2813" s="4"/>
    </row>
    <row r="2814" spans="1:10" x14ac:dyDescent="0.25">
      <c r="A2814"/>
      <c r="B2814" s="4"/>
      <c r="C2814" s="4"/>
      <c r="D2814" s="4"/>
      <c r="E2814" s="4"/>
      <c r="F2814" s="4"/>
      <c r="G2814" s="4"/>
      <c r="H2814" s="4"/>
      <c r="I2814" s="4"/>
      <c r="J2814" s="4"/>
    </row>
    <row r="2815" spans="1:10" x14ac:dyDescent="0.25">
      <c r="A2815"/>
      <c r="B2815" s="4"/>
      <c r="C2815" s="4"/>
      <c r="D2815" s="4"/>
      <c r="E2815" s="4"/>
      <c r="F2815" s="4"/>
      <c r="G2815" s="4"/>
      <c r="H2815" s="4"/>
      <c r="I2815" s="4"/>
      <c r="J2815" s="4"/>
    </row>
    <row r="2816" spans="1:10" x14ac:dyDescent="0.25">
      <c r="A2816"/>
      <c r="B2816" s="4"/>
      <c r="C2816" s="4"/>
      <c r="D2816" s="4"/>
      <c r="E2816" s="4"/>
      <c r="F2816" s="4"/>
      <c r="G2816" s="4"/>
      <c r="H2816" s="4"/>
      <c r="I2816" s="4"/>
      <c r="J2816" s="4"/>
    </row>
    <row r="2817" spans="1:10" x14ac:dyDescent="0.25">
      <c r="A2817"/>
      <c r="B2817" s="4"/>
      <c r="C2817" s="4"/>
      <c r="D2817" s="4"/>
      <c r="E2817" s="4"/>
      <c r="F2817" s="4"/>
      <c r="G2817" s="4"/>
      <c r="H2817" s="4"/>
      <c r="I2817" s="4"/>
      <c r="J2817" s="4"/>
    </row>
    <row r="2818" spans="1:10" x14ac:dyDescent="0.25">
      <c r="A2818"/>
      <c r="B2818" s="4"/>
      <c r="C2818" s="4"/>
      <c r="D2818" s="4"/>
      <c r="E2818" s="4"/>
      <c r="F2818" s="4"/>
      <c r="G2818" s="4"/>
      <c r="H2818" s="4"/>
      <c r="I2818" s="4"/>
      <c r="J2818" s="4"/>
    </row>
    <row r="2819" spans="1:10" x14ac:dyDescent="0.25">
      <c r="A2819"/>
      <c r="B2819" s="4"/>
      <c r="C2819" s="4"/>
      <c r="D2819" s="4"/>
      <c r="E2819" s="4"/>
      <c r="F2819" s="4"/>
      <c r="G2819" s="4"/>
      <c r="H2819" s="4"/>
      <c r="I2819" s="4"/>
      <c r="J2819" s="4"/>
    </row>
    <row r="2820" spans="1:10" x14ac:dyDescent="0.25">
      <c r="A2820"/>
      <c r="B2820" s="4"/>
      <c r="C2820" s="4"/>
      <c r="D2820" s="4"/>
      <c r="E2820" s="4"/>
      <c r="F2820" s="4"/>
      <c r="G2820" s="4"/>
      <c r="H2820" s="4"/>
      <c r="I2820" s="4"/>
      <c r="J2820" s="4"/>
    </row>
    <row r="2821" spans="1:10" x14ac:dyDescent="0.25">
      <c r="A2821"/>
      <c r="B2821" s="4"/>
      <c r="C2821" s="4"/>
      <c r="D2821" s="4"/>
      <c r="E2821" s="4"/>
      <c r="F2821" s="4"/>
      <c r="G2821" s="4"/>
      <c r="H2821" s="4"/>
      <c r="I2821" s="4"/>
      <c r="J2821" s="4"/>
    </row>
    <row r="2822" spans="1:10" x14ac:dyDescent="0.25">
      <c r="A2822"/>
      <c r="B2822" s="4"/>
      <c r="C2822" s="4"/>
      <c r="D2822" s="4"/>
      <c r="E2822" s="4"/>
      <c r="F2822" s="4"/>
      <c r="G2822" s="4"/>
      <c r="H2822" s="4"/>
      <c r="I2822" s="4"/>
      <c r="J2822" s="4"/>
    </row>
    <row r="2823" spans="1:10" x14ac:dyDescent="0.25">
      <c r="A2823"/>
      <c r="B2823" s="4"/>
      <c r="C2823" s="4"/>
      <c r="D2823" s="4"/>
      <c r="E2823" s="4"/>
      <c r="F2823" s="4"/>
      <c r="G2823" s="4"/>
      <c r="H2823" s="4"/>
      <c r="I2823" s="4"/>
      <c r="J2823" s="4"/>
    </row>
    <row r="2824" spans="1:10" x14ac:dyDescent="0.25">
      <c r="A2824"/>
      <c r="B2824" s="4"/>
      <c r="C2824" s="4"/>
      <c r="D2824" s="4"/>
      <c r="E2824" s="4"/>
      <c r="F2824" s="4"/>
      <c r="G2824" s="4"/>
      <c r="H2824" s="4"/>
      <c r="I2824" s="4"/>
      <c r="J2824" s="4"/>
    </row>
    <row r="2825" spans="1:10" x14ac:dyDescent="0.25">
      <c r="A2825"/>
      <c r="B2825" s="4"/>
      <c r="C2825" s="4"/>
      <c r="D2825" s="4"/>
      <c r="E2825" s="4"/>
      <c r="F2825" s="4"/>
      <c r="G2825" s="4"/>
      <c r="H2825" s="4"/>
      <c r="I2825" s="4"/>
      <c r="J2825" s="4"/>
    </row>
    <row r="2826" spans="1:10" x14ac:dyDescent="0.25">
      <c r="A2826"/>
      <c r="B2826" s="4"/>
      <c r="C2826" s="4"/>
      <c r="D2826" s="4"/>
      <c r="E2826" s="4"/>
      <c r="F2826" s="4"/>
      <c r="G2826" s="4"/>
      <c r="H2826" s="4"/>
      <c r="I2826" s="4"/>
      <c r="J2826" s="4"/>
    </row>
    <row r="2827" spans="1:10" x14ac:dyDescent="0.25">
      <c r="A2827"/>
      <c r="B2827" s="4"/>
      <c r="C2827" s="4"/>
      <c r="D2827" s="4"/>
      <c r="E2827" s="4"/>
      <c r="F2827" s="4"/>
      <c r="G2827" s="4"/>
      <c r="H2827" s="4"/>
      <c r="I2827" s="4"/>
      <c r="J2827" s="4"/>
    </row>
    <row r="2828" spans="1:10" x14ac:dyDescent="0.25">
      <c r="A2828"/>
      <c r="B2828" s="4"/>
      <c r="C2828" s="4"/>
      <c r="D2828" s="4"/>
      <c r="E2828" s="4"/>
      <c r="F2828" s="4"/>
      <c r="G2828" s="4"/>
      <c r="H2828" s="4"/>
      <c r="I2828" s="4"/>
      <c r="J2828" s="4"/>
    </row>
    <row r="2829" spans="1:10" x14ac:dyDescent="0.25">
      <c r="A2829"/>
      <c r="B2829" s="4"/>
      <c r="C2829" s="4"/>
      <c r="D2829" s="4"/>
      <c r="E2829" s="4"/>
      <c r="F2829" s="4"/>
      <c r="G2829" s="4"/>
      <c r="H2829" s="4"/>
      <c r="I2829" s="4"/>
      <c r="J2829" s="4"/>
    </row>
    <row r="2830" spans="1:10" x14ac:dyDescent="0.25">
      <c r="A2830"/>
      <c r="B2830" s="4"/>
      <c r="C2830" s="4"/>
      <c r="D2830" s="4"/>
      <c r="E2830" s="4"/>
      <c r="F2830" s="4"/>
      <c r="G2830" s="4"/>
      <c r="H2830" s="4"/>
      <c r="I2830" s="4"/>
      <c r="J2830" s="4"/>
    </row>
    <row r="2831" spans="1:10" x14ac:dyDescent="0.25">
      <c r="A2831"/>
      <c r="B2831" s="4"/>
      <c r="C2831" s="4"/>
      <c r="D2831" s="4"/>
      <c r="E2831" s="4"/>
      <c r="F2831" s="4"/>
      <c r="G2831" s="4"/>
      <c r="H2831" s="4"/>
      <c r="I2831" s="4"/>
      <c r="J2831" s="4"/>
    </row>
    <row r="2832" spans="1:10" x14ac:dyDescent="0.25">
      <c r="A2832"/>
      <c r="B2832" s="4"/>
      <c r="C2832" s="4"/>
      <c r="D2832" s="4"/>
      <c r="E2832" s="4"/>
      <c r="F2832" s="4"/>
      <c r="G2832" s="4"/>
      <c r="H2832" s="4"/>
      <c r="I2832" s="4"/>
      <c r="J2832" s="4"/>
    </row>
    <row r="2833" spans="1:10" x14ac:dyDescent="0.25">
      <c r="A2833"/>
      <c r="B2833" s="4"/>
      <c r="C2833" s="4"/>
      <c r="D2833" s="4"/>
      <c r="E2833" s="4"/>
      <c r="F2833" s="4"/>
      <c r="G2833" s="4"/>
      <c r="H2833" s="4"/>
      <c r="I2833" s="4"/>
      <c r="J2833" s="4"/>
    </row>
    <row r="2834" spans="1:10" x14ac:dyDescent="0.25">
      <c r="A2834"/>
      <c r="B2834" s="4"/>
      <c r="C2834" s="4"/>
      <c r="D2834" s="4"/>
      <c r="E2834" s="4"/>
      <c r="F2834" s="4"/>
      <c r="G2834" s="4"/>
      <c r="H2834" s="4"/>
      <c r="I2834" s="4"/>
      <c r="J2834" s="4"/>
    </row>
    <row r="2835" spans="1:10" x14ac:dyDescent="0.25">
      <c r="A2835"/>
      <c r="B2835" s="4"/>
      <c r="C2835" s="4"/>
      <c r="D2835" s="4"/>
      <c r="E2835" s="4"/>
      <c r="F2835" s="4"/>
      <c r="G2835" s="4"/>
      <c r="H2835" s="4"/>
      <c r="I2835" s="4"/>
      <c r="J2835" s="4"/>
    </row>
    <row r="2836" spans="1:10" x14ac:dyDescent="0.25">
      <c r="A2836"/>
      <c r="B2836" s="4"/>
      <c r="C2836" s="4"/>
      <c r="D2836" s="4"/>
      <c r="E2836" s="4"/>
      <c r="F2836" s="4"/>
      <c r="G2836" s="4"/>
      <c r="H2836" s="4"/>
      <c r="I2836" s="4"/>
      <c r="J2836" s="4"/>
    </row>
    <row r="2837" spans="1:10" x14ac:dyDescent="0.25">
      <c r="A2837"/>
      <c r="B2837" s="4"/>
      <c r="C2837" s="4"/>
      <c r="D2837" s="4"/>
      <c r="E2837" s="4"/>
      <c r="F2837" s="4"/>
      <c r="G2837" s="4"/>
      <c r="H2837" s="4"/>
      <c r="I2837" s="4"/>
      <c r="J2837" s="4"/>
    </row>
    <row r="2838" spans="1:10" x14ac:dyDescent="0.25">
      <c r="A2838"/>
      <c r="B2838" s="4"/>
      <c r="C2838" s="4"/>
      <c r="D2838" s="4"/>
      <c r="E2838" s="4"/>
      <c r="F2838" s="4"/>
      <c r="G2838" s="4"/>
      <c r="H2838" s="4"/>
      <c r="I2838" s="4"/>
      <c r="J2838" s="4"/>
    </row>
    <row r="2839" spans="1:10" x14ac:dyDescent="0.25">
      <c r="A2839"/>
      <c r="B2839" s="4"/>
      <c r="C2839" s="4"/>
      <c r="D2839" s="4"/>
      <c r="E2839" s="4"/>
      <c r="F2839" s="4"/>
      <c r="G2839" s="4"/>
      <c r="H2839" s="4"/>
      <c r="I2839" s="4"/>
      <c r="J2839" s="4"/>
    </row>
    <row r="2840" spans="1:10" x14ac:dyDescent="0.25">
      <c r="A2840"/>
      <c r="B2840" s="4"/>
      <c r="C2840" s="4"/>
      <c r="D2840" s="4"/>
      <c r="E2840" s="4"/>
      <c r="F2840" s="4"/>
      <c r="G2840" s="4"/>
      <c r="H2840" s="4"/>
      <c r="I2840" s="4"/>
      <c r="J2840" s="4"/>
    </row>
    <row r="2841" spans="1:10" x14ac:dyDescent="0.25">
      <c r="A2841"/>
      <c r="B2841" s="4"/>
      <c r="C2841" s="4"/>
      <c r="D2841" s="4"/>
      <c r="E2841" s="4"/>
      <c r="F2841" s="4"/>
      <c r="G2841" s="4"/>
      <c r="H2841" s="4"/>
      <c r="I2841" s="4"/>
      <c r="J2841" s="4"/>
    </row>
    <row r="2842" spans="1:10" x14ac:dyDescent="0.25">
      <c r="A2842"/>
      <c r="B2842" s="4"/>
      <c r="C2842" s="4"/>
      <c r="D2842" s="4"/>
      <c r="E2842" s="4"/>
      <c r="F2842" s="4"/>
      <c r="G2842" s="4"/>
      <c r="H2842" s="4"/>
      <c r="I2842" s="4"/>
      <c r="J2842" s="4"/>
    </row>
    <row r="2843" spans="1:10" x14ac:dyDescent="0.25">
      <c r="A2843"/>
      <c r="B2843" s="4"/>
      <c r="C2843" s="4"/>
      <c r="D2843" s="4"/>
      <c r="E2843" s="4"/>
      <c r="F2843" s="4"/>
      <c r="G2843" s="4"/>
      <c r="H2843" s="4"/>
      <c r="I2843" s="4"/>
      <c r="J2843" s="4"/>
    </row>
    <row r="2844" spans="1:10" x14ac:dyDescent="0.25">
      <c r="A2844"/>
      <c r="B2844" s="4"/>
      <c r="C2844" s="4"/>
      <c r="D2844" s="4"/>
      <c r="E2844" s="4"/>
      <c r="F2844" s="4"/>
      <c r="G2844" s="4"/>
      <c r="H2844" s="4"/>
      <c r="I2844" s="4"/>
      <c r="J2844" s="4"/>
    </row>
    <row r="2845" spans="1:10" x14ac:dyDescent="0.25">
      <c r="A2845"/>
      <c r="B2845" s="4"/>
      <c r="C2845" s="4"/>
      <c r="D2845" s="4"/>
      <c r="E2845" s="4"/>
      <c r="F2845" s="4"/>
      <c r="G2845" s="4"/>
      <c r="H2845" s="4"/>
      <c r="I2845" s="4"/>
      <c r="J2845" s="4"/>
    </row>
    <row r="2846" spans="1:10" x14ac:dyDescent="0.25">
      <c r="A2846"/>
      <c r="B2846" s="4"/>
      <c r="C2846" s="4"/>
      <c r="D2846" s="4"/>
      <c r="E2846" s="4"/>
      <c r="F2846" s="4"/>
      <c r="G2846" s="4"/>
      <c r="H2846" s="4"/>
      <c r="I2846" s="4"/>
      <c r="J2846" s="4"/>
    </row>
    <row r="2847" spans="1:10" x14ac:dyDescent="0.25">
      <c r="A2847"/>
      <c r="B2847" s="4"/>
      <c r="C2847" s="4"/>
      <c r="D2847" s="4"/>
      <c r="E2847" s="4"/>
      <c r="F2847" s="4"/>
      <c r="G2847" s="4"/>
      <c r="H2847" s="4"/>
      <c r="I2847" s="4"/>
      <c r="J2847" s="4"/>
    </row>
    <row r="2848" spans="1:10" x14ac:dyDescent="0.25">
      <c r="A2848"/>
      <c r="B2848" s="4"/>
      <c r="C2848" s="4"/>
      <c r="D2848" s="4"/>
      <c r="E2848" s="4"/>
      <c r="F2848" s="4"/>
      <c r="G2848" s="4"/>
      <c r="H2848" s="4"/>
      <c r="I2848" s="4"/>
      <c r="J2848" s="4"/>
    </row>
    <row r="2849" spans="1:10" x14ac:dyDescent="0.25">
      <c r="A2849"/>
      <c r="B2849" s="4"/>
      <c r="C2849" s="4"/>
      <c r="D2849" s="4"/>
      <c r="E2849" s="4"/>
      <c r="F2849" s="4"/>
      <c r="G2849" s="4"/>
      <c r="H2849" s="4"/>
      <c r="I2849" s="4"/>
      <c r="J2849" s="4"/>
    </row>
    <row r="2850" spans="1:10" x14ac:dyDescent="0.25">
      <c r="A2850"/>
      <c r="B2850" s="4"/>
      <c r="C2850" s="4"/>
      <c r="D2850" s="4"/>
      <c r="E2850" s="4"/>
      <c r="F2850" s="4"/>
      <c r="G2850" s="4"/>
      <c r="H2850" s="4"/>
      <c r="I2850" s="4"/>
      <c r="J2850" s="4"/>
    </row>
    <row r="2851" spans="1:10" x14ac:dyDescent="0.25">
      <c r="A2851"/>
      <c r="B2851" s="4"/>
      <c r="C2851" s="4"/>
      <c r="D2851" s="4"/>
      <c r="E2851" s="4"/>
      <c r="F2851" s="4"/>
      <c r="G2851" s="4"/>
      <c r="H2851" s="4"/>
      <c r="I2851" s="4"/>
      <c r="J2851" s="4"/>
    </row>
    <row r="2852" spans="1:10" x14ac:dyDescent="0.25">
      <c r="A2852"/>
      <c r="B2852" s="4"/>
      <c r="C2852" s="4"/>
      <c r="D2852" s="4"/>
      <c r="E2852" s="4"/>
      <c r="F2852" s="4"/>
      <c r="G2852" s="4"/>
      <c r="H2852" s="4"/>
      <c r="I2852" s="4"/>
      <c r="J2852" s="4"/>
    </row>
    <row r="2853" spans="1:10" x14ac:dyDescent="0.25">
      <c r="A2853"/>
      <c r="B2853" s="4"/>
      <c r="C2853" s="4"/>
      <c r="D2853" s="4"/>
      <c r="E2853" s="4"/>
      <c r="F2853" s="4"/>
      <c r="G2853" s="4"/>
      <c r="H2853" s="4"/>
      <c r="I2853" s="4"/>
      <c r="J2853" s="4"/>
    </row>
    <row r="2854" spans="1:10" x14ac:dyDescent="0.25">
      <c r="A2854"/>
      <c r="B2854" s="4"/>
      <c r="C2854" s="4"/>
      <c r="D2854" s="4"/>
      <c r="E2854" s="4"/>
      <c r="F2854" s="4"/>
      <c r="G2854" s="4"/>
      <c r="H2854" s="4"/>
      <c r="I2854" s="4"/>
      <c r="J2854" s="4"/>
    </row>
    <row r="2855" spans="1:10" x14ac:dyDescent="0.25">
      <c r="A2855"/>
      <c r="B2855" s="4"/>
      <c r="C2855" s="4"/>
      <c r="D2855" s="4"/>
      <c r="E2855" s="4"/>
      <c r="F2855" s="4"/>
      <c r="G2855" s="4"/>
      <c r="H2855" s="4"/>
      <c r="I2855" s="4"/>
      <c r="J2855" s="4"/>
    </row>
    <row r="2856" spans="1:10" x14ac:dyDescent="0.25">
      <c r="A2856"/>
      <c r="B2856" s="4"/>
      <c r="C2856" s="4"/>
      <c r="D2856" s="4"/>
      <c r="E2856" s="4"/>
      <c r="F2856" s="4"/>
      <c r="G2856" s="4"/>
      <c r="H2856" s="4"/>
      <c r="I2856" s="4"/>
      <c r="J2856" s="4"/>
    </row>
    <row r="2857" spans="1:10" x14ac:dyDescent="0.25">
      <c r="A2857"/>
      <c r="B2857" s="4"/>
      <c r="C2857" s="4"/>
      <c r="D2857" s="4"/>
      <c r="E2857" s="4"/>
      <c r="F2857" s="4"/>
      <c r="G2857" s="4"/>
      <c r="H2857" s="4"/>
      <c r="I2857" s="4"/>
      <c r="J2857" s="4"/>
    </row>
    <row r="2858" spans="1:10" x14ac:dyDescent="0.25">
      <c r="A2858"/>
      <c r="B2858" s="4"/>
      <c r="C2858" s="4"/>
      <c r="D2858" s="4"/>
      <c r="E2858" s="4"/>
      <c r="F2858" s="4"/>
      <c r="G2858" s="4"/>
      <c r="H2858" s="4"/>
      <c r="I2858" s="4"/>
      <c r="J2858" s="4"/>
    </row>
    <row r="2859" spans="1:10" x14ac:dyDescent="0.25">
      <c r="A2859"/>
      <c r="B2859" s="4"/>
      <c r="C2859" s="4"/>
      <c r="D2859" s="4"/>
      <c r="E2859" s="4"/>
      <c r="F2859" s="4"/>
      <c r="G2859" s="4"/>
      <c r="H2859" s="4"/>
      <c r="I2859" s="4"/>
      <c r="J2859" s="4"/>
    </row>
    <row r="2860" spans="1:10" x14ac:dyDescent="0.25">
      <c r="A2860"/>
      <c r="B2860" s="4"/>
      <c r="C2860" s="4"/>
      <c r="D2860" s="4"/>
      <c r="E2860" s="4"/>
      <c r="F2860" s="4"/>
      <c r="G2860" s="4"/>
      <c r="H2860" s="4"/>
      <c r="I2860" s="4"/>
      <c r="J2860" s="4"/>
    </row>
    <row r="2861" spans="1:10" x14ac:dyDescent="0.25">
      <c r="A2861"/>
      <c r="B2861" s="4"/>
      <c r="C2861" s="4"/>
      <c r="D2861" s="4"/>
      <c r="E2861" s="4"/>
      <c r="F2861" s="4"/>
      <c r="G2861" s="4"/>
      <c r="H2861" s="4"/>
      <c r="I2861" s="4"/>
      <c r="J2861" s="4"/>
    </row>
    <row r="2862" spans="1:10" x14ac:dyDescent="0.25">
      <c r="A2862"/>
      <c r="B2862" s="4"/>
      <c r="C2862" s="4"/>
      <c r="D2862" s="4"/>
      <c r="E2862" s="4"/>
      <c r="F2862" s="4"/>
      <c r="G2862" s="4"/>
      <c r="H2862" s="4"/>
      <c r="I2862" s="4"/>
      <c r="J2862" s="4"/>
    </row>
    <row r="2863" spans="1:10" x14ac:dyDescent="0.25">
      <c r="A2863"/>
      <c r="B2863" s="4"/>
      <c r="C2863" s="4"/>
      <c r="D2863" s="4"/>
      <c r="E2863" s="4"/>
      <c r="F2863" s="4"/>
      <c r="G2863" s="4"/>
      <c r="H2863" s="4"/>
      <c r="I2863" s="4"/>
      <c r="J2863" s="4"/>
    </row>
    <row r="2864" spans="1:10" x14ac:dyDescent="0.25">
      <c r="A2864"/>
      <c r="B2864" s="4"/>
      <c r="C2864" s="4"/>
      <c r="D2864" s="4"/>
      <c r="E2864" s="4"/>
      <c r="F2864" s="4"/>
      <c r="G2864" s="4"/>
      <c r="H2864" s="4"/>
      <c r="I2864" s="4"/>
      <c r="J2864" s="4"/>
    </row>
    <row r="2865" spans="1:10" x14ac:dyDescent="0.25">
      <c r="A2865"/>
      <c r="B2865" s="4"/>
      <c r="C2865" s="4"/>
      <c r="D2865" s="4"/>
      <c r="E2865" s="4"/>
      <c r="F2865" s="4"/>
      <c r="G2865" s="4"/>
      <c r="H2865" s="4"/>
      <c r="I2865" s="4"/>
      <c r="J2865" s="4"/>
    </row>
    <row r="2866" spans="1:10" x14ac:dyDescent="0.25">
      <c r="A2866"/>
      <c r="B2866" s="4"/>
      <c r="C2866" s="4"/>
      <c r="D2866" s="4"/>
      <c r="E2866" s="4"/>
      <c r="F2866" s="4"/>
      <c r="G2866" s="4"/>
      <c r="H2866" s="4"/>
      <c r="I2866" s="4"/>
      <c r="J2866" s="4"/>
    </row>
    <row r="2867" spans="1:10" x14ac:dyDescent="0.25">
      <c r="A2867"/>
      <c r="B2867" s="4"/>
      <c r="C2867" s="4"/>
      <c r="D2867" s="4"/>
      <c r="E2867" s="4"/>
      <c r="F2867" s="4"/>
      <c r="G2867" s="4"/>
      <c r="H2867" s="4"/>
      <c r="I2867" s="4"/>
      <c r="J2867" s="4"/>
    </row>
    <row r="2868" spans="1:10" x14ac:dyDescent="0.25">
      <c r="A2868"/>
      <c r="B2868" s="4"/>
      <c r="C2868" s="4"/>
      <c r="D2868" s="4"/>
      <c r="E2868" s="4"/>
      <c r="F2868" s="4"/>
      <c r="G2868" s="4"/>
      <c r="H2868" s="4"/>
      <c r="I2868" s="4"/>
      <c r="J2868" s="4"/>
    </row>
    <row r="2869" spans="1:10" x14ac:dyDescent="0.25">
      <c r="A2869"/>
      <c r="B2869" s="4"/>
      <c r="C2869" s="4"/>
      <c r="D2869" s="4"/>
      <c r="E2869" s="4"/>
      <c r="F2869" s="4"/>
      <c r="G2869" s="4"/>
      <c r="H2869" s="4"/>
      <c r="I2869" s="4"/>
      <c r="J2869" s="4"/>
    </row>
    <row r="2870" spans="1:10" x14ac:dyDescent="0.25">
      <c r="A2870"/>
      <c r="B2870" s="4"/>
      <c r="C2870" s="4"/>
      <c r="D2870" s="4"/>
      <c r="E2870" s="4"/>
      <c r="F2870" s="4"/>
      <c r="G2870" s="4"/>
      <c r="H2870" s="4"/>
      <c r="I2870" s="4"/>
      <c r="J2870" s="4"/>
    </row>
    <row r="2871" spans="1:10" x14ac:dyDescent="0.25">
      <c r="A2871"/>
      <c r="B2871" s="4"/>
      <c r="C2871" s="4"/>
      <c r="D2871" s="4"/>
      <c r="E2871" s="4"/>
      <c r="F2871" s="4"/>
      <c r="G2871" s="4"/>
      <c r="H2871" s="4"/>
      <c r="I2871" s="4"/>
      <c r="J2871" s="4"/>
    </row>
    <row r="2872" spans="1:10" x14ac:dyDescent="0.25">
      <c r="A2872"/>
      <c r="B2872" s="4"/>
      <c r="C2872" s="4"/>
      <c r="D2872" s="4"/>
      <c r="E2872" s="4"/>
      <c r="F2872" s="4"/>
      <c r="G2872" s="4"/>
      <c r="H2872" s="4"/>
      <c r="I2872" s="4"/>
      <c r="J2872" s="4"/>
    </row>
    <row r="2873" spans="1:10" x14ac:dyDescent="0.25">
      <c r="A2873"/>
      <c r="B2873" s="4"/>
      <c r="C2873" s="4"/>
      <c r="D2873" s="4"/>
      <c r="E2873" s="4"/>
      <c r="F2873" s="4"/>
      <c r="G2873" s="4"/>
      <c r="H2873" s="4"/>
      <c r="I2873" s="4"/>
      <c r="J2873" s="4"/>
    </row>
    <row r="2874" spans="1:10" x14ac:dyDescent="0.25">
      <c r="A2874"/>
      <c r="B2874" s="4"/>
      <c r="C2874" s="4"/>
      <c r="D2874" s="4"/>
      <c r="E2874" s="4"/>
      <c r="F2874" s="4"/>
      <c r="G2874" s="4"/>
      <c r="H2874" s="4"/>
      <c r="I2874" s="4"/>
      <c r="J2874" s="4"/>
    </row>
    <row r="2875" spans="1:10" x14ac:dyDescent="0.25">
      <c r="A2875"/>
      <c r="B2875" s="4"/>
      <c r="C2875" s="4"/>
      <c r="D2875" s="4"/>
      <c r="E2875" s="4"/>
      <c r="F2875" s="4"/>
      <c r="G2875" s="4"/>
      <c r="H2875" s="4"/>
      <c r="I2875" s="4"/>
      <c r="J2875" s="4"/>
    </row>
    <row r="2876" spans="1:10" x14ac:dyDescent="0.25">
      <c r="A2876"/>
      <c r="B2876" s="4"/>
      <c r="C2876" s="4"/>
      <c r="D2876" s="4"/>
      <c r="E2876" s="4"/>
      <c r="F2876" s="4"/>
      <c r="G2876" s="4"/>
      <c r="H2876" s="4"/>
      <c r="I2876" s="4"/>
      <c r="J2876" s="4"/>
    </row>
    <row r="2877" spans="1:10" x14ac:dyDescent="0.25">
      <c r="A2877"/>
      <c r="B2877" s="4"/>
      <c r="C2877" s="4"/>
      <c r="D2877" s="4"/>
      <c r="E2877" s="4"/>
      <c r="F2877" s="4"/>
      <c r="G2877" s="4"/>
      <c r="H2877" s="4"/>
      <c r="I2877" s="4"/>
      <c r="J2877" s="4"/>
    </row>
    <row r="2878" spans="1:10" x14ac:dyDescent="0.25">
      <c r="A2878"/>
      <c r="B2878" s="4"/>
      <c r="C2878" s="4"/>
      <c r="D2878" s="4"/>
      <c r="E2878" s="4"/>
      <c r="F2878" s="4"/>
      <c r="G2878" s="4"/>
      <c r="H2878" s="4"/>
      <c r="I2878" s="4"/>
      <c r="J2878" s="4"/>
    </row>
    <row r="2879" spans="1:10" x14ac:dyDescent="0.25">
      <c r="A2879"/>
      <c r="B2879" s="4"/>
      <c r="C2879" s="4"/>
      <c r="D2879" s="4"/>
      <c r="E2879" s="4"/>
      <c r="F2879" s="4"/>
      <c r="G2879" s="4"/>
      <c r="H2879" s="4"/>
      <c r="I2879" s="4"/>
      <c r="J2879" s="4"/>
    </row>
    <row r="2880" spans="1:10" x14ac:dyDescent="0.25">
      <c r="A2880"/>
      <c r="B2880" s="4"/>
      <c r="C2880" s="4"/>
      <c r="D2880" s="4"/>
      <c r="E2880" s="4"/>
      <c r="F2880" s="4"/>
      <c r="G2880" s="4"/>
      <c r="H2880" s="4"/>
      <c r="I2880" s="4"/>
      <c r="J2880" s="4"/>
    </row>
    <row r="2881" spans="1:10" x14ac:dyDescent="0.25">
      <c r="A2881"/>
      <c r="B2881" s="4"/>
      <c r="C2881" s="4"/>
      <c r="D2881" s="4"/>
      <c r="E2881" s="4"/>
      <c r="F2881" s="4"/>
      <c r="G2881" s="4"/>
      <c r="H2881" s="4"/>
      <c r="I2881" s="4"/>
      <c r="J2881" s="4"/>
    </row>
    <row r="2882" spans="1:10" x14ac:dyDescent="0.25">
      <c r="A2882"/>
      <c r="B2882" s="4"/>
      <c r="C2882" s="4"/>
      <c r="D2882" s="4"/>
      <c r="E2882" s="4"/>
      <c r="F2882" s="4"/>
      <c r="G2882" s="4"/>
      <c r="H2882" s="4"/>
      <c r="I2882" s="4"/>
      <c r="J2882" s="4"/>
    </row>
    <row r="2883" spans="1:10" x14ac:dyDescent="0.25">
      <c r="A2883"/>
      <c r="B2883" s="4"/>
      <c r="C2883" s="4"/>
      <c r="D2883" s="4"/>
      <c r="E2883" s="4"/>
      <c r="F2883" s="4"/>
      <c r="G2883" s="4"/>
      <c r="H2883" s="4"/>
      <c r="I2883" s="4"/>
      <c r="J2883" s="4"/>
    </row>
    <row r="2884" spans="1:10" x14ac:dyDescent="0.25">
      <c r="A2884"/>
      <c r="B2884" s="4"/>
      <c r="C2884" s="4"/>
      <c r="D2884" s="4"/>
      <c r="E2884" s="4"/>
      <c r="F2884" s="4"/>
      <c r="G2884" s="4"/>
      <c r="H2884" s="4"/>
      <c r="I2884" s="4"/>
      <c r="J2884" s="4"/>
    </row>
    <row r="2885" spans="1:10" x14ac:dyDescent="0.25">
      <c r="A2885"/>
      <c r="B2885" s="4"/>
      <c r="C2885" s="4"/>
      <c r="D2885" s="4"/>
      <c r="E2885" s="4"/>
      <c r="F2885" s="4"/>
      <c r="G2885" s="4"/>
      <c r="H2885" s="4"/>
      <c r="I2885" s="4"/>
      <c r="J2885" s="4"/>
    </row>
    <row r="2886" spans="1:10" x14ac:dyDescent="0.25">
      <c r="A2886"/>
      <c r="B2886" s="4"/>
      <c r="C2886" s="4"/>
      <c r="D2886" s="4"/>
      <c r="E2886" s="4"/>
      <c r="F2886" s="4"/>
      <c r="G2886" s="4"/>
      <c r="H2886" s="4"/>
      <c r="I2886" s="4"/>
      <c r="J2886" s="4"/>
    </row>
    <row r="2887" spans="1:10" x14ac:dyDescent="0.25">
      <c r="A2887"/>
      <c r="B2887" s="4"/>
      <c r="C2887" s="4"/>
      <c r="D2887" s="4"/>
      <c r="E2887" s="4"/>
      <c r="F2887" s="4"/>
      <c r="G2887" s="4"/>
      <c r="H2887" s="4"/>
      <c r="I2887" s="4"/>
      <c r="J2887" s="4"/>
    </row>
    <row r="2888" spans="1:10" x14ac:dyDescent="0.25">
      <c r="A2888"/>
      <c r="B2888" s="4"/>
      <c r="C2888" s="4"/>
      <c r="D2888" s="4"/>
      <c r="E2888" s="4"/>
      <c r="F2888" s="4"/>
      <c r="G2888" s="4"/>
      <c r="H2888" s="4"/>
      <c r="I2888" s="4"/>
      <c r="J2888" s="4"/>
    </row>
    <row r="2889" spans="1:10" x14ac:dyDescent="0.25">
      <c r="A2889"/>
      <c r="B2889" s="4"/>
      <c r="C2889" s="4"/>
      <c r="D2889" s="4"/>
      <c r="E2889" s="4"/>
      <c r="F2889" s="4"/>
      <c r="G2889" s="4"/>
      <c r="H2889" s="4"/>
      <c r="I2889" s="4"/>
      <c r="J2889" s="4"/>
    </row>
    <row r="2890" spans="1:10" x14ac:dyDescent="0.25">
      <c r="A2890"/>
      <c r="B2890" s="4"/>
      <c r="C2890" s="4"/>
      <c r="D2890" s="4"/>
      <c r="E2890" s="4"/>
      <c r="F2890" s="4"/>
      <c r="G2890" s="4"/>
      <c r="H2890" s="4"/>
      <c r="I2890" s="4"/>
      <c r="J2890" s="4"/>
    </row>
    <row r="2891" spans="1:10" x14ac:dyDescent="0.25">
      <c r="A2891"/>
      <c r="B2891" s="4"/>
      <c r="C2891" s="4"/>
      <c r="D2891" s="4"/>
      <c r="E2891" s="4"/>
      <c r="F2891" s="4"/>
      <c r="G2891" s="4"/>
      <c r="H2891" s="4"/>
      <c r="I2891" s="4"/>
      <c r="J2891" s="4"/>
    </row>
    <row r="2892" spans="1:10" x14ac:dyDescent="0.25">
      <c r="A2892"/>
      <c r="B2892" s="4"/>
      <c r="C2892" s="4"/>
      <c r="D2892" s="4"/>
      <c r="E2892" s="4"/>
      <c r="F2892" s="4"/>
      <c r="G2892" s="4"/>
      <c r="H2892" s="4"/>
      <c r="I2892" s="4"/>
      <c r="J2892" s="4"/>
    </row>
    <row r="2893" spans="1:10" x14ac:dyDescent="0.25">
      <c r="A2893"/>
      <c r="B2893" s="4"/>
      <c r="C2893" s="4"/>
      <c r="D2893" s="4"/>
      <c r="E2893" s="4"/>
      <c r="F2893" s="4"/>
      <c r="G2893" s="4"/>
      <c r="H2893" s="4"/>
      <c r="I2893" s="4"/>
      <c r="J2893" s="4"/>
    </row>
    <row r="2894" spans="1:10" x14ac:dyDescent="0.25">
      <c r="A2894"/>
      <c r="B2894" s="4"/>
      <c r="C2894" s="4"/>
      <c r="D2894" s="4"/>
      <c r="E2894" s="4"/>
      <c r="F2894" s="4"/>
      <c r="G2894" s="4"/>
      <c r="H2894" s="4"/>
      <c r="I2894" s="4"/>
      <c r="J2894" s="4"/>
    </row>
    <row r="2895" spans="1:10" x14ac:dyDescent="0.25">
      <c r="A2895"/>
      <c r="B2895" s="4"/>
      <c r="C2895" s="4"/>
      <c r="D2895" s="4"/>
      <c r="E2895" s="4"/>
      <c r="F2895" s="4"/>
      <c r="G2895" s="4"/>
      <c r="H2895" s="4"/>
      <c r="I2895" s="4"/>
      <c r="J2895" s="4"/>
    </row>
    <row r="2896" spans="1:10" x14ac:dyDescent="0.25">
      <c r="A2896"/>
      <c r="B2896" s="4"/>
      <c r="C2896" s="4"/>
      <c r="D2896" s="4"/>
      <c r="E2896" s="4"/>
      <c r="F2896" s="4"/>
      <c r="G2896" s="4"/>
      <c r="H2896" s="4"/>
      <c r="I2896" s="4"/>
      <c r="J2896" s="4"/>
    </row>
    <row r="2897" spans="1:10" x14ac:dyDescent="0.25">
      <c r="A2897"/>
      <c r="B2897" s="4"/>
      <c r="C2897" s="4"/>
      <c r="D2897" s="4"/>
      <c r="E2897" s="4"/>
      <c r="F2897" s="4"/>
      <c r="G2897" s="4"/>
      <c r="H2897" s="4"/>
      <c r="I2897" s="4"/>
      <c r="J2897" s="4"/>
    </row>
    <row r="2898" spans="1:10" x14ac:dyDescent="0.25">
      <c r="A2898"/>
      <c r="B2898" s="4"/>
      <c r="C2898" s="4"/>
      <c r="D2898" s="4"/>
      <c r="E2898" s="4"/>
      <c r="F2898" s="4"/>
      <c r="G2898" s="4"/>
      <c r="H2898" s="4"/>
      <c r="I2898" s="4"/>
      <c r="J2898" s="4"/>
    </row>
    <row r="2899" spans="1:10" x14ac:dyDescent="0.25">
      <c r="A2899"/>
      <c r="B2899" s="4"/>
      <c r="C2899" s="4"/>
      <c r="D2899" s="4"/>
      <c r="E2899" s="4"/>
      <c r="F2899" s="4"/>
      <c r="G2899" s="4"/>
      <c r="H2899" s="4"/>
      <c r="I2899" s="4"/>
      <c r="J2899" s="4"/>
    </row>
    <row r="2900" spans="1:10" x14ac:dyDescent="0.25">
      <c r="A2900"/>
      <c r="B2900" s="4"/>
      <c r="C2900" s="4"/>
      <c r="D2900" s="4"/>
      <c r="E2900" s="4"/>
      <c r="F2900" s="4"/>
      <c r="G2900" s="4"/>
      <c r="H2900" s="4"/>
      <c r="I2900" s="4"/>
      <c r="J2900" s="4"/>
    </row>
    <row r="2901" spans="1:10" x14ac:dyDescent="0.25">
      <c r="A2901"/>
      <c r="B2901" s="4"/>
      <c r="C2901" s="4"/>
      <c r="D2901" s="4"/>
      <c r="E2901" s="4"/>
      <c r="F2901" s="4"/>
      <c r="G2901" s="4"/>
      <c r="H2901" s="4"/>
      <c r="I2901" s="4"/>
      <c r="J2901" s="4"/>
    </row>
    <row r="2902" spans="1:10" x14ac:dyDescent="0.25">
      <c r="A2902"/>
      <c r="B2902" s="4"/>
      <c r="C2902" s="4"/>
      <c r="D2902" s="4"/>
      <c r="E2902" s="4"/>
      <c r="F2902" s="4"/>
      <c r="G2902" s="4"/>
      <c r="H2902" s="4"/>
      <c r="I2902" s="4"/>
      <c r="J2902" s="4"/>
    </row>
    <row r="2903" spans="1:10" x14ac:dyDescent="0.25">
      <c r="A2903"/>
      <c r="B2903" s="4"/>
      <c r="C2903" s="4"/>
      <c r="D2903" s="4"/>
      <c r="E2903" s="4"/>
      <c r="F2903" s="4"/>
      <c r="G2903" s="4"/>
      <c r="H2903" s="4"/>
      <c r="I2903" s="4"/>
      <c r="J2903" s="4"/>
    </row>
    <row r="2904" spans="1:10" x14ac:dyDescent="0.25">
      <c r="A2904"/>
      <c r="B2904" s="4"/>
      <c r="C2904" s="4"/>
      <c r="D2904" s="4"/>
      <c r="E2904" s="4"/>
      <c r="F2904" s="4"/>
      <c r="G2904" s="4"/>
      <c r="H2904" s="4"/>
      <c r="I2904" s="4"/>
      <c r="J2904" s="4"/>
    </row>
    <row r="2905" spans="1:10" x14ac:dyDescent="0.25">
      <c r="A2905"/>
      <c r="B2905" s="4"/>
      <c r="C2905" s="4"/>
      <c r="D2905" s="4"/>
      <c r="E2905" s="4"/>
      <c r="F2905" s="4"/>
      <c r="G2905" s="4"/>
      <c r="H2905" s="4"/>
      <c r="I2905" s="4"/>
      <c r="J2905" s="4"/>
    </row>
    <row r="2906" spans="1:10" x14ac:dyDescent="0.25">
      <c r="A2906"/>
      <c r="B2906" s="4"/>
      <c r="C2906" s="4"/>
      <c r="D2906" s="4"/>
      <c r="E2906" s="4"/>
      <c r="F2906" s="4"/>
      <c r="G2906" s="4"/>
      <c r="H2906" s="4"/>
      <c r="I2906" s="4"/>
      <c r="J2906" s="4"/>
    </row>
    <row r="2907" spans="1:10" x14ac:dyDescent="0.25">
      <c r="A2907"/>
      <c r="B2907" s="4"/>
      <c r="C2907" s="4"/>
      <c r="D2907" s="4"/>
      <c r="E2907" s="4"/>
      <c r="F2907" s="4"/>
      <c r="G2907" s="4"/>
      <c r="H2907" s="4"/>
      <c r="I2907" s="4"/>
      <c r="J2907" s="4"/>
    </row>
    <row r="2908" spans="1:10" x14ac:dyDescent="0.25">
      <c r="A2908"/>
      <c r="B2908" s="4"/>
      <c r="C2908" s="4"/>
      <c r="D2908" s="4"/>
      <c r="E2908" s="4"/>
      <c r="F2908" s="4"/>
      <c r="G2908" s="4"/>
      <c r="H2908" s="4"/>
      <c r="I2908" s="4"/>
      <c r="J2908" s="4"/>
    </row>
    <row r="2909" spans="1:10" x14ac:dyDescent="0.25">
      <c r="A2909"/>
      <c r="B2909" s="4"/>
      <c r="C2909" s="4"/>
      <c r="D2909" s="4"/>
      <c r="E2909" s="4"/>
      <c r="F2909" s="4"/>
      <c r="G2909" s="4"/>
      <c r="H2909" s="4"/>
      <c r="I2909" s="4"/>
      <c r="J2909" s="4"/>
    </row>
    <row r="2910" spans="1:10" x14ac:dyDescent="0.25">
      <c r="A2910"/>
      <c r="B2910" s="4"/>
      <c r="C2910" s="4"/>
      <c r="D2910" s="4"/>
      <c r="E2910" s="4"/>
      <c r="F2910" s="4"/>
      <c r="G2910" s="4"/>
      <c r="H2910" s="4"/>
      <c r="I2910" s="4"/>
      <c r="J2910" s="4"/>
    </row>
    <row r="2911" spans="1:10" x14ac:dyDescent="0.25">
      <c r="A2911"/>
      <c r="B2911" s="4"/>
      <c r="C2911" s="4"/>
      <c r="D2911" s="4"/>
      <c r="E2911" s="4"/>
      <c r="F2911" s="4"/>
      <c r="G2911" s="4"/>
      <c r="H2911" s="4"/>
      <c r="I2911" s="4"/>
      <c r="J2911" s="4"/>
    </row>
    <row r="2912" spans="1:10" x14ac:dyDescent="0.25">
      <c r="A2912"/>
      <c r="B2912" s="4"/>
      <c r="C2912" s="4"/>
      <c r="D2912" s="4"/>
      <c r="E2912" s="4"/>
      <c r="F2912" s="4"/>
      <c r="G2912" s="4"/>
      <c r="H2912" s="4"/>
      <c r="I2912" s="4"/>
      <c r="J2912" s="4"/>
    </row>
    <row r="2913" spans="1:10" x14ac:dyDescent="0.25">
      <c r="A2913"/>
      <c r="B2913" s="4"/>
      <c r="C2913" s="4"/>
      <c r="D2913" s="4"/>
      <c r="E2913" s="4"/>
      <c r="F2913" s="4"/>
      <c r="G2913" s="4"/>
      <c r="H2913" s="4"/>
      <c r="I2913" s="4"/>
      <c r="J2913" s="4"/>
    </row>
    <row r="2914" spans="1:10" x14ac:dyDescent="0.25">
      <c r="A2914"/>
      <c r="B2914" s="4"/>
      <c r="C2914" s="4"/>
      <c r="D2914" s="4"/>
      <c r="E2914" s="4"/>
      <c r="F2914" s="4"/>
      <c r="G2914" s="4"/>
      <c r="H2914" s="4"/>
      <c r="I2914" s="4"/>
      <c r="J2914" s="4"/>
    </row>
    <row r="2915" spans="1:10" x14ac:dyDescent="0.25">
      <c r="A2915"/>
      <c r="B2915" s="4"/>
      <c r="C2915" s="4"/>
      <c r="D2915" s="4"/>
      <c r="E2915" s="4"/>
      <c r="F2915" s="4"/>
      <c r="G2915" s="4"/>
      <c r="H2915" s="4"/>
      <c r="I2915" s="4"/>
      <c r="J2915" s="4"/>
    </row>
    <row r="2916" spans="1:10" x14ac:dyDescent="0.25">
      <c r="A2916"/>
      <c r="B2916" s="4"/>
      <c r="C2916" s="4"/>
      <c r="D2916" s="4"/>
      <c r="E2916" s="4"/>
      <c r="F2916" s="4"/>
      <c r="G2916" s="4"/>
      <c r="H2916" s="4"/>
      <c r="I2916" s="4"/>
      <c r="J2916" s="4"/>
    </row>
    <row r="2917" spans="1:10" x14ac:dyDescent="0.25">
      <c r="A2917"/>
      <c r="B2917" s="4"/>
      <c r="C2917" s="4"/>
      <c r="D2917" s="4"/>
      <c r="E2917" s="4"/>
      <c r="F2917" s="4"/>
      <c r="G2917" s="4"/>
      <c r="H2917" s="4"/>
      <c r="I2917" s="4"/>
      <c r="J2917" s="4"/>
    </row>
    <row r="2918" spans="1:10" x14ac:dyDescent="0.25">
      <c r="A2918"/>
      <c r="B2918" s="4"/>
      <c r="C2918" s="4"/>
      <c r="D2918" s="4"/>
      <c r="E2918" s="4"/>
      <c r="F2918" s="4"/>
      <c r="G2918" s="4"/>
      <c r="H2918" s="4"/>
      <c r="I2918" s="4"/>
      <c r="J2918" s="4"/>
    </row>
    <row r="2919" spans="1:10" x14ac:dyDescent="0.25">
      <c r="A2919"/>
      <c r="B2919" s="4"/>
      <c r="C2919" s="4"/>
      <c r="D2919" s="4"/>
      <c r="E2919" s="4"/>
      <c r="F2919" s="4"/>
      <c r="G2919" s="4"/>
      <c r="H2919" s="4"/>
      <c r="I2919" s="4"/>
      <c r="J2919" s="4"/>
    </row>
    <row r="2920" spans="1:10" x14ac:dyDescent="0.25">
      <c r="A2920"/>
      <c r="B2920" s="4"/>
      <c r="C2920" s="4"/>
      <c r="D2920" s="4"/>
      <c r="E2920" s="4"/>
      <c r="F2920" s="4"/>
      <c r="G2920" s="4"/>
      <c r="H2920" s="4"/>
      <c r="I2920" s="4"/>
      <c r="J2920" s="4"/>
    </row>
    <row r="2921" spans="1:10" x14ac:dyDescent="0.25">
      <c r="A2921"/>
      <c r="B2921" s="4"/>
      <c r="C2921" s="4"/>
      <c r="D2921" s="4"/>
      <c r="E2921" s="4"/>
      <c r="F2921" s="4"/>
      <c r="G2921" s="4"/>
      <c r="H2921" s="4"/>
      <c r="I2921" s="4"/>
      <c r="J2921" s="4"/>
    </row>
    <row r="2922" spans="1:10" x14ac:dyDescent="0.25">
      <c r="A2922"/>
      <c r="B2922" s="4"/>
      <c r="C2922" s="4"/>
      <c r="D2922" s="4"/>
      <c r="E2922" s="4"/>
      <c r="F2922" s="4"/>
      <c r="G2922" s="4"/>
      <c r="H2922" s="4"/>
      <c r="I2922" s="4"/>
      <c r="J2922" s="4"/>
    </row>
    <row r="2923" spans="1:10" x14ac:dyDescent="0.25">
      <c r="A2923"/>
      <c r="B2923" s="4"/>
      <c r="C2923" s="4"/>
      <c r="D2923" s="4"/>
      <c r="E2923" s="4"/>
      <c r="F2923" s="4"/>
      <c r="G2923" s="4"/>
      <c r="H2923" s="4"/>
      <c r="I2923" s="4"/>
      <c r="J2923" s="4"/>
    </row>
    <row r="2924" spans="1:10" x14ac:dyDescent="0.25">
      <c r="A2924"/>
      <c r="B2924" s="4"/>
      <c r="C2924" s="4"/>
      <c r="D2924" s="4"/>
      <c r="E2924" s="4"/>
      <c r="F2924" s="4"/>
      <c r="G2924" s="4"/>
      <c r="H2924" s="4"/>
      <c r="I2924" s="4"/>
      <c r="J2924" s="4"/>
    </row>
    <row r="2925" spans="1:10" x14ac:dyDescent="0.25">
      <c r="A2925"/>
      <c r="B2925" s="4"/>
      <c r="C2925" s="4"/>
      <c r="D2925" s="4"/>
      <c r="E2925" s="4"/>
      <c r="F2925" s="4"/>
      <c r="G2925" s="4"/>
      <c r="H2925" s="4"/>
      <c r="I2925" s="4"/>
      <c r="J2925" s="4"/>
    </row>
    <row r="2926" spans="1:10" x14ac:dyDescent="0.25">
      <c r="A2926"/>
      <c r="B2926" s="4"/>
      <c r="C2926" s="4"/>
      <c r="D2926" s="4"/>
      <c r="E2926" s="4"/>
      <c r="F2926" s="4"/>
      <c r="G2926" s="4"/>
      <c r="H2926" s="4"/>
      <c r="I2926" s="4"/>
      <c r="J2926" s="4"/>
    </row>
    <row r="2927" spans="1:10" x14ac:dyDescent="0.25">
      <c r="A2927"/>
      <c r="B2927" s="4"/>
      <c r="C2927" s="4"/>
      <c r="D2927" s="4"/>
      <c r="E2927" s="4"/>
      <c r="F2927" s="4"/>
      <c r="G2927" s="4"/>
      <c r="H2927" s="4"/>
      <c r="I2927" s="4"/>
      <c r="J2927" s="4"/>
    </row>
    <row r="2928" spans="1:10" x14ac:dyDescent="0.25">
      <c r="A2928"/>
      <c r="B2928" s="4"/>
      <c r="C2928" s="4"/>
      <c r="D2928" s="4"/>
      <c r="E2928" s="4"/>
      <c r="F2928" s="4"/>
      <c r="G2928" s="4"/>
      <c r="H2928" s="4"/>
      <c r="I2928" s="4"/>
      <c r="J2928" s="4"/>
    </row>
    <row r="2929" spans="1:10" x14ac:dyDescent="0.25">
      <c r="A2929"/>
      <c r="B2929" s="4"/>
      <c r="C2929" s="4"/>
      <c r="D2929" s="4"/>
      <c r="E2929" s="4"/>
      <c r="F2929" s="4"/>
      <c r="G2929" s="4"/>
      <c r="H2929" s="4"/>
      <c r="I2929" s="4"/>
      <c r="J2929" s="4"/>
    </row>
    <row r="2930" spans="1:10" x14ac:dyDescent="0.25">
      <c r="A2930"/>
      <c r="B2930" s="4"/>
      <c r="C2930" s="4"/>
      <c r="D2930" s="4"/>
      <c r="E2930" s="4"/>
      <c r="F2930" s="4"/>
      <c r="G2930" s="4"/>
      <c r="H2930" s="4"/>
      <c r="I2930" s="4"/>
      <c r="J2930" s="4"/>
    </row>
    <row r="2931" spans="1:10" x14ac:dyDescent="0.25">
      <c r="A2931"/>
      <c r="B2931" s="4"/>
      <c r="C2931" s="4"/>
      <c r="D2931" s="4"/>
      <c r="E2931" s="4"/>
      <c r="F2931" s="4"/>
      <c r="G2931" s="4"/>
      <c r="H2931" s="4"/>
      <c r="I2931" s="4"/>
      <c r="J2931" s="4"/>
    </row>
    <row r="2932" spans="1:10" x14ac:dyDescent="0.25">
      <c r="A2932"/>
      <c r="B2932" s="4"/>
      <c r="C2932" s="4"/>
      <c r="D2932" s="4"/>
      <c r="E2932" s="4"/>
      <c r="F2932" s="4"/>
      <c r="G2932" s="4"/>
      <c r="H2932" s="4"/>
      <c r="I2932" s="4"/>
      <c r="J2932" s="4"/>
    </row>
    <row r="2933" spans="1:10" x14ac:dyDescent="0.25">
      <c r="A2933"/>
      <c r="B2933" s="4"/>
      <c r="C2933" s="4"/>
      <c r="D2933" s="4"/>
      <c r="E2933" s="4"/>
      <c r="F2933" s="4"/>
      <c r="G2933" s="4"/>
      <c r="H2933" s="4"/>
      <c r="I2933" s="4"/>
      <c r="J2933" s="4"/>
    </row>
    <row r="2934" spans="1:10" x14ac:dyDescent="0.25">
      <c r="A2934"/>
      <c r="B2934" s="4"/>
      <c r="C2934" s="4"/>
      <c r="D2934" s="4"/>
      <c r="E2934" s="4"/>
      <c r="F2934" s="4"/>
      <c r="G2934" s="4"/>
      <c r="H2934" s="4"/>
      <c r="I2934" s="4"/>
      <c r="J2934" s="4"/>
    </row>
    <row r="2935" spans="1:10" x14ac:dyDescent="0.25">
      <c r="A2935"/>
      <c r="B2935" s="4"/>
      <c r="C2935" s="4"/>
      <c r="D2935" s="4"/>
      <c r="E2935" s="4"/>
      <c r="F2935" s="4"/>
      <c r="G2935" s="4"/>
      <c r="H2935" s="4"/>
      <c r="I2935" s="4"/>
      <c r="J2935" s="4"/>
    </row>
    <row r="2936" spans="1:10" x14ac:dyDescent="0.25">
      <c r="A2936"/>
      <c r="B2936" s="4"/>
      <c r="C2936" s="4"/>
      <c r="D2936" s="4"/>
      <c r="E2936" s="4"/>
      <c r="F2936" s="4"/>
      <c r="G2936" s="4"/>
      <c r="H2936" s="4"/>
      <c r="I2936" s="4"/>
      <c r="J2936" s="4"/>
    </row>
    <row r="2937" spans="1:10" x14ac:dyDescent="0.25">
      <c r="A2937"/>
      <c r="B2937" s="4"/>
      <c r="C2937" s="4"/>
      <c r="D2937" s="4"/>
      <c r="E2937" s="4"/>
      <c r="F2937" s="4"/>
      <c r="G2937" s="4"/>
      <c r="H2937" s="4"/>
      <c r="I2937" s="4"/>
      <c r="J2937" s="4"/>
    </row>
    <row r="2938" spans="1:10" x14ac:dyDescent="0.25">
      <c r="A2938"/>
      <c r="B2938" s="4"/>
      <c r="C2938" s="4"/>
      <c r="D2938" s="4"/>
      <c r="E2938" s="4"/>
      <c r="F2938" s="4"/>
      <c r="G2938" s="4"/>
      <c r="H2938" s="4"/>
      <c r="I2938" s="4"/>
      <c r="J2938" s="4"/>
    </row>
    <row r="2939" spans="1:10" x14ac:dyDescent="0.25">
      <c r="A2939"/>
      <c r="B2939" s="4"/>
      <c r="C2939" s="4"/>
      <c r="D2939" s="4"/>
      <c r="E2939" s="4"/>
      <c r="F2939" s="4"/>
      <c r="G2939" s="4"/>
      <c r="H2939" s="4"/>
      <c r="I2939" s="4"/>
      <c r="J2939" s="4"/>
    </row>
    <row r="2940" spans="1:10" x14ac:dyDescent="0.25">
      <c r="A2940"/>
      <c r="B2940" s="4"/>
      <c r="C2940" s="4"/>
      <c r="D2940" s="4"/>
      <c r="E2940" s="4"/>
      <c r="F2940" s="4"/>
      <c r="G2940" s="4"/>
      <c r="H2940" s="4"/>
      <c r="I2940" s="4"/>
      <c r="J2940" s="4"/>
    </row>
    <row r="2941" spans="1:10" x14ac:dyDescent="0.25">
      <c r="A2941"/>
      <c r="B2941" s="4"/>
      <c r="C2941" s="4"/>
      <c r="D2941" s="4"/>
      <c r="E2941" s="4"/>
      <c r="F2941" s="4"/>
      <c r="G2941" s="4"/>
      <c r="H2941" s="4"/>
      <c r="I2941" s="4"/>
      <c r="J2941" s="4"/>
    </row>
    <row r="2942" spans="1:10" x14ac:dyDescent="0.25">
      <c r="A2942"/>
      <c r="B2942" s="4"/>
      <c r="C2942" s="4"/>
      <c r="D2942" s="4"/>
      <c r="E2942" s="4"/>
      <c r="F2942" s="4"/>
      <c r="G2942" s="4"/>
      <c r="H2942" s="4"/>
      <c r="I2942" s="4"/>
      <c r="J2942" s="4"/>
    </row>
    <row r="2943" spans="1:10" x14ac:dyDescent="0.25">
      <c r="A2943"/>
      <c r="B2943" s="4"/>
      <c r="C2943" s="4"/>
      <c r="D2943" s="4"/>
      <c r="E2943" s="4"/>
      <c r="F2943" s="4"/>
      <c r="G2943" s="4"/>
      <c r="H2943" s="4"/>
      <c r="I2943" s="4"/>
      <c r="J2943" s="4"/>
    </row>
    <row r="2944" spans="1:10" x14ac:dyDescent="0.25">
      <c r="A2944"/>
      <c r="B2944" s="4"/>
      <c r="C2944" s="4"/>
      <c r="D2944" s="4"/>
      <c r="E2944" s="4"/>
      <c r="F2944" s="4"/>
      <c r="G2944" s="4"/>
      <c r="H2944" s="4"/>
      <c r="I2944" s="4"/>
      <c r="J2944" s="4"/>
    </row>
    <row r="2945" spans="1:10" x14ac:dyDescent="0.25">
      <c r="A2945"/>
      <c r="B2945" s="4"/>
      <c r="C2945" s="4"/>
      <c r="D2945" s="4"/>
      <c r="E2945" s="4"/>
      <c r="F2945" s="4"/>
      <c r="G2945" s="4"/>
      <c r="H2945" s="4"/>
      <c r="I2945" s="4"/>
      <c r="J2945" s="4"/>
    </row>
    <row r="2946" spans="1:10" x14ac:dyDescent="0.25">
      <c r="A2946"/>
      <c r="B2946" s="4"/>
      <c r="C2946" s="4"/>
      <c r="D2946" s="4"/>
      <c r="E2946" s="4"/>
      <c r="F2946" s="4"/>
      <c r="G2946" s="4"/>
      <c r="H2946" s="4"/>
      <c r="I2946" s="4"/>
      <c r="J2946" s="4"/>
    </row>
    <row r="2947" spans="1:10" x14ac:dyDescent="0.25">
      <c r="A2947"/>
      <c r="B2947" s="4"/>
      <c r="C2947" s="4"/>
      <c r="D2947" s="4"/>
      <c r="E2947" s="4"/>
      <c r="F2947" s="4"/>
      <c r="G2947" s="4"/>
      <c r="H2947" s="4"/>
      <c r="I2947" s="4"/>
      <c r="J2947" s="4"/>
    </row>
    <row r="2948" spans="1:10" x14ac:dyDescent="0.25">
      <c r="A2948"/>
      <c r="B2948" s="4"/>
      <c r="C2948" s="4"/>
      <c r="D2948" s="4"/>
      <c r="E2948" s="4"/>
      <c r="F2948" s="4"/>
      <c r="G2948" s="4"/>
      <c r="H2948" s="4"/>
      <c r="I2948" s="4"/>
      <c r="J2948" s="4"/>
    </row>
    <row r="2949" spans="1:10" x14ac:dyDescent="0.25">
      <c r="A2949"/>
      <c r="B2949" s="4"/>
      <c r="C2949" s="4"/>
      <c r="D2949" s="4"/>
      <c r="E2949" s="4"/>
      <c r="F2949" s="4"/>
      <c r="G2949" s="4"/>
      <c r="H2949" s="4"/>
      <c r="I2949" s="4"/>
      <c r="J2949" s="4"/>
    </row>
    <row r="2950" spans="1:10" x14ac:dyDescent="0.25">
      <c r="A2950"/>
      <c r="B2950" s="4"/>
      <c r="C2950" s="4"/>
      <c r="D2950" s="4"/>
      <c r="E2950" s="4"/>
      <c r="F2950" s="4"/>
      <c r="G2950" s="4"/>
      <c r="H2950" s="4"/>
      <c r="I2950" s="4"/>
      <c r="J2950" s="4"/>
    </row>
    <row r="2951" spans="1:10" x14ac:dyDescent="0.25">
      <c r="A2951"/>
      <c r="B2951" s="4"/>
      <c r="C2951" s="4"/>
      <c r="D2951" s="4"/>
      <c r="E2951" s="4"/>
      <c r="F2951" s="4"/>
      <c r="G2951" s="4"/>
      <c r="H2951" s="4"/>
      <c r="I2951" s="4"/>
      <c r="J2951" s="4"/>
    </row>
    <row r="2952" spans="1:10" x14ac:dyDescent="0.25">
      <c r="A2952"/>
      <c r="B2952" s="4"/>
      <c r="C2952" s="4"/>
      <c r="D2952" s="4"/>
      <c r="E2952" s="4"/>
      <c r="F2952" s="4"/>
      <c r="G2952" s="4"/>
      <c r="H2952" s="4"/>
      <c r="I2952" s="4"/>
      <c r="J2952" s="4"/>
    </row>
    <row r="2953" spans="1:10" x14ac:dyDescent="0.25">
      <c r="A2953"/>
      <c r="B2953" s="4"/>
      <c r="C2953" s="4"/>
      <c r="D2953" s="4"/>
      <c r="E2953" s="4"/>
      <c r="F2953" s="4"/>
      <c r="G2953" s="4"/>
      <c r="H2953" s="4"/>
      <c r="I2953" s="4"/>
      <c r="J2953" s="4"/>
    </row>
    <row r="2954" spans="1:10" x14ac:dyDescent="0.25">
      <c r="A2954"/>
      <c r="B2954" s="4"/>
      <c r="C2954" s="4"/>
      <c r="D2954" s="4"/>
      <c r="E2954" s="4"/>
      <c r="F2954" s="4"/>
      <c r="G2954" s="4"/>
      <c r="H2954" s="4"/>
      <c r="I2954" s="4"/>
      <c r="J2954" s="4"/>
    </row>
    <row r="2955" spans="1:10" x14ac:dyDescent="0.25">
      <c r="A2955"/>
      <c r="B2955" s="4"/>
      <c r="C2955" s="4"/>
      <c r="D2955" s="4"/>
      <c r="E2955" s="4"/>
      <c r="F2955" s="4"/>
      <c r="G2955" s="4"/>
      <c r="H2955" s="4"/>
      <c r="I2955" s="4"/>
      <c r="J2955" s="4"/>
    </row>
    <row r="2956" spans="1:10" x14ac:dyDescent="0.25">
      <c r="A2956"/>
      <c r="B2956" s="4"/>
      <c r="C2956" s="4"/>
      <c r="D2956" s="4"/>
      <c r="E2956" s="4"/>
      <c r="F2956" s="4"/>
      <c r="G2956" s="4"/>
      <c r="H2956" s="4"/>
      <c r="I2956" s="4"/>
      <c r="J2956" s="4"/>
    </row>
    <row r="2957" spans="1:10" x14ac:dyDescent="0.25">
      <c r="A2957"/>
      <c r="B2957" s="4"/>
      <c r="C2957" s="4"/>
      <c r="D2957" s="4"/>
      <c r="E2957" s="4"/>
      <c r="F2957" s="4"/>
      <c r="G2957" s="4"/>
      <c r="H2957" s="4"/>
      <c r="I2957" s="4"/>
      <c r="J2957" s="4"/>
    </row>
    <row r="2958" spans="1:10" x14ac:dyDescent="0.25">
      <c r="A2958"/>
      <c r="B2958" s="4"/>
      <c r="C2958" s="4"/>
      <c r="D2958" s="4"/>
      <c r="E2958" s="4"/>
      <c r="F2958" s="4"/>
      <c r="G2958" s="4"/>
      <c r="H2958" s="4"/>
      <c r="I2958" s="4"/>
      <c r="J2958" s="4"/>
    </row>
    <row r="2959" spans="1:10" x14ac:dyDescent="0.25">
      <c r="A2959"/>
      <c r="B2959" s="4"/>
      <c r="C2959" s="4"/>
      <c r="D2959" s="4"/>
      <c r="E2959" s="4"/>
      <c r="F2959" s="4"/>
      <c r="G2959" s="4"/>
      <c r="H2959" s="4"/>
      <c r="I2959" s="4"/>
      <c r="J2959" s="4"/>
    </row>
    <row r="2960" spans="1:10" x14ac:dyDescent="0.25">
      <c r="A2960"/>
      <c r="B2960" s="4"/>
      <c r="C2960" s="4"/>
      <c r="D2960" s="4"/>
      <c r="E2960" s="4"/>
      <c r="F2960" s="4"/>
      <c r="G2960" s="4"/>
      <c r="H2960" s="4"/>
      <c r="I2960" s="4"/>
      <c r="J2960" s="4"/>
    </row>
    <row r="2961" spans="1:10" x14ac:dyDescent="0.25">
      <c r="A2961"/>
      <c r="B2961" s="4"/>
      <c r="C2961" s="4"/>
      <c r="D2961" s="4"/>
      <c r="E2961" s="4"/>
      <c r="F2961" s="4"/>
      <c r="G2961" s="4"/>
      <c r="H2961" s="4"/>
      <c r="I2961" s="4"/>
      <c r="J2961" s="4"/>
    </row>
    <row r="2962" spans="1:10" x14ac:dyDescent="0.25">
      <c r="A2962"/>
      <c r="B2962" s="4"/>
      <c r="C2962" s="4"/>
      <c r="D2962" s="4"/>
      <c r="E2962" s="4"/>
      <c r="F2962" s="4"/>
      <c r="G2962" s="4"/>
      <c r="H2962" s="4"/>
      <c r="I2962" s="4"/>
      <c r="J2962" s="4"/>
    </row>
    <row r="2963" spans="1:10" x14ac:dyDescent="0.25">
      <c r="A2963"/>
      <c r="B2963" s="4"/>
      <c r="C2963" s="4"/>
      <c r="D2963" s="4"/>
      <c r="E2963" s="4"/>
      <c r="F2963" s="4"/>
      <c r="G2963" s="4"/>
      <c r="H2963" s="4"/>
      <c r="I2963" s="4"/>
      <c r="J2963" s="4"/>
    </row>
    <row r="2964" spans="1:10" x14ac:dyDescent="0.25">
      <c r="A2964"/>
      <c r="B2964" s="4"/>
      <c r="C2964" s="4"/>
      <c r="D2964" s="4"/>
      <c r="E2964" s="4"/>
      <c r="F2964" s="4"/>
      <c r="G2964" s="4"/>
      <c r="H2964" s="4"/>
      <c r="I2964" s="4"/>
      <c r="J2964" s="4"/>
    </row>
    <row r="2965" spans="1:10" x14ac:dyDescent="0.25">
      <c r="A2965"/>
      <c r="B2965" s="4"/>
      <c r="C2965" s="4"/>
      <c r="D2965" s="4"/>
      <c r="E2965" s="4"/>
      <c r="F2965" s="4"/>
      <c r="G2965" s="4"/>
      <c r="H2965" s="4"/>
      <c r="I2965" s="4"/>
      <c r="J2965" s="4"/>
    </row>
    <row r="2966" spans="1:10" x14ac:dyDescent="0.25">
      <c r="A2966"/>
      <c r="B2966" s="4"/>
      <c r="C2966" s="4"/>
      <c r="D2966" s="4"/>
      <c r="E2966" s="4"/>
      <c r="F2966" s="4"/>
      <c r="G2966" s="4"/>
      <c r="H2966" s="4"/>
      <c r="I2966" s="4"/>
      <c r="J2966" s="4"/>
    </row>
    <row r="2967" spans="1:10" x14ac:dyDescent="0.25">
      <c r="A2967"/>
      <c r="B2967" s="4"/>
      <c r="C2967" s="4"/>
      <c r="D2967" s="4"/>
      <c r="E2967" s="4"/>
      <c r="F2967" s="4"/>
      <c r="G2967" s="4"/>
      <c r="H2967" s="4"/>
      <c r="I2967" s="4"/>
      <c r="J2967" s="4"/>
    </row>
    <row r="2968" spans="1:10" x14ac:dyDescent="0.25">
      <c r="A2968"/>
      <c r="B2968" s="4"/>
      <c r="C2968" s="4"/>
      <c r="D2968" s="4"/>
      <c r="E2968" s="4"/>
      <c r="F2968" s="4"/>
      <c r="G2968" s="4"/>
      <c r="H2968" s="4"/>
      <c r="I2968" s="4"/>
      <c r="J2968" s="4"/>
    </row>
    <row r="2969" spans="1:10" x14ac:dyDescent="0.25">
      <c r="A2969"/>
      <c r="B2969" s="4"/>
      <c r="C2969" s="4"/>
      <c r="D2969" s="4"/>
      <c r="E2969" s="4"/>
      <c r="F2969" s="4"/>
      <c r="G2969" s="4"/>
      <c r="H2969" s="4"/>
      <c r="I2969" s="4"/>
      <c r="J2969" s="4"/>
    </row>
    <row r="2970" spans="1:10" x14ac:dyDescent="0.25">
      <c r="A2970"/>
      <c r="B2970" s="4"/>
      <c r="C2970" s="4"/>
      <c r="D2970" s="4"/>
      <c r="E2970" s="4"/>
      <c r="F2970" s="4"/>
      <c r="G2970" s="4"/>
      <c r="H2970" s="4"/>
      <c r="I2970" s="4"/>
      <c r="J2970" s="4"/>
    </row>
    <row r="2971" spans="1:10" x14ac:dyDescent="0.25">
      <c r="A2971"/>
      <c r="B2971" s="4"/>
      <c r="C2971" s="4"/>
      <c r="D2971" s="4"/>
      <c r="E2971" s="4"/>
      <c r="F2971" s="4"/>
      <c r="G2971" s="4"/>
      <c r="H2971" s="4"/>
      <c r="I2971" s="4"/>
      <c r="J2971" s="4"/>
    </row>
    <row r="2972" spans="1:10" x14ac:dyDescent="0.25">
      <c r="A2972"/>
      <c r="B2972" s="4"/>
      <c r="C2972" s="4"/>
      <c r="D2972" s="4"/>
      <c r="E2972" s="4"/>
      <c r="F2972" s="4"/>
      <c r="G2972" s="4"/>
      <c r="H2972" s="4"/>
      <c r="I2972" s="4"/>
      <c r="J2972" s="4"/>
    </row>
    <row r="2973" spans="1:10" x14ac:dyDescent="0.25">
      <c r="A2973"/>
      <c r="B2973" s="4"/>
      <c r="C2973" s="4"/>
      <c r="D2973" s="4"/>
      <c r="E2973" s="4"/>
      <c r="F2973" s="4"/>
      <c r="G2973" s="4"/>
      <c r="H2973" s="4"/>
      <c r="I2973" s="4"/>
      <c r="J2973" s="4"/>
    </row>
    <row r="2974" spans="1:10" x14ac:dyDescent="0.25">
      <c r="A2974"/>
      <c r="B2974" s="4"/>
      <c r="C2974" s="4"/>
      <c r="D2974" s="4"/>
      <c r="E2974" s="4"/>
      <c r="F2974" s="4"/>
      <c r="G2974" s="4"/>
      <c r="H2974" s="4"/>
      <c r="I2974" s="4"/>
      <c r="J2974" s="4"/>
    </row>
    <row r="2975" spans="1:10" x14ac:dyDescent="0.25">
      <c r="A2975"/>
      <c r="B2975" s="4"/>
      <c r="C2975" s="4"/>
      <c r="D2975" s="4"/>
      <c r="E2975" s="4"/>
      <c r="F2975" s="4"/>
      <c r="G2975" s="4"/>
      <c r="H2975" s="4"/>
      <c r="I2975" s="4"/>
      <c r="J2975" s="4"/>
    </row>
    <row r="2976" spans="1:10" x14ac:dyDescent="0.25">
      <c r="A2976"/>
      <c r="B2976" s="4"/>
      <c r="C2976" s="4"/>
      <c r="D2976" s="4"/>
      <c r="E2976" s="4"/>
      <c r="F2976" s="4"/>
      <c r="G2976" s="4"/>
      <c r="H2976" s="4"/>
      <c r="I2976" s="4"/>
      <c r="J2976" s="4"/>
    </row>
    <row r="2977" spans="1:10" x14ac:dyDescent="0.25">
      <c r="A2977"/>
      <c r="B2977" s="4"/>
      <c r="C2977" s="4"/>
      <c r="D2977" s="4"/>
      <c r="E2977" s="4"/>
      <c r="F2977" s="4"/>
      <c r="G2977" s="4"/>
      <c r="H2977" s="4"/>
      <c r="I2977" s="4"/>
      <c r="J2977" s="4"/>
    </row>
    <row r="2978" spans="1:10" x14ac:dyDescent="0.25">
      <c r="A2978"/>
      <c r="B2978" s="4"/>
      <c r="C2978" s="4"/>
      <c r="D2978" s="4"/>
      <c r="E2978" s="4"/>
      <c r="F2978" s="4"/>
      <c r="G2978" s="4"/>
      <c r="H2978" s="4"/>
      <c r="I2978" s="4"/>
      <c r="J2978" s="4"/>
    </row>
    <row r="2979" spans="1:10" x14ac:dyDescent="0.25">
      <c r="A2979"/>
      <c r="B2979" s="4"/>
      <c r="C2979" s="4"/>
      <c r="D2979" s="4"/>
      <c r="E2979" s="4"/>
      <c r="F2979" s="4"/>
      <c r="G2979" s="4"/>
      <c r="H2979" s="4"/>
      <c r="I2979" s="4"/>
      <c r="J2979" s="4"/>
    </row>
    <row r="2980" spans="1:10" x14ac:dyDescent="0.25">
      <c r="A2980"/>
      <c r="B2980" s="4"/>
      <c r="C2980" s="4"/>
      <c r="D2980" s="4"/>
      <c r="E2980" s="4"/>
      <c r="F2980" s="4"/>
      <c r="G2980" s="4"/>
      <c r="H2980" s="4"/>
      <c r="I2980" s="4"/>
      <c r="J2980" s="4"/>
    </row>
    <row r="2981" spans="1:10" x14ac:dyDescent="0.25">
      <c r="A2981"/>
      <c r="B2981" s="4"/>
      <c r="C2981" s="4"/>
      <c r="D2981" s="4"/>
      <c r="E2981" s="4"/>
      <c r="F2981" s="4"/>
      <c r="G2981" s="4"/>
      <c r="H2981" s="4"/>
      <c r="I2981" s="4"/>
      <c r="J2981" s="4"/>
    </row>
    <row r="2982" spans="1:10" x14ac:dyDescent="0.25">
      <c r="A2982"/>
      <c r="B2982" s="4"/>
      <c r="C2982" s="4"/>
      <c r="D2982" s="4"/>
      <c r="E2982" s="4"/>
      <c r="F2982" s="4"/>
      <c r="G2982" s="4"/>
      <c r="H2982" s="4"/>
      <c r="I2982" s="4"/>
      <c r="J2982" s="4"/>
    </row>
    <row r="2983" spans="1:10" x14ac:dyDescent="0.25">
      <c r="A2983"/>
      <c r="B2983" s="4"/>
      <c r="C2983" s="4"/>
      <c r="D2983" s="4"/>
      <c r="E2983" s="4"/>
      <c r="F2983" s="4"/>
      <c r="G2983" s="4"/>
      <c r="H2983" s="4"/>
      <c r="I2983" s="4"/>
      <c r="J2983" s="4"/>
    </row>
    <row r="2984" spans="1:10" x14ac:dyDescent="0.25">
      <c r="A2984"/>
      <c r="B2984" s="4"/>
      <c r="C2984" s="4"/>
      <c r="D2984" s="4"/>
      <c r="E2984" s="4"/>
      <c r="F2984" s="4"/>
      <c r="G2984" s="4"/>
      <c r="H2984" s="4"/>
      <c r="I2984" s="4"/>
      <c r="J2984" s="4"/>
    </row>
    <row r="2985" spans="1:10" x14ac:dyDescent="0.25">
      <c r="A2985"/>
      <c r="B2985" s="4"/>
      <c r="C2985" s="4"/>
      <c r="D2985" s="4"/>
      <c r="E2985" s="4"/>
      <c r="F2985" s="4"/>
      <c r="G2985" s="4"/>
      <c r="H2985" s="4"/>
      <c r="I2985" s="4"/>
      <c r="J2985" s="4"/>
    </row>
    <row r="2986" spans="1:10" x14ac:dyDescent="0.25">
      <c r="A2986"/>
      <c r="B2986" s="4"/>
      <c r="C2986" s="4"/>
      <c r="D2986" s="4"/>
      <c r="E2986" s="4"/>
      <c r="F2986" s="4"/>
      <c r="G2986" s="4"/>
      <c r="H2986" s="4"/>
      <c r="I2986" s="4"/>
      <c r="J2986" s="4"/>
    </row>
    <row r="2987" spans="1:10" x14ac:dyDescent="0.25">
      <c r="A2987"/>
      <c r="B2987" s="4"/>
      <c r="C2987" s="4"/>
      <c r="D2987" s="4"/>
      <c r="E2987" s="4"/>
      <c r="F2987" s="4"/>
      <c r="G2987" s="4"/>
      <c r="H2987" s="4"/>
      <c r="I2987" s="4"/>
      <c r="J2987" s="4"/>
    </row>
    <row r="2988" spans="1:10" x14ac:dyDescent="0.25">
      <c r="A2988"/>
      <c r="B2988" s="4"/>
      <c r="C2988" s="4"/>
      <c r="D2988" s="4"/>
      <c r="E2988" s="4"/>
      <c r="F2988" s="4"/>
      <c r="G2988" s="4"/>
      <c r="H2988" s="4"/>
      <c r="I2988" s="4"/>
      <c r="J2988" s="4"/>
    </row>
    <row r="2989" spans="1:10" x14ac:dyDescent="0.25">
      <c r="A2989"/>
      <c r="B2989" s="4"/>
      <c r="C2989" s="4"/>
      <c r="D2989" s="4"/>
      <c r="E2989" s="4"/>
      <c r="F2989" s="4"/>
      <c r="G2989" s="4"/>
      <c r="H2989" s="4"/>
      <c r="I2989" s="4"/>
      <c r="J2989" s="4"/>
    </row>
    <row r="2990" spans="1:10" x14ac:dyDescent="0.25">
      <c r="A2990"/>
      <c r="B2990" s="4"/>
      <c r="C2990" s="4"/>
      <c r="D2990" s="4"/>
      <c r="E2990" s="4"/>
      <c r="F2990" s="4"/>
      <c r="G2990" s="4"/>
      <c r="H2990" s="4"/>
      <c r="I2990" s="4"/>
      <c r="J2990" s="4"/>
    </row>
    <row r="2991" spans="1:10" x14ac:dyDescent="0.25">
      <c r="A2991"/>
      <c r="B2991" s="4"/>
      <c r="C2991" s="4"/>
      <c r="D2991" s="4"/>
      <c r="E2991" s="4"/>
      <c r="F2991" s="4"/>
      <c r="G2991" s="4"/>
      <c r="H2991" s="4"/>
      <c r="I2991" s="4"/>
      <c r="J2991" s="4"/>
    </row>
    <row r="2992" spans="1:10" x14ac:dyDescent="0.25">
      <c r="A2992"/>
      <c r="B2992" s="4"/>
      <c r="C2992" s="4"/>
      <c r="D2992" s="4"/>
      <c r="E2992" s="4"/>
      <c r="F2992" s="4"/>
      <c r="G2992" s="4"/>
      <c r="H2992" s="4"/>
      <c r="I2992" s="4"/>
      <c r="J2992" s="4"/>
    </row>
    <row r="2993" spans="1:10" x14ac:dyDescent="0.25">
      <c r="A2993"/>
      <c r="B2993" s="4"/>
      <c r="C2993" s="4"/>
      <c r="D2993" s="4"/>
      <c r="E2993" s="4"/>
      <c r="F2993" s="4"/>
      <c r="G2993" s="4"/>
      <c r="H2993" s="4"/>
      <c r="I2993" s="4"/>
      <c r="J2993" s="4"/>
    </row>
    <row r="2994" spans="1:10" x14ac:dyDescent="0.25">
      <c r="A2994"/>
      <c r="B2994" s="4"/>
      <c r="C2994" s="4"/>
      <c r="D2994" s="4"/>
      <c r="E2994" s="4"/>
      <c r="F2994" s="4"/>
      <c r="G2994" s="4"/>
      <c r="H2994" s="4"/>
      <c r="I2994" s="4"/>
      <c r="J2994" s="4"/>
    </row>
    <row r="2995" spans="1:10" x14ac:dyDescent="0.25">
      <c r="A2995"/>
      <c r="B2995" s="4"/>
      <c r="C2995" s="4"/>
      <c r="D2995" s="4"/>
      <c r="E2995" s="4"/>
      <c r="F2995" s="4"/>
      <c r="G2995" s="4"/>
      <c r="H2995" s="4"/>
      <c r="I2995" s="4"/>
      <c r="J2995" s="4"/>
    </row>
    <row r="2996" spans="1:10" x14ac:dyDescent="0.25">
      <c r="A2996"/>
      <c r="B2996" s="4"/>
      <c r="C2996" s="4"/>
      <c r="D2996" s="4"/>
      <c r="E2996" s="4"/>
      <c r="F2996" s="4"/>
      <c r="G2996" s="4"/>
      <c r="H2996" s="4"/>
      <c r="I2996" s="4"/>
      <c r="J2996" s="4"/>
    </row>
    <row r="2997" spans="1:10" x14ac:dyDescent="0.25">
      <c r="A2997"/>
      <c r="B2997" s="4"/>
      <c r="C2997" s="4"/>
      <c r="D2997" s="4"/>
      <c r="E2997" s="4"/>
      <c r="F2997" s="4"/>
      <c r="G2997" s="4"/>
      <c r="H2997" s="4"/>
      <c r="I2997" s="4"/>
      <c r="J2997" s="4"/>
    </row>
    <row r="2998" spans="1:10" x14ac:dyDescent="0.25">
      <c r="A2998"/>
      <c r="B2998" s="4"/>
      <c r="C2998" s="4"/>
      <c r="D2998" s="4"/>
      <c r="E2998" s="4"/>
      <c r="F2998" s="4"/>
      <c r="G2998" s="4"/>
      <c r="H2998" s="4"/>
      <c r="I2998" s="4"/>
      <c r="J2998" s="4"/>
    </row>
    <row r="2999" spans="1:10" x14ac:dyDescent="0.25">
      <c r="A2999"/>
      <c r="B2999" s="4"/>
      <c r="C2999" s="4"/>
      <c r="D2999" s="4"/>
      <c r="E2999" s="4"/>
      <c r="F2999" s="4"/>
      <c r="G2999" s="4"/>
      <c r="H2999" s="4"/>
      <c r="I2999" s="4"/>
      <c r="J2999" s="4"/>
    </row>
    <row r="3000" spans="1:10" x14ac:dyDescent="0.25">
      <c r="A3000"/>
      <c r="B3000" s="4"/>
      <c r="C3000" s="4"/>
      <c r="D3000" s="4"/>
      <c r="E3000" s="4"/>
      <c r="F3000" s="4"/>
      <c r="G3000" s="4"/>
      <c r="H3000" s="4"/>
      <c r="I3000" s="4"/>
      <c r="J3000" s="4"/>
    </row>
    <row r="3001" spans="1:10" x14ac:dyDescent="0.25">
      <c r="A3001"/>
      <c r="B3001" s="4"/>
      <c r="C3001" s="4"/>
      <c r="D3001" s="4"/>
      <c r="E3001" s="4"/>
      <c r="F3001" s="4"/>
      <c r="G3001" s="4"/>
      <c r="H3001" s="4"/>
      <c r="I3001" s="4"/>
      <c r="J3001" s="4"/>
    </row>
    <row r="3002" spans="1:10" x14ac:dyDescent="0.25">
      <c r="A3002"/>
      <c r="B3002" s="4"/>
      <c r="C3002" s="4"/>
      <c r="D3002" s="4"/>
      <c r="E3002" s="4"/>
      <c r="F3002" s="4"/>
      <c r="G3002" s="4"/>
      <c r="H3002" s="4"/>
      <c r="I3002" s="4"/>
      <c r="J3002" s="4"/>
    </row>
    <row r="3003" spans="1:10" x14ac:dyDescent="0.25">
      <c r="A3003"/>
      <c r="B3003" s="4"/>
      <c r="C3003" s="4"/>
      <c r="D3003" s="4"/>
      <c r="E3003" s="4"/>
      <c r="F3003" s="4"/>
      <c r="G3003" s="4"/>
      <c r="H3003" s="4"/>
      <c r="I3003" s="4"/>
      <c r="J3003" s="4"/>
    </row>
    <row r="3004" spans="1:10" x14ac:dyDescent="0.25">
      <c r="A3004"/>
      <c r="B3004" s="4"/>
      <c r="C3004" s="4"/>
      <c r="D3004" s="4"/>
      <c r="E3004" s="4"/>
      <c r="F3004" s="4"/>
      <c r="G3004" s="4"/>
      <c r="H3004" s="4"/>
      <c r="I3004" s="4"/>
      <c r="J3004" s="4"/>
    </row>
    <row r="3005" spans="1:10" x14ac:dyDescent="0.25">
      <c r="A3005"/>
      <c r="B3005" s="4"/>
      <c r="C3005" s="4"/>
      <c r="D3005" s="4"/>
      <c r="E3005" s="4"/>
      <c r="F3005" s="4"/>
      <c r="G3005" s="4"/>
      <c r="H3005" s="4"/>
      <c r="I3005" s="4"/>
      <c r="J3005" s="4"/>
    </row>
    <row r="3006" spans="1:10" x14ac:dyDescent="0.25">
      <c r="A3006"/>
      <c r="B3006" s="4"/>
      <c r="C3006" s="4"/>
      <c r="D3006" s="4"/>
      <c r="E3006" s="4"/>
      <c r="F3006" s="4"/>
      <c r="G3006" s="4"/>
      <c r="H3006" s="4"/>
      <c r="I3006" s="4"/>
      <c r="J3006" s="4"/>
    </row>
    <row r="3007" spans="1:10" x14ac:dyDescent="0.25">
      <c r="A3007"/>
      <c r="B3007" s="4"/>
      <c r="C3007" s="4"/>
      <c r="D3007" s="4"/>
      <c r="E3007" s="4"/>
      <c r="F3007" s="4"/>
      <c r="G3007" s="4"/>
      <c r="H3007" s="4"/>
      <c r="I3007" s="4"/>
      <c r="J3007" s="4"/>
    </row>
    <row r="3008" spans="1:10" x14ac:dyDescent="0.25">
      <c r="A3008"/>
      <c r="B3008" s="4"/>
      <c r="C3008" s="4"/>
      <c r="D3008" s="4"/>
      <c r="E3008" s="4"/>
      <c r="F3008" s="4"/>
      <c r="G3008" s="4"/>
      <c r="H3008" s="4"/>
      <c r="I3008" s="4"/>
      <c r="J3008" s="4"/>
    </row>
    <row r="3009" spans="1:10" x14ac:dyDescent="0.25">
      <c r="A3009"/>
      <c r="B3009" s="4"/>
      <c r="C3009" s="4"/>
      <c r="D3009" s="4"/>
      <c r="E3009" s="4"/>
      <c r="F3009" s="4"/>
      <c r="G3009" s="4"/>
      <c r="H3009" s="4"/>
      <c r="I3009" s="4"/>
      <c r="J3009" s="4"/>
    </row>
    <row r="3010" spans="1:10" x14ac:dyDescent="0.25">
      <c r="A3010"/>
      <c r="B3010" s="4"/>
      <c r="C3010" s="4"/>
      <c r="D3010" s="4"/>
      <c r="E3010" s="4"/>
      <c r="F3010" s="4"/>
      <c r="G3010" s="4"/>
      <c r="H3010" s="4"/>
      <c r="I3010" s="4"/>
      <c r="J3010" s="4"/>
    </row>
    <row r="3011" spans="1:10" x14ac:dyDescent="0.25">
      <c r="A3011"/>
      <c r="B3011" s="4"/>
      <c r="C3011" s="4"/>
      <c r="D3011" s="4"/>
      <c r="E3011" s="4"/>
      <c r="F3011" s="4"/>
      <c r="G3011" s="4"/>
      <c r="H3011" s="4"/>
      <c r="I3011" s="4"/>
      <c r="J3011" s="4"/>
    </row>
    <row r="3012" spans="1:10" x14ac:dyDescent="0.25">
      <c r="A3012"/>
      <c r="B3012" s="4"/>
      <c r="C3012" s="4"/>
      <c r="D3012" s="4"/>
      <c r="E3012" s="4"/>
      <c r="F3012" s="4"/>
      <c r="G3012" s="4"/>
      <c r="H3012" s="4"/>
      <c r="I3012" s="4"/>
      <c r="J3012" s="4"/>
    </row>
    <row r="3013" spans="1:10" x14ac:dyDescent="0.25">
      <c r="A3013"/>
      <c r="B3013" s="4"/>
      <c r="C3013" s="4"/>
      <c r="D3013" s="4"/>
      <c r="E3013" s="4"/>
      <c r="F3013" s="4"/>
      <c r="G3013" s="4"/>
      <c r="H3013" s="4"/>
      <c r="I3013" s="4"/>
      <c r="J3013" s="4"/>
    </row>
    <row r="3014" spans="1:10" x14ac:dyDescent="0.25">
      <c r="A3014"/>
      <c r="B3014" s="4"/>
      <c r="C3014" s="4"/>
      <c r="D3014" s="4"/>
      <c r="E3014" s="4"/>
      <c r="F3014" s="4"/>
      <c r="G3014" s="4"/>
      <c r="H3014" s="4"/>
      <c r="I3014" s="4"/>
      <c r="J3014" s="4"/>
    </row>
    <row r="3015" spans="1:10" x14ac:dyDescent="0.25">
      <c r="A3015"/>
      <c r="B3015" s="4"/>
      <c r="C3015" s="4"/>
      <c r="D3015" s="4"/>
      <c r="E3015" s="4"/>
      <c r="F3015" s="4"/>
      <c r="G3015" s="4"/>
      <c r="H3015" s="4"/>
      <c r="I3015" s="4"/>
      <c r="J3015" s="4"/>
    </row>
    <row r="3016" spans="1:10" x14ac:dyDescent="0.25">
      <c r="A3016"/>
      <c r="B3016" s="4"/>
      <c r="C3016" s="4"/>
      <c r="D3016" s="4"/>
      <c r="E3016" s="4"/>
      <c r="F3016" s="4"/>
      <c r="G3016" s="4"/>
      <c r="H3016" s="4"/>
      <c r="I3016" s="4"/>
      <c r="J3016" s="4"/>
    </row>
    <row r="3017" spans="1:10" x14ac:dyDescent="0.25">
      <c r="A3017"/>
      <c r="B3017" s="4"/>
      <c r="C3017" s="4"/>
      <c r="D3017" s="4"/>
      <c r="E3017" s="4"/>
      <c r="F3017" s="4"/>
      <c r="G3017" s="4"/>
      <c r="H3017" s="4"/>
      <c r="I3017" s="4"/>
      <c r="J3017" s="4"/>
    </row>
    <row r="3018" spans="1:10" x14ac:dyDescent="0.25">
      <c r="A3018"/>
      <c r="B3018" s="4"/>
      <c r="C3018" s="4"/>
      <c r="D3018" s="4"/>
      <c r="E3018" s="4"/>
      <c r="F3018" s="4"/>
      <c r="G3018" s="4"/>
      <c r="H3018" s="4"/>
      <c r="I3018" s="4"/>
      <c r="J3018" s="4"/>
    </row>
    <row r="3019" spans="1:10" x14ac:dyDescent="0.25">
      <c r="A3019"/>
      <c r="B3019" s="4"/>
      <c r="C3019" s="4"/>
      <c r="D3019" s="4"/>
      <c r="E3019" s="4"/>
      <c r="F3019" s="4"/>
      <c r="G3019" s="4"/>
      <c r="H3019" s="4"/>
      <c r="I3019" s="4"/>
      <c r="J3019" s="4"/>
    </row>
    <row r="3020" spans="1:10" x14ac:dyDescent="0.25">
      <c r="A3020"/>
      <c r="B3020" s="4"/>
      <c r="C3020" s="4"/>
      <c r="D3020" s="4"/>
      <c r="E3020" s="4"/>
      <c r="F3020" s="4"/>
      <c r="G3020" s="4"/>
      <c r="H3020" s="4"/>
      <c r="I3020" s="4"/>
      <c r="J3020" s="4"/>
    </row>
    <row r="3021" spans="1:10" x14ac:dyDescent="0.25">
      <c r="A3021"/>
      <c r="B3021" s="4"/>
      <c r="C3021" s="4"/>
      <c r="D3021" s="4"/>
      <c r="E3021" s="4"/>
      <c r="F3021" s="4"/>
      <c r="G3021" s="4"/>
      <c r="H3021" s="4"/>
      <c r="I3021" s="4"/>
      <c r="J3021" s="4"/>
    </row>
    <row r="3022" spans="1:10" x14ac:dyDescent="0.25">
      <c r="A3022"/>
      <c r="B3022" s="4"/>
      <c r="C3022" s="4"/>
      <c r="D3022" s="4"/>
      <c r="E3022" s="4"/>
      <c r="F3022" s="4"/>
      <c r="G3022" s="4"/>
      <c r="H3022" s="4"/>
      <c r="I3022" s="4"/>
      <c r="J3022" s="4"/>
    </row>
    <row r="3023" spans="1:10" x14ac:dyDescent="0.25">
      <c r="A3023"/>
      <c r="B3023" s="4"/>
      <c r="C3023" s="4"/>
      <c r="D3023" s="4"/>
      <c r="E3023" s="4"/>
      <c r="F3023" s="4"/>
      <c r="G3023" s="4"/>
      <c r="H3023" s="4"/>
      <c r="I3023" s="4"/>
      <c r="J3023" s="4"/>
    </row>
    <row r="3024" spans="1:10" x14ac:dyDescent="0.25">
      <c r="A3024"/>
      <c r="B3024" s="4"/>
      <c r="C3024" s="4"/>
      <c r="D3024" s="4"/>
      <c r="E3024" s="4"/>
      <c r="F3024" s="4"/>
      <c r="G3024" s="4"/>
      <c r="H3024" s="4"/>
      <c r="I3024" s="4"/>
      <c r="J3024" s="4"/>
    </row>
    <row r="3025" spans="1:10" x14ac:dyDescent="0.25">
      <c r="A3025"/>
      <c r="B3025" s="4"/>
      <c r="C3025" s="4"/>
      <c r="D3025" s="4"/>
      <c r="E3025" s="4"/>
      <c r="F3025" s="4"/>
      <c r="G3025" s="4"/>
      <c r="H3025" s="4"/>
      <c r="I3025" s="4"/>
      <c r="J3025" s="4"/>
    </row>
    <row r="3026" spans="1:10" x14ac:dyDescent="0.25">
      <c r="A3026"/>
      <c r="B3026" s="4"/>
      <c r="C3026" s="4"/>
      <c r="D3026" s="4"/>
      <c r="E3026" s="4"/>
      <c r="F3026" s="4"/>
      <c r="G3026" s="4"/>
      <c r="H3026" s="4"/>
      <c r="I3026" s="4"/>
      <c r="J3026" s="4"/>
    </row>
    <row r="3027" spans="1:10" x14ac:dyDescent="0.25">
      <c r="A3027"/>
      <c r="B3027" s="4"/>
      <c r="C3027" s="4"/>
      <c r="D3027" s="4"/>
      <c r="E3027" s="4"/>
      <c r="F3027" s="4"/>
      <c r="G3027" s="4"/>
      <c r="H3027" s="4"/>
      <c r="I3027" s="4"/>
      <c r="J3027" s="4"/>
    </row>
    <row r="3028" spans="1:10" x14ac:dyDescent="0.25">
      <c r="A3028"/>
      <c r="B3028" s="4"/>
      <c r="C3028" s="4"/>
      <c r="D3028" s="4"/>
      <c r="E3028" s="4"/>
      <c r="F3028" s="4"/>
      <c r="G3028" s="4"/>
      <c r="H3028" s="4"/>
      <c r="I3028" s="4"/>
      <c r="J3028" s="4"/>
    </row>
    <row r="3029" spans="1:10" x14ac:dyDescent="0.25">
      <c r="A3029"/>
      <c r="B3029" s="4"/>
      <c r="C3029" s="4"/>
      <c r="D3029" s="4"/>
      <c r="E3029" s="4"/>
      <c r="F3029" s="4"/>
      <c r="G3029" s="4"/>
      <c r="H3029" s="4"/>
      <c r="I3029" s="4"/>
      <c r="J3029" s="4"/>
    </row>
    <row r="3030" spans="1:10" x14ac:dyDescent="0.25">
      <c r="A3030"/>
      <c r="B3030" s="4"/>
      <c r="C3030" s="4"/>
      <c r="D3030" s="4"/>
      <c r="E3030" s="4"/>
      <c r="F3030" s="4"/>
      <c r="G3030" s="4"/>
      <c r="H3030" s="4"/>
      <c r="I3030" s="4"/>
      <c r="J3030" s="4"/>
    </row>
    <row r="3031" spans="1:10" x14ac:dyDescent="0.25">
      <c r="A3031"/>
      <c r="B3031" s="4"/>
      <c r="C3031" s="4"/>
      <c r="D3031" s="4"/>
      <c r="E3031" s="4"/>
      <c r="F3031" s="4"/>
      <c r="G3031" s="4"/>
      <c r="H3031" s="4"/>
      <c r="I3031" s="4"/>
      <c r="J3031" s="4"/>
    </row>
    <row r="3032" spans="1:10" x14ac:dyDescent="0.25">
      <c r="A3032"/>
      <c r="B3032" s="4"/>
      <c r="C3032" s="4"/>
      <c r="D3032" s="4"/>
      <c r="E3032" s="4"/>
      <c r="F3032" s="4"/>
      <c r="G3032" s="4"/>
      <c r="H3032" s="4"/>
      <c r="I3032" s="4"/>
      <c r="J3032" s="4"/>
    </row>
    <row r="3033" spans="1:10" x14ac:dyDescent="0.25">
      <c r="A3033"/>
      <c r="B3033" s="4"/>
      <c r="C3033" s="4"/>
      <c r="D3033" s="4"/>
      <c r="E3033" s="4"/>
      <c r="F3033" s="4"/>
      <c r="G3033" s="4"/>
      <c r="H3033" s="4"/>
      <c r="I3033" s="4"/>
      <c r="J3033" s="4"/>
    </row>
    <row r="3034" spans="1:10" x14ac:dyDescent="0.25">
      <c r="A3034"/>
      <c r="B3034" s="4"/>
      <c r="C3034" s="4"/>
      <c r="D3034" s="4"/>
      <c r="E3034" s="4"/>
      <c r="F3034" s="4"/>
      <c r="G3034" s="4"/>
      <c r="H3034" s="4"/>
      <c r="I3034" s="4"/>
      <c r="J3034" s="4"/>
    </row>
    <row r="3035" spans="1:10" x14ac:dyDescent="0.25">
      <c r="A3035"/>
      <c r="B3035" s="4"/>
      <c r="C3035" s="4"/>
      <c r="D3035" s="4"/>
      <c r="E3035" s="4"/>
      <c r="F3035" s="4"/>
      <c r="G3035" s="4"/>
      <c r="H3035" s="4"/>
      <c r="I3035" s="4"/>
      <c r="J3035" s="4"/>
    </row>
    <row r="3036" spans="1:10" x14ac:dyDescent="0.25">
      <c r="A3036"/>
      <c r="B3036" s="4"/>
      <c r="C3036" s="4"/>
      <c r="D3036" s="4"/>
      <c r="E3036" s="4"/>
      <c r="F3036" s="4"/>
      <c r="G3036" s="4"/>
      <c r="H3036" s="4"/>
      <c r="I3036" s="4"/>
      <c r="J3036" s="4"/>
    </row>
    <row r="3037" spans="1:10" x14ac:dyDescent="0.25">
      <c r="A3037"/>
      <c r="B3037" s="4"/>
      <c r="C3037" s="4"/>
      <c r="D3037" s="4"/>
      <c r="E3037" s="4"/>
      <c r="F3037" s="4"/>
      <c r="G3037" s="4"/>
      <c r="H3037" s="4"/>
      <c r="I3037" s="4"/>
      <c r="J3037" s="4"/>
    </row>
    <row r="3038" spans="1:10" x14ac:dyDescent="0.25">
      <c r="A3038"/>
      <c r="B3038" s="4"/>
      <c r="C3038" s="4"/>
      <c r="D3038" s="4"/>
      <c r="E3038" s="4"/>
      <c r="F3038" s="4"/>
      <c r="G3038" s="4"/>
      <c r="H3038" s="4"/>
      <c r="I3038" s="4"/>
      <c r="J3038" s="4"/>
    </row>
    <row r="3039" spans="1:10" x14ac:dyDescent="0.25">
      <c r="A3039"/>
      <c r="B3039" s="4"/>
      <c r="C3039" s="4"/>
      <c r="D3039" s="4"/>
      <c r="E3039" s="4"/>
      <c r="F3039" s="4"/>
      <c r="G3039" s="4"/>
      <c r="H3039" s="4"/>
      <c r="I3039" s="4"/>
      <c r="J3039" s="4"/>
    </row>
    <row r="3040" spans="1:10" x14ac:dyDescent="0.25">
      <c r="A3040"/>
      <c r="B3040" s="4"/>
      <c r="C3040" s="4"/>
      <c r="D3040" s="4"/>
      <c r="E3040" s="4"/>
      <c r="F3040" s="4"/>
      <c r="G3040" s="4"/>
      <c r="H3040" s="4"/>
      <c r="I3040" s="4"/>
      <c r="J3040" s="4"/>
    </row>
    <row r="3041" spans="1:10" x14ac:dyDescent="0.25">
      <c r="A3041"/>
      <c r="B3041" s="4"/>
      <c r="C3041" s="4"/>
      <c r="D3041" s="4"/>
      <c r="E3041" s="4"/>
      <c r="F3041" s="4"/>
      <c r="G3041" s="4"/>
      <c r="H3041" s="4"/>
      <c r="I3041" s="4"/>
      <c r="J3041" s="4"/>
    </row>
    <row r="3042" spans="1:10" x14ac:dyDescent="0.25">
      <c r="A3042"/>
      <c r="B3042" s="4"/>
      <c r="C3042" s="4"/>
      <c r="D3042" s="4"/>
      <c r="E3042" s="4"/>
      <c r="F3042" s="4"/>
      <c r="G3042" s="4"/>
      <c r="H3042" s="4"/>
      <c r="I3042" s="4"/>
      <c r="J3042" s="4"/>
    </row>
    <row r="3043" spans="1:10" x14ac:dyDescent="0.25">
      <c r="A3043"/>
      <c r="B3043" s="4"/>
      <c r="C3043" s="4"/>
      <c r="D3043" s="4"/>
      <c r="E3043" s="4"/>
      <c r="F3043" s="4"/>
      <c r="G3043" s="4"/>
      <c r="H3043" s="4"/>
      <c r="I3043" s="4"/>
      <c r="J3043" s="4"/>
    </row>
    <row r="3044" spans="1:10" x14ac:dyDescent="0.25">
      <c r="A3044"/>
      <c r="B3044" s="4"/>
      <c r="C3044" s="4"/>
      <c r="D3044" s="4"/>
      <c r="E3044" s="4"/>
      <c r="F3044" s="4"/>
      <c r="G3044" s="4"/>
      <c r="H3044" s="4"/>
      <c r="I3044" s="4"/>
      <c r="J3044" s="4"/>
    </row>
    <row r="3045" spans="1:10" x14ac:dyDescent="0.25">
      <c r="A3045"/>
      <c r="B3045" s="4"/>
      <c r="C3045" s="4"/>
      <c r="D3045" s="4"/>
      <c r="E3045" s="4"/>
      <c r="F3045" s="4"/>
      <c r="G3045" s="4"/>
      <c r="H3045" s="4"/>
      <c r="I3045" s="4"/>
      <c r="J3045" s="4"/>
    </row>
    <row r="3046" spans="1:10" x14ac:dyDescent="0.25">
      <c r="A3046"/>
      <c r="B3046" s="4"/>
      <c r="C3046" s="4"/>
      <c r="D3046" s="4"/>
      <c r="E3046" s="4"/>
      <c r="F3046" s="4"/>
      <c r="G3046" s="4"/>
      <c r="H3046" s="4"/>
      <c r="I3046" s="4"/>
      <c r="J3046" s="4"/>
    </row>
    <row r="3047" spans="1:10" x14ac:dyDescent="0.25">
      <c r="A3047"/>
      <c r="B3047" s="4"/>
      <c r="C3047" s="4"/>
      <c r="D3047" s="4"/>
      <c r="E3047" s="4"/>
      <c r="F3047" s="4"/>
      <c r="G3047" s="4"/>
      <c r="H3047" s="4"/>
      <c r="I3047" s="4"/>
      <c r="J3047" s="4"/>
    </row>
    <row r="3048" spans="1:10" x14ac:dyDescent="0.25">
      <c r="A3048"/>
      <c r="B3048" s="4"/>
      <c r="C3048" s="4"/>
      <c r="D3048" s="4"/>
      <c r="E3048" s="4"/>
      <c r="F3048" s="4"/>
      <c r="G3048" s="4"/>
      <c r="H3048" s="4"/>
      <c r="I3048" s="4"/>
      <c r="J3048" s="4"/>
    </row>
    <row r="3049" spans="1:10" x14ac:dyDescent="0.25">
      <c r="A3049"/>
      <c r="B3049" s="4"/>
      <c r="C3049" s="4"/>
      <c r="D3049" s="4"/>
      <c r="E3049" s="4"/>
      <c r="F3049" s="4"/>
      <c r="G3049" s="4"/>
      <c r="H3049" s="4"/>
      <c r="I3049" s="4"/>
      <c r="J3049" s="4"/>
    </row>
    <row r="3050" spans="1:10" x14ac:dyDescent="0.25">
      <c r="A3050"/>
      <c r="B3050" s="4"/>
      <c r="C3050" s="4"/>
      <c r="D3050" s="4"/>
      <c r="E3050" s="4"/>
      <c r="F3050" s="4"/>
      <c r="G3050" s="4"/>
      <c r="H3050" s="4"/>
      <c r="I3050" s="4"/>
      <c r="J3050" s="4"/>
    </row>
    <row r="3051" spans="1:10" x14ac:dyDescent="0.25">
      <c r="A3051"/>
      <c r="B3051" s="4"/>
      <c r="C3051" s="4"/>
      <c r="D3051" s="4"/>
      <c r="E3051" s="4"/>
      <c r="F3051" s="4"/>
      <c r="G3051" s="4"/>
      <c r="H3051" s="4"/>
      <c r="I3051" s="4"/>
      <c r="J3051" s="4"/>
    </row>
    <row r="3052" spans="1:10" x14ac:dyDescent="0.25">
      <c r="A3052"/>
      <c r="B3052" s="4"/>
      <c r="C3052" s="4"/>
      <c r="D3052" s="4"/>
      <c r="E3052" s="4"/>
      <c r="F3052" s="4"/>
      <c r="G3052" s="4"/>
      <c r="H3052" s="4"/>
      <c r="I3052" s="4"/>
      <c r="J3052" s="4"/>
    </row>
    <row r="3053" spans="1:10" x14ac:dyDescent="0.25">
      <c r="A3053"/>
      <c r="B3053" s="4"/>
      <c r="C3053" s="4"/>
      <c r="D3053" s="4"/>
      <c r="E3053" s="4"/>
      <c r="F3053" s="4"/>
      <c r="G3053" s="4"/>
      <c r="H3053" s="4"/>
      <c r="I3053" s="4"/>
      <c r="J3053" s="4"/>
    </row>
    <row r="3054" spans="1:10" x14ac:dyDescent="0.25">
      <c r="A3054"/>
      <c r="B3054" s="4"/>
      <c r="C3054" s="4"/>
      <c r="D3054" s="4"/>
      <c r="E3054" s="4"/>
      <c r="F3054" s="4"/>
      <c r="G3054" s="4"/>
      <c r="H3054" s="4"/>
      <c r="I3054" s="4"/>
      <c r="J3054" s="4"/>
    </row>
    <row r="3055" spans="1:10" x14ac:dyDescent="0.25">
      <c r="A3055"/>
      <c r="B3055" s="4"/>
      <c r="C3055" s="4"/>
      <c r="D3055" s="4"/>
      <c r="E3055" s="4"/>
      <c r="F3055" s="4"/>
      <c r="G3055" s="4"/>
      <c r="H3055" s="4"/>
      <c r="I3055" s="4"/>
      <c r="J3055" s="4"/>
    </row>
    <row r="3056" spans="1:10" x14ac:dyDescent="0.25">
      <c r="A3056"/>
      <c r="B3056" s="4"/>
      <c r="C3056" s="4"/>
      <c r="D3056" s="4"/>
      <c r="E3056" s="4"/>
      <c r="F3056" s="4"/>
      <c r="G3056" s="4"/>
      <c r="H3056" s="4"/>
      <c r="I3056" s="4"/>
      <c r="J3056" s="4"/>
    </row>
    <row r="3057" spans="1:10" x14ac:dyDescent="0.25">
      <c r="A3057"/>
      <c r="B3057" s="4"/>
      <c r="C3057" s="4"/>
      <c r="D3057" s="4"/>
      <c r="E3057" s="4"/>
      <c r="F3057" s="4"/>
      <c r="G3057" s="4"/>
      <c r="H3057" s="4"/>
      <c r="I3057" s="4"/>
      <c r="J3057" s="4"/>
    </row>
    <row r="3058" spans="1:10" x14ac:dyDescent="0.25">
      <c r="A3058"/>
      <c r="B3058" s="4"/>
      <c r="C3058" s="4"/>
      <c r="D3058" s="4"/>
      <c r="E3058" s="4"/>
      <c r="F3058" s="4"/>
      <c r="G3058" s="4"/>
      <c r="H3058" s="4"/>
      <c r="I3058" s="4"/>
      <c r="J3058" s="4"/>
    </row>
    <row r="3059" spans="1:10" x14ac:dyDescent="0.25">
      <c r="A3059"/>
      <c r="B3059" s="4"/>
      <c r="C3059" s="4"/>
      <c r="D3059" s="4"/>
      <c r="E3059" s="4"/>
      <c r="F3059" s="4"/>
      <c r="G3059" s="4"/>
      <c r="H3059" s="4"/>
      <c r="I3059" s="4"/>
      <c r="J3059" s="4"/>
    </row>
    <row r="3060" spans="1:10" x14ac:dyDescent="0.25">
      <c r="A3060"/>
      <c r="B3060" s="4"/>
      <c r="C3060" s="4"/>
      <c r="D3060" s="4"/>
      <c r="E3060" s="4"/>
      <c r="F3060" s="4"/>
      <c r="G3060" s="4"/>
      <c r="H3060" s="4"/>
      <c r="I3060" s="4"/>
      <c r="J3060" s="4"/>
    </row>
    <row r="3061" spans="1:10" x14ac:dyDescent="0.25">
      <c r="A3061"/>
      <c r="B3061" s="4"/>
      <c r="C3061" s="4"/>
      <c r="D3061" s="4"/>
      <c r="E3061" s="4"/>
      <c r="F3061" s="4"/>
      <c r="G3061" s="4"/>
      <c r="H3061" s="4"/>
      <c r="I3061" s="4"/>
      <c r="J3061" s="4"/>
    </row>
    <row r="3062" spans="1:10" x14ac:dyDescent="0.25">
      <c r="A3062"/>
      <c r="B3062" s="4"/>
      <c r="C3062" s="4"/>
      <c r="D3062" s="4"/>
      <c r="E3062" s="4"/>
      <c r="F3062" s="4"/>
      <c r="G3062" s="4"/>
      <c r="H3062" s="4"/>
      <c r="I3062" s="4"/>
      <c r="J3062" s="4"/>
    </row>
    <row r="3063" spans="1:10" x14ac:dyDescent="0.25">
      <c r="A3063"/>
      <c r="B3063" s="4"/>
      <c r="C3063" s="4"/>
      <c r="D3063" s="4"/>
      <c r="E3063" s="4"/>
      <c r="F3063" s="4"/>
      <c r="G3063" s="4"/>
      <c r="H3063" s="4"/>
      <c r="I3063" s="4"/>
      <c r="J3063" s="4"/>
    </row>
    <row r="3064" spans="1:10" x14ac:dyDescent="0.25">
      <c r="A3064"/>
      <c r="B3064" s="4"/>
      <c r="C3064" s="4"/>
      <c r="D3064" s="4"/>
      <c r="E3064" s="4"/>
      <c r="F3064" s="4"/>
      <c r="G3064" s="4"/>
      <c r="H3064" s="4"/>
      <c r="I3064" s="4"/>
      <c r="J3064" s="4"/>
    </row>
    <row r="3065" spans="1:10" x14ac:dyDescent="0.25">
      <c r="A3065"/>
      <c r="B3065" s="4"/>
      <c r="C3065" s="4"/>
      <c r="D3065" s="4"/>
      <c r="E3065" s="4"/>
      <c r="F3065" s="4"/>
      <c r="G3065" s="4"/>
      <c r="H3065" s="4"/>
      <c r="I3065" s="4"/>
      <c r="J3065" s="4"/>
    </row>
    <row r="3066" spans="1:10" x14ac:dyDescent="0.25">
      <c r="A3066"/>
      <c r="B3066" s="4"/>
      <c r="C3066" s="4"/>
      <c r="D3066" s="4"/>
      <c r="E3066" s="4"/>
      <c r="F3066" s="4"/>
      <c r="G3066" s="4"/>
      <c r="H3066" s="4"/>
      <c r="I3066" s="4"/>
      <c r="J3066" s="4"/>
    </row>
    <row r="3067" spans="1:10" x14ac:dyDescent="0.25">
      <c r="A3067"/>
      <c r="B3067" s="4"/>
      <c r="C3067" s="4"/>
      <c r="D3067" s="4"/>
      <c r="E3067" s="4"/>
      <c r="F3067" s="4"/>
      <c r="G3067" s="4"/>
      <c r="H3067" s="4"/>
      <c r="I3067" s="4"/>
      <c r="J3067" s="4"/>
    </row>
    <row r="3068" spans="1:10" x14ac:dyDescent="0.25">
      <c r="A3068"/>
      <c r="B3068" s="4"/>
      <c r="C3068" s="4"/>
      <c r="D3068" s="4"/>
      <c r="E3068" s="4"/>
      <c r="F3068" s="4"/>
      <c r="G3068" s="4"/>
      <c r="H3068" s="4"/>
      <c r="I3068" s="4"/>
      <c r="J3068" s="4"/>
    </row>
    <row r="3069" spans="1:10" x14ac:dyDescent="0.25">
      <c r="A3069"/>
      <c r="B3069" s="4"/>
      <c r="C3069" s="4"/>
      <c r="D3069" s="4"/>
      <c r="E3069" s="4"/>
      <c r="F3069" s="4"/>
      <c r="G3069" s="4"/>
      <c r="H3069" s="4"/>
      <c r="I3069" s="4"/>
      <c r="J3069" s="4"/>
    </row>
    <row r="3070" spans="1:10" x14ac:dyDescent="0.25">
      <c r="A3070"/>
      <c r="B3070" s="4"/>
      <c r="C3070" s="4"/>
      <c r="D3070" s="4"/>
      <c r="E3070" s="4"/>
      <c r="F3070" s="4"/>
      <c r="G3070" s="4"/>
      <c r="H3070" s="4"/>
      <c r="I3070" s="4"/>
      <c r="J3070" s="4"/>
    </row>
    <row r="3071" spans="1:10" x14ac:dyDescent="0.25">
      <c r="A3071"/>
      <c r="B3071" s="4"/>
      <c r="C3071" s="4"/>
      <c r="D3071" s="4"/>
      <c r="E3071" s="4"/>
      <c r="F3071" s="4"/>
      <c r="G3071" s="4"/>
      <c r="H3071" s="4"/>
      <c r="I3071" s="4"/>
      <c r="J3071" s="4"/>
    </row>
    <row r="3072" spans="1:10" x14ac:dyDescent="0.25">
      <c r="A3072"/>
      <c r="B3072" s="4"/>
      <c r="C3072" s="4"/>
      <c r="D3072" s="4"/>
      <c r="E3072" s="4"/>
      <c r="F3072" s="4"/>
      <c r="G3072" s="4"/>
      <c r="H3072" s="4"/>
      <c r="I3072" s="4"/>
      <c r="J3072" s="4"/>
    </row>
    <row r="3073" spans="1:10" x14ac:dyDescent="0.25">
      <c r="A3073"/>
      <c r="B3073" s="4"/>
      <c r="C3073" s="4"/>
      <c r="D3073" s="4"/>
      <c r="E3073" s="4"/>
      <c r="F3073" s="4"/>
      <c r="G3073" s="4"/>
      <c r="H3073" s="4"/>
      <c r="I3073" s="4"/>
      <c r="J3073" s="4"/>
    </row>
    <row r="3074" spans="1:10" x14ac:dyDescent="0.25">
      <c r="A3074"/>
      <c r="B3074" s="4"/>
      <c r="C3074" s="4"/>
      <c r="D3074" s="4"/>
      <c r="E3074" s="4"/>
      <c r="F3074" s="4"/>
      <c r="G3074" s="4"/>
      <c r="H3074" s="4"/>
      <c r="I3074" s="4"/>
      <c r="J3074" s="4"/>
    </row>
    <row r="3075" spans="1:10" x14ac:dyDescent="0.25">
      <c r="A3075"/>
      <c r="B3075" s="4"/>
      <c r="C3075" s="4"/>
      <c r="D3075" s="4"/>
      <c r="E3075" s="4"/>
      <c r="F3075" s="4"/>
      <c r="G3075" s="4"/>
      <c r="H3075" s="4"/>
      <c r="I3075" s="4"/>
      <c r="J3075" s="4"/>
    </row>
    <row r="3076" spans="1:10" x14ac:dyDescent="0.25">
      <c r="A3076"/>
      <c r="B3076" s="4"/>
      <c r="C3076" s="4"/>
      <c r="D3076" s="4"/>
      <c r="E3076" s="4"/>
      <c r="F3076" s="4"/>
      <c r="G3076" s="4"/>
      <c r="H3076" s="4"/>
      <c r="I3076" s="4"/>
      <c r="J3076" s="4"/>
    </row>
    <row r="3077" spans="1:10" x14ac:dyDescent="0.25">
      <c r="A3077"/>
      <c r="B3077" s="4"/>
      <c r="C3077" s="4"/>
      <c r="D3077" s="4"/>
      <c r="E3077" s="4"/>
      <c r="F3077" s="4"/>
      <c r="G3077" s="4"/>
      <c r="H3077" s="4"/>
      <c r="I3077" s="4"/>
      <c r="J3077" s="4"/>
    </row>
    <row r="3078" spans="1:10" x14ac:dyDescent="0.25">
      <c r="A3078"/>
      <c r="B3078" s="4"/>
      <c r="C3078" s="4"/>
      <c r="D3078" s="4"/>
      <c r="E3078" s="4"/>
      <c r="F3078" s="4"/>
      <c r="G3078" s="4"/>
      <c r="H3078" s="4"/>
      <c r="I3078" s="4"/>
      <c r="J3078" s="4"/>
    </row>
    <row r="3079" spans="1:10" x14ac:dyDescent="0.25">
      <c r="A3079"/>
      <c r="B3079" s="4"/>
      <c r="C3079" s="4"/>
      <c r="D3079" s="4"/>
      <c r="E3079" s="4"/>
      <c r="F3079" s="4"/>
      <c r="G3079" s="4"/>
      <c r="H3079" s="4"/>
      <c r="I3079" s="4"/>
      <c r="J3079" s="4"/>
    </row>
    <row r="3080" spans="1:10" x14ac:dyDescent="0.25">
      <c r="A3080"/>
      <c r="B3080" s="4"/>
      <c r="C3080" s="4"/>
      <c r="D3080" s="4"/>
      <c r="E3080" s="4"/>
      <c r="F3080" s="4"/>
      <c r="G3080" s="4"/>
      <c r="H3080" s="4"/>
      <c r="I3080" s="4"/>
      <c r="J3080" s="4"/>
    </row>
    <row r="3081" spans="1:10" x14ac:dyDescent="0.25">
      <c r="A3081"/>
      <c r="B3081" s="4"/>
      <c r="C3081" s="4"/>
      <c r="D3081" s="4"/>
      <c r="E3081" s="4"/>
      <c r="F3081" s="4"/>
      <c r="G3081" s="4"/>
      <c r="H3081" s="4"/>
      <c r="I3081" s="4"/>
      <c r="J3081" s="4"/>
    </row>
    <row r="3082" spans="1:10" x14ac:dyDescent="0.25">
      <c r="A3082"/>
      <c r="B3082" s="4"/>
      <c r="C3082" s="4"/>
      <c r="D3082" s="4"/>
      <c r="E3082" s="4"/>
      <c r="F3082" s="4"/>
      <c r="G3082" s="4"/>
      <c r="H3082" s="4"/>
      <c r="I3082" s="4"/>
      <c r="J3082" s="4"/>
    </row>
    <row r="3083" spans="1:10" x14ac:dyDescent="0.25">
      <c r="A3083"/>
      <c r="B3083" s="4"/>
      <c r="C3083" s="4"/>
      <c r="D3083" s="4"/>
      <c r="E3083" s="4"/>
      <c r="F3083" s="4"/>
      <c r="G3083" s="4"/>
      <c r="H3083" s="4"/>
      <c r="I3083" s="4"/>
      <c r="J3083" s="4"/>
    </row>
    <row r="3084" spans="1:10" x14ac:dyDescent="0.25">
      <c r="A3084"/>
      <c r="B3084" s="4"/>
      <c r="C3084" s="4"/>
      <c r="D3084" s="4"/>
      <c r="E3084" s="4"/>
      <c r="F3084" s="4"/>
      <c r="G3084" s="4"/>
      <c r="H3084" s="4"/>
      <c r="I3084" s="4"/>
      <c r="J3084" s="4"/>
    </row>
    <row r="3085" spans="1:10" x14ac:dyDescent="0.25">
      <c r="A3085"/>
      <c r="B3085" s="4"/>
      <c r="C3085" s="4"/>
      <c r="D3085" s="4"/>
      <c r="E3085" s="4"/>
      <c r="F3085" s="4"/>
      <c r="G3085" s="4"/>
      <c r="H3085" s="4"/>
      <c r="I3085" s="4"/>
      <c r="J3085" s="4"/>
    </row>
    <row r="3086" spans="1:10" x14ac:dyDescent="0.25">
      <c r="A3086"/>
      <c r="B3086" s="4"/>
      <c r="C3086" s="4"/>
      <c r="D3086" s="4"/>
      <c r="E3086" s="4"/>
      <c r="F3086" s="4"/>
      <c r="G3086" s="4"/>
      <c r="H3086" s="4"/>
      <c r="I3086" s="4"/>
      <c r="J3086" s="4"/>
    </row>
    <row r="3087" spans="1:10" x14ac:dyDescent="0.25">
      <c r="A3087"/>
      <c r="B3087" s="4"/>
      <c r="C3087" s="4"/>
      <c r="D3087" s="4"/>
      <c r="E3087" s="4"/>
      <c r="F3087" s="4"/>
      <c r="G3087" s="4"/>
      <c r="H3087" s="4"/>
      <c r="I3087" s="4"/>
      <c r="J3087" s="4"/>
    </row>
    <row r="3088" spans="1:10" x14ac:dyDescent="0.25">
      <c r="A3088"/>
      <c r="B3088" s="4"/>
      <c r="C3088" s="4"/>
      <c r="D3088" s="4"/>
      <c r="E3088" s="4"/>
      <c r="F3088" s="4"/>
      <c r="G3088" s="4"/>
      <c r="H3088" s="4"/>
      <c r="I3088" s="4"/>
      <c r="J3088" s="4"/>
    </row>
    <row r="3089" spans="1:10" x14ac:dyDescent="0.25">
      <c r="A3089"/>
      <c r="B3089" s="4"/>
      <c r="C3089" s="4"/>
      <c r="D3089" s="4"/>
      <c r="E3089" s="4"/>
      <c r="F3089" s="4"/>
      <c r="G3089" s="4"/>
      <c r="H3089" s="4"/>
      <c r="I3089" s="4"/>
      <c r="J3089" s="4"/>
    </row>
    <row r="3090" spans="1:10" x14ac:dyDescent="0.25">
      <c r="A3090"/>
      <c r="B3090" s="4"/>
      <c r="C3090" s="4"/>
      <c r="D3090" s="4"/>
      <c r="E3090" s="4"/>
      <c r="F3090" s="4"/>
      <c r="G3090" s="4"/>
      <c r="H3090" s="4"/>
      <c r="I3090" s="4"/>
      <c r="J3090" s="4"/>
    </row>
    <row r="3091" spans="1:10" x14ac:dyDescent="0.25">
      <c r="A3091"/>
      <c r="B3091" s="4"/>
      <c r="C3091" s="4"/>
      <c r="D3091" s="4"/>
      <c r="E3091" s="4"/>
      <c r="F3091" s="4"/>
      <c r="G3091" s="4"/>
      <c r="H3091" s="4"/>
      <c r="I3091" s="4"/>
      <c r="J3091" s="4"/>
    </row>
    <row r="3092" spans="1:10" x14ac:dyDescent="0.25">
      <c r="A3092"/>
      <c r="B3092" s="4"/>
      <c r="C3092" s="4"/>
      <c r="D3092" s="4"/>
      <c r="E3092" s="4"/>
      <c r="F3092" s="4"/>
      <c r="G3092" s="4"/>
      <c r="H3092" s="4"/>
      <c r="I3092" s="4"/>
      <c r="J3092" s="4"/>
    </row>
    <row r="3093" spans="1:10" x14ac:dyDescent="0.25">
      <c r="A3093"/>
      <c r="B3093" s="4"/>
      <c r="C3093" s="4"/>
      <c r="D3093" s="4"/>
      <c r="E3093" s="4"/>
      <c r="F3093" s="4"/>
      <c r="G3093" s="4"/>
      <c r="H3093" s="4"/>
      <c r="I3093" s="4"/>
      <c r="J3093" s="4"/>
    </row>
    <row r="3094" spans="1:10" x14ac:dyDescent="0.25">
      <c r="A3094"/>
      <c r="B3094" s="4"/>
      <c r="C3094" s="4"/>
      <c r="D3094" s="4"/>
      <c r="E3094" s="4"/>
      <c r="F3094" s="4"/>
      <c r="G3094" s="4"/>
      <c r="H3094" s="4"/>
      <c r="I3094" s="4"/>
      <c r="J3094" s="4"/>
    </row>
    <row r="3095" spans="1:10" x14ac:dyDescent="0.25">
      <c r="A3095"/>
      <c r="B3095" s="4"/>
      <c r="C3095" s="4"/>
      <c r="D3095" s="4"/>
      <c r="E3095" s="4"/>
      <c r="F3095" s="4"/>
      <c r="G3095" s="4"/>
      <c r="H3095" s="4"/>
      <c r="I3095" s="4"/>
      <c r="J3095" s="4"/>
    </row>
    <row r="3096" spans="1:10" x14ac:dyDescent="0.25">
      <c r="A3096"/>
      <c r="B3096" s="4"/>
      <c r="C3096" s="4"/>
      <c r="D3096" s="4"/>
      <c r="E3096" s="4"/>
      <c r="F3096" s="4"/>
      <c r="G3096" s="4"/>
      <c r="H3096" s="4"/>
      <c r="I3096" s="4"/>
      <c r="J3096" s="4"/>
    </row>
    <row r="3097" spans="1:10" x14ac:dyDescent="0.25">
      <c r="A3097"/>
      <c r="B3097" s="4"/>
      <c r="C3097" s="4"/>
      <c r="D3097" s="4"/>
      <c r="E3097" s="4"/>
      <c r="F3097" s="4"/>
      <c r="G3097" s="4"/>
      <c r="H3097" s="4"/>
      <c r="I3097" s="4"/>
      <c r="J3097" s="4"/>
    </row>
    <row r="3098" spans="1:10" x14ac:dyDescent="0.25">
      <c r="A3098"/>
      <c r="B3098" s="4"/>
      <c r="C3098" s="4"/>
      <c r="D3098" s="4"/>
      <c r="E3098" s="4"/>
      <c r="F3098" s="4"/>
      <c r="G3098" s="4"/>
      <c r="H3098" s="4"/>
      <c r="I3098" s="4"/>
      <c r="J3098" s="4"/>
    </row>
    <row r="3099" spans="1:10" x14ac:dyDescent="0.25">
      <c r="A3099"/>
      <c r="B3099" s="4"/>
      <c r="C3099" s="4"/>
      <c r="D3099" s="4"/>
      <c r="E3099" s="4"/>
      <c r="F3099" s="4"/>
      <c r="G3099" s="4"/>
      <c r="H3099" s="4"/>
      <c r="I3099" s="4"/>
      <c r="J3099" s="4"/>
    </row>
    <row r="3100" spans="1:10" x14ac:dyDescent="0.25">
      <c r="A3100"/>
      <c r="B3100" s="4"/>
      <c r="C3100" s="4"/>
      <c r="D3100" s="4"/>
      <c r="E3100" s="4"/>
      <c r="F3100" s="4"/>
      <c r="G3100" s="4"/>
      <c r="H3100" s="4"/>
      <c r="I3100" s="4"/>
      <c r="J3100" s="4"/>
    </row>
    <row r="3101" spans="1:10" x14ac:dyDescent="0.25">
      <c r="A3101"/>
      <c r="B3101" s="4"/>
      <c r="C3101" s="4"/>
      <c r="D3101" s="4"/>
      <c r="E3101" s="4"/>
      <c r="F3101" s="4"/>
      <c r="G3101" s="4"/>
      <c r="H3101" s="4"/>
      <c r="I3101" s="4"/>
      <c r="J3101" s="4"/>
    </row>
    <row r="3102" spans="1:10" x14ac:dyDescent="0.25">
      <c r="A3102"/>
      <c r="B3102" s="4"/>
      <c r="C3102" s="4"/>
      <c r="D3102" s="4"/>
      <c r="E3102" s="4"/>
      <c r="F3102" s="4"/>
      <c r="G3102" s="4"/>
      <c r="H3102" s="4"/>
      <c r="I3102" s="4"/>
      <c r="J3102" s="4"/>
    </row>
    <row r="3103" spans="1:10" x14ac:dyDescent="0.25">
      <c r="A3103"/>
      <c r="B3103" s="4"/>
      <c r="C3103" s="4"/>
      <c r="D3103" s="4"/>
      <c r="E3103" s="4"/>
      <c r="F3103" s="4"/>
      <c r="G3103" s="4"/>
      <c r="H3103" s="4"/>
      <c r="I3103" s="4"/>
      <c r="J3103" s="4"/>
    </row>
    <row r="3104" spans="1:10" x14ac:dyDescent="0.25">
      <c r="A3104"/>
      <c r="B3104" s="4"/>
      <c r="C3104" s="4"/>
      <c r="D3104" s="4"/>
      <c r="E3104" s="4"/>
      <c r="F3104" s="4"/>
      <c r="G3104" s="4"/>
      <c r="H3104" s="4"/>
      <c r="I3104" s="4"/>
      <c r="J3104" s="4"/>
    </row>
    <row r="3105" spans="1:10" x14ac:dyDescent="0.25">
      <c r="A3105"/>
      <c r="B3105" s="4"/>
      <c r="C3105" s="4"/>
      <c r="D3105" s="4"/>
      <c r="E3105" s="4"/>
      <c r="F3105" s="4"/>
      <c r="G3105" s="4"/>
      <c r="H3105" s="4"/>
      <c r="I3105" s="4"/>
      <c r="J3105" s="4"/>
    </row>
    <row r="3106" spans="1:10" x14ac:dyDescent="0.25">
      <c r="A3106"/>
      <c r="B3106" s="4"/>
      <c r="C3106" s="4"/>
      <c r="D3106" s="4"/>
      <c r="E3106" s="4"/>
      <c r="F3106" s="4"/>
      <c r="G3106" s="4"/>
      <c r="H3106" s="4"/>
      <c r="I3106" s="4"/>
      <c r="J3106" s="4"/>
    </row>
    <row r="3107" spans="1:10" x14ac:dyDescent="0.25">
      <c r="A3107"/>
      <c r="B3107" s="4"/>
      <c r="C3107" s="4"/>
      <c r="D3107" s="4"/>
      <c r="E3107" s="4"/>
      <c r="F3107" s="4"/>
      <c r="G3107" s="4"/>
      <c r="H3107" s="4"/>
      <c r="I3107" s="4"/>
      <c r="J3107" s="4"/>
    </row>
    <row r="3108" spans="1:10" x14ac:dyDescent="0.25">
      <c r="A3108"/>
      <c r="B3108" s="4"/>
      <c r="C3108" s="4"/>
      <c r="D3108" s="4"/>
      <c r="E3108" s="4"/>
      <c r="F3108" s="4"/>
      <c r="G3108" s="4"/>
      <c r="H3108" s="4"/>
      <c r="I3108" s="4"/>
      <c r="J3108" s="4"/>
    </row>
    <row r="3109" spans="1:10" x14ac:dyDescent="0.25">
      <c r="A3109"/>
      <c r="B3109" s="4"/>
      <c r="C3109" s="4"/>
      <c r="D3109" s="4"/>
      <c r="E3109" s="4"/>
      <c r="F3109" s="4"/>
      <c r="G3109" s="4"/>
      <c r="H3109" s="4"/>
      <c r="I3109" s="4"/>
      <c r="J3109" s="4"/>
    </row>
    <row r="3110" spans="1:10" x14ac:dyDescent="0.25">
      <c r="A3110"/>
      <c r="B3110" s="4"/>
      <c r="C3110" s="4"/>
      <c r="D3110" s="4"/>
      <c r="E3110" s="4"/>
      <c r="F3110" s="4"/>
      <c r="G3110" s="4"/>
      <c r="H3110" s="4"/>
      <c r="I3110" s="4"/>
      <c r="J3110" s="4"/>
    </row>
    <row r="3111" spans="1:10" x14ac:dyDescent="0.25">
      <c r="A3111"/>
      <c r="B3111" s="4"/>
      <c r="C3111" s="4"/>
      <c r="D3111" s="4"/>
      <c r="E3111" s="4"/>
      <c r="F3111" s="4"/>
      <c r="G3111" s="4"/>
      <c r="H3111" s="4"/>
      <c r="I3111" s="4"/>
      <c r="J3111" s="4"/>
    </row>
    <row r="3112" spans="1:10" x14ac:dyDescent="0.25">
      <c r="A3112"/>
      <c r="B3112" s="4"/>
      <c r="C3112" s="4"/>
      <c r="D3112" s="4"/>
      <c r="E3112" s="4"/>
      <c r="F3112" s="4"/>
      <c r="G3112" s="4"/>
      <c r="H3112" s="4"/>
      <c r="I3112" s="4"/>
      <c r="J3112" s="4"/>
    </row>
    <row r="3113" spans="1:10" x14ac:dyDescent="0.25">
      <c r="A3113"/>
      <c r="B3113" s="4"/>
      <c r="C3113" s="4"/>
      <c r="D3113" s="4"/>
      <c r="E3113" s="4"/>
      <c r="F3113" s="4"/>
      <c r="G3113" s="4"/>
      <c r="H3113" s="4"/>
      <c r="I3113" s="4"/>
      <c r="J3113" s="4"/>
    </row>
    <row r="3114" spans="1:10" x14ac:dyDescent="0.25">
      <c r="A3114"/>
      <c r="B3114" s="4"/>
      <c r="C3114" s="4"/>
      <c r="D3114" s="4"/>
      <c r="E3114" s="4"/>
      <c r="F3114" s="4"/>
      <c r="G3114" s="4"/>
      <c r="H3114" s="4"/>
      <c r="I3114" s="4"/>
      <c r="J3114" s="4"/>
    </row>
    <row r="3115" spans="1:10" x14ac:dyDescent="0.25">
      <c r="A3115"/>
      <c r="B3115" s="4"/>
      <c r="C3115" s="4"/>
      <c r="D3115" s="4"/>
      <c r="E3115" s="4"/>
      <c r="F3115" s="4"/>
      <c r="G3115" s="4"/>
      <c r="H3115" s="4"/>
      <c r="I3115" s="4"/>
      <c r="J3115" s="4"/>
    </row>
    <row r="3116" spans="1:10" x14ac:dyDescent="0.25">
      <c r="A3116"/>
      <c r="B3116" s="4"/>
      <c r="C3116" s="4"/>
      <c r="D3116" s="4"/>
      <c r="E3116" s="4"/>
      <c r="F3116" s="4"/>
      <c r="G3116" s="4"/>
      <c r="H3116" s="4"/>
      <c r="I3116" s="4"/>
      <c r="J3116" s="4"/>
    </row>
    <row r="3117" spans="1:10" x14ac:dyDescent="0.25">
      <c r="A3117"/>
      <c r="B3117" s="4"/>
      <c r="C3117" s="4"/>
      <c r="D3117" s="4"/>
      <c r="E3117" s="4"/>
      <c r="F3117" s="4"/>
      <c r="G3117" s="4"/>
      <c r="H3117" s="4"/>
      <c r="I3117" s="4"/>
      <c r="J3117" s="4"/>
    </row>
    <row r="3118" spans="1:10" x14ac:dyDescent="0.25">
      <c r="A3118"/>
      <c r="B3118" s="4"/>
      <c r="C3118" s="4"/>
      <c r="D3118" s="4"/>
      <c r="E3118" s="4"/>
      <c r="F3118" s="4"/>
      <c r="G3118" s="4"/>
      <c r="H3118" s="4"/>
      <c r="I3118" s="4"/>
      <c r="J3118" s="4"/>
    </row>
    <row r="3119" spans="1:10" x14ac:dyDescent="0.25">
      <c r="A3119"/>
      <c r="B3119" s="4"/>
      <c r="C3119" s="4"/>
      <c r="D3119" s="4"/>
      <c r="E3119" s="4"/>
      <c r="F3119" s="4"/>
      <c r="G3119" s="4"/>
      <c r="H3119" s="4"/>
      <c r="I3119" s="4"/>
      <c r="J3119" s="4"/>
    </row>
    <row r="3120" spans="1:10" x14ac:dyDescent="0.25">
      <c r="A3120"/>
      <c r="B3120" s="4"/>
      <c r="C3120" s="4"/>
      <c r="D3120" s="4"/>
      <c r="E3120" s="4"/>
      <c r="F3120" s="4"/>
      <c r="G3120" s="4"/>
      <c r="H3120" s="4"/>
      <c r="I3120" s="4"/>
      <c r="J3120" s="4"/>
    </row>
    <row r="3121" spans="1:10" x14ac:dyDescent="0.25">
      <c r="A3121"/>
      <c r="B3121" s="4"/>
      <c r="C3121" s="4"/>
      <c r="D3121" s="4"/>
      <c r="E3121" s="4"/>
      <c r="F3121" s="4"/>
      <c r="G3121" s="4"/>
      <c r="H3121" s="4"/>
      <c r="I3121" s="4"/>
      <c r="J3121" s="4"/>
    </row>
    <row r="3122" spans="1:10" x14ac:dyDescent="0.25">
      <c r="A3122"/>
      <c r="B3122" s="4"/>
      <c r="C3122" s="4"/>
      <c r="D3122" s="4"/>
      <c r="E3122" s="4"/>
      <c r="F3122" s="4"/>
      <c r="G3122" s="4"/>
      <c r="H3122" s="4"/>
      <c r="I3122" s="4"/>
      <c r="J3122" s="4"/>
    </row>
    <row r="3123" spans="1:10" x14ac:dyDescent="0.25">
      <c r="A3123"/>
      <c r="B3123" s="4"/>
      <c r="C3123" s="4"/>
      <c r="D3123" s="4"/>
      <c r="E3123" s="4"/>
      <c r="F3123" s="4"/>
      <c r="G3123" s="4"/>
      <c r="H3123" s="4"/>
      <c r="I3123" s="4"/>
      <c r="J3123" s="4"/>
    </row>
    <row r="3124" spans="1:10" x14ac:dyDescent="0.25">
      <c r="A3124"/>
      <c r="B3124" s="4"/>
      <c r="C3124" s="4"/>
      <c r="D3124" s="4"/>
      <c r="E3124" s="4"/>
      <c r="F3124" s="4"/>
      <c r="G3124" s="4"/>
      <c r="H3124" s="4"/>
      <c r="I3124" s="4"/>
      <c r="J3124" s="4"/>
    </row>
    <row r="3125" spans="1:10" x14ac:dyDescent="0.25">
      <c r="A3125"/>
      <c r="B3125" s="4"/>
      <c r="C3125" s="4"/>
      <c r="D3125" s="4"/>
      <c r="E3125" s="4"/>
      <c r="F3125" s="4"/>
      <c r="G3125" s="4"/>
      <c r="H3125" s="4"/>
      <c r="I3125" s="4"/>
      <c r="J3125" s="4"/>
    </row>
    <row r="3126" spans="1:10" x14ac:dyDescent="0.25">
      <c r="A3126"/>
      <c r="B3126" s="4"/>
      <c r="C3126" s="4"/>
      <c r="D3126" s="4"/>
      <c r="E3126" s="4"/>
      <c r="F3126" s="4"/>
      <c r="G3126" s="4"/>
      <c r="H3126" s="4"/>
      <c r="I3126" s="4"/>
      <c r="J3126" s="4"/>
    </row>
    <row r="3127" spans="1:10" x14ac:dyDescent="0.25">
      <c r="A3127"/>
      <c r="B3127" s="4"/>
      <c r="C3127" s="4"/>
      <c r="D3127" s="4"/>
      <c r="E3127" s="4"/>
      <c r="F3127" s="4"/>
      <c r="G3127" s="4"/>
      <c r="H3127" s="4"/>
      <c r="I3127" s="4"/>
      <c r="J3127" s="4"/>
    </row>
    <row r="3128" spans="1:10" x14ac:dyDescent="0.25">
      <c r="A3128"/>
      <c r="B3128" s="4"/>
      <c r="C3128" s="4"/>
      <c r="D3128" s="4"/>
      <c r="E3128" s="4"/>
      <c r="F3128" s="4"/>
      <c r="G3128" s="4"/>
      <c r="H3128" s="4"/>
      <c r="I3128" s="4"/>
      <c r="J3128" s="4"/>
    </row>
    <row r="3129" spans="1:10" x14ac:dyDescent="0.25">
      <c r="A3129"/>
      <c r="B3129" s="4"/>
      <c r="C3129" s="4"/>
      <c r="D3129" s="4"/>
      <c r="E3129" s="4"/>
      <c r="F3129" s="4"/>
      <c r="G3129" s="4"/>
      <c r="H3129" s="4"/>
      <c r="I3129" s="4"/>
      <c r="J3129" s="4"/>
    </row>
    <row r="3130" spans="1:10" x14ac:dyDescent="0.25">
      <c r="A3130"/>
      <c r="B3130" s="4"/>
      <c r="C3130" s="4"/>
      <c r="D3130" s="4"/>
      <c r="E3130" s="4"/>
      <c r="F3130" s="4"/>
      <c r="G3130" s="4"/>
      <c r="H3130" s="4"/>
      <c r="I3130" s="4"/>
      <c r="J3130" s="4"/>
    </row>
    <row r="3131" spans="1:10" x14ac:dyDescent="0.25">
      <c r="A3131"/>
      <c r="B3131" s="4"/>
      <c r="C3131" s="4"/>
      <c r="D3131" s="4"/>
      <c r="E3131" s="4"/>
      <c r="F3131" s="4"/>
      <c r="G3131" s="4"/>
      <c r="H3131" s="4"/>
      <c r="I3131" s="4"/>
      <c r="J3131" s="4"/>
    </row>
    <row r="3132" spans="1:10" x14ac:dyDescent="0.25">
      <c r="A3132"/>
      <c r="B3132" s="4"/>
      <c r="C3132" s="4"/>
      <c r="D3132" s="4"/>
      <c r="E3132" s="4"/>
      <c r="F3132" s="4"/>
      <c r="G3132" s="4"/>
      <c r="H3132" s="4"/>
      <c r="I3132" s="4"/>
      <c r="J3132" s="4"/>
    </row>
    <row r="3133" spans="1:10" x14ac:dyDescent="0.25">
      <c r="A3133"/>
      <c r="B3133" s="4"/>
      <c r="C3133" s="4"/>
      <c r="D3133" s="4"/>
      <c r="E3133" s="4"/>
      <c r="F3133" s="4"/>
      <c r="G3133" s="4"/>
      <c r="H3133" s="4"/>
      <c r="I3133" s="4"/>
      <c r="J3133" s="4"/>
    </row>
    <row r="3134" spans="1:10" x14ac:dyDescent="0.25">
      <c r="A3134"/>
      <c r="B3134" s="4"/>
      <c r="C3134" s="4"/>
      <c r="D3134" s="4"/>
      <c r="E3134" s="4"/>
      <c r="F3134" s="4"/>
      <c r="G3134" s="4"/>
      <c r="H3134" s="4"/>
      <c r="I3134" s="4"/>
      <c r="J3134" s="4"/>
    </row>
    <row r="3135" spans="1:10" x14ac:dyDescent="0.25">
      <c r="A3135"/>
      <c r="B3135" s="4"/>
      <c r="C3135" s="4"/>
      <c r="D3135" s="4"/>
      <c r="E3135" s="4"/>
      <c r="F3135" s="4"/>
      <c r="G3135" s="4"/>
      <c r="H3135" s="4"/>
      <c r="I3135" s="4"/>
      <c r="J3135" s="4"/>
    </row>
    <row r="3136" spans="1:10" x14ac:dyDescent="0.25">
      <c r="A3136"/>
      <c r="B3136" s="4"/>
      <c r="C3136" s="4"/>
      <c r="D3136" s="4"/>
      <c r="E3136" s="4"/>
      <c r="F3136" s="4"/>
      <c r="G3136" s="4"/>
      <c r="H3136" s="4"/>
      <c r="I3136" s="4"/>
      <c r="J3136" s="4"/>
    </row>
    <row r="3137" spans="1:10" x14ac:dyDescent="0.25">
      <c r="A3137"/>
      <c r="B3137" s="4"/>
      <c r="C3137" s="4"/>
      <c r="D3137" s="4"/>
      <c r="E3137" s="4"/>
      <c r="F3137" s="4"/>
      <c r="G3137" s="4"/>
      <c r="H3137" s="4"/>
      <c r="I3137" s="4"/>
      <c r="J3137" s="4"/>
    </row>
    <row r="3138" spans="1:10" x14ac:dyDescent="0.25">
      <c r="A3138"/>
      <c r="B3138" s="4"/>
      <c r="C3138" s="4"/>
      <c r="D3138" s="4"/>
      <c r="E3138" s="4"/>
      <c r="F3138" s="4"/>
      <c r="G3138" s="4"/>
      <c r="H3138" s="4"/>
      <c r="I3138" s="4"/>
      <c r="J3138" s="4"/>
    </row>
    <row r="3139" spans="1:10" x14ac:dyDescent="0.25">
      <c r="A3139"/>
      <c r="B3139" s="4"/>
      <c r="C3139" s="4"/>
      <c r="D3139" s="4"/>
      <c r="E3139" s="4"/>
      <c r="F3139" s="4"/>
      <c r="G3139" s="4"/>
      <c r="H3139" s="4"/>
      <c r="I3139" s="4"/>
      <c r="J3139" s="4"/>
    </row>
    <row r="3140" spans="1:10" x14ac:dyDescent="0.25">
      <c r="A3140"/>
      <c r="B3140" s="4"/>
      <c r="C3140" s="4"/>
      <c r="D3140" s="4"/>
      <c r="E3140" s="4"/>
      <c r="F3140" s="4"/>
      <c r="G3140" s="4"/>
      <c r="H3140" s="4"/>
      <c r="I3140" s="4"/>
      <c r="J3140" s="4"/>
    </row>
    <row r="3141" spans="1:10" x14ac:dyDescent="0.25">
      <c r="A3141"/>
      <c r="B3141" s="4"/>
      <c r="C3141" s="4"/>
      <c r="D3141" s="4"/>
      <c r="E3141" s="4"/>
      <c r="F3141" s="4"/>
      <c r="G3141" s="4"/>
      <c r="H3141" s="4"/>
      <c r="I3141" s="4"/>
      <c r="J3141" s="4"/>
    </row>
    <row r="3142" spans="1:10" x14ac:dyDescent="0.25">
      <c r="A3142"/>
      <c r="B3142" s="4"/>
      <c r="C3142" s="4"/>
      <c r="D3142" s="4"/>
      <c r="E3142" s="4"/>
      <c r="F3142" s="4"/>
      <c r="G3142" s="4"/>
      <c r="H3142" s="4"/>
      <c r="I3142" s="4"/>
      <c r="J3142" s="4"/>
    </row>
    <row r="3143" spans="1:10" x14ac:dyDescent="0.25">
      <c r="A3143"/>
      <c r="B3143" s="4"/>
      <c r="C3143" s="4"/>
      <c r="D3143" s="4"/>
      <c r="E3143" s="4"/>
      <c r="F3143" s="4"/>
      <c r="G3143" s="4"/>
      <c r="H3143" s="4"/>
      <c r="I3143" s="4"/>
      <c r="J3143" s="4"/>
    </row>
    <row r="3144" spans="1:10" x14ac:dyDescent="0.25">
      <c r="A3144"/>
      <c r="B3144" s="4"/>
      <c r="C3144" s="4"/>
      <c r="D3144" s="4"/>
      <c r="E3144" s="4"/>
      <c r="F3144" s="4"/>
      <c r="G3144" s="4"/>
      <c r="H3144" s="4"/>
      <c r="I3144" s="4"/>
      <c r="J3144" s="4"/>
    </row>
    <row r="3145" spans="1:10" x14ac:dyDescent="0.25">
      <c r="A3145"/>
      <c r="B3145" s="4"/>
      <c r="C3145" s="4"/>
      <c r="D3145" s="4"/>
      <c r="E3145" s="4"/>
      <c r="F3145" s="4"/>
      <c r="G3145" s="4"/>
      <c r="H3145" s="4"/>
      <c r="I3145" s="4"/>
      <c r="J3145" s="4"/>
    </row>
    <row r="3146" spans="1:10" x14ac:dyDescent="0.25">
      <c r="A3146"/>
      <c r="B3146" s="4"/>
      <c r="C3146" s="4"/>
      <c r="D3146" s="4"/>
      <c r="E3146" s="4"/>
      <c r="F3146" s="4"/>
      <c r="G3146" s="4"/>
      <c r="H3146" s="4"/>
      <c r="I3146" s="4"/>
      <c r="J3146" s="4"/>
    </row>
    <row r="3147" spans="1:10" x14ac:dyDescent="0.25">
      <c r="A3147"/>
      <c r="B3147" s="4"/>
      <c r="C3147" s="4"/>
      <c r="D3147" s="4"/>
      <c r="E3147" s="4"/>
      <c r="F3147" s="4"/>
      <c r="G3147" s="4"/>
      <c r="H3147" s="4"/>
      <c r="I3147" s="4"/>
      <c r="J3147" s="4"/>
    </row>
    <row r="3148" spans="1:10" x14ac:dyDescent="0.25">
      <c r="A3148"/>
      <c r="B3148" s="4"/>
      <c r="C3148" s="4"/>
      <c r="D3148" s="4"/>
      <c r="E3148" s="4"/>
      <c r="F3148" s="4"/>
      <c r="G3148" s="4"/>
      <c r="H3148" s="4"/>
      <c r="I3148" s="4"/>
      <c r="J3148" s="4"/>
    </row>
    <row r="3149" spans="1:10" x14ac:dyDescent="0.25">
      <c r="A3149"/>
      <c r="B3149" s="4"/>
      <c r="C3149" s="4"/>
      <c r="D3149" s="4"/>
      <c r="E3149" s="4"/>
      <c r="F3149" s="4"/>
      <c r="G3149" s="4"/>
      <c r="H3149" s="4"/>
      <c r="I3149" s="4"/>
      <c r="J3149" s="4"/>
    </row>
    <row r="3150" spans="1:10" x14ac:dyDescent="0.25">
      <c r="A3150"/>
      <c r="B3150" s="4"/>
      <c r="C3150" s="4"/>
      <c r="D3150" s="4"/>
      <c r="E3150" s="4"/>
      <c r="F3150" s="4"/>
      <c r="G3150" s="4"/>
      <c r="H3150" s="4"/>
      <c r="I3150" s="4"/>
      <c r="J3150" s="4"/>
    </row>
    <row r="3151" spans="1:10" x14ac:dyDescent="0.25">
      <c r="A3151"/>
      <c r="B3151" s="4"/>
      <c r="C3151" s="4"/>
      <c r="D3151" s="4"/>
      <c r="E3151" s="4"/>
      <c r="F3151" s="4"/>
      <c r="G3151" s="4"/>
      <c r="H3151" s="4"/>
      <c r="I3151" s="4"/>
      <c r="J3151" s="4"/>
    </row>
    <row r="3152" spans="1:10" x14ac:dyDescent="0.25">
      <c r="A3152"/>
      <c r="B3152" s="4"/>
      <c r="C3152" s="4"/>
      <c r="D3152" s="4"/>
      <c r="E3152" s="4"/>
      <c r="F3152" s="4"/>
      <c r="G3152" s="4"/>
      <c r="H3152" s="4"/>
      <c r="I3152" s="4"/>
      <c r="J3152" s="4"/>
    </row>
    <row r="3153" spans="1:10" x14ac:dyDescent="0.25">
      <c r="A3153"/>
      <c r="B3153" s="4"/>
      <c r="C3153" s="4"/>
      <c r="D3153" s="4"/>
      <c r="E3153" s="4"/>
      <c r="F3153" s="4"/>
      <c r="G3153" s="4"/>
      <c r="H3153" s="4"/>
      <c r="I3153" s="4"/>
      <c r="J3153" s="4"/>
    </row>
    <row r="3154" spans="1:10" x14ac:dyDescent="0.25">
      <c r="A3154"/>
      <c r="B3154" s="4"/>
      <c r="C3154" s="4"/>
      <c r="D3154" s="4"/>
      <c r="E3154" s="4"/>
      <c r="F3154" s="4"/>
      <c r="G3154" s="4"/>
      <c r="H3154" s="4"/>
      <c r="I3154" s="4"/>
      <c r="J3154" s="4"/>
    </row>
    <row r="3155" spans="1:10" x14ac:dyDescent="0.25">
      <c r="A3155"/>
      <c r="B3155" s="4"/>
      <c r="C3155" s="4"/>
      <c r="D3155" s="4"/>
      <c r="E3155" s="4"/>
      <c r="F3155" s="4"/>
      <c r="G3155" s="4"/>
      <c r="H3155" s="4"/>
      <c r="I3155" s="4"/>
      <c r="J3155" s="4"/>
    </row>
    <row r="3156" spans="1:10" x14ac:dyDescent="0.25">
      <c r="A3156"/>
      <c r="B3156" s="4"/>
      <c r="C3156" s="4"/>
      <c r="D3156" s="4"/>
      <c r="E3156" s="4"/>
      <c r="F3156" s="4"/>
      <c r="G3156" s="4"/>
      <c r="H3156" s="4"/>
      <c r="I3156" s="4"/>
      <c r="J3156" s="4"/>
    </row>
    <row r="3157" spans="1:10" x14ac:dyDescent="0.25">
      <c r="A3157"/>
      <c r="B3157" s="4"/>
      <c r="C3157" s="4"/>
      <c r="D3157" s="4"/>
      <c r="E3157" s="4"/>
      <c r="F3157" s="4"/>
      <c r="G3157" s="4"/>
      <c r="H3157" s="4"/>
      <c r="I3157" s="4"/>
      <c r="J3157" s="4"/>
    </row>
    <row r="3158" spans="1:10" x14ac:dyDescent="0.25">
      <c r="A3158"/>
      <c r="B3158" s="4"/>
      <c r="C3158" s="4"/>
      <c r="D3158" s="4"/>
      <c r="E3158" s="4"/>
      <c r="F3158" s="4"/>
      <c r="G3158" s="4"/>
      <c r="H3158" s="4"/>
      <c r="I3158" s="4"/>
      <c r="J3158" s="4"/>
    </row>
    <row r="3159" spans="1:10" x14ac:dyDescent="0.25">
      <c r="A3159"/>
      <c r="B3159" s="4"/>
      <c r="C3159" s="4"/>
      <c r="D3159" s="4"/>
      <c r="E3159" s="4"/>
      <c r="F3159" s="4"/>
      <c r="G3159" s="4"/>
      <c r="H3159" s="4"/>
      <c r="I3159" s="4"/>
      <c r="J3159" s="4"/>
    </row>
    <row r="3160" spans="1:10" x14ac:dyDescent="0.25">
      <c r="A3160"/>
      <c r="B3160" s="4"/>
      <c r="C3160" s="4"/>
      <c r="D3160" s="4"/>
      <c r="E3160" s="4"/>
      <c r="F3160" s="4"/>
      <c r="G3160" s="4"/>
      <c r="H3160" s="4"/>
      <c r="I3160" s="4"/>
      <c r="J3160" s="4"/>
    </row>
    <row r="3161" spans="1:10" x14ac:dyDescent="0.25">
      <c r="A3161"/>
      <c r="B3161" s="4"/>
      <c r="C3161" s="4"/>
      <c r="D3161" s="4"/>
      <c r="E3161" s="4"/>
      <c r="F3161" s="4"/>
      <c r="G3161" s="4"/>
      <c r="H3161" s="4"/>
      <c r="I3161" s="4"/>
      <c r="J3161" s="4"/>
    </row>
    <row r="3162" spans="1:10" x14ac:dyDescent="0.25">
      <c r="A3162"/>
      <c r="B3162" s="4"/>
      <c r="C3162" s="4"/>
      <c r="D3162" s="4"/>
      <c r="E3162" s="4"/>
      <c r="F3162" s="4"/>
      <c r="G3162" s="4"/>
      <c r="H3162" s="4"/>
      <c r="I3162" s="4"/>
      <c r="J3162" s="4"/>
    </row>
    <row r="3163" spans="1:10" x14ac:dyDescent="0.25">
      <c r="A3163"/>
      <c r="B3163" s="4"/>
      <c r="C3163" s="4"/>
      <c r="D3163" s="4"/>
      <c r="E3163" s="4"/>
      <c r="F3163" s="4"/>
      <c r="G3163" s="4"/>
      <c r="H3163" s="4"/>
      <c r="I3163" s="4"/>
      <c r="J3163" s="4"/>
    </row>
    <row r="3164" spans="1:10" x14ac:dyDescent="0.25">
      <c r="A3164"/>
      <c r="B3164" s="4"/>
      <c r="C3164" s="4"/>
      <c r="D3164" s="4"/>
      <c r="E3164" s="4"/>
      <c r="F3164" s="4"/>
      <c r="G3164" s="4"/>
      <c r="H3164" s="4"/>
      <c r="I3164" s="4"/>
      <c r="J3164" s="4"/>
    </row>
    <row r="3165" spans="1:10" x14ac:dyDescent="0.25">
      <c r="A3165"/>
      <c r="B3165" s="4"/>
      <c r="C3165" s="4"/>
      <c r="D3165" s="4"/>
      <c r="E3165" s="4"/>
      <c r="F3165" s="4"/>
      <c r="G3165" s="4"/>
      <c r="H3165" s="4"/>
      <c r="I3165" s="4"/>
      <c r="J3165" s="4"/>
    </row>
    <row r="3166" spans="1:10" x14ac:dyDescent="0.25">
      <c r="A3166"/>
      <c r="B3166" s="4"/>
      <c r="C3166" s="4"/>
      <c r="D3166" s="4"/>
      <c r="E3166" s="4"/>
      <c r="F3166" s="4"/>
      <c r="G3166" s="4"/>
      <c r="H3166" s="4"/>
      <c r="I3166" s="4"/>
      <c r="J3166" s="4"/>
    </row>
    <row r="3167" spans="1:10" x14ac:dyDescent="0.25">
      <c r="A3167"/>
      <c r="B3167" s="4"/>
      <c r="C3167" s="4"/>
      <c r="D3167" s="4"/>
      <c r="E3167" s="4"/>
      <c r="F3167" s="4"/>
      <c r="G3167" s="4"/>
      <c r="H3167" s="4"/>
      <c r="I3167" s="4"/>
      <c r="J3167" s="4"/>
    </row>
    <row r="3168" spans="1:10" x14ac:dyDescent="0.25">
      <c r="A3168"/>
      <c r="B3168" s="4"/>
      <c r="C3168" s="4"/>
      <c r="D3168" s="4"/>
      <c r="E3168" s="4"/>
      <c r="F3168" s="4"/>
      <c r="G3168" s="4"/>
      <c r="H3168" s="4"/>
      <c r="I3168" s="4"/>
      <c r="J3168" s="4"/>
    </row>
    <row r="3169" spans="1:10" x14ac:dyDescent="0.25">
      <c r="A3169"/>
      <c r="B3169" s="4"/>
      <c r="C3169" s="4"/>
      <c r="D3169" s="4"/>
      <c r="E3169" s="4"/>
      <c r="F3169" s="4"/>
      <c r="G3169" s="4"/>
      <c r="H3169" s="4"/>
      <c r="I3169" s="4"/>
      <c r="J3169" s="4"/>
    </row>
    <row r="3170" spans="1:10" x14ac:dyDescent="0.25">
      <c r="A3170"/>
      <c r="B3170" s="4"/>
      <c r="C3170" s="4"/>
      <c r="D3170" s="4"/>
      <c r="E3170" s="4"/>
      <c r="F3170" s="4"/>
      <c r="G3170" s="4"/>
      <c r="H3170" s="4"/>
      <c r="I3170" s="4"/>
      <c r="J3170" s="4"/>
    </row>
    <row r="3171" spans="1:10" x14ac:dyDescent="0.25">
      <c r="A3171"/>
      <c r="B3171" s="4"/>
      <c r="C3171" s="4"/>
      <c r="D3171" s="4"/>
      <c r="E3171" s="4"/>
      <c r="F3171" s="4"/>
      <c r="G3171" s="4"/>
      <c r="H3171" s="4"/>
      <c r="I3171" s="4"/>
      <c r="J3171" s="4"/>
    </row>
    <row r="3172" spans="1:10" x14ac:dyDescent="0.25">
      <c r="A3172"/>
      <c r="B3172" s="4"/>
      <c r="C3172" s="4"/>
      <c r="D3172" s="4"/>
      <c r="E3172" s="4"/>
      <c r="F3172" s="4"/>
      <c r="G3172" s="4"/>
      <c r="H3172" s="4"/>
      <c r="I3172" s="4"/>
      <c r="J3172" s="4"/>
    </row>
    <row r="3173" spans="1:10" x14ac:dyDescent="0.25">
      <c r="A3173"/>
      <c r="B3173" s="4"/>
      <c r="C3173" s="4"/>
      <c r="D3173" s="4"/>
      <c r="E3173" s="4"/>
      <c r="F3173" s="4"/>
      <c r="G3173" s="4"/>
      <c r="H3173" s="4"/>
      <c r="I3173" s="4"/>
      <c r="J3173" s="4"/>
    </row>
    <row r="3174" spans="1:10" x14ac:dyDescent="0.25">
      <c r="A3174"/>
      <c r="B3174" s="4"/>
      <c r="C3174" s="4"/>
      <c r="D3174" s="4"/>
      <c r="E3174" s="4"/>
      <c r="F3174" s="4"/>
      <c r="G3174" s="4"/>
      <c r="H3174" s="4"/>
      <c r="I3174" s="4"/>
      <c r="J3174" s="4"/>
    </row>
    <row r="3175" spans="1:10" x14ac:dyDescent="0.25">
      <c r="A3175"/>
      <c r="B3175" s="4"/>
      <c r="C3175" s="4"/>
      <c r="D3175" s="4"/>
      <c r="E3175" s="4"/>
      <c r="F3175" s="4"/>
      <c r="G3175" s="4"/>
      <c r="H3175" s="4"/>
      <c r="I3175" s="4"/>
      <c r="J3175" s="4"/>
    </row>
    <row r="3176" spans="1:10" x14ac:dyDescent="0.25">
      <c r="A3176"/>
      <c r="B3176" s="4"/>
      <c r="C3176" s="4"/>
      <c r="D3176" s="4"/>
      <c r="E3176" s="4"/>
      <c r="F3176" s="4"/>
      <c r="G3176" s="4"/>
      <c r="H3176" s="4"/>
      <c r="I3176" s="4"/>
      <c r="J3176" s="4"/>
    </row>
    <row r="3177" spans="1:10" x14ac:dyDescent="0.25">
      <c r="A3177"/>
      <c r="B3177" s="4"/>
      <c r="C3177" s="4"/>
      <c r="D3177" s="4"/>
      <c r="E3177" s="4"/>
      <c r="F3177" s="4"/>
      <c r="G3177" s="4"/>
      <c r="H3177" s="4"/>
      <c r="I3177" s="4"/>
      <c r="J3177" s="4"/>
    </row>
    <row r="3178" spans="1:10" x14ac:dyDescent="0.25">
      <c r="A3178"/>
      <c r="B3178" s="4"/>
      <c r="C3178" s="4"/>
      <c r="D3178" s="4"/>
      <c r="E3178" s="4"/>
      <c r="F3178" s="4"/>
      <c r="G3178" s="4"/>
      <c r="H3178" s="4"/>
      <c r="I3178" s="4"/>
      <c r="J3178" s="4"/>
    </row>
    <row r="3179" spans="1:10" x14ac:dyDescent="0.25">
      <c r="A3179"/>
      <c r="B3179" s="4"/>
      <c r="C3179" s="4"/>
      <c r="D3179" s="4"/>
      <c r="E3179" s="4"/>
      <c r="F3179" s="4"/>
      <c r="G3179" s="4"/>
      <c r="H3179" s="4"/>
      <c r="I3179" s="4"/>
      <c r="J3179" s="4"/>
    </row>
    <row r="3180" spans="1:10" x14ac:dyDescent="0.25">
      <c r="A3180"/>
      <c r="B3180" s="4"/>
      <c r="C3180" s="4"/>
      <c r="D3180" s="4"/>
      <c r="E3180" s="4"/>
      <c r="F3180" s="4"/>
      <c r="G3180" s="4"/>
      <c r="H3180" s="4"/>
      <c r="I3180" s="4"/>
      <c r="J3180" s="4"/>
    </row>
    <row r="3181" spans="1:10" x14ac:dyDescent="0.25">
      <c r="A3181"/>
      <c r="B3181" s="4"/>
      <c r="C3181" s="4"/>
      <c r="D3181" s="4"/>
      <c r="E3181" s="4"/>
      <c r="F3181" s="4"/>
      <c r="G3181" s="4"/>
      <c r="H3181" s="4"/>
      <c r="I3181" s="4"/>
      <c r="J3181" s="4"/>
    </row>
    <row r="3182" spans="1:10" x14ac:dyDescent="0.25">
      <c r="A3182"/>
      <c r="B3182" s="4"/>
      <c r="C3182" s="4"/>
      <c r="D3182" s="4"/>
      <c r="E3182" s="4"/>
      <c r="F3182" s="4"/>
      <c r="G3182" s="4"/>
      <c r="H3182" s="4"/>
      <c r="I3182" s="4"/>
      <c r="J3182" s="4"/>
    </row>
    <row r="3183" spans="1:10" x14ac:dyDescent="0.25">
      <c r="A3183"/>
      <c r="B3183" s="4"/>
      <c r="C3183" s="4"/>
      <c r="D3183" s="4"/>
      <c r="E3183" s="4"/>
      <c r="F3183" s="4"/>
      <c r="G3183" s="4"/>
      <c r="H3183" s="4"/>
      <c r="I3183" s="4"/>
      <c r="J3183" s="4"/>
    </row>
    <row r="3184" spans="1:10" x14ac:dyDescent="0.25">
      <c r="A3184"/>
      <c r="B3184" s="4"/>
      <c r="C3184" s="4"/>
      <c r="D3184" s="4"/>
      <c r="E3184" s="4"/>
      <c r="F3184" s="4"/>
      <c r="G3184" s="4"/>
      <c r="H3184" s="4"/>
      <c r="I3184" s="4"/>
      <c r="J3184" s="4"/>
    </row>
    <row r="3185" spans="1:10" x14ac:dyDescent="0.25">
      <c r="A3185"/>
      <c r="B3185" s="4"/>
      <c r="C3185" s="4"/>
      <c r="D3185" s="4"/>
      <c r="E3185" s="4"/>
      <c r="F3185" s="4"/>
      <c r="G3185" s="4"/>
      <c r="H3185" s="4"/>
      <c r="I3185" s="4"/>
      <c r="J3185" s="4"/>
    </row>
    <row r="3186" spans="1:10" x14ac:dyDescent="0.25">
      <c r="A3186"/>
      <c r="B3186" s="4"/>
      <c r="C3186" s="4"/>
      <c r="D3186" s="4"/>
      <c r="E3186" s="4"/>
      <c r="F3186" s="4"/>
      <c r="G3186" s="4"/>
      <c r="H3186" s="4"/>
      <c r="I3186" s="4"/>
      <c r="J3186" s="4"/>
    </row>
    <row r="3187" spans="1:10" x14ac:dyDescent="0.25">
      <c r="A3187"/>
      <c r="B3187" s="4"/>
      <c r="C3187" s="4"/>
      <c r="D3187" s="4"/>
      <c r="E3187" s="4"/>
      <c r="F3187" s="4"/>
      <c r="G3187" s="4"/>
      <c r="H3187" s="4"/>
      <c r="I3187" s="4"/>
      <c r="J3187" s="4"/>
    </row>
    <row r="3188" spans="1:10" x14ac:dyDescent="0.25">
      <c r="A3188"/>
      <c r="B3188" s="4"/>
      <c r="C3188" s="4"/>
      <c r="D3188" s="4"/>
      <c r="E3188" s="4"/>
      <c r="F3188" s="4"/>
      <c r="G3188" s="4"/>
      <c r="H3188" s="4"/>
      <c r="I3188" s="4"/>
      <c r="J3188" s="4"/>
    </row>
    <row r="3189" spans="1:10" x14ac:dyDescent="0.25">
      <c r="A3189"/>
      <c r="B3189" s="4"/>
      <c r="C3189" s="4"/>
      <c r="D3189" s="4"/>
      <c r="E3189" s="4"/>
      <c r="F3189" s="4"/>
      <c r="G3189" s="4"/>
      <c r="H3189" s="4"/>
      <c r="I3189" s="4"/>
      <c r="J3189" s="4"/>
    </row>
    <row r="3190" spans="1:10" x14ac:dyDescent="0.25">
      <c r="A3190"/>
      <c r="B3190" s="4"/>
      <c r="C3190" s="4"/>
      <c r="D3190" s="4"/>
      <c r="E3190" s="4"/>
      <c r="F3190" s="4"/>
      <c r="G3190" s="4"/>
      <c r="H3190" s="4"/>
      <c r="I3190" s="4"/>
      <c r="J3190" s="4"/>
    </row>
    <row r="3191" spans="1:10" x14ac:dyDescent="0.25">
      <c r="A3191"/>
      <c r="B3191" s="4"/>
      <c r="C3191" s="4"/>
      <c r="D3191" s="4"/>
      <c r="E3191" s="4"/>
      <c r="F3191" s="4"/>
      <c r="G3191" s="4"/>
      <c r="H3191" s="4"/>
      <c r="I3191" s="4"/>
      <c r="J3191" s="4"/>
    </row>
    <row r="3192" spans="1:10" x14ac:dyDescent="0.25">
      <c r="A3192"/>
      <c r="B3192" s="4"/>
      <c r="C3192" s="4"/>
      <c r="D3192" s="4"/>
      <c r="E3192" s="4"/>
      <c r="F3192" s="4"/>
      <c r="G3192" s="4"/>
      <c r="H3192" s="4"/>
      <c r="I3192" s="4"/>
      <c r="J3192" s="4"/>
    </row>
    <row r="3193" spans="1:10" x14ac:dyDescent="0.25">
      <c r="A3193"/>
      <c r="B3193" s="4"/>
      <c r="C3193" s="4"/>
      <c r="D3193" s="4"/>
      <c r="E3193" s="4"/>
      <c r="F3193" s="4"/>
      <c r="G3193" s="4"/>
      <c r="H3193" s="4"/>
      <c r="I3193" s="4"/>
      <c r="J3193" s="4"/>
    </row>
    <row r="3194" spans="1:10" x14ac:dyDescent="0.25">
      <c r="A3194"/>
      <c r="B3194" s="4"/>
      <c r="C3194" s="4"/>
      <c r="D3194" s="4"/>
      <c r="E3194" s="4"/>
      <c r="F3194" s="4"/>
      <c r="G3194" s="4"/>
      <c r="H3194" s="4"/>
      <c r="I3194" s="4"/>
      <c r="J3194" s="4"/>
    </row>
    <row r="3195" spans="1:10" x14ac:dyDescent="0.25">
      <c r="A3195"/>
      <c r="B3195" s="4"/>
      <c r="C3195" s="4"/>
      <c r="D3195" s="4"/>
      <c r="E3195" s="4"/>
      <c r="F3195" s="4"/>
      <c r="G3195" s="4"/>
      <c r="H3195" s="4"/>
      <c r="I3195" s="4"/>
      <c r="J3195" s="4"/>
    </row>
    <row r="3196" spans="1:10" x14ac:dyDescent="0.25">
      <c r="A3196"/>
      <c r="B3196" s="4"/>
      <c r="C3196" s="4"/>
      <c r="D3196" s="4"/>
      <c r="E3196" s="4"/>
      <c r="F3196" s="4"/>
      <c r="G3196" s="4"/>
      <c r="H3196" s="4"/>
      <c r="I3196" s="4"/>
      <c r="J3196" s="4"/>
    </row>
    <row r="3197" spans="1:10" x14ac:dyDescent="0.25">
      <c r="A3197"/>
      <c r="B3197" s="4"/>
      <c r="C3197" s="4"/>
      <c r="D3197" s="4"/>
      <c r="E3197" s="4"/>
      <c r="F3197" s="4"/>
      <c r="G3197" s="4"/>
      <c r="H3197" s="4"/>
      <c r="I3197" s="4"/>
      <c r="J3197" s="4"/>
    </row>
    <row r="3198" spans="1:10" x14ac:dyDescent="0.25">
      <c r="A3198"/>
      <c r="B3198" s="4"/>
      <c r="C3198" s="4"/>
      <c r="D3198" s="4"/>
      <c r="E3198" s="4"/>
      <c r="F3198" s="4"/>
      <c r="G3198" s="4"/>
      <c r="H3198" s="4"/>
      <c r="I3198" s="4"/>
      <c r="J3198" s="4"/>
    </row>
    <row r="3199" spans="1:10" x14ac:dyDescent="0.25">
      <c r="A3199"/>
      <c r="B3199" s="4"/>
      <c r="C3199" s="4"/>
      <c r="D3199" s="4"/>
      <c r="E3199" s="4"/>
      <c r="F3199" s="4"/>
      <c r="G3199" s="4"/>
      <c r="H3199" s="4"/>
      <c r="I3199" s="4"/>
      <c r="J3199" s="4"/>
    </row>
    <row r="3200" spans="1:10" x14ac:dyDescent="0.25">
      <c r="A3200"/>
      <c r="B3200" s="4"/>
      <c r="C3200" s="4"/>
      <c r="D3200" s="4"/>
      <c r="E3200" s="4"/>
      <c r="F3200" s="4"/>
      <c r="G3200" s="4"/>
      <c r="H3200" s="4"/>
      <c r="I3200" s="4"/>
      <c r="J3200" s="4"/>
    </row>
    <row r="3201" spans="1:10" x14ac:dyDescent="0.25">
      <c r="A3201"/>
      <c r="B3201" s="4"/>
      <c r="C3201" s="4"/>
      <c r="D3201" s="4"/>
      <c r="E3201" s="4"/>
      <c r="F3201" s="4"/>
      <c r="G3201" s="4"/>
      <c r="H3201" s="4"/>
      <c r="I3201" s="4"/>
      <c r="J3201" s="4"/>
    </row>
    <row r="3202" spans="1:10" x14ac:dyDescent="0.25">
      <c r="A3202"/>
      <c r="B3202" s="4"/>
      <c r="C3202" s="4"/>
      <c r="D3202" s="4"/>
      <c r="E3202" s="4"/>
      <c r="F3202" s="4"/>
      <c r="G3202" s="4"/>
      <c r="H3202" s="4"/>
      <c r="I3202" s="4"/>
      <c r="J3202" s="4"/>
    </row>
    <row r="3203" spans="1:10" x14ac:dyDescent="0.25">
      <c r="A3203"/>
      <c r="B3203" s="4"/>
      <c r="C3203" s="4"/>
      <c r="D3203" s="4"/>
      <c r="E3203" s="4"/>
      <c r="F3203" s="4"/>
      <c r="G3203" s="4"/>
      <c r="H3203" s="4"/>
      <c r="I3203" s="4"/>
      <c r="J3203" s="4"/>
    </row>
    <row r="3204" spans="1:10" x14ac:dyDescent="0.25">
      <c r="A3204"/>
      <c r="B3204" s="4"/>
      <c r="C3204" s="4"/>
      <c r="D3204" s="4"/>
      <c r="E3204" s="4"/>
      <c r="F3204" s="4"/>
      <c r="G3204" s="4"/>
      <c r="H3204" s="4"/>
      <c r="I3204" s="4"/>
      <c r="J3204" s="4"/>
    </row>
    <row r="3205" spans="1:10" x14ac:dyDescent="0.25">
      <c r="A3205"/>
      <c r="B3205" s="4"/>
      <c r="C3205" s="4"/>
      <c r="D3205" s="4"/>
      <c r="E3205" s="4"/>
      <c r="F3205" s="4"/>
      <c r="G3205" s="4"/>
      <c r="H3205" s="4"/>
      <c r="I3205" s="4"/>
      <c r="J3205" s="4"/>
    </row>
    <row r="3206" spans="1:10" x14ac:dyDescent="0.25">
      <c r="A3206"/>
      <c r="B3206" s="4"/>
      <c r="C3206" s="4"/>
      <c r="D3206" s="4"/>
      <c r="E3206" s="4"/>
      <c r="F3206" s="4"/>
      <c r="G3206" s="4"/>
      <c r="H3206" s="4"/>
      <c r="I3206" s="4"/>
      <c r="J3206" s="4"/>
    </row>
    <row r="3207" spans="1:10" x14ac:dyDescent="0.25">
      <c r="A3207"/>
      <c r="B3207" s="4"/>
      <c r="C3207" s="4"/>
      <c r="D3207" s="4"/>
      <c r="E3207" s="4"/>
      <c r="F3207" s="4"/>
      <c r="G3207" s="4"/>
      <c r="H3207" s="4"/>
      <c r="I3207" s="4"/>
      <c r="J3207" s="4"/>
    </row>
    <row r="3208" spans="1:10" x14ac:dyDescent="0.25">
      <c r="A3208"/>
      <c r="B3208" s="4"/>
      <c r="C3208" s="4"/>
      <c r="D3208" s="4"/>
      <c r="E3208" s="4"/>
      <c r="F3208" s="4"/>
      <c r="G3208" s="4"/>
      <c r="H3208" s="4"/>
      <c r="I3208" s="4"/>
      <c r="J3208" s="4"/>
    </row>
    <row r="3209" spans="1:10" x14ac:dyDescent="0.25">
      <c r="A3209"/>
      <c r="B3209" s="4"/>
      <c r="C3209" s="4"/>
      <c r="D3209" s="4"/>
      <c r="E3209" s="4"/>
      <c r="F3209" s="4"/>
      <c r="G3209" s="4"/>
      <c r="H3209" s="4"/>
      <c r="I3209" s="4"/>
      <c r="J3209" s="4"/>
    </row>
    <row r="3210" spans="1:10" x14ac:dyDescent="0.25">
      <c r="A3210"/>
      <c r="B3210" s="4"/>
      <c r="C3210" s="4"/>
      <c r="D3210" s="4"/>
      <c r="E3210" s="4"/>
      <c r="F3210" s="4"/>
      <c r="G3210" s="4"/>
      <c r="H3210" s="4"/>
      <c r="I3210" s="4"/>
      <c r="J3210" s="4"/>
    </row>
    <row r="3211" spans="1:10" x14ac:dyDescent="0.25">
      <c r="A3211"/>
      <c r="B3211" s="4"/>
      <c r="C3211" s="4"/>
      <c r="D3211" s="4"/>
      <c r="E3211" s="4"/>
      <c r="F3211" s="4"/>
      <c r="G3211" s="4"/>
      <c r="H3211" s="4"/>
      <c r="I3211" s="4"/>
      <c r="J3211" s="4"/>
    </row>
    <row r="3212" spans="1:10" x14ac:dyDescent="0.25">
      <c r="A3212"/>
      <c r="B3212" s="4"/>
      <c r="C3212" s="4"/>
      <c r="D3212" s="4"/>
      <c r="E3212" s="4"/>
      <c r="F3212" s="4"/>
      <c r="G3212" s="4"/>
      <c r="H3212" s="4"/>
      <c r="I3212" s="4"/>
      <c r="J3212" s="4"/>
    </row>
    <row r="3213" spans="1:10" x14ac:dyDescent="0.25">
      <c r="A3213"/>
      <c r="B3213" s="4"/>
      <c r="C3213" s="4"/>
      <c r="D3213" s="4"/>
      <c r="E3213" s="4"/>
      <c r="F3213" s="4"/>
      <c r="G3213" s="4"/>
      <c r="H3213" s="4"/>
      <c r="I3213" s="4"/>
      <c r="J3213" s="4"/>
    </row>
    <row r="3214" spans="1:10" x14ac:dyDescent="0.25">
      <c r="A3214"/>
      <c r="B3214" s="4"/>
      <c r="C3214" s="4"/>
      <c r="D3214" s="4"/>
      <c r="E3214" s="4"/>
      <c r="F3214" s="4"/>
      <c r="G3214" s="4"/>
      <c r="H3214" s="4"/>
      <c r="I3214" s="4"/>
      <c r="J3214" s="4"/>
    </row>
    <row r="3215" spans="1:10" x14ac:dyDescent="0.25">
      <c r="A3215"/>
      <c r="B3215" s="4"/>
      <c r="C3215" s="4"/>
      <c r="D3215" s="4"/>
      <c r="E3215" s="4"/>
      <c r="F3215" s="4"/>
      <c r="G3215" s="4"/>
      <c r="H3215" s="4"/>
      <c r="I3215" s="4"/>
      <c r="J3215" s="4"/>
    </row>
    <row r="3216" spans="1:10" x14ac:dyDescent="0.25">
      <c r="A3216"/>
      <c r="B3216" s="4"/>
      <c r="C3216" s="4"/>
      <c r="D3216" s="4"/>
      <c r="E3216" s="4"/>
      <c r="F3216" s="4"/>
      <c r="G3216" s="4"/>
      <c r="H3216" s="4"/>
      <c r="I3216" s="4"/>
      <c r="J3216" s="4"/>
    </row>
    <row r="3217" spans="1:10" x14ac:dyDescent="0.25">
      <c r="A3217"/>
      <c r="B3217" s="4"/>
      <c r="C3217" s="4"/>
      <c r="D3217" s="4"/>
      <c r="E3217" s="4"/>
      <c r="F3217" s="4"/>
      <c r="G3217" s="4"/>
      <c r="H3217" s="4"/>
      <c r="I3217" s="4"/>
      <c r="J3217" s="4"/>
    </row>
    <row r="3218" spans="1:10" x14ac:dyDescent="0.25">
      <c r="A3218"/>
      <c r="B3218" s="4"/>
      <c r="C3218" s="4"/>
      <c r="D3218" s="4"/>
      <c r="E3218" s="4"/>
      <c r="F3218" s="4"/>
      <c r="G3218" s="4"/>
      <c r="H3218" s="4"/>
      <c r="I3218" s="4"/>
      <c r="J3218" s="4"/>
    </row>
    <row r="3219" spans="1:10" x14ac:dyDescent="0.25">
      <c r="A3219"/>
      <c r="B3219" s="4"/>
      <c r="C3219" s="4"/>
      <c r="D3219" s="4"/>
      <c r="E3219" s="4"/>
      <c r="F3219" s="4"/>
      <c r="G3219" s="4"/>
      <c r="H3219" s="4"/>
      <c r="I3219" s="4"/>
      <c r="J3219" s="4"/>
    </row>
    <row r="3220" spans="1:10" x14ac:dyDescent="0.25">
      <c r="A3220"/>
      <c r="B3220" s="4"/>
      <c r="C3220" s="4"/>
      <c r="D3220" s="4"/>
      <c r="E3220" s="4"/>
      <c r="F3220" s="4"/>
      <c r="G3220" s="4"/>
      <c r="H3220" s="4"/>
      <c r="I3220" s="4"/>
      <c r="J3220" s="4"/>
    </row>
    <row r="3221" spans="1:10" x14ac:dyDescent="0.25">
      <c r="A3221"/>
      <c r="B3221" s="4"/>
      <c r="C3221" s="4"/>
      <c r="D3221" s="4"/>
      <c r="E3221" s="4"/>
      <c r="F3221" s="4"/>
      <c r="G3221" s="4"/>
      <c r="H3221" s="4"/>
      <c r="I3221" s="4"/>
      <c r="J3221" s="4"/>
    </row>
    <row r="3222" spans="1:10" x14ac:dyDescent="0.25">
      <c r="A3222"/>
      <c r="B3222" s="4"/>
      <c r="C3222" s="4"/>
      <c r="D3222" s="4"/>
      <c r="E3222" s="4"/>
      <c r="F3222" s="4"/>
      <c r="G3222" s="4"/>
      <c r="H3222" s="4"/>
      <c r="I3222" s="4"/>
      <c r="J3222" s="4"/>
    </row>
    <row r="3223" spans="1:10" x14ac:dyDescent="0.25">
      <c r="A3223"/>
      <c r="B3223" s="4"/>
      <c r="C3223" s="4"/>
      <c r="D3223" s="4"/>
      <c r="E3223" s="4"/>
      <c r="F3223" s="4"/>
      <c r="G3223" s="4"/>
      <c r="H3223" s="4"/>
      <c r="I3223" s="4"/>
      <c r="J3223" s="4"/>
    </row>
    <row r="3224" spans="1:10" x14ac:dyDescent="0.25">
      <c r="A3224"/>
      <c r="B3224" s="4"/>
      <c r="C3224" s="4"/>
      <c r="D3224" s="4"/>
      <c r="E3224" s="4"/>
      <c r="F3224" s="4"/>
      <c r="G3224" s="4"/>
      <c r="H3224" s="4"/>
      <c r="I3224" s="4"/>
      <c r="J3224" s="4"/>
    </row>
    <row r="3225" spans="1:10" x14ac:dyDescent="0.25">
      <c r="A3225"/>
      <c r="B3225" s="4"/>
      <c r="C3225" s="4"/>
      <c r="D3225" s="4"/>
      <c r="E3225" s="4"/>
      <c r="F3225" s="4"/>
      <c r="G3225" s="4"/>
      <c r="H3225" s="4"/>
      <c r="I3225" s="4"/>
      <c r="J3225" s="4"/>
    </row>
    <row r="3226" spans="1:10" x14ac:dyDescent="0.25">
      <c r="A3226"/>
      <c r="B3226" s="4"/>
      <c r="C3226" s="4"/>
      <c r="D3226" s="4"/>
      <c r="E3226" s="4"/>
      <c r="F3226" s="4"/>
      <c r="G3226" s="4"/>
      <c r="H3226" s="4"/>
      <c r="I3226" s="4"/>
      <c r="J3226" s="4"/>
    </row>
    <row r="3227" spans="1:10" x14ac:dyDescent="0.25">
      <c r="A3227"/>
      <c r="B3227" s="4"/>
      <c r="C3227" s="4"/>
      <c r="D3227" s="4"/>
      <c r="E3227" s="4"/>
      <c r="F3227" s="4"/>
      <c r="G3227" s="4"/>
      <c r="H3227" s="4"/>
      <c r="I3227" s="4"/>
      <c r="J3227" s="4"/>
    </row>
    <row r="3228" spans="1:10" x14ac:dyDescent="0.25">
      <c r="A3228"/>
      <c r="B3228" s="4"/>
      <c r="C3228" s="4"/>
      <c r="D3228" s="4"/>
      <c r="E3228" s="4"/>
      <c r="F3228" s="4"/>
      <c r="G3228" s="4"/>
      <c r="H3228" s="4"/>
      <c r="I3228" s="4"/>
      <c r="J3228" s="4"/>
    </row>
    <row r="3229" spans="1:10" x14ac:dyDescent="0.25">
      <c r="A3229"/>
      <c r="B3229" s="4"/>
      <c r="C3229" s="4"/>
      <c r="D3229" s="4"/>
      <c r="E3229" s="4"/>
      <c r="F3229" s="4"/>
      <c r="G3229" s="4"/>
      <c r="H3229" s="4"/>
      <c r="I3229" s="4"/>
      <c r="J3229" s="4"/>
    </row>
    <row r="3230" spans="1:10" x14ac:dyDescent="0.25">
      <c r="A3230"/>
      <c r="B3230" s="4"/>
      <c r="C3230" s="4"/>
      <c r="D3230" s="4"/>
      <c r="E3230" s="4"/>
      <c r="F3230" s="4"/>
      <c r="G3230" s="4"/>
      <c r="H3230" s="4"/>
      <c r="I3230" s="4"/>
      <c r="J3230" s="4"/>
    </row>
    <row r="3231" spans="1:10" x14ac:dyDescent="0.25">
      <c r="A3231"/>
      <c r="B3231" s="4"/>
      <c r="C3231" s="4"/>
      <c r="D3231" s="4"/>
      <c r="E3231" s="4"/>
      <c r="F3231" s="4"/>
      <c r="G3231" s="4"/>
      <c r="H3231" s="4"/>
      <c r="I3231" s="4"/>
      <c r="J3231" s="4"/>
    </row>
    <row r="3232" spans="1:10" x14ac:dyDescent="0.25">
      <c r="A3232"/>
      <c r="B3232" s="4"/>
      <c r="C3232" s="4"/>
      <c r="D3232" s="4"/>
      <c r="E3232" s="4"/>
      <c r="F3232" s="4"/>
      <c r="G3232" s="4"/>
      <c r="H3232" s="4"/>
      <c r="I3232" s="4"/>
      <c r="J3232" s="4"/>
    </row>
    <row r="3233" spans="1:10" x14ac:dyDescent="0.25">
      <c r="A3233"/>
      <c r="B3233" s="4"/>
      <c r="C3233" s="4"/>
      <c r="D3233" s="4"/>
      <c r="E3233" s="4"/>
      <c r="F3233" s="4"/>
      <c r="G3233" s="4"/>
      <c r="H3233" s="4"/>
      <c r="I3233" s="4"/>
      <c r="J3233" s="4"/>
    </row>
    <row r="3234" spans="1:10" x14ac:dyDescent="0.25">
      <c r="A3234"/>
      <c r="B3234" s="4"/>
      <c r="C3234" s="4"/>
      <c r="D3234" s="4"/>
      <c r="E3234" s="4"/>
      <c r="F3234" s="4"/>
      <c r="G3234" s="4"/>
      <c r="H3234" s="4"/>
      <c r="I3234" s="4"/>
      <c r="J3234" s="4"/>
    </row>
    <row r="3235" spans="1:10" x14ac:dyDescent="0.25">
      <c r="A3235"/>
      <c r="B3235" s="4"/>
      <c r="C3235" s="4"/>
      <c r="D3235" s="4"/>
      <c r="E3235" s="4"/>
      <c r="F3235" s="4"/>
      <c r="G3235" s="4"/>
      <c r="H3235" s="4"/>
      <c r="I3235" s="4"/>
      <c r="J3235" s="4"/>
    </row>
    <row r="3236" spans="1:10" x14ac:dyDescent="0.25">
      <c r="A3236"/>
      <c r="B3236" s="4"/>
      <c r="C3236" s="4"/>
      <c r="D3236" s="4"/>
      <c r="E3236" s="4"/>
      <c r="F3236" s="4"/>
      <c r="G3236" s="4"/>
      <c r="H3236" s="4"/>
      <c r="I3236" s="4"/>
      <c r="J3236" s="4"/>
    </row>
    <row r="3237" spans="1:10" x14ac:dyDescent="0.25">
      <c r="A3237"/>
      <c r="B3237" s="4"/>
      <c r="C3237" s="4"/>
      <c r="D3237" s="4"/>
      <c r="E3237" s="4"/>
      <c r="F3237" s="4"/>
      <c r="G3237" s="4"/>
      <c r="H3237" s="4"/>
      <c r="I3237" s="4"/>
      <c r="J3237" s="4"/>
    </row>
    <row r="3238" spans="1:10" x14ac:dyDescent="0.25">
      <c r="A3238"/>
      <c r="B3238" s="4"/>
      <c r="C3238" s="4"/>
      <c r="D3238" s="4"/>
      <c r="E3238" s="4"/>
      <c r="F3238" s="4"/>
      <c r="G3238" s="4"/>
      <c r="H3238" s="4"/>
      <c r="I3238" s="4"/>
      <c r="J3238" s="4"/>
    </row>
    <row r="3239" spans="1:10" x14ac:dyDescent="0.25">
      <c r="A3239"/>
      <c r="B3239" s="4"/>
      <c r="C3239" s="4"/>
      <c r="D3239" s="4"/>
      <c r="E3239" s="4"/>
      <c r="F3239" s="4"/>
      <c r="G3239" s="4"/>
      <c r="H3239" s="4"/>
      <c r="I3239" s="4"/>
      <c r="J3239" s="4"/>
    </row>
    <row r="3240" spans="1:10" x14ac:dyDescent="0.25">
      <c r="A3240"/>
      <c r="B3240" s="4"/>
      <c r="C3240" s="4"/>
      <c r="D3240" s="4"/>
      <c r="E3240" s="4"/>
      <c r="F3240" s="4"/>
      <c r="G3240" s="4"/>
      <c r="H3240" s="4"/>
      <c r="I3240" s="4"/>
      <c r="J3240" s="4"/>
    </row>
    <row r="3241" spans="1:10" x14ac:dyDescent="0.25">
      <c r="A3241"/>
      <c r="B3241" s="4"/>
      <c r="C3241" s="4"/>
      <c r="D3241" s="4"/>
      <c r="E3241" s="4"/>
      <c r="F3241" s="4"/>
      <c r="G3241" s="4"/>
      <c r="H3241" s="4"/>
      <c r="I3241" s="4"/>
      <c r="J3241" s="4"/>
    </row>
    <row r="3242" spans="1:10" x14ac:dyDescent="0.25">
      <c r="A3242"/>
      <c r="B3242" s="4"/>
      <c r="C3242" s="4"/>
      <c r="D3242" s="4"/>
      <c r="E3242" s="4"/>
      <c r="F3242" s="4"/>
      <c r="G3242" s="4"/>
      <c r="H3242" s="4"/>
      <c r="I3242" s="4"/>
      <c r="J3242" s="4"/>
    </row>
    <row r="3243" spans="1:10" x14ac:dyDescent="0.25">
      <c r="A3243"/>
      <c r="B3243" s="4"/>
      <c r="C3243" s="4"/>
      <c r="D3243" s="4"/>
      <c r="E3243" s="4"/>
      <c r="F3243" s="4"/>
      <c r="G3243" s="4"/>
      <c r="H3243" s="4"/>
      <c r="I3243" s="4"/>
      <c r="J3243" s="4"/>
    </row>
    <row r="3244" spans="1:10" x14ac:dyDescent="0.25">
      <c r="A3244"/>
      <c r="B3244" s="4"/>
      <c r="C3244" s="4"/>
      <c r="D3244" s="4"/>
      <c r="E3244" s="4"/>
      <c r="F3244" s="4"/>
      <c r="G3244" s="4"/>
      <c r="H3244" s="4"/>
      <c r="I3244" s="4"/>
      <c r="J3244" s="4"/>
    </row>
    <row r="3245" spans="1:10" x14ac:dyDescent="0.25">
      <c r="A3245"/>
      <c r="B3245" s="4"/>
      <c r="C3245" s="4"/>
      <c r="D3245" s="4"/>
      <c r="E3245" s="4"/>
      <c r="F3245" s="4"/>
      <c r="G3245" s="4"/>
      <c r="H3245" s="4"/>
      <c r="I3245" s="4"/>
      <c r="J3245" s="4"/>
    </row>
    <row r="3246" spans="1:10" x14ac:dyDescent="0.25">
      <c r="A3246"/>
      <c r="B3246" s="4"/>
      <c r="C3246" s="4"/>
      <c r="D3246" s="4"/>
      <c r="E3246" s="4"/>
      <c r="F3246" s="4"/>
      <c r="G3246" s="4"/>
      <c r="H3246" s="4"/>
      <c r="I3246" s="4"/>
      <c r="J3246" s="4"/>
    </row>
    <row r="3247" spans="1:10" x14ac:dyDescent="0.25">
      <c r="A3247"/>
      <c r="B3247" s="4"/>
      <c r="C3247" s="4"/>
      <c r="D3247" s="4"/>
      <c r="E3247" s="4"/>
      <c r="F3247" s="4"/>
      <c r="G3247" s="4"/>
      <c r="H3247" s="4"/>
      <c r="I3247" s="4"/>
      <c r="J3247" s="4"/>
    </row>
    <row r="3248" spans="1:10" x14ac:dyDescent="0.25">
      <c r="A3248"/>
      <c r="B3248" s="4"/>
      <c r="C3248" s="4"/>
      <c r="D3248" s="4"/>
      <c r="E3248" s="4"/>
      <c r="F3248" s="4"/>
      <c r="G3248" s="4"/>
      <c r="H3248" s="4"/>
      <c r="I3248" s="4"/>
      <c r="J3248" s="4"/>
    </row>
    <row r="3249" spans="1:10" x14ac:dyDescent="0.25">
      <c r="A3249"/>
      <c r="B3249" s="4"/>
      <c r="C3249" s="4"/>
      <c r="D3249" s="4"/>
      <c r="E3249" s="4"/>
      <c r="F3249" s="4"/>
      <c r="G3249" s="4"/>
      <c r="H3249" s="4"/>
      <c r="I3249" s="4"/>
      <c r="J3249" s="4"/>
    </row>
    <row r="3250" spans="1:10" x14ac:dyDescent="0.25">
      <c r="A3250"/>
      <c r="B3250" s="4"/>
      <c r="C3250" s="4"/>
      <c r="D3250" s="4"/>
      <c r="E3250" s="4"/>
      <c r="F3250" s="4"/>
      <c r="G3250" s="4"/>
      <c r="H3250" s="4"/>
      <c r="I3250" s="4"/>
      <c r="J3250" s="4"/>
    </row>
    <row r="3251" spans="1:10" x14ac:dyDescent="0.25">
      <c r="A3251"/>
      <c r="B3251" s="4"/>
      <c r="C3251" s="4"/>
      <c r="D3251" s="4"/>
      <c r="E3251" s="4"/>
      <c r="F3251" s="4"/>
      <c r="G3251" s="4"/>
      <c r="H3251" s="4"/>
      <c r="I3251" s="4"/>
      <c r="J3251" s="4"/>
    </row>
    <row r="3252" spans="1:10" x14ac:dyDescent="0.25">
      <c r="A3252"/>
      <c r="B3252" s="4"/>
      <c r="C3252" s="4"/>
      <c r="D3252" s="4"/>
      <c r="E3252" s="4"/>
      <c r="F3252" s="4"/>
      <c r="G3252" s="4"/>
      <c r="H3252" s="4"/>
      <c r="I3252" s="4"/>
      <c r="J3252" s="4"/>
    </row>
    <row r="3253" spans="1:10" x14ac:dyDescent="0.25">
      <c r="A3253"/>
      <c r="B3253" s="4"/>
      <c r="C3253" s="4"/>
      <c r="D3253" s="4"/>
      <c r="E3253" s="4"/>
      <c r="F3253" s="4"/>
      <c r="G3253" s="4"/>
      <c r="H3253" s="4"/>
      <c r="I3253" s="4"/>
      <c r="J3253" s="4"/>
    </row>
    <row r="3254" spans="1:10" x14ac:dyDescent="0.25">
      <c r="A3254"/>
      <c r="B3254" s="4"/>
      <c r="C3254" s="4"/>
      <c r="D3254" s="4"/>
      <c r="E3254" s="4"/>
      <c r="F3254" s="4"/>
      <c r="G3254" s="4"/>
      <c r="H3254" s="4"/>
      <c r="I3254" s="4"/>
      <c r="J3254" s="4"/>
    </row>
    <row r="3255" spans="1:10" x14ac:dyDescent="0.25">
      <c r="A3255"/>
      <c r="B3255" s="4"/>
      <c r="C3255" s="4"/>
      <c r="D3255" s="4"/>
      <c r="E3255" s="4"/>
      <c r="F3255" s="4"/>
      <c r="G3255" s="4"/>
      <c r="H3255" s="4"/>
      <c r="I3255" s="4"/>
      <c r="J3255" s="4"/>
    </row>
    <row r="3256" spans="1:10" x14ac:dyDescent="0.25">
      <c r="A3256"/>
      <c r="B3256" s="4"/>
      <c r="C3256" s="4"/>
      <c r="D3256" s="4"/>
      <c r="E3256" s="4"/>
      <c r="F3256" s="4"/>
      <c r="G3256" s="4"/>
      <c r="H3256" s="4"/>
      <c r="I3256" s="4"/>
      <c r="J3256" s="4"/>
    </row>
    <row r="3257" spans="1:10" x14ac:dyDescent="0.25">
      <c r="A3257"/>
      <c r="B3257" s="4"/>
      <c r="C3257" s="4"/>
      <c r="D3257" s="4"/>
      <c r="E3257" s="4"/>
      <c r="F3257" s="4"/>
      <c r="G3257" s="4"/>
      <c r="H3257" s="4"/>
      <c r="I3257" s="4"/>
      <c r="J3257" s="4"/>
    </row>
    <row r="3258" spans="1:10" x14ac:dyDescent="0.25">
      <c r="A3258"/>
      <c r="B3258" s="4"/>
      <c r="C3258" s="4"/>
      <c r="D3258" s="4"/>
      <c r="E3258" s="4"/>
      <c r="F3258" s="4"/>
      <c r="G3258" s="4"/>
      <c r="H3258" s="4"/>
      <c r="I3258" s="4"/>
      <c r="J3258" s="4"/>
    </row>
    <row r="3259" spans="1:10" x14ac:dyDescent="0.25">
      <c r="A3259"/>
      <c r="B3259" s="4"/>
      <c r="C3259" s="4"/>
      <c r="D3259" s="4"/>
      <c r="E3259" s="4"/>
      <c r="F3259" s="4"/>
      <c r="G3259" s="4"/>
      <c r="H3259" s="4"/>
      <c r="I3259" s="4"/>
      <c r="J3259" s="4"/>
    </row>
    <row r="3260" spans="1:10" x14ac:dyDescent="0.25">
      <c r="A3260"/>
      <c r="B3260" s="4"/>
      <c r="C3260" s="4"/>
      <c r="D3260" s="4"/>
      <c r="E3260" s="4"/>
      <c r="F3260" s="4"/>
      <c r="G3260" s="4"/>
      <c r="H3260" s="4"/>
      <c r="I3260" s="4"/>
      <c r="J3260" s="4"/>
    </row>
    <row r="3261" spans="1:10" x14ac:dyDescent="0.25">
      <c r="A3261"/>
      <c r="B3261" s="4"/>
      <c r="C3261" s="4"/>
      <c r="D3261" s="4"/>
      <c r="E3261" s="4"/>
      <c r="F3261" s="4"/>
      <c r="G3261" s="4"/>
      <c r="H3261" s="4"/>
      <c r="I3261" s="4"/>
      <c r="J3261" s="4"/>
    </row>
    <row r="3262" spans="1:10" x14ac:dyDescent="0.25">
      <c r="A3262"/>
      <c r="B3262" s="4"/>
      <c r="C3262" s="4"/>
      <c r="D3262" s="4"/>
      <c r="E3262" s="4"/>
      <c r="F3262" s="4"/>
      <c r="G3262" s="4"/>
      <c r="H3262" s="4"/>
      <c r="I3262" s="4"/>
      <c r="J3262" s="4"/>
    </row>
    <row r="3263" spans="1:10" x14ac:dyDescent="0.25">
      <c r="A3263"/>
      <c r="B3263" s="4"/>
      <c r="C3263" s="4"/>
      <c r="D3263" s="4"/>
      <c r="E3263" s="4"/>
      <c r="F3263" s="4"/>
      <c r="G3263" s="4"/>
      <c r="H3263" s="4"/>
      <c r="I3263" s="4"/>
      <c r="J3263" s="4"/>
    </row>
    <row r="3264" spans="1:10" x14ac:dyDescent="0.25">
      <c r="A3264"/>
      <c r="B3264" s="4"/>
      <c r="C3264" s="4"/>
      <c r="D3264" s="4"/>
      <c r="E3264" s="4"/>
      <c r="F3264" s="4"/>
      <c r="G3264" s="4"/>
      <c r="H3264" s="4"/>
      <c r="I3264" s="4"/>
      <c r="J3264" s="4"/>
    </row>
    <row r="3265" spans="1:10" x14ac:dyDescent="0.25">
      <c r="A3265"/>
      <c r="B3265" s="4"/>
      <c r="C3265" s="4"/>
      <c r="D3265" s="4"/>
      <c r="E3265" s="4"/>
      <c r="F3265" s="4"/>
      <c r="G3265" s="4"/>
      <c r="H3265" s="4"/>
      <c r="I3265" s="4"/>
      <c r="J3265" s="4"/>
    </row>
    <row r="3266" spans="1:10" x14ac:dyDescent="0.25">
      <c r="A3266"/>
      <c r="B3266" s="4"/>
      <c r="C3266" s="4"/>
      <c r="D3266" s="4"/>
      <c r="E3266" s="4"/>
      <c r="F3266" s="4"/>
      <c r="G3266" s="4"/>
      <c r="H3266" s="4"/>
      <c r="I3266" s="4"/>
      <c r="J3266" s="4"/>
    </row>
    <row r="3267" spans="1:10" x14ac:dyDescent="0.25">
      <c r="A3267"/>
      <c r="B3267" s="4"/>
      <c r="C3267" s="4"/>
      <c r="D3267" s="4"/>
      <c r="E3267" s="4"/>
      <c r="F3267" s="4"/>
      <c r="G3267" s="4"/>
      <c r="H3267" s="4"/>
      <c r="I3267" s="4"/>
      <c r="J3267" s="4"/>
    </row>
    <row r="3268" spans="1:10" x14ac:dyDescent="0.25">
      <c r="A3268"/>
      <c r="B3268" s="4"/>
      <c r="C3268" s="4"/>
      <c r="D3268" s="4"/>
      <c r="E3268" s="4"/>
      <c r="F3268" s="4"/>
      <c r="G3268" s="4"/>
      <c r="H3268" s="4"/>
      <c r="I3268" s="4"/>
      <c r="J3268" s="4"/>
    </row>
    <row r="3269" spans="1:10" x14ac:dyDescent="0.25">
      <c r="A3269"/>
      <c r="B3269" s="4"/>
      <c r="C3269" s="4"/>
      <c r="D3269" s="4"/>
      <c r="E3269" s="4"/>
      <c r="F3269" s="4"/>
      <c r="G3269" s="4"/>
      <c r="H3269" s="4"/>
      <c r="I3269" s="4"/>
      <c r="J3269" s="4"/>
    </row>
    <row r="3270" spans="1:10" x14ac:dyDescent="0.25">
      <c r="A3270"/>
      <c r="B3270" s="4"/>
      <c r="C3270" s="4"/>
      <c r="D3270" s="4"/>
      <c r="E3270" s="4"/>
      <c r="F3270" s="4"/>
      <c r="G3270" s="4"/>
      <c r="H3270" s="4"/>
      <c r="I3270" s="4"/>
      <c r="J3270" s="4"/>
    </row>
    <row r="3271" spans="1:10" x14ac:dyDescent="0.25">
      <c r="A3271"/>
      <c r="B3271" s="4"/>
      <c r="C3271" s="4"/>
      <c r="D3271" s="4"/>
      <c r="E3271" s="4"/>
      <c r="F3271" s="4"/>
      <c r="G3271" s="4"/>
      <c r="H3271" s="4"/>
      <c r="I3271" s="4"/>
      <c r="J3271" s="4"/>
    </row>
    <row r="3272" spans="1:10" x14ac:dyDescent="0.25">
      <c r="A3272"/>
      <c r="B3272" s="4"/>
      <c r="C3272" s="4"/>
      <c r="D3272" s="4"/>
      <c r="E3272" s="4"/>
      <c r="F3272" s="4"/>
      <c r="G3272" s="4"/>
      <c r="H3272" s="4"/>
      <c r="I3272" s="4"/>
      <c r="J3272" s="4"/>
    </row>
    <row r="3273" spans="1:10" x14ac:dyDescent="0.25">
      <c r="A3273"/>
      <c r="B3273" s="4"/>
      <c r="C3273" s="4"/>
      <c r="D3273" s="4"/>
      <c r="E3273" s="4"/>
      <c r="F3273" s="4"/>
      <c r="G3273" s="4"/>
      <c r="H3273" s="4"/>
      <c r="I3273" s="4"/>
      <c r="J3273" s="4"/>
    </row>
    <row r="3274" spans="1:10" x14ac:dyDescent="0.25">
      <c r="A3274"/>
      <c r="B3274" s="4"/>
      <c r="C3274" s="4"/>
      <c r="D3274" s="4"/>
      <c r="E3274" s="4"/>
      <c r="F3274" s="4"/>
      <c r="G3274" s="4"/>
      <c r="H3274" s="4"/>
      <c r="I3274" s="4"/>
      <c r="J3274" s="4"/>
    </row>
    <row r="3275" spans="1:10" x14ac:dyDescent="0.25">
      <c r="A3275"/>
      <c r="B3275" s="4"/>
      <c r="C3275" s="4"/>
      <c r="D3275" s="4"/>
      <c r="E3275" s="4"/>
      <c r="F3275" s="4"/>
      <c r="G3275" s="4"/>
      <c r="H3275" s="4"/>
      <c r="I3275" s="4"/>
      <c r="J3275" s="4"/>
    </row>
    <row r="3276" spans="1:10" x14ac:dyDescent="0.25">
      <c r="A3276"/>
      <c r="B3276" s="4"/>
      <c r="C3276" s="4"/>
      <c r="D3276" s="4"/>
      <c r="E3276" s="4"/>
      <c r="F3276" s="4"/>
      <c r="G3276" s="4"/>
      <c r="H3276" s="4"/>
      <c r="I3276" s="4"/>
      <c r="J3276" s="4"/>
    </row>
    <row r="3277" spans="1:10" x14ac:dyDescent="0.25">
      <c r="A3277"/>
      <c r="B3277" s="4"/>
      <c r="C3277" s="4"/>
      <c r="D3277" s="4"/>
      <c r="E3277" s="4"/>
      <c r="F3277" s="4"/>
      <c r="G3277" s="4"/>
      <c r="H3277" s="4"/>
      <c r="I3277" s="4"/>
      <c r="J3277" s="4"/>
    </row>
    <row r="3278" spans="1:10" x14ac:dyDescent="0.25">
      <c r="A3278"/>
      <c r="B3278" s="4"/>
      <c r="C3278" s="4"/>
      <c r="D3278" s="4"/>
      <c r="E3278" s="4"/>
      <c r="F3278" s="4"/>
      <c r="G3278" s="4"/>
      <c r="H3278" s="4"/>
      <c r="I3278" s="4"/>
      <c r="J3278" s="4"/>
    </row>
    <row r="3279" spans="1:10" x14ac:dyDescent="0.25">
      <c r="A3279"/>
      <c r="B3279" s="4"/>
      <c r="C3279" s="4"/>
      <c r="D3279" s="4"/>
      <c r="E3279" s="4"/>
      <c r="F3279" s="4"/>
      <c r="G3279" s="4"/>
      <c r="H3279" s="4"/>
      <c r="I3279" s="4"/>
      <c r="J3279" s="4"/>
    </row>
    <row r="3280" spans="1:10" x14ac:dyDescent="0.25">
      <c r="A3280"/>
      <c r="B3280" s="4"/>
      <c r="C3280" s="4"/>
      <c r="D3280" s="4"/>
      <c r="E3280" s="4"/>
      <c r="F3280" s="4"/>
      <c r="G3280" s="4"/>
      <c r="H3280" s="4"/>
      <c r="I3280" s="4"/>
      <c r="J3280" s="4"/>
    </row>
    <row r="3281" spans="1:10" x14ac:dyDescent="0.25">
      <c r="A3281"/>
      <c r="B3281" s="4"/>
      <c r="C3281" s="4"/>
      <c r="D3281" s="4"/>
      <c r="E3281" s="4"/>
      <c r="F3281" s="4"/>
      <c r="G3281" s="4"/>
      <c r="H3281" s="4"/>
      <c r="I3281" s="4"/>
      <c r="J3281" s="4"/>
    </row>
    <row r="3282" spans="1:10" x14ac:dyDescent="0.25">
      <c r="A3282"/>
      <c r="B3282" s="4"/>
      <c r="C3282" s="4"/>
      <c r="D3282" s="4"/>
      <c r="E3282" s="4"/>
      <c r="F3282" s="4"/>
      <c r="G3282" s="4"/>
      <c r="H3282" s="4"/>
      <c r="I3282" s="4"/>
      <c r="J3282" s="4"/>
    </row>
    <row r="3283" spans="1:10" x14ac:dyDescent="0.25">
      <c r="A3283"/>
      <c r="B3283" s="4"/>
      <c r="C3283" s="4"/>
      <c r="D3283" s="4"/>
      <c r="E3283" s="4"/>
      <c r="F3283" s="4"/>
      <c r="G3283" s="4"/>
      <c r="H3283" s="4"/>
      <c r="I3283" s="4"/>
      <c r="J3283" s="4"/>
    </row>
    <row r="3284" spans="1:10" x14ac:dyDescent="0.25">
      <c r="A3284"/>
      <c r="B3284" s="4"/>
      <c r="C3284" s="4"/>
      <c r="D3284" s="4"/>
      <c r="E3284" s="4"/>
      <c r="F3284" s="4"/>
      <c r="G3284" s="4"/>
      <c r="H3284" s="4"/>
      <c r="I3284" s="4"/>
      <c r="J3284" s="4"/>
    </row>
    <row r="3285" spans="1:10" x14ac:dyDescent="0.25">
      <c r="A3285"/>
      <c r="B3285" s="4"/>
      <c r="C3285" s="4"/>
      <c r="D3285" s="4"/>
      <c r="E3285" s="4"/>
      <c r="F3285" s="4"/>
      <c r="G3285" s="4"/>
      <c r="H3285" s="4"/>
      <c r="I3285" s="4"/>
      <c r="J3285" s="4"/>
    </row>
    <row r="3286" spans="1:10" x14ac:dyDescent="0.25">
      <c r="A3286"/>
      <c r="B3286" s="4"/>
      <c r="C3286" s="4"/>
      <c r="D3286" s="4"/>
      <c r="E3286" s="4"/>
      <c r="F3286" s="4"/>
      <c r="G3286" s="4"/>
      <c r="H3286" s="4"/>
      <c r="I3286" s="4"/>
      <c r="J3286" s="4"/>
    </row>
    <row r="3287" spans="1:10" x14ac:dyDescent="0.25">
      <c r="A3287"/>
      <c r="B3287" s="4"/>
      <c r="C3287" s="4"/>
      <c r="D3287" s="4"/>
      <c r="E3287" s="4"/>
      <c r="F3287" s="4"/>
      <c r="G3287" s="4"/>
      <c r="H3287" s="4"/>
      <c r="I3287" s="4"/>
      <c r="J3287" s="4"/>
    </row>
    <row r="3288" spans="1:10" x14ac:dyDescent="0.25">
      <c r="A3288"/>
      <c r="B3288" s="4"/>
      <c r="C3288" s="4"/>
      <c r="D3288" s="4"/>
      <c r="E3288" s="4"/>
      <c r="F3288" s="4"/>
      <c r="G3288" s="4"/>
      <c r="H3288" s="4"/>
      <c r="I3288" s="4"/>
      <c r="J3288" s="4"/>
    </row>
    <row r="3289" spans="1:10" x14ac:dyDescent="0.25">
      <c r="A3289"/>
      <c r="B3289" s="4"/>
      <c r="C3289" s="4"/>
      <c r="D3289" s="4"/>
      <c r="E3289" s="4"/>
      <c r="F3289" s="4"/>
      <c r="G3289" s="4"/>
      <c r="H3289" s="4"/>
      <c r="I3289" s="4"/>
      <c r="J3289" s="4"/>
    </row>
    <row r="3290" spans="1:10" x14ac:dyDescent="0.25">
      <c r="A3290"/>
      <c r="B3290" s="4"/>
      <c r="C3290" s="4"/>
      <c r="D3290" s="4"/>
      <c r="E3290" s="4"/>
      <c r="F3290" s="4"/>
      <c r="G3290" s="4"/>
      <c r="H3290" s="4"/>
      <c r="I3290" s="4"/>
      <c r="J3290" s="4"/>
    </row>
    <row r="3291" spans="1:10" x14ac:dyDescent="0.25">
      <c r="A3291"/>
      <c r="B3291" s="4"/>
      <c r="C3291" s="4"/>
      <c r="D3291" s="4"/>
      <c r="E3291" s="4"/>
      <c r="F3291" s="4"/>
      <c r="G3291" s="4"/>
      <c r="H3291" s="4"/>
      <c r="I3291" s="4"/>
      <c r="J3291" s="4"/>
    </row>
    <row r="3292" spans="1:10" x14ac:dyDescent="0.25">
      <c r="A3292"/>
      <c r="B3292" s="4"/>
      <c r="C3292" s="4"/>
      <c r="D3292" s="4"/>
      <c r="E3292" s="4"/>
      <c r="F3292" s="4"/>
      <c r="G3292" s="4"/>
      <c r="H3292" s="4"/>
      <c r="I3292" s="4"/>
      <c r="J3292" s="4"/>
    </row>
    <row r="3293" spans="1:10" x14ac:dyDescent="0.25">
      <c r="A3293"/>
      <c r="B3293" s="4"/>
      <c r="C3293" s="4"/>
      <c r="D3293" s="4"/>
      <c r="E3293" s="4"/>
      <c r="F3293" s="4"/>
      <c r="G3293" s="4"/>
      <c r="H3293" s="4"/>
      <c r="I3293" s="4"/>
      <c r="J3293" s="4"/>
    </row>
    <row r="3294" spans="1:10" x14ac:dyDescent="0.25">
      <c r="A3294"/>
      <c r="B3294" s="4"/>
      <c r="C3294" s="4"/>
      <c r="D3294" s="4"/>
      <c r="E3294" s="4"/>
      <c r="F3294" s="4"/>
      <c r="G3294" s="4"/>
      <c r="H3294" s="4"/>
      <c r="I3294" s="4"/>
      <c r="J3294" s="4"/>
    </row>
    <row r="3295" spans="1:10" x14ac:dyDescent="0.25">
      <c r="A3295"/>
      <c r="B3295" s="4"/>
      <c r="C3295" s="4"/>
      <c r="D3295" s="4"/>
      <c r="E3295" s="4"/>
      <c r="F3295" s="4"/>
      <c r="G3295" s="4"/>
      <c r="H3295" s="4"/>
      <c r="I3295" s="4"/>
      <c r="J3295" s="4"/>
    </row>
    <row r="3296" spans="1:10" x14ac:dyDescent="0.25">
      <c r="A3296"/>
      <c r="B3296" s="4"/>
      <c r="C3296" s="4"/>
      <c r="D3296" s="4"/>
      <c r="E3296" s="4"/>
      <c r="F3296" s="4"/>
      <c r="G3296" s="4"/>
      <c r="H3296" s="4"/>
      <c r="I3296" s="4"/>
      <c r="J3296" s="4"/>
    </row>
    <row r="3297" spans="1:10" x14ac:dyDescent="0.25">
      <c r="A3297"/>
      <c r="B3297" s="4"/>
      <c r="C3297" s="4"/>
      <c r="D3297" s="4"/>
      <c r="E3297" s="4"/>
      <c r="F3297" s="4"/>
      <c r="G3297" s="4"/>
      <c r="H3297" s="4"/>
      <c r="I3297" s="4"/>
      <c r="J3297" s="4"/>
    </row>
    <row r="3298" spans="1:10" x14ac:dyDescent="0.25">
      <c r="A3298"/>
      <c r="B3298" s="4"/>
      <c r="C3298" s="4"/>
      <c r="D3298" s="4"/>
      <c r="E3298" s="4"/>
      <c r="F3298" s="4"/>
      <c r="G3298" s="4"/>
      <c r="H3298" s="4"/>
      <c r="I3298" s="4"/>
      <c r="J3298" s="4"/>
    </row>
    <row r="3299" spans="1:10" x14ac:dyDescent="0.25">
      <c r="A3299"/>
      <c r="B3299" s="4"/>
      <c r="C3299" s="4"/>
      <c r="D3299" s="4"/>
      <c r="E3299" s="4"/>
      <c r="F3299" s="4"/>
      <c r="G3299" s="4"/>
      <c r="H3299" s="4"/>
      <c r="I3299" s="4"/>
      <c r="J3299" s="4"/>
    </row>
    <row r="3300" spans="1:10" x14ac:dyDescent="0.25">
      <c r="A3300"/>
      <c r="B3300" s="4"/>
      <c r="C3300" s="4"/>
      <c r="D3300" s="4"/>
      <c r="E3300" s="4"/>
      <c r="F3300" s="4"/>
      <c r="G3300" s="4"/>
      <c r="H3300" s="4"/>
      <c r="I3300" s="4"/>
      <c r="J3300" s="4"/>
    </row>
    <row r="3301" spans="1:10" x14ac:dyDescent="0.25">
      <c r="A3301"/>
      <c r="B3301" s="4"/>
      <c r="C3301" s="4"/>
      <c r="D3301" s="4"/>
      <c r="E3301" s="4"/>
      <c r="F3301" s="4"/>
      <c r="G3301" s="4"/>
      <c r="H3301" s="4"/>
      <c r="I3301" s="4"/>
      <c r="J3301" s="4"/>
    </row>
    <row r="3302" spans="1:10" x14ac:dyDescent="0.25">
      <c r="A3302"/>
      <c r="B3302" s="4"/>
      <c r="C3302" s="4"/>
      <c r="D3302" s="4"/>
      <c r="E3302" s="4"/>
      <c r="F3302" s="4"/>
      <c r="G3302" s="4"/>
      <c r="H3302" s="4"/>
      <c r="I3302" s="4"/>
      <c r="J3302" s="4"/>
    </row>
    <row r="3303" spans="1:10" x14ac:dyDescent="0.25">
      <c r="A3303"/>
      <c r="B3303" s="4"/>
      <c r="C3303" s="4"/>
      <c r="D3303" s="4"/>
      <c r="E3303" s="4"/>
      <c r="F3303" s="4"/>
      <c r="G3303" s="4"/>
      <c r="H3303" s="4"/>
      <c r="I3303" s="4"/>
      <c r="J3303" s="4"/>
    </row>
    <row r="3304" spans="1:10" x14ac:dyDescent="0.25">
      <c r="A3304"/>
      <c r="B3304" s="4"/>
      <c r="C3304" s="4"/>
      <c r="D3304" s="4"/>
      <c r="E3304" s="4"/>
      <c r="F3304" s="4"/>
      <c r="G3304" s="4"/>
      <c r="H3304" s="4"/>
      <c r="I3304" s="4"/>
      <c r="J3304" s="4"/>
    </row>
    <row r="3305" spans="1:10" x14ac:dyDescent="0.25">
      <c r="A3305"/>
      <c r="B3305" s="4"/>
      <c r="C3305" s="4"/>
      <c r="D3305" s="4"/>
      <c r="E3305" s="4"/>
      <c r="F3305" s="4"/>
      <c r="G3305" s="4"/>
      <c r="H3305" s="4"/>
      <c r="I3305" s="4"/>
      <c r="J3305" s="4"/>
    </row>
    <row r="3306" spans="1:10" x14ac:dyDescent="0.25">
      <c r="A3306"/>
      <c r="B3306" s="4"/>
      <c r="C3306" s="4"/>
      <c r="D3306" s="4"/>
      <c r="E3306" s="4"/>
      <c r="F3306" s="4"/>
      <c r="G3306" s="4"/>
      <c r="H3306" s="4"/>
      <c r="I3306" s="4"/>
      <c r="J3306" s="4"/>
    </row>
    <row r="3307" spans="1:10" x14ac:dyDescent="0.25">
      <c r="A3307"/>
      <c r="B3307" s="4"/>
      <c r="C3307" s="4"/>
      <c r="D3307" s="4"/>
      <c r="E3307" s="4"/>
      <c r="F3307" s="4"/>
      <c r="G3307" s="4"/>
      <c r="H3307" s="4"/>
      <c r="I3307" s="4"/>
      <c r="J3307" s="4"/>
    </row>
    <row r="3308" spans="1:10" x14ac:dyDescent="0.25">
      <c r="A3308"/>
      <c r="B3308" s="4"/>
      <c r="C3308" s="4"/>
      <c r="D3308" s="4"/>
      <c r="E3308" s="4"/>
      <c r="F3308" s="4"/>
      <c r="G3308" s="4"/>
      <c r="H3308" s="4"/>
      <c r="I3308" s="4"/>
      <c r="J3308" s="4"/>
    </row>
    <row r="3309" spans="1:10" x14ac:dyDescent="0.25">
      <c r="A3309"/>
      <c r="B3309" s="4"/>
      <c r="C3309" s="4"/>
      <c r="D3309" s="4"/>
      <c r="E3309" s="4"/>
      <c r="F3309" s="4"/>
      <c r="G3309" s="4"/>
      <c r="H3309" s="4"/>
      <c r="I3309" s="4"/>
      <c r="J3309" s="4"/>
    </row>
    <row r="3310" spans="1:10" x14ac:dyDescent="0.25">
      <c r="A3310"/>
      <c r="B3310" s="4"/>
      <c r="C3310" s="4"/>
      <c r="D3310" s="4"/>
      <c r="E3310" s="4"/>
      <c r="F3310" s="4"/>
      <c r="G3310" s="4"/>
      <c r="H3310" s="4"/>
      <c r="I3310" s="4"/>
      <c r="J3310" s="4"/>
    </row>
    <row r="3311" spans="1:10" x14ac:dyDescent="0.25">
      <c r="A3311"/>
      <c r="B3311" s="4"/>
      <c r="C3311" s="4"/>
      <c r="D3311" s="4"/>
      <c r="E3311" s="4"/>
      <c r="F3311" s="4"/>
      <c r="G3311" s="4"/>
      <c r="H3311" s="4"/>
      <c r="I3311" s="4"/>
      <c r="J3311" s="4"/>
    </row>
    <row r="3312" spans="1:10" x14ac:dyDescent="0.25">
      <c r="A3312"/>
      <c r="B3312" s="4"/>
      <c r="C3312" s="4"/>
      <c r="D3312" s="4"/>
      <c r="E3312" s="4"/>
      <c r="F3312" s="4"/>
      <c r="G3312" s="4"/>
      <c r="H3312" s="4"/>
      <c r="I3312" s="4"/>
      <c r="J3312" s="4"/>
    </row>
    <row r="3313" spans="1:10" x14ac:dyDescent="0.25">
      <c r="A3313"/>
      <c r="B3313" s="4"/>
      <c r="C3313" s="4"/>
      <c r="D3313" s="4"/>
      <c r="E3313" s="4"/>
      <c r="F3313" s="4"/>
      <c r="G3313" s="4"/>
      <c r="H3313" s="4"/>
      <c r="I3313" s="4"/>
      <c r="J3313" s="4"/>
    </row>
    <row r="3314" spans="1:10" x14ac:dyDescent="0.25">
      <c r="A3314"/>
      <c r="B3314" s="4"/>
      <c r="C3314" s="4"/>
      <c r="D3314" s="4"/>
      <c r="E3314" s="4"/>
      <c r="F3314" s="4"/>
      <c r="G3314" s="4"/>
      <c r="H3314" s="4"/>
      <c r="I3314" s="4"/>
      <c r="J3314" s="4"/>
    </row>
    <row r="3315" spans="1:10" x14ac:dyDescent="0.25">
      <c r="A3315"/>
      <c r="B3315" s="4"/>
      <c r="C3315" s="4"/>
      <c r="D3315" s="4"/>
      <c r="E3315" s="4"/>
      <c r="F3315" s="4"/>
      <c r="G3315" s="4"/>
      <c r="H3315" s="4"/>
      <c r="I3315" s="4"/>
      <c r="J3315" s="4"/>
    </row>
    <row r="3316" spans="1:10" x14ac:dyDescent="0.25">
      <c r="A3316"/>
      <c r="B3316" s="4"/>
      <c r="C3316" s="4"/>
      <c r="D3316" s="4"/>
      <c r="E3316" s="4"/>
      <c r="F3316" s="4"/>
      <c r="G3316" s="4"/>
      <c r="H3316" s="4"/>
      <c r="I3316" s="4"/>
      <c r="J3316" s="4"/>
    </row>
    <row r="3317" spans="1:10" x14ac:dyDescent="0.25">
      <c r="A3317"/>
      <c r="B3317" s="4"/>
      <c r="C3317" s="4"/>
      <c r="D3317" s="4"/>
      <c r="E3317" s="4"/>
      <c r="F3317" s="4"/>
      <c r="G3317" s="4"/>
      <c r="H3317" s="4"/>
      <c r="I3317" s="4"/>
      <c r="J3317" s="4"/>
    </row>
    <row r="3318" spans="1:10" x14ac:dyDescent="0.25">
      <c r="A3318"/>
      <c r="B3318" s="4"/>
      <c r="C3318" s="4"/>
      <c r="D3318" s="4"/>
      <c r="E3318" s="4"/>
      <c r="F3318" s="4"/>
      <c r="G3318" s="4"/>
      <c r="H3318" s="4"/>
      <c r="I3318" s="4"/>
      <c r="J3318" s="4"/>
    </row>
    <row r="3319" spans="1:10" x14ac:dyDescent="0.25">
      <c r="A3319"/>
      <c r="B3319" s="4"/>
      <c r="C3319" s="4"/>
      <c r="D3319" s="4"/>
      <c r="E3319" s="4"/>
      <c r="F3319" s="4"/>
      <c r="G3319" s="4"/>
      <c r="H3319" s="4"/>
      <c r="I3319" s="4"/>
      <c r="J3319" s="4"/>
    </row>
    <row r="3320" spans="1:10" x14ac:dyDescent="0.25">
      <c r="A3320"/>
      <c r="B3320" s="4"/>
      <c r="C3320" s="4"/>
      <c r="D3320" s="4"/>
      <c r="E3320" s="4"/>
      <c r="F3320" s="4"/>
      <c r="G3320" s="4"/>
      <c r="H3320" s="4"/>
      <c r="I3320" s="4"/>
      <c r="J3320" s="4"/>
    </row>
    <row r="3321" spans="1:10" x14ac:dyDescent="0.25">
      <c r="A3321"/>
      <c r="B3321" s="4"/>
      <c r="C3321" s="4"/>
      <c r="D3321" s="4"/>
      <c r="E3321" s="4"/>
      <c r="F3321" s="4"/>
      <c r="G3321" s="4"/>
      <c r="H3321" s="4"/>
      <c r="I3321" s="4"/>
      <c r="J3321" s="4"/>
    </row>
    <row r="3322" spans="1:10" x14ac:dyDescent="0.25">
      <c r="A3322"/>
      <c r="B3322" s="4"/>
      <c r="C3322" s="4"/>
      <c r="D3322" s="4"/>
      <c r="E3322" s="4"/>
      <c r="F3322" s="4"/>
      <c r="G3322" s="4"/>
      <c r="H3322" s="4"/>
      <c r="I3322" s="4"/>
      <c r="J3322" s="4"/>
    </row>
    <row r="3323" spans="1:10" x14ac:dyDescent="0.25">
      <c r="A3323"/>
      <c r="B3323" s="4"/>
      <c r="C3323" s="4"/>
      <c r="D3323" s="4"/>
      <c r="E3323" s="4"/>
      <c r="F3323" s="4"/>
      <c r="G3323" s="4"/>
      <c r="H3323" s="4"/>
      <c r="I3323" s="4"/>
      <c r="J3323" s="4"/>
    </row>
    <row r="3324" spans="1:10" x14ac:dyDescent="0.25">
      <c r="A3324"/>
      <c r="B3324" s="4"/>
      <c r="C3324" s="4"/>
      <c r="D3324" s="4"/>
      <c r="E3324" s="4"/>
      <c r="F3324" s="4"/>
      <c r="G3324" s="4"/>
      <c r="H3324" s="4"/>
      <c r="I3324" s="4"/>
      <c r="J3324" s="4"/>
    </row>
    <row r="3325" spans="1:10" x14ac:dyDescent="0.25">
      <c r="A3325"/>
      <c r="B3325" s="4"/>
      <c r="C3325" s="4"/>
      <c r="D3325" s="4"/>
      <c r="E3325" s="4"/>
      <c r="F3325" s="4"/>
      <c r="G3325" s="4"/>
      <c r="H3325" s="4"/>
      <c r="I3325" s="4"/>
      <c r="J3325" s="4"/>
    </row>
    <row r="3326" spans="1:10" x14ac:dyDescent="0.25">
      <c r="A3326"/>
      <c r="B3326" s="4"/>
      <c r="C3326" s="4"/>
      <c r="D3326" s="4"/>
      <c r="E3326" s="4"/>
      <c r="F3326" s="4"/>
      <c r="G3326" s="4"/>
      <c r="H3326" s="4"/>
      <c r="I3326" s="4"/>
      <c r="J3326" s="4"/>
    </row>
    <row r="3327" spans="1:10" x14ac:dyDescent="0.25">
      <c r="A3327"/>
      <c r="B3327" s="4"/>
      <c r="C3327" s="4"/>
      <c r="D3327" s="4"/>
      <c r="E3327" s="4"/>
      <c r="F3327" s="4"/>
      <c r="G3327" s="4"/>
      <c r="H3327" s="4"/>
      <c r="I3327" s="4"/>
      <c r="J3327" s="4"/>
    </row>
    <row r="3328" spans="1:10" x14ac:dyDescent="0.25">
      <c r="A3328"/>
      <c r="B3328" s="4"/>
      <c r="C3328" s="4"/>
      <c r="D3328" s="4"/>
      <c r="E3328" s="4"/>
      <c r="F3328" s="4"/>
      <c r="G3328" s="4"/>
      <c r="H3328" s="4"/>
      <c r="I3328" s="4"/>
      <c r="J3328" s="4"/>
    </row>
    <row r="3329" spans="1:10" x14ac:dyDescent="0.25">
      <c r="A3329"/>
      <c r="B3329" s="4"/>
      <c r="C3329" s="4"/>
      <c r="D3329" s="4"/>
      <c r="E3329" s="4"/>
      <c r="F3329" s="4"/>
      <c r="G3329" s="4"/>
      <c r="H3329" s="4"/>
      <c r="I3329" s="4"/>
      <c r="J3329" s="4"/>
    </row>
    <row r="3330" spans="1:10" x14ac:dyDescent="0.25">
      <c r="A3330"/>
      <c r="B3330" s="4"/>
      <c r="C3330" s="4"/>
      <c r="D3330" s="4"/>
      <c r="E3330" s="4"/>
      <c r="F3330" s="4"/>
      <c r="G3330" s="4"/>
      <c r="H3330" s="4"/>
      <c r="I3330" s="4"/>
      <c r="J3330" s="4"/>
    </row>
    <row r="3331" spans="1:10" x14ac:dyDescent="0.25">
      <c r="A3331"/>
      <c r="B3331" s="4"/>
      <c r="C3331" s="4"/>
      <c r="D3331" s="4"/>
      <c r="E3331" s="4"/>
      <c r="F3331" s="4"/>
      <c r="G3331" s="4"/>
      <c r="H3331" s="4"/>
      <c r="I3331" s="4"/>
      <c r="J3331" s="4"/>
    </row>
    <row r="3332" spans="1:10" x14ac:dyDescent="0.25">
      <c r="A3332"/>
      <c r="B3332" s="4"/>
      <c r="C3332" s="4"/>
      <c r="D3332" s="4"/>
      <c r="E3332" s="4"/>
      <c r="F3332" s="4"/>
      <c r="G3332" s="4"/>
      <c r="H3332" s="4"/>
      <c r="I3332" s="4"/>
      <c r="J3332" s="4"/>
    </row>
    <row r="3333" spans="1:10" x14ac:dyDescent="0.25">
      <c r="A3333"/>
      <c r="B3333" s="4"/>
      <c r="C3333" s="4"/>
      <c r="D3333" s="4"/>
      <c r="E3333" s="4"/>
      <c r="F3333" s="4"/>
      <c r="G3333" s="4"/>
      <c r="H3333" s="4"/>
      <c r="I3333" s="4"/>
      <c r="J3333" s="4"/>
    </row>
    <row r="3334" spans="1:10" x14ac:dyDescent="0.25">
      <c r="A3334"/>
      <c r="B3334" s="4"/>
      <c r="C3334" s="4"/>
      <c r="D3334" s="4"/>
      <c r="E3334" s="4"/>
      <c r="F3334" s="4"/>
      <c r="G3334" s="4"/>
      <c r="H3334" s="4"/>
      <c r="I3334" s="4"/>
      <c r="J3334" s="4"/>
    </row>
    <row r="3335" spans="1:10" x14ac:dyDescent="0.25">
      <c r="A3335"/>
      <c r="B3335" s="4"/>
      <c r="C3335" s="4"/>
      <c r="D3335" s="4"/>
      <c r="E3335" s="4"/>
      <c r="F3335" s="4"/>
      <c r="G3335" s="4"/>
      <c r="H3335" s="4"/>
      <c r="I3335" s="4"/>
      <c r="J3335" s="4"/>
    </row>
    <row r="3336" spans="1:10" x14ac:dyDescent="0.25">
      <c r="A3336"/>
      <c r="B3336" s="4"/>
      <c r="C3336" s="4"/>
      <c r="D3336" s="4"/>
      <c r="E3336" s="4"/>
      <c r="F3336" s="4"/>
      <c r="G3336" s="4"/>
      <c r="H3336" s="4"/>
      <c r="I3336" s="4"/>
      <c r="J3336" s="4"/>
    </row>
    <row r="3337" spans="1:10" x14ac:dyDescent="0.25">
      <c r="A3337"/>
      <c r="B3337" s="4"/>
      <c r="C3337" s="4"/>
      <c r="D3337" s="4"/>
      <c r="E3337" s="4"/>
      <c r="F3337" s="4"/>
      <c r="G3337" s="4"/>
      <c r="H3337" s="4"/>
      <c r="I3337" s="4"/>
      <c r="J3337" s="4"/>
    </row>
    <row r="3338" spans="1:10" x14ac:dyDescent="0.25">
      <c r="A3338"/>
      <c r="B3338" s="4"/>
      <c r="C3338" s="4"/>
      <c r="D3338" s="4"/>
      <c r="E3338" s="4"/>
      <c r="F3338" s="4"/>
      <c r="G3338" s="4"/>
      <c r="H3338" s="4"/>
      <c r="I3338" s="4"/>
      <c r="J3338" s="4"/>
    </row>
    <row r="3339" spans="1:10" x14ac:dyDescent="0.25">
      <c r="A3339"/>
      <c r="B3339" s="4"/>
      <c r="C3339" s="4"/>
      <c r="D3339" s="4"/>
      <c r="E3339" s="4"/>
      <c r="F3339" s="4"/>
      <c r="G3339" s="4"/>
      <c r="H3339" s="4"/>
      <c r="I3339" s="4"/>
      <c r="J3339" s="4"/>
    </row>
    <row r="3340" spans="1:10" x14ac:dyDescent="0.25">
      <c r="A3340"/>
      <c r="B3340" s="4"/>
      <c r="C3340" s="4"/>
      <c r="D3340" s="4"/>
      <c r="E3340" s="4"/>
      <c r="F3340" s="4"/>
      <c r="G3340" s="4"/>
      <c r="H3340" s="4"/>
      <c r="I3340" s="4"/>
      <c r="J3340" s="4"/>
    </row>
    <row r="3341" spans="1:10" x14ac:dyDescent="0.25">
      <c r="A3341"/>
      <c r="B3341" s="4"/>
      <c r="C3341" s="4"/>
      <c r="D3341" s="4"/>
      <c r="E3341" s="4"/>
      <c r="F3341" s="4"/>
      <c r="G3341" s="4"/>
      <c r="H3341" s="4"/>
      <c r="I3341" s="4"/>
      <c r="J3341" s="4"/>
    </row>
    <row r="3342" spans="1:10" x14ac:dyDescent="0.25">
      <c r="A3342"/>
      <c r="B3342" s="4"/>
      <c r="C3342" s="4"/>
      <c r="D3342" s="4"/>
      <c r="E3342" s="4"/>
      <c r="F3342" s="4"/>
      <c r="G3342" s="4"/>
      <c r="H3342" s="4"/>
      <c r="I3342" s="4"/>
      <c r="J3342" s="4"/>
    </row>
    <row r="3343" spans="1:10" x14ac:dyDescent="0.25">
      <c r="A3343"/>
      <c r="B3343" s="4"/>
      <c r="C3343" s="4"/>
      <c r="D3343" s="4"/>
      <c r="E3343" s="4"/>
      <c r="F3343" s="4"/>
      <c r="G3343" s="4"/>
      <c r="H3343" s="4"/>
      <c r="I3343" s="4"/>
      <c r="J3343" s="4"/>
    </row>
    <row r="3344" spans="1:10" x14ac:dyDescent="0.25">
      <c r="A3344"/>
      <c r="B3344" s="4"/>
      <c r="C3344" s="4"/>
      <c r="D3344" s="4"/>
      <c r="E3344" s="4"/>
      <c r="F3344" s="4"/>
      <c r="G3344" s="4"/>
      <c r="H3344" s="4"/>
      <c r="I3344" s="4"/>
      <c r="J3344" s="4"/>
    </row>
    <row r="3345" spans="1:10" x14ac:dyDescent="0.25">
      <c r="A3345"/>
      <c r="B3345" s="4"/>
      <c r="C3345" s="4"/>
      <c r="D3345" s="4"/>
      <c r="E3345" s="4"/>
      <c r="F3345" s="4"/>
      <c r="G3345" s="4"/>
      <c r="H3345" s="4"/>
      <c r="I3345" s="4"/>
      <c r="J3345" s="4"/>
    </row>
    <row r="3346" spans="1:10" x14ac:dyDescent="0.25">
      <c r="A3346"/>
      <c r="B3346" s="4"/>
      <c r="C3346" s="4"/>
      <c r="D3346" s="4"/>
      <c r="E3346" s="4"/>
      <c r="F3346" s="4"/>
      <c r="G3346" s="4"/>
      <c r="H3346" s="4"/>
      <c r="I3346" s="4"/>
      <c r="J3346" s="4"/>
    </row>
    <row r="3347" spans="1:10" x14ac:dyDescent="0.25">
      <c r="A3347"/>
      <c r="B3347" s="4"/>
      <c r="C3347" s="4"/>
      <c r="D3347" s="4"/>
      <c r="E3347" s="4"/>
      <c r="F3347" s="4"/>
      <c r="G3347" s="4"/>
      <c r="H3347" s="4"/>
      <c r="I3347" s="4"/>
      <c r="J3347" s="4"/>
    </row>
    <row r="3348" spans="1:10" x14ac:dyDescent="0.25">
      <c r="A3348"/>
      <c r="B3348" s="4"/>
      <c r="C3348" s="4"/>
      <c r="D3348" s="4"/>
      <c r="E3348" s="4"/>
      <c r="F3348" s="4"/>
      <c r="G3348" s="4"/>
      <c r="H3348" s="4"/>
      <c r="I3348" s="4"/>
      <c r="J3348" s="4"/>
    </row>
    <row r="3349" spans="1:10" x14ac:dyDescent="0.25">
      <c r="A3349"/>
      <c r="B3349" s="4"/>
      <c r="C3349" s="4"/>
      <c r="D3349" s="4"/>
      <c r="E3349" s="4"/>
      <c r="F3349" s="4"/>
      <c r="G3349" s="4"/>
      <c r="H3349" s="4"/>
      <c r="I3349" s="4"/>
      <c r="J3349" s="4"/>
    </row>
    <row r="3350" spans="1:10" x14ac:dyDescent="0.25">
      <c r="A3350"/>
      <c r="B3350" s="4"/>
      <c r="C3350" s="4"/>
      <c r="D3350" s="4"/>
      <c r="E3350" s="4"/>
      <c r="F3350" s="4"/>
      <c r="G3350" s="4"/>
      <c r="H3350" s="4"/>
      <c r="I3350" s="4"/>
      <c r="J3350" s="4"/>
    </row>
    <row r="3351" spans="1:10" x14ac:dyDescent="0.25">
      <c r="A3351"/>
      <c r="B3351" s="4"/>
      <c r="C3351" s="4"/>
      <c r="D3351" s="4"/>
      <c r="E3351" s="4"/>
      <c r="F3351" s="4"/>
      <c r="G3351" s="4"/>
      <c r="H3351" s="4"/>
      <c r="I3351" s="4"/>
      <c r="J3351" s="4"/>
    </row>
    <row r="3352" spans="1:10" x14ac:dyDescent="0.25">
      <c r="A3352"/>
      <c r="B3352" s="4"/>
      <c r="C3352" s="4"/>
      <c r="D3352" s="4"/>
      <c r="E3352" s="4"/>
      <c r="F3352" s="4"/>
      <c r="G3352" s="4"/>
      <c r="H3352" s="4"/>
      <c r="I3352" s="4"/>
      <c r="J3352" s="4"/>
    </row>
    <row r="3353" spans="1:10" x14ac:dyDescent="0.25">
      <c r="A3353"/>
      <c r="B3353" s="4"/>
      <c r="C3353" s="4"/>
      <c r="D3353" s="4"/>
      <c r="E3353" s="4"/>
      <c r="F3353" s="4"/>
      <c r="G3353" s="4"/>
      <c r="H3353" s="4"/>
      <c r="I3353" s="4"/>
      <c r="J3353" s="4"/>
    </row>
    <row r="3354" spans="1:10" x14ac:dyDescent="0.25">
      <c r="A3354"/>
      <c r="B3354" s="4"/>
      <c r="C3354" s="4"/>
      <c r="D3354" s="4"/>
      <c r="E3354" s="4"/>
      <c r="F3354" s="4"/>
      <c r="G3354" s="4"/>
      <c r="H3354" s="4"/>
      <c r="I3354" s="4"/>
      <c r="J3354" s="4"/>
    </row>
    <row r="3355" spans="1:10" x14ac:dyDescent="0.25">
      <c r="A3355"/>
      <c r="B3355" s="4"/>
      <c r="C3355" s="4"/>
      <c r="D3355" s="4"/>
      <c r="E3355" s="4"/>
      <c r="F3355" s="4"/>
      <c r="G3355" s="4"/>
      <c r="H3355" s="4"/>
      <c r="I3355" s="4"/>
      <c r="J3355" s="4"/>
    </row>
    <row r="3356" spans="1:10" x14ac:dyDescent="0.25">
      <c r="A3356"/>
      <c r="B3356" s="4"/>
      <c r="C3356" s="4"/>
      <c r="D3356" s="4"/>
      <c r="E3356" s="4"/>
      <c r="F3356" s="4"/>
      <c r="G3356" s="4"/>
      <c r="H3356" s="4"/>
      <c r="I3356" s="4"/>
      <c r="J3356" s="4"/>
    </row>
    <row r="3357" spans="1:10" x14ac:dyDescent="0.25">
      <c r="A3357"/>
      <c r="B3357" s="4"/>
      <c r="C3357" s="4"/>
      <c r="D3357" s="4"/>
      <c r="E3357" s="4"/>
      <c r="F3357" s="4"/>
      <c r="G3357" s="4"/>
      <c r="H3357" s="4"/>
      <c r="I3357" s="4"/>
      <c r="J3357" s="4"/>
    </row>
    <row r="3358" spans="1:10" x14ac:dyDescent="0.25">
      <c r="A3358"/>
      <c r="B3358" s="4"/>
      <c r="C3358" s="4"/>
      <c r="D3358" s="4"/>
      <c r="E3358" s="4"/>
      <c r="F3358" s="4"/>
      <c r="G3358" s="4"/>
      <c r="H3358" s="4"/>
      <c r="I3358" s="4"/>
      <c r="J3358" s="4"/>
    </row>
    <row r="3359" spans="1:10" x14ac:dyDescent="0.25">
      <c r="A3359"/>
      <c r="B3359" s="4"/>
      <c r="C3359" s="4"/>
      <c r="D3359" s="4"/>
      <c r="E3359" s="4"/>
      <c r="F3359" s="4"/>
      <c r="G3359" s="4"/>
      <c r="H3359" s="4"/>
      <c r="I3359" s="4"/>
      <c r="J3359" s="4"/>
    </row>
    <row r="3360" spans="1:10" x14ac:dyDescent="0.25">
      <c r="A3360"/>
      <c r="B3360" s="4"/>
      <c r="C3360" s="4"/>
      <c r="D3360" s="4"/>
      <c r="E3360" s="4"/>
      <c r="F3360" s="4"/>
      <c r="G3360" s="4"/>
      <c r="H3360" s="4"/>
      <c r="I3360" s="4"/>
      <c r="J3360" s="4"/>
    </row>
    <row r="3361" spans="1:10" x14ac:dyDescent="0.25">
      <c r="A3361"/>
      <c r="B3361" s="4"/>
      <c r="C3361" s="4"/>
      <c r="D3361" s="4"/>
      <c r="E3361" s="4"/>
      <c r="F3361" s="4"/>
      <c r="G3361" s="4"/>
      <c r="H3361" s="4"/>
      <c r="I3361" s="4"/>
      <c r="J3361" s="4"/>
    </row>
    <row r="3362" spans="1:10" x14ac:dyDescent="0.25">
      <c r="A3362"/>
      <c r="B3362" s="4"/>
      <c r="C3362" s="4"/>
      <c r="D3362" s="4"/>
      <c r="E3362" s="4"/>
      <c r="F3362" s="4"/>
      <c r="G3362" s="4"/>
      <c r="H3362" s="4"/>
      <c r="I3362" s="4"/>
      <c r="J3362" s="4"/>
    </row>
    <row r="3363" spans="1:10" x14ac:dyDescent="0.25">
      <c r="A3363"/>
      <c r="B3363" s="4"/>
      <c r="C3363" s="4"/>
      <c r="D3363" s="4"/>
      <c r="E3363" s="4"/>
      <c r="F3363" s="4"/>
      <c r="G3363" s="4"/>
      <c r="H3363" s="4"/>
      <c r="I3363" s="4"/>
      <c r="J3363" s="4"/>
    </row>
    <row r="3364" spans="1:10" x14ac:dyDescent="0.25">
      <c r="A3364"/>
      <c r="B3364" s="4"/>
      <c r="C3364" s="4"/>
      <c r="D3364" s="4"/>
      <c r="E3364" s="4"/>
      <c r="F3364" s="4"/>
      <c r="G3364" s="4"/>
      <c r="H3364" s="4"/>
      <c r="I3364" s="4"/>
      <c r="J3364" s="4"/>
    </row>
    <row r="3365" spans="1:10" x14ac:dyDescent="0.25">
      <c r="A3365"/>
      <c r="B3365" s="4"/>
      <c r="C3365" s="4"/>
      <c r="D3365" s="4"/>
      <c r="E3365" s="4"/>
      <c r="F3365" s="4"/>
      <c r="G3365" s="4"/>
      <c r="H3365" s="4"/>
      <c r="I3365" s="4"/>
      <c r="J3365" s="4"/>
    </row>
    <row r="3366" spans="1:10" x14ac:dyDescent="0.25">
      <c r="A3366"/>
      <c r="B3366" s="4"/>
      <c r="C3366" s="4"/>
      <c r="D3366" s="4"/>
      <c r="E3366" s="4"/>
      <c r="F3366" s="4"/>
      <c r="G3366" s="4"/>
      <c r="H3366" s="4"/>
      <c r="I3366" s="4"/>
      <c r="J3366" s="4"/>
    </row>
    <row r="3367" spans="1:10" x14ac:dyDescent="0.25">
      <c r="A3367"/>
      <c r="B3367" s="4"/>
      <c r="C3367" s="4"/>
      <c r="D3367" s="4"/>
      <c r="E3367" s="4"/>
      <c r="F3367" s="4"/>
      <c r="G3367" s="4"/>
      <c r="H3367" s="4"/>
      <c r="I3367" s="4"/>
      <c r="J3367" s="4"/>
    </row>
    <row r="3368" spans="1:10" x14ac:dyDescent="0.25">
      <c r="A3368"/>
      <c r="B3368" s="4"/>
      <c r="C3368" s="4"/>
      <c r="D3368" s="4"/>
      <c r="E3368" s="4"/>
      <c r="F3368" s="4"/>
      <c r="G3368" s="4"/>
      <c r="H3368" s="4"/>
      <c r="I3368" s="4"/>
      <c r="J3368" s="4"/>
    </row>
    <row r="3369" spans="1:10" x14ac:dyDescent="0.25">
      <c r="A3369"/>
      <c r="B3369" s="4"/>
      <c r="C3369" s="4"/>
      <c r="D3369" s="4"/>
      <c r="E3369" s="4"/>
      <c r="F3369" s="4"/>
      <c r="G3369" s="4"/>
      <c r="H3369" s="4"/>
      <c r="I3369" s="4"/>
      <c r="J3369" s="4"/>
    </row>
    <row r="3370" spans="1:10" x14ac:dyDescent="0.25">
      <c r="A3370"/>
      <c r="B3370" s="4"/>
      <c r="C3370" s="4"/>
      <c r="D3370" s="4"/>
      <c r="E3370" s="4"/>
      <c r="F3370" s="4"/>
      <c r="G3370" s="4"/>
      <c r="H3370" s="4"/>
      <c r="I3370" s="4"/>
      <c r="J3370" s="4"/>
    </row>
    <row r="3371" spans="1:10" x14ac:dyDescent="0.25">
      <c r="A3371"/>
      <c r="B3371" s="4"/>
      <c r="C3371" s="4"/>
      <c r="D3371" s="4"/>
      <c r="E3371" s="4"/>
      <c r="F3371" s="4"/>
      <c r="G3371" s="4"/>
      <c r="H3371" s="4"/>
      <c r="I3371" s="4"/>
      <c r="J3371" s="4"/>
    </row>
    <row r="3372" spans="1:10" x14ac:dyDescent="0.25">
      <c r="A3372"/>
      <c r="B3372" s="4"/>
      <c r="C3372" s="4"/>
      <c r="D3372" s="4"/>
      <c r="E3372" s="4"/>
      <c r="F3372" s="4"/>
      <c r="G3372" s="4"/>
      <c r="H3372" s="4"/>
      <c r="I3372" s="4"/>
      <c r="J3372" s="4"/>
    </row>
    <row r="3373" spans="1:10" x14ac:dyDescent="0.25">
      <c r="A3373"/>
      <c r="B3373" s="4"/>
      <c r="C3373" s="4"/>
      <c r="D3373" s="4"/>
      <c r="E3373" s="4"/>
      <c r="F3373" s="4"/>
      <c r="G3373" s="4"/>
      <c r="H3373" s="4"/>
      <c r="I3373" s="4"/>
      <c r="J3373" s="4"/>
    </row>
    <row r="3374" spans="1:10" x14ac:dyDescent="0.25">
      <c r="A3374"/>
      <c r="B3374" s="4"/>
      <c r="C3374" s="4"/>
      <c r="D3374" s="4"/>
      <c r="E3374" s="4"/>
      <c r="F3374" s="4"/>
      <c r="G3374" s="4"/>
      <c r="H3374" s="4"/>
      <c r="I3374" s="4"/>
      <c r="J3374" s="4"/>
    </row>
    <row r="3375" spans="1:10" x14ac:dyDescent="0.25">
      <c r="A3375"/>
      <c r="B3375" s="4"/>
      <c r="C3375" s="4"/>
      <c r="D3375" s="4"/>
      <c r="E3375" s="4"/>
      <c r="F3375" s="4"/>
      <c r="G3375" s="4"/>
      <c r="H3375" s="4"/>
      <c r="I3375" s="4"/>
      <c r="J3375" s="4"/>
    </row>
    <row r="3376" spans="1:10" x14ac:dyDescent="0.25">
      <c r="A3376"/>
      <c r="B3376" s="4"/>
      <c r="C3376" s="4"/>
      <c r="D3376" s="4"/>
      <c r="E3376" s="4"/>
      <c r="F3376" s="4"/>
      <c r="G3376" s="4"/>
      <c r="H3376" s="4"/>
      <c r="I3376" s="4"/>
      <c r="J3376" s="4"/>
    </row>
    <row r="3377" spans="1:10" x14ac:dyDescent="0.25">
      <c r="A3377"/>
      <c r="B3377" s="4"/>
      <c r="C3377" s="4"/>
      <c r="D3377" s="4"/>
      <c r="E3377" s="4"/>
      <c r="F3377" s="4"/>
      <c r="G3377" s="4"/>
      <c r="H3377" s="4"/>
      <c r="I3377" s="4"/>
      <c r="J3377" s="4"/>
    </row>
    <row r="3378" spans="1:10" x14ac:dyDescent="0.25">
      <c r="A3378"/>
      <c r="B3378" s="4"/>
      <c r="C3378" s="4"/>
      <c r="D3378" s="4"/>
      <c r="E3378" s="4"/>
      <c r="F3378" s="4"/>
      <c r="G3378" s="4"/>
      <c r="H3378" s="4"/>
      <c r="I3378" s="4"/>
      <c r="J3378" s="4"/>
    </row>
    <row r="3379" spans="1:10" x14ac:dyDescent="0.25">
      <c r="A3379"/>
      <c r="B3379" s="4"/>
      <c r="C3379" s="4"/>
      <c r="D3379" s="4"/>
      <c r="E3379" s="4"/>
      <c r="F3379" s="4"/>
      <c r="G3379" s="4"/>
      <c r="H3379" s="4"/>
      <c r="I3379" s="4"/>
      <c r="J3379" s="4"/>
    </row>
    <row r="3380" spans="1:10" x14ac:dyDescent="0.25">
      <c r="A3380"/>
      <c r="B3380" s="4"/>
      <c r="C3380" s="4"/>
      <c r="D3380" s="4"/>
      <c r="E3380" s="4"/>
      <c r="F3380" s="4"/>
      <c r="G3380" s="4"/>
      <c r="H3380" s="4"/>
      <c r="I3380" s="4"/>
      <c r="J3380" s="4"/>
    </row>
    <row r="3381" spans="1:10" x14ac:dyDescent="0.25">
      <c r="A3381"/>
      <c r="B3381" s="4"/>
      <c r="C3381" s="4"/>
      <c r="D3381" s="4"/>
      <c r="E3381" s="4"/>
      <c r="F3381" s="4"/>
      <c r="G3381" s="4"/>
      <c r="H3381" s="4"/>
      <c r="I3381" s="4"/>
      <c r="J3381" s="4"/>
    </row>
    <row r="3382" spans="1:10" x14ac:dyDescent="0.25">
      <c r="A3382"/>
      <c r="B3382" s="4"/>
      <c r="C3382" s="4"/>
      <c r="D3382" s="4"/>
      <c r="E3382" s="4"/>
      <c r="F3382" s="4"/>
      <c r="G3382" s="4"/>
      <c r="H3382" s="4"/>
      <c r="I3382" s="4"/>
      <c r="J3382" s="4"/>
    </row>
    <row r="3383" spans="1:10" x14ac:dyDescent="0.25">
      <c r="A3383"/>
      <c r="B3383" s="4"/>
      <c r="C3383" s="4"/>
      <c r="D3383" s="4"/>
      <c r="E3383" s="4"/>
      <c r="F3383" s="4"/>
      <c r="G3383" s="4"/>
      <c r="H3383" s="4"/>
      <c r="I3383" s="4"/>
      <c r="J3383" s="4"/>
    </row>
    <row r="3384" spans="1:10" x14ac:dyDescent="0.25">
      <c r="A3384"/>
      <c r="B3384" s="4"/>
      <c r="C3384" s="4"/>
      <c r="D3384" s="4"/>
      <c r="E3384" s="4"/>
      <c r="F3384" s="4"/>
      <c r="G3384" s="4"/>
      <c r="H3384" s="4"/>
      <c r="I3384" s="4"/>
      <c r="J3384" s="4"/>
    </row>
    <row r="3385" spans="1:10" x14ac:dyDescent="0.25">
      <c r="A3385"/>
      <c r="B3385" s="4"/>
      <c r="C3385" s="4"/>
      <c r="D3385" s="4"/>
      <c r="E3385" s="4"/>
      <c r="F3385" s="4"/>
      <c r="G3385" s="4"/>
      <c r="H3385" s="4"/>
      <c r="I3385" s="4"/>
      <c r="J3385" s="4"/>
    </row>
    <row r="3386" spans="1:10" x14ac:dyDescent="0.25">
      <c r="A3386"/>
      <c r="B3386" s="4"/>
      <c r="C3386" s="4"/>
      <c r="D3386" s="4"/>
      <c r="E3386" s="4"/>
      <c r="F3386" s="4"/>
      <c r="G3386" s="4"/>
      <c r="H3386" s="4"/>
      <c r="I3386" s="4"/>
      <c r="J3386" s="4"/>
    </row>
    <row r="3387" spans="1:10" x14ac:dyDescent="0.25">
      <c r="A3387"/>
      <c r="B3387" s="4"/>
      <c r="C3387" s="4"/>
      <c r="D3387" s="4"/>
      <c r="E3387" s="4"/>
      <c r="F3387" s="4"/>
      <c r="G3387" s="4"/>
      <c r="H3387" s="4"/>
      <c r="I3387" s="4"/>
      <c r="J3387" s="4"/>
    </row>
    <row r="3388" spans="1:10" x14ac:dyDescent="0.25">
      <c r="A3388"/>
      <c r="B3388" s="4"/>
      <c r="C3388" s="4"/>
      <c r="D3388" s="4"/>
      <c r="E3388" s="4"/>
      <c r="F3388" s="4"/>
      <c r="G3388" s="4"/>
      <c r="H3388" s="4"/>
      <c r="I3388" s="4"/>
      <c r="J3388" s="4"/>
    </row>
    <row r="3389" spans="1:10" x14ac:dyDescent="0.25">
      <c r="A3389"/>
      <c r="B3389" s="4"/>
      <c r="C3389" s="4"/>
      <c r="D3389" s="4"/>
      <c r="E3389" s="4"/>
      <c r="F3389" s="4"/>
      <c r="G3389" s="4"/>
      <c r="H3389" s="4"/>
      <c r="I3389" s="4"/>
      <c r="J3389" s="4"/>
    </row>
    <row r="3390" spans="1:10" x14ac:dyDescent="0.25">
      <c r="A3390"/>
      <c r="B3390" s="4"/>
      <c r="C3390" s="4"/>
      <c r="D3390" s="4"/>
      <c r="E3390" s="4"/>
      <c r="F3390" s="4"/>
      <c r="G3390" s="4"/>
      <c r="H3390" s="4"/>
      <c r="I3390" s="4"/>
      <c r="J3390" s="4"/>
    </row>
    <row r="3391" spans="1:10" x14ac:dyDescent="0.25">
      <c r="A3391"/>
      <c r="B3391" s="4"/>
      <c r="C3391" s="4"/>
      <c r="D3391" s="4"/>
      <c r="E3391" s="4"/>
      <c r="F3391" s="4"/>
      <c r="G3391" s="4"/>
      <c r="H3391" s="4"/>
      <c r="I3391" s="4"/>
      <c r="J3391" s="4"/>
    </row>
    <row r="3392" spans="1:10" x14ac:dyDescent="0.25">
      <c r="A3392"/>
      <c r="B3392" s="4"/>
      <c r="C3392" s="4"/>
      <c r="D3392" s="4"/>
      <c r="E3392" s="4"/>
      <c r="F3392" s="4"/>
      <c r="G3392" s="4"/>
      <c r="H3392" s="4"/>
      <c r="I3392" s="4"/>
      <c r="J3392" s="4"/>
    </row>
    <row r="3393" spans="1:10" x14ac:dyDescent="0.25">
      <c r="A3393"/>
      <c r="B3393" s="4"/>
      <c r="C3393" s="4"/>
      <c r="D3393" s="4"/>
      <c r="E3393" s="4"/>
      <c r="F3393" s="4"/>
      <c r="G3393" s="4"/>
      <c r="H3393" s="4"/>
      <c r="I3393" s="4"/>
      <c r="J3393" s="4"/>
    </row>
    <row r="3394" spans="1:10" x14ac:dyDescent="0.25">
      <c r="A3394"/>
      <c r="B3394" s="4"/>
      <c r="C3394" s="4"/>
      <c r="D3394" s="4"/>
      <c r="E3394" s="4"/>
      <c r="F3394" s="4"/>
      <c r="G3394" s="4"/>
      <c r="H3394" s="4"/>
      <c r="I3394" s="4"/>
      <c r="J3394" s="4"/>
    </row>
    <row r="3395" spans="1:10" x14ac:dyDescent="0.25">
      <c r="A3395"/>
      <c r="B3395" s="4"/>
      <c r="C3395" s="4"/>
      <c r="D3395" s="4"/>
      <c r="E3395" s="4"/>
      <c r="F3395" s="4"/>
      <c r="G3395" s="4"/>
      <c r="H3395" s="4"/>
      <c r="I3395" s="4"/>
      <c r="J3395" s="4"/>
    </row>
    <row r="3396" spans="1:10" x14ac:dyDescent="0.25">
      <c r="A3396"/>
      <c r="B3396" s="4"/>
      <c r="C3396" s="4"/>
      <c r="D3396" s="4"/>
      <c r="E3396" s="4"/>
      <c r="F3396" s="4"/>
      <c r="G3396" s="4"/>
      <c r="H3396" s="4"/>
      <c r="I3396" s="4"/>
      <c r="J3396" s="4"/>
    </row>
    <row r="3397" spans="1:10" x14ac:dyDescent="0.25">
      <c r="A3397"/>
      <c r="B3397" s="4"/>
      <c r="C3397" s="4"/>
      <c r="D3397" s="4"/>
      <c r="E3397" s="4"/>
      <c r="F3397" s="4"/>
      <c r="G3397" s="4"/>
      <c r="H3397" s="4"/>
      <c r="I3397" s="4"/>
      <c r="J3397" s="4"/>
    </row>
    <row r="3398" spans="1:10" x14ac:dyDescent="0.25">
      <c r="A3398"/>
      <c r="B3398" s="4"/>
      <c r="C3398" s="4"/>
      <c r="D3398" s="4"/>
      <c r="E3398" s="4"/>
      <c r="F3398" s="4"/>
      <c r="G3398" s="4"/>
      <c r="H3398" s="4"/>
      <c r="I3398" s="4"/>
      <c r="J3398" s="4"/>
    </row>
    <row r="3399" spans="1:10" x14ac:dyDescent="0.25">
      <c r="A3399"/>
      <c r="B3399" s="4"/>
      <c r="C3399" s="4"/>
      <c r="D3399" s="4"/>
      <c r="E3399" s="4"/>
      <c r="F3399" s="4"/>
      <c r="G3399" s="4"/>
      <c r="H3399" s="4"/>
      <c r="I3399" s="4"/>
      <c r="J3399" s="4"/>
    </row>
    <row r="3400" spans="1:10" x14ac:dyDescent="0.25">
      <c r="A3400"/>
      <c r="B3400" s="4"/>
      <c r="C3400" s="4"/>
      <c r="D3400" s="4"/>
      <c r="E3400" s="4"/>
      <c r="F3400" s="4"/>
      <c r="G3400" s="4"/>
      <c r="H3400" s="4"/>
      <c r="I3400" s="4"/>
      <c r="J3400" s="4"/>
    </row>
    <row r="3401" spans="1:10" x14ac:dyDescent="0.25">
      <c r="A3401"/>
      <c r="B3401" s="4"/>
      <c r="C3401" s="4"/>
      <c r="D3401" s="4"/>
      <c r="E3401" s="4"/>
      <c r="F3401" s="4"/>
      <c r="G3401" s="4"/>
      <c r="H3401" s="4"/>
      <c r="I3401" s="4"/>
      <c r="J3401" s="4"/>
    </row>
    <row r="3402" spans="1:10" x14ac:dyDescent="0.25">
      <c r="A3402"/>
      <c r="B3402" s="4"/>
      <c r="C3402" s="4"/>
      <c r="D3402" s="4"/>
      <c r="E3402" s="4"/>
      <c r="F3402" s="4"/>
      <c r="G3402" s="4"/>
      <c r="H3402" s="4"/>
      <c r="I3402" s="4"/>
      <c r="J3402" s="4"/>
    </row>
    <row r="3403" spans="1:10" x14ac:dyDescent="0.25">
      <c r="A3403"/>
      <c r="B3403" s="4"/>
      <c r="C3403" s="4"/>
      <c r="D3403" s="4"/>
      <c r="E3403" s="4"/>
      <c r="F3403" s="4"/>
      <c r="G3403" s="4"/>
      <c r="H3403" s="4"/>
      <c r="I3403" s="4"/>
      <c r="J3403" s="4"/>
    </row>
    <row r="3404" spans="1:10" x14ac:dyDescent="0.25">
      <c r="A3404"/>
      <c r="B3404" s="4"/>
      <c r="C3404" s="4"/>
      <c r="D3404" s="4"/>
      <c r="E3404" s="4"/>
      <c r="F3404" s="4"/>
      <c r="G3404" s="4"/>
      <c r="H3404" s="4"/>
      <c r="I3404" s="4"/>
      <c r="J3404" s="4"/>
    </row>
    <row r="3405" spans="1:10" x14ac:dyDescent="0.25">
      <c r="A3405"/>
      <c r="B3405" s="4"/>
      <c r="C3405" s="4"/>
      <c r="D3405" s="4"/>
      <c r="E3405" s="4"/>
      <c r="F3405" s="4"/>
      <c r="G3405" s="4"/>
      <c r="H3405" s="4"/>
      <c r="I3405" s="4"/>
      <c r="J3405" s="4"/>
    </row>
    <row r="3406" spans="1:10" x14ac:dyDescent="0.25">
      <c r="A3406"/>
      <c r="B3406" s="4"/>
      <c r="C3406" s="4"/>
      <c r="D3406" s="4"/>
      <c r="E3406" s="4"/>
      <c r="F3406" s="4"/>
      <c r="G3406" s="4"/>
      <c r="H3406" s="4"/>
      <c r="I3406" s="4"/>
      <c r="J3406" s="4"/>
    </row>
    <row r="3407" spans="1:10" x14ac:dyDescent="0.25">
      <c r="A3407"/>
      <c r="B3407" s="4"/>
      <c r="C3407" s="4"/>
      <c r="D3407" s="4"/>
      <c r="E3407" s="4"/>
      <c r="F3407" s="4"/>
      <c r="G3407" s="4"/>
      <c r="H3407" s="4"/>
      <c r="I3407" s="4"/>
      <c r="J3407" s="4"/>
    </row>
    <row r="3408" spans="1:10" x14ac:dyDescent="0.25">
      <c r="A3408"/>
      <c r="B3408" s="4"/>
      <c r="C3408" s="4"/>
      <c r="D3408" s="4"/>
      <c r="E3408" s="4"/>
      <c r="F3408" s="4"/>
      <c r="G3408" s="4"/>
      <c r="H3408" s="4"/>
      <c r="I3408" s="4"/>
      <c r="J3408" s="4"/>
    </row>
    <row r="3409" spans="1:10" x14ac:dyDescent="0.25">
      <c r="A3409"/>
      <c r="B3409" s="4"/>
      <c r="C3409" s="4"/>
      <c r="D3409" s="4"/>
      <c r="E3409" s="4"/>
      <c r="F3409" s="4"/>
      <c r="G3409" s="4"/>
      <c r="H3409" s="4"/>
      <c r="I3409" s="4"/>
      <c r="J3409" s="4"/>
    </row>
    <row r="3410" spans="1:10" x14ac:dyDescent="0.25">
      <c r="A3410"/>
      <c r="B3410" s="4"/>
      <c r="C3410" s="4"/>
      <c r="D3410" s="4"/>
      <c r="E3410" s="4"/>
      <c r="F3410" s="4"/>
      <c r="G3410" s="4"/>
      <c r="H3410" s="4"/>
      <c r="I3410" s="4"/>
      <c r="J3410" s="4"/>
    </row>
    <row r="3411" spans="1:10" x14ac:dyDescent="0.25">
      <c r="A3411"/>
      <c r="B3411" s="4"/>
      <c r="C3411" s="4"/>
      <c r="D3411" s="4"/>
      <c r="E3411" s="4"/>
      <c r="F3411" s="4"/>
      <c r="G3411" s="4"/>
      <c r="H3411" s="4"/>
      <c r="I3411" s="4"/>
      <c r="J3411" s="4"/>
    </row>
    <row r="3412" spans="1:10" x14ac:dyDescent="0.25">
      <c r="A3412"/>
      <c r="B3412" s="4"/>
      <c r="C3412" s="4"/>
      <c r="D3412" s="4"/>
      <c r="E3412" s="4"/>
      <c r="F3412" s="4"/>
      <c r="G3412" s="4"/>
      <c r="H3412" s="4"/>
      <c r="I3412" s="4"/>
      <c r="J3412" s="4"/>
    </row>
    <row r="3413" spans="1:10" x14ac:dyDescent="0.25">
      <c r="A3413"/>
      <c r="B3413" s="4"/>
      <c r="C3413" s="4"/>
      <c r="D3413" s="4"/>
      <c r="E3413" s="4"/>
      <c r="F3413" s="4"/>
      <c r="G3413" s="4"/>
      <c r="H3413" s="4"/>
      <c r="I3413" s="4"/>
      <c r="J3413" s="4"/>
    </row>
    <row r="3414" spans="1:10" x14ac:dyDescent="0.25">
      <c r="A3414"/>
      <c r="B3414" s="4"/>
      <c r="C3414" s="4"/>
      <c r="D3414" s="4"/>
      <c r="E3414" s="4"/>
      <c r="F3414" s="4"/>
      <c r="G3414" s="4"/>
      <c r="H3414" s="4"/>
      <c r="I3414" s="4"/>
      <c r="J3414" s="4"/>
    </row>
    <row r="3415" spans="1:10" x14ac:dyDescent="0.25">
      <c r="A3415"/>
      <c r="B3415" s="4"/>
      <c r="C3415" s="4"/>
      <c r="D3415" s="4"/>
      <c r="E3415" s="4"/>
      <c r="F3415" s="4"/>
      <c r="G3415" s="4"/>
      <c r="H3415" s="4"/>
      <c r="I3415" s="4"/>
      <c r="J3415" s="4"/>
    </row>
    <row r="3416" spans="1:10" x14ac:dyDescent="0.25">
      <c r="A3416"/>
      <c r="B3416" s="4"/>
      <c r="C3416" s="4"/>
      <c r="D3416" s="4"/>
      <c r="E3416" s="4"/>
      <c r="F3416" s="4"/>
      <c r="G3416" s="4"/>
      <c r="H3416" s="4"/>
      <c r="I3416" s="4"/>
      <c r="J3416" s="4"/>
    </row>
    <row r="3417" spans="1:10" x14ac:dyDescent="0.25">
      <c r="A3417"/>
      <c r="B3417" s="4"/>
      <c r="C3417" s="4"/>
      <c r="D3417" s="4"/>
      <c r="E3417" s="4"/>
      <c r="F3417" s="4"/>
      <c r="G3417" s="4"/>
      <c r="H3417" s="4"/>
      <c r="I3417" s="4"/>
      <c r="J3417" s="4"/>
    </row>
    <row r="3418" spans="1:10" x14ac:dyDescent="0.25">
      <c r="A3418"/>
      <c r="B3418" s="4"/>
      <c r="C3418" s="4"/>
      <c r="D3418" s="4"/>
      <c r="E3418" s="4"/>
      <c r="F3418" s="4"/>
      <c r="G3418" s="4"/>
      <c r="H3418" s="4"/>
      <c r="I3418" s="4"/>
      <c r="J3418" s="4"/>
    </row>
    <row r="3419" spans="1:10" x14ac:dyDescent="0.25">
      <c r="A3419"/>
      <c r="B3419" s="4"/>
      <c r="C3419" s="4"/>
      <c r="D3419" s="4"/>
      <c r="E3419" s="4"/>
      <c r="F3419" s="4"/>
      <c r="G3419" s="4"/>
      <c r="H3419" s="4"/>
      <c r="I3419" s="4"/>
      <c r="J3419" s="4"/>
    </row>
    <row r="3420" spans="1:10" x14ac:dyDescent="0.25">
      <c r="A3420"/>
      <c r="B3420" s="4"/>
      <c r="C3420" s="4"/>
      <c r="D3420" s="4"/>
      <c r="E3420" s="4"/>
      <c r="F3420" s="4"/>
      <c r="G3420" s="4"/>
      <c r="H3420" s="4"/>
      <c r="I3420" s="4"/>
      <c r="J3420" s="4"/>
    </row>
    <row r="3421" spans="1:10" x14ac:dyDescent="0.25">
      <c r="A3421"/>
      <c r="B3421" s="4"/>
      <c r="C3421" s="4"/>
      <c r="D3421" s="4"/>
      <c r="E3421" s="4"/>
      <c r="F3421" s="4"/>
      <c r="G3421" s="4"/>
      <c r="H3421" s="4"/>
      <c r="I3421" s="4"/>
      <c r="J3421" s="4"/>
    </row>
    <row r="3422" spans="1:10" x14ac:dyDescent="0.25">
      <c r="A3422"/>
      <c r="B3422" s="4"/>
      <c r="C3422" s="4"/>
      <c r="D3422" s="4"/>
      <c r="E3422" s="4"/>
      <c r="F3422" s="4"/>
      <c r="G3422" s="4"/>
      <c r="H3422" s="4"/>
      <c r="I3422" s="4"/>
      <c r="J3422" s="4"/>
    </row>
    <row r="3423" spans="1:10" x14ac:dyDescent="0.25">
      <c r="A3423"/>
      <c r="B3423" s="4"/>
      <c r="C3423" s="4"/>
      <c r="D3423" s="4"/>
      <c r="E3423" s="4"/>
      <c r="F3423" s="4"/>
      <c r="G3423" s="4"/>
      <c r="H3423" s="4"/>
      <c r="I3423" s="4"/>
      <c r="J3423" s="4"/>
    </row>
    <row r="3424" spans="1:10" x14ac:dyDescent="0.25">
      <c r="A3424"/>
      <c r="B3424" s="4"/>
      <c r="C3424" s="4"/>
      <c r="D3424" s="4"/>
      <c r="E3424" s="4"/>
      <c r="F3424" s="4"/>
      <c r="G3424" s="4"/>
      <c r="H3424" s="4"/>
      <c r="I3424" s="4"/>
      <c r="J3424" s="4"/>
    </row>
    <row r="3425" spans="1:10" x14ac:dyDescent="0.25">
      <c r="A3425"/>
      <c r="B3425" s="4"/>
      <c r="C3425" s="4"/>
      <c r="D3425" s="4"/>
      <c r="E3425" s="4"/>
      <c r="F3425" s="4"/>
      <c r="G3425" s="4"/>
      <c r="H3425" s="4"/>
      <c r="I3425" s="4"/>
      <c r="J3425" s="4"/>
    </row>
    <row r="3426" spans="1:10" x14ac:dyDescent="0.25">
      <c r="A3426"/>
      <c r="B3426" s="4"/>
      <c r="C3426" s="4"/>
      <c r="D3426" s="4"/>
      <c r="E3426" s="4"/>
      <c r="F3426" s="4"/>
      <c r="G3426" s="4"/>
      <c r="H3426" s="4"/>
      <c r="I3426" s="4"/>
      <c r="J3426" s="4"/>
    </row>
    <row r="3427" spans="1:10" x14ac:dyDescent="0.25">
      <c r="A3427"/>
      <c r="B3427" s="4"/>
      <c r="C3427" s="4"/>
      <c r="D3427" s="4"/>
      <c r="E3427" s="4"/>
      <c r="F3427" s="4"/>
      <c r="G3427" s="4"/>
      <c r="H3427" s="4"/>
      <c r="I3427" s="4"/>
      <c r="J3427" s="4"/>
    </row>
    <row r="3428" spans="1:10" x14ac:dyDescent="0.25">
      <c r="A3428"/>
      <c r="B3428" s="4"/>
      <c r="C3428" s="4"/>
      <c r="D3428" s="4"/>
      <c r="E3428" s="4"/>
      <c r="F3428" s="4"/>
      <c r="G3428" s="4"/>
      <c r="H3428" s="4"/>
      <c r="I3428" s="4"/>
      <c r="J3428" s="4"/>
    </row>
    <row r="3429" spans="1:10" x14ac:dyDescent="0.25">
      <c r="A3429"/>
      <c r="B3429" s="4"/>
      <c r="C3429" s="4"/>
      <c r="D3429" s="4"/>
      <c r="E3429" s="4"/>
      <c r="F3429" s="4"/>
      <c r="G3429" s="4"/>
      <c r="H3429" s="4"/>
      <c r="I3429" s="4"/>
      <c r="J3429" s="4"/>
    </row>
    <row r="3430" spans="1:10" x14ac:dyDescent="0.25">
      <c r="A3430"/>
      <c r="B3430" s="4"/>
      <c r="C3430" s="4"/>
      <c r="D3430" s="4"/>
      <c r="E3430" s="4"/>
      <c r="F3430" s="4"/>
      <c r="G3430" s="4"/>
      <c r="H3430" s="4"/>
      <c r="I3430" s="4"/>
      <c r="J3430" s="4"/>
    </row>
    <row r="3431" spans="1:10" x14ac:dyDescent="0.25">
      <c r="A3431"/>
      <c r="B3431" s="4"/>
      <c r="C3431" s="4"/>
      <c r="D3431" s="4"/>
      <c r="E3431" s="4"/>
      <c r="F3431" s="4"/>
      <c r="G3431" s="4"/>
      <c r="H3431" s="4"/>
      <c r="I3431" s="4"/>
      <c r="J3431" s="4"/>
    </row>
    <row r="3432" spans="1:10" x14ac:dyDescent="0.25">
      <c r="A3432"/>
      <c r="B3432" s="4"/>
      <c r="C3432" s="4"/>
      <c r="D3432" s="4"/>
      <c r="E3432" s="4"/>
      <c r="F3432" s="4"/>
      <c r="G3432" s="4"/>
      <c r="H3432" s="4"/>
      <c r="I3432" s="4"/>
      <c r="J3432" s="4"/>
    </row>
    <row r="3433" spans="1:10" x14ac:dyDescent="0.25">
      <c r="A3433"/>
      <c r="B3433" s="4"/>
      <c r="C3433" s="4"/>
      <c r="D3433" s="4"/>
      <c r="E3433" s="4"/>
      <c r="F3433" s="4"/>
      <c r="G3433" s="4"/>
      <c r="H3433" s="4"/>
      <c r="I3433" s="4"/>
      <c r="J3433" s="4"/>
    </row>
    <row r="3434" spans="1:10" x14ac:dyDescent="0.25">
      <c r="A3434"/>
      <c r="B3434" s="4"/>
      <c r="C3434" s="4"/>
      <c r="D3434" s="4"/>
      <c r="E3434" s="4"/>
      <c r="F3434" s="4"/>
      <c r="G3434" s="4"/>
      <c r="H3434" s="4"/>
      <c r="I3434" s="4"/>
      <c r="J3434" s="4"/>
    </row>
    <row r="3435" spans="1:10" x14ac:dyDescent="0.25">
      <c r="A3435"/>
      <c r="B3435" s="4"/>
      <c r="C3435" s="4"/>
      <c r="D3435" s="4"/>
      <c r="E3435" s="4"/>
      <c r="F3435" s="4"/>
      <c r="G3435" s="4"/>
      <c r="H3435" s="4"/>
      <c r="I3435" s="4"/>
      <c r="J3435" s="4"/>
    </row>
    <row r="3436" spans="1:10" x14ac:dyDescent="0.25">
      <c r="A3436"/>
      <c r="B3436" s="4"/>
      <c r="C3436" s="4"/>
      <c r="D3436" s="4"/>
      <c r="E3436" s="4"/>
      <c r="F3436" s="4"/>
      <c r="G3436" s="4"/>
      <c r="H3436" s="4"/>
      <c r="I3436" s="4"/>
      <c r="J3436" s="4"/>
    </row>
    <row r="3437" spans="1:10" x14ac:dyDescent="0.25">
      <c r="A3437"/>
      <c r="B3437" s="4"/>
      <c r="C3437" s="4"/>
      <c r="D3437" s="4"/>
      <c r="E3437" s="4"/>
      <c r="F3437" s="4"/>
      <c r="G3437" s="4"/>
      <c r="H3437" s="4"/>
      <c r="I3437" s="4"/>
      <c r="J3437" s="4"/>
    </row>
    <row r="3438" spans="1:10" x14ac:dyDescent="0.25">
      <c r="A3438"/>
      <c r="B3438" s="4"/>
      <c r="C3438" s="4"/>
      <c r="D3438" s="4"/>
      <c r="E3438" s="4"/>
      <c r="F3438" s="4"/>
      <c r="G3438" s="4"/>
      <c r="H3438" s="4"/>
      <c r="I3438" s="4"/>
      <c r="J3438" s="4"/>
    </row>
    <row r="3439" spans="1:10" x14ac:dyDescent="0.25">
      <c r="A3439"/>
      <c r="B3439" s="4"/>
      <c r="C3439" s="4"/>
      <c r="D3439" s="4"/>
      <c r="E3439" s="4"/>
      <c r="F3439" s="4"/>
      <c r="G3439" s="4"/>
      <c r="H3439" s="4"/>
      <c r="I3439" s="4"/>
      <c r="J3439" s="4"/>
    </row>
    <row r="3440" spans="1:10" x14ac:dyDescent="0.25">
      <c r="A3440"/>
      <c r="B3440" s="4"/>
      <c r="C3440" s="4"/>
      <c r="D3440" s="4"/>
      <c r="E3440" s="4"/>
      <c r="F3440" s="4"/>
      <c r="G3440" s="4"/>
      <c r="H3440" s="4"/>
      <c r="I3440" s="4"/>
      <c r="J3440" s="4"/>
    </row>
    <row r="3441" spans="1:10" x14ac:dyDescent="0.25">
      <c r="A3441"/>
      <c r="B3441" s="4"/>
      <c r="C3441" s="4"/>
      <c r="D3441" s="4"/>
      <c r="E3441" s="4"/>
      <c r="F3441" s="4"/>
      <c r="G3441" s="4"/>
      <c r="H3441" s="4"/>
      <c r="I3441" s="4"/>
      <c r="J3441" s="4"/>
    </row>
    <row r="3442" spans="1:10" x14ac:dyDescent="0.25">
      <c r="A3442"/>
      <c r="B3442" s="4"/>
      <c r="C3442" s="4"/>
      <c r="D3442" s="4"/>
      <c r="E3442" s="4"/>
      <c r="F3442" s="4"/>
      <c r="G3442" s="4"/>
      <c r="H3442" s="4"/>
      <c r="I3442" s="4"/>
      <c r="J3442" s="4"/>
    </row>
    <row r="3443" spans="1:10" x14ac:dyDescent="0.25">
      <c r="A3443"/>
      <c r="B3443" s="4"/>
      <c r="C3443" s="4"/>
      <c r="D3443" s="4"/>
      <c r="E3443" s="4"/>
      <c r="F3443" s="4"/>
      <c r="G3443" s="4"/>
      <c r="H3443" s="4"/>
      <c r="I3443" s="4"/>
      <c r="J3443" s="4"/>
    </row>
    <row r="3444" spans="1:10" x14ac:dyDescent="0.25">
      <c r="A3444"/>
      <c r="B3444" s="4"/>
      <c r="C3444" s="4"/>
      <c r="D3444" s="4"/>
      <c r="E3444" s="4"/>
      <c r="F3444" s="4"/>
      <c r="G3444" s="4"/>
      <c r="H3444" s="4"/>
      <c r="I3444" s="4"/>
      <c r="J3444" s="4"/>
    </row>
    <row r="3445" spans="1:10" x14ac:dyDescent="0.25">
      <c r="A3445"/>
      <c r="B3445" s="4"/>
      <c r="C3445" s="4"/>
      <c r="D3445" s="4"/>
      <c r="E3445" s="4"/>
      <c r="F3445" s="4"/>
      <c r="G3445" s="4"/>
      <c r="H3445" s="4"/>
      <c r="I3445" s="4"/>
      <c r="J3445" s="4"/>
    </row>
    <row r="3446" spans="1:10" x14ac:dyDescent="0.25">
      <c r="A3446"/>
      <c r="B3446" s="4"/>
      <c r="C3446" s="4"/>
      <c r="D3446" s="4"/>
      <c r="E3446" s="4"/>
      <c r="F3446" s="4"/>
      <c r="G3446" s="4"/>
      <c r="H3446" s="4"/>
      <c r="I3446" s="4"/>
      <c r="J3446" s="4"/>
    </row>
    <row r="3447" spans="1:10" x14ac:dyDescent="0.25">
      <c r="A3447"/>
      <c r="B3447" s="4"/>
      <c r="C3447" s="4"/>
      <c r="D3447" s="4"/>
      <c r="E3447" s="4"/>
      <c r="F3447" s="4"/>
      <c r="G3447" s="4"/>
      <c r="H3447" s="4"/>
      <c r="I3447" s="4"/>
      <c r="J3447" s="4"/>
    </row>
    <row r="3448" spans="1:10" x14ac:dyDescent="0.25">
      <c r="A3448"/>
      <c r="B3448" s="4"/>
      <c r="C3448" s="4"/>
      <c r="D3448" s="4"/>
      <c r="E3448" s="4"/>
      <c r="F3448" s="4"/>
      <c r="G3448" s="4"/>
      <c r="H3448" s="4"/>
      <c r="I3448" s="4"/>
      <c r="J3448" s="4"/>
    </row>
    <row r="3449" spans="1:10" x14ac:dyDescent="0.25">
      <c r="A3449"/>
      <c r="B3449" s="4"/>
      <c r="C3449" s="4"/>
      <c r="D3449" s="4"/>
      <c r="E3449" s="4"/>
      <c r="F3449" s="4"/>
      <c r="G3449" s="4"/>
      <c r="H3449" s="4"/>
      <c r="I3449" s="4"/>
      <c r="J3449" s="4"/>
    </row>
    <row r="3450" spans="1:10" x14ac:dyDescent="0.25">
      <c r="A3450"/>
      <c r="B3450" s="4"/>
      <c r="C3450" s="4"/>
      <c r="D3450" s="4"/>
      <c r="E3450" s="4"/>
      <c r="F3450" s="4"/>
      <c r="G3450" s="4"/>
      <c r="H3450" s="4"/>
      <c r="I3450" s="4"/>
      <c r="J3450" s="4"/>
    </row>
    <row r="3451" spans="1:10" x14ac:dyDescent="0.25">
      <c r="A3451"/>
      <c r="B3451" s="4"/>
      <c r="C3451" s="4"/>
      <c r="D3451" s="4"/>
      <c r="E3451" s="4"/>
      <c r="F3451" s="4"/>
      <c r="G3451" s="4"/>
      <c r="H3451" s="4"/>
      <c r="I3451" s="4"/>
      <c r="J3451" s="4"/>
    </row>
    <row r="3452" spans="1:10" x14ac:dyDescent="0.25">
      <c r="A3452"/>
      <c r="B3452" s="4"/>
      <c r="C3452" s="4"/>
      <c r="D3452" s="4"/>
      <c r="E3452" s="4"/>
      <c r="F3452" s="4"/>
      <c r="G3452" s="4"/>
      <c r="H3452" s="4"/>
      <c r="I3452" s="4"/>
      <c r="J3452" s="4"/>
    </row>
    <row r="3453" spans="1:10" x14ac:dyDescent="0.25">
      <c r="A3453"/>
      <c r="B3453" s="4"/>
      <c r="C3453" s="4"/>
      <c r="D3453" s="4"/>
      <c r="E3453" s="4"/>
      <c r="F3453" s="4"/>
      <c r="G3453" s="4"/>
      <c r="H3453" s="4"/>
      <c r="I3453" s="4"/>
      <c r="J3453" s="4"/>
    </row>
    <row r="3454" spans="1:10" x14ac:dyDescent="0.25">
      <c r="A3454"/>
      <c r="B3454" s="4"/>
      <c r="C3454" s="4"/>
      <c r="D3454" s="4"/>
      <c r="E3454" s="4"/>
      <c r="F3454" s="4"/>
      <c r="G3454" s="4"/>
      <c r="H3454" s="4"/>
      <c r="I3454" s="4"/>
      <c r="J3454" s="4"/>
    </row>
    <row r="3455" spans="1:10" x14ac:dyDescent="0.25">
      <c r="A3455"/>
      <c r="B3455" s="4"/>
      <c r="C3455" s="4"/>
      <c r="D3455" s="4"/>
      <c r="E3455" s="4"/>
      <c r="F3455" s="4"/>
      <c r="G3455" s="4"/>
      <c r="H3455" s="4"/>
      <c r="I3455" s="4"/>
      <c r="J3455" s="4"/>
    </row>
    <row r="3456" spans="1:10" x14ac:dyDescent="0.25">
      <c r="A3456"/>
      <c r="B3456" s="4"/>
      <c r="C3456" s="4"/>
      <c r="D3456" s="4"/>
      <c r="E3456" s="4"/>
      <c r="F3456" s="4"/>
      <c r="G3456" s="4"/>
      <c r="H3456" s="4"/>
      <c r="I3456" s="4"/>
      <c r="J3456" s="4"/>
    </row>
    <row r="3457" spans="1:10" x14ac:dyDescent="0.25">
      <c r="A3457"/>
      <c r="B3457" s="4"/>
      <c r="C3457" s="4"/>
      <c r="D3457" s="4"/>
      <c r="E3457" s="4"/>
      <c r="F3457" s="4"/>
      <c r="G3457" s="4"/>
      <c r="H3457" s="4"/>
      <c r="I3457" s="4"/>
      <c r="J3457" s="4"/>
    </row>
    <row r="3458" spans="1:10" x14ac:dyDescent="0.25">
      <c r="A3458"/>
      <c r="B3458" s="4"/>
      <c r="C3458" s="4"/>
      <c r="D3458" s="4"/>
      <c r="E3458" s="4"/>
      <c r="F3458" s="4"/>
      <c r="G3458" s="4"/>
      <c r="H3458" s="4"/>
      <c r="I3458" s="4"/>
      <c r="J3458" s="4"/>
    </row>
    <row r="3459" spans="1:10" x14ac:dyDescent="0.25">
      <c r="A3459"/>
      <c r="B3459" s="4"/>
      <c r="C3459" s="4"/>
      <c r="D3459" s="4"/>
      <c r="E3459" s="4"/>
      <c r="F3459" s="4"/>
      <c r="G3459" s="4"/>
      <c r="H3459" s="4"/>
      <c r="I3459" s="4"/>
      <c r="J3459" s="4"/>
    </row>
    <row r="3460" spans="1:10" x14ac:dyDescent="0.25">
      <c r="A3460"/>
      <c r="B3460" s="4"/>
      <c r="C3460" s="4"/>
      <c r="D3460" s="4"/>
      <c r="E3460" s="4"/>
      <c r="F3460" s="4"/>
      <c r="G3460" s="4"/>
      <c r="H3460" s="4"/>
      <c r="I3460" s="4"/>
      <c r="J3460" s="4"/>
    </row>
    <row r="3461" spans="1:10" x14ac:dyDescent="0.25">
      <c r="A3461"/>
      <c r="B3461" s="4"/>
      <c r="C3461" s="4"/>
      <c r="D3461" s="4"/>
      <c r="E3461" s="4"/>
      <c r="F3461" s="4"/>
      <c r="G3461" s="4"/>
      <c r="H3461" s="4"/>
      <c r="I3461" s="4"/>
      <c r="J3461" s="4"/>
    </row>
    <row r="3462" spans="1:10" x14ac:dyDescent="0.25">
      <c r="A3462"/>
      <c r="B3462" s="4"/>
      <c r="C3462" s="4"/>
      <c r="D3462" s="4"/>
      <c r="E3462" s="4"/>
      <c r="F3462" s="4"/>
      <c r="G3462" s="4"/>
      <c r="H3462" s="4"/>
      <c r="I3462" s="4"/>
      <c r="J3462" s="4"/>
    </row>
    <row r="3463" spans="1:10" x14ac:dyDescent="0.25">
      <c r="A3463"/>
      <c r="B3463" s="4"/>
      <c r="C3463" s="4"/>
      <c r="D3463" s="4"/>
      <c r="E3463" s="4"/>
      <c r="F3463" s="4"/>
      <c r="G3463" s="4"/>
      <c r="H3463" s="4"/>
      <c r="I3463" s="4"/>
      <c r="J3463" s="4"/>
    </row>
    <row r="3464" spans="1:10" x14ac:dyDescent="0.25">
      <c r="A3464"/>
      <c r="B3464" s="4"/>
      <c r="C3464" s="4"/>
      <c r="D3464" s="4"/>
      <c r="E3464" s="4"/>
      <c r="F3464" s="4"/>
      <c r="G3464" s="4"/>
      <c r="H3464" s="4"/>
      <c r="I3464" s="4"/>
      <c r="J3464" s="4"/>
    </row>
    <row r="3465" spans="1:10" x14ac:dyDescent="0.25">
      <c r="A3465"/>
      <c r="B3465" s="4"/>
      <c r="C3465" s="4"/>
      <c r="D3465" s="4"/>
      <c r="E3465" s="4"/>
      <c r="F3465" s="4"/>
      <c r="G3465" s="4"/>
      <c r="H3465" s="4"/>
      <c r="I3465" s="4"/>
      <c r="J3465" s="4"/>
    </row>
    <row r="3466" spans="1:10" x14ac:dyDescent="0.25">
      <c r="A3466"/>
      <c r="B3466" s="4"/>
      <c r="C3466" s="4"/>
      <c r="D3466" s="4"/>
      <c r="E3466" s="4"/>
      <c r="F3466" s="4"/>
      <c r="G3466" s="4"/>
      <c r="H3466" s="4"/>
      <c r="I3466" s="4"/>
      <c r="J3466" s="4"/>
    </row>
    <row r="3467" spans="1:10" x14ac:dyDescent="0.25">
      <c r="A3467"/>
      <c r="B3467" s="4"/>
      <c r="C3467" s="4"/>
      <c r="D3467" s="4"/>
      <c r="E3467" s="4"/>
      <c r="F3467" s="4"/>
      <c r="G3467" s="4"/>
      <c r="H3467" s="4"/>
      <c r="I3467" s="4"/>
      <c r="J3467" s="4"/>
    </row>
    <row r="3468" spans="1:10" x14ac:dyDescent="0.25">
      <c r="A3468"/>
      <c r="B3468" s="4"/>
      <c r="C3468" s="4"/>
      <c r="D3468" s="4"/>
      <c r="E3468" s="4"/>
      <c r="F3468" s="4"/>
      <c r="G3468" s="4"/>
      <c r="H3468" s="4"/>
      <c r="I3468" s="4"/>
      <c r="J3468" s="4"/>
    </row>
    <row r="3469" spans="1:10" x14ac:dyDescent="0.25">
      <c r="A3469"/>
      <c r="B3469" s="4"/>
      <c r="C3469" s="4"/>
      <c r="D3469" s="4"/>
      <c r="E3469" s="4"/>
      <c r="F3469" s="4"/>
      <c r="G3469" s="4"/>
      <c r="H3469" s="4"/>
      <c r="I3469" s="4"/>
      <c r="J3469" s="4"/>
    </row>
    <row r="3470" spans="1:10" x14ac:dyDescent="0.25">
      <c r="A3470"/>
      <c r="B3470" s="4"/>
      <c r="C3470" s="4"/>
      <c r="D3470" s="4"/>
      <c r="E3470" s="4"/>
      <c r="F3470" s="4"/>
      <c r="G3470" s="4"/>
      <c r="H3470" s="4"/>
      <c r="I3470" s="4"/>
      <c r="J3470" s="4"/>
    </row>
    <row r="3471" spans="1:10" x14ac:dyDescent="0.25">
      <c r="A3471"/>
      <c r="B3471" s="4"/>
      <c r="C3471" s="4"/>
      <c r="D3471" s="4"/>
      <c r="E3471" s="4"/>
      <c r="F3471" s="4"/>
      <c r="G3471" s="4"/>
      <c r="H3471" s="4"/>
      <c r="I3471" s="4"/>
      <c r="J3471" s="4"/>
    </row>
    <row r="3472" spans="1:10" x14ac:dyDescent="0.25">
      <c r="A3472"/>
      <c r="B3472" s="4"/>
      <c r="C3472" s="4"/>
      <c r="D3472" s="4"/>
      <c r="E3472" s="4"/>
      <c r="F3472" s="4"/>
      <c r="G3472" s="4"/>
      <c r="H3472" s="4"/>
      <c r="I3472" s="4"/>
      <c r="J3472" s="4"/>
    </row>
    <row r="3473" spans="1:10" x14ac:dyDescent="0.25">
      <c r="A3473"/>
      <c r="B3473" s="4"/>
      <c r="C3473" s="4"/>
      <c r="D3473" s="4"/>
      <c r="E3473" s="4"/>
      <c r="F3473" s="4"/>
      <c r="G3473" s="4"/>
      <c r="H3473" s="4"/>
      <c r="I3473" s="4"/>
      <c r="J3473" s="4"/>
    </row>
    <row r="3474" spans="1:10" x14ac:dyDescent="0.25">
      <c r="A3474"/>
      <c r="B3474" s="4"/>
      <c r="C3474" s="4"/>
      <c r="D3474" s="4"/>
      <c r="E3474" s="4"/>
      <c r="F3474" s="4"/>
      <c r="G3474" s="4"/>
      <c r="H3474" s="4"/>
      <c r="I3474" s="4"/>
      <c r="J3474" s="4"/>
    </row>
    <row r="3475" spans="1:10" x14ac:dyDescent="0.25">
      <c r="A3475"/>
      <c r="B3475" s="4"/>
      <c r="C3475" s="4"/>
      <c r="D3475" s="4"/>
      <c r="E3475" s="4"/>
      <c r="F3475" s="4"/>
      <c r="G3475" s="4"/>
      <c r="H3475" s="4"/>
      <c r="I3475" s="4"/>
      <c r="J3475" s="4"/>
    </row>
    <row r="3476" spans="1:10" x14ac:dyDescent="0.25">
      <c r="A3476"/>
      <c r="B3476" s="4"/>
      <c r="C3476" s="4"/>
      <c r="D3476" s="4"/>
      <c r="E3476" s="4"/>
      <c r="F3476" s="4"/>
      <c r="G3476" s="4"/>
      <c r="H3476" s="4"/>
      <c r="I3476" s="4"/>
      <c r="J3476" s="4"/>
    </row>
    <row r="3477" spans="1:10" x14ac:dyDescent="0.25">
      <c r="A3477"/>
      <c r="B3477" s="4"/>
      <c r="C3477" s="4"/>
      <c r="D3477" s="4"/>
      <c r="E3477" s="4"/>
      <c r="F3477" s="4"/>
      <c r="G3477" s="4"/>
      <c r="H3477" s="4"/>
      <c r="I3477" s="4"/>
      <c r="J3477" s="4"/>
    </row>
    <row r="3478" spans="1:10" x14ac:dyDescent="0.25">
      <c r="A3478"/>
      <c r="B3478" s="4"/>
      <c r="C3478" s="4"/>
      <c r="D3478" s="4"/>
      <c r="E3478" s="4"/>
      <c r="F3478" s="4"/>
      <c r="G3478" s="4"/>
      <c r="H3478" s="4"/>
      <c r="I3478" s="4"/>
      <c r="J3478" s="4"/>
    </row>
    <row r="3479" spans="1:10" x14ac:dyDescent="0.25">
      <c r="A3479"/>
      <c r="B3479" s="4"/>
      <c r="C3479" s="4"/>
      <c r="D3479" s="4"/>
      <c r="E3479" s="4"/>
      <c r="F3479" s="4"/>
      <c r="G3479" s="4"/>
      <c r="H3479" s="4"/>
      <c r="I3479" s="4"/>
      <c r="J3479" s="4"/>
    </row>
    <row r="3480" spans="1:10" x14ac:dyDescent="0.25">
      <c r="A3480"/>
      <c r="B3480" s="4"/>
      <c r="C3480" s="4"/>
      <c r="D3480" s="4"/>
      <c r="E3480" s="4"/>
      <c r="F3480" s="4"/>
      <c r="G3480" s="4"/>
      <c r="H3480" s="4"/>
      <c r="I3480" s="4"/>
      <c r="J3480" s="4"/>
    </row>
    <row r="3481" spans="1:10" x14ac:dyDescent="0.25">
      <c r="A3481"/>
      <c r="B3481" s="4"/>
      <c r="C3481" s="4"/>
      <c r="D3481" s="4"/>
      <c r="E3481" s="4"/>
      <c r="F3481" s="4"/>
      <c r="G3481" s="4"/>
      <c r="H3481" s="4"/>
      <c r="I3481" s="4"/>
      <c r="J3481" s="4"/>
    </row>
    <row r="3482" spans="1:10" x14ac:dyDescent="0.25">
      <c r="A3482"/>
      <c r="B3482" s="4"/>
      <c r="C3482" s="4"/>
      <c r="D3482" s="4"/>
      <c r="E3482" s="4"/>
      <c r="F3482" s="4"/>
      <c r="G3482" s="4"/>
      <c r="H3482" s="4"/>
      <c r="I3482" s="4"/>
      <c r="J3482" s="4"/>
    </row>
    <row r="3483" spans="1:10" x14ac:dyDescent="0.25">
      <c r="A3483"/>
      <c r="B3483" s="4"/>
      <c r="C3483" s="4"/>
      <c r="D3483" s="4"/>
      <c r="E3483" s="4"/>
      <c r="F3483" s="4"/>
      <c r="G3483" s="4"/>
      <c r="H3483" s="4"/>
      <c r="I3483" s="4"/>
      <c r="J3483" s="4"/>
    </row>
    <row r="3484" spans="1:10" x14ac:dyDescent="0.25">
      <c r="A3484"/>
      <c r="B3484" s="4"/>
      <c r="C3484" s="4"/>
      <c r="D3484" s="4"/>
      <c r="E3484" s="4"/>
      <c r="F3484" s="4"/>
      <c r="G3484" s="4"/>
      <c r="H3484" s="4"/>
      <c r="I3484" s="4"/>
      <c r="J3484" s="4"/>
    </row>
    <row r="3485" spans="1:10" x14ac:dyDescent="0.25">
      <c r="A3485"/>
      <c r="B3485" s="4"/>
      <c r="C3485" s="4"/>
      <c r="D3485" s="4"/>
      <c r="E3485" s="4"/>
      <c r="F3485" s="4"/>
      <c r="G3485" s="4"/>
      <c r="H3485" s="4"/>
      <c r="I3485" s="4"/>
      <c r="J3485" s="4"/>
    </row>
    <row r="3486" spans="1:10" x14ac:dyDescent="0.25">
      <c r="A3486"/>
      <c r="B3486" s="4"/>
      <c r="C3486" s="4"/>
      <c r="D3486" s="4"/>
      <c r="E3486" s="4"/>
      <c r="F3486" s="4"/>
      <c r="G3486" s="4"/>
      <c r="H3486" s="4"/>
      <c r="I3486" s="4"/>
      <c r="J3486" s="4"/>
    </row>
    <row r="3487" spans="1:10" x14ac:dyDescent="0.25">
      <c r="A3487"/>
      <c r="B3487" s="4"/>
      <c r="C3487" s="4"/>
      <c r="D3487" s="4"/>
      <c r="E3487" s="4"/>
      <c r="F3487" s="4"/>
      <c r="G3487" s="4"/>
      <c r="H3487" s="4"/>
      <c r="I3487" s="4"/>
      <c r="J3487" s="4"/>
    </row>
    <row r="3488" spans="1:10" x14ac:dyDescent="0.25">
      <c r="A3488"/>
      <c r="B3488" s="4"/>
      <c r="C3488" s="4"/>
      <c r="D3488" s="4"/>
      <c r="E3488" s="4"/>
      <c r="F3488" s="4"/>
      <c r="G3488" s="4"/>
      <c r="H3488" s="4"/>
      <c r="I3488" s="4"/>
      <c r="J3488" s="4"/>
    </row>
    <row r="3489" spans="1:10" x14ac:dyDescent="0.25">
      <c r="A3489"/>
      <c r="B3489" s="4"/>
      <c r="C3489" s="4"/>
      <c r="D3489" s="4"/>
      <c r="E3489" s="4"/>
      <c r="F3489" s="4"/>
      <c r="G3489" s="4"/>
      <c r="H3489" s="4"/>
      <c r="I3489" s="4"/>
      <c r="J3489" s="4"/>
    </row>
    <row r="3490" spans="1:10" x14ac:dyDescent="0.25">
      <c r="A3490"/>
      <c r="B3490" s="4"/>
      <c r="C3490" s="4"/>
      <c r="D3490" s="4"/>
      <c r="E3490" s="4"/>
      <c r="F3490" s="4"/>
      <c r="G3490" s="4"/>
      <c r="H3490" s="4"/>
      <c r="I3490" s="4"/>
      <c r="J3490" s="4"/>
    </row>
    <row r="3491" spans="1:10" x14ac:dyDescent="0.25">
      <c r="A3491"/>
      <c r="B3491" s="4"/>
      <c r="C3491" s="4"/>
      <c r="D3491" s="4"/>
      <c r="E3491" s="4"/>
      <c r="F3491" s="4"/>
      <c r="G3491" s="4"/>
      <c r="H3491" s="4"/>
      <c r="I3491" s="4"/>
      <c r="J3491" s="4"/>
    </row>
    <row r="3492" spans="1:10" x14ac:dyDescent="0.25">
      <c r="A3492"/>
      <c r="B3492" s="4"/>
      <c r="C3492" s="4"/>
      <c r="D3492" s="4"/>
      <c r="E3492" s="4"/>
      <c r="F3492" s="4"/>
      <c r="G3492" s="4"/>
      <c r="H3492" s="4"/>
      <c r="I3492" s="4"/>
      <c r="J3492" s="4"/>
    </row>
    <row r="3493" spans="1:10" x14ac:dyDescent="0.25">
      <c r="A3493"/>
      <c r="B3493" s="4"/>
      <c r="C3493" s="4"/>
      <c r="D3493" s="4"/>
      <c r="E3493" s="4"/>
      <c r="F3493" s="4"/>
      <c r="G3493" s="4"/>
      <c r="H3493" s="4"/>
      <c r="I3493" s="4"/>
      <c r="J3493" s="4"/>
    </row>
    <row r="3494" spans="1:10" x14ac:dyDescent="0.25">
      <c r="A3494"/>
      <c r="B3494" s="4"/>
      <c r="C3494" s="4"/>
      <c r="D3494" s="4"/>
      <c r="E3494" s="4"/>
      <c r="F3494" s="4"/>
      <c r="G3494" s="4"/>
      <c r="H3494" s="4"/>
      <c r="I3494" s="4"/>
      <c r="J3494" s="4"/>
    </row>
    <row r="3495" spans="1:10" x14ac:dyDescent="0.25">
      <c r="A3495"/>
      <c r="B3495" s="4"/>
      <c r="C3495" s="4"/>
      <c r="D3495" s="4"/>
      <c r="E3495" s="4"/>
      <c r="F3495" s="4"/>
      <c r="G3495" s="4"/>
      <c r="H3495" s="4"/>
      <c r="I3495" s="4"/>
      <c r="J3495" s="4"/>
    </row>
    <row r="3496" spans="1:10" x14ac:dyDescent="0.25">
      <c r="A3496"/>
      <c r="B3496" s="4"/>
      <c r="C3496" s="4"/>
      <c r="D3496" s="4"/>
      <c r="E3496" s="4"/>
      <c r="F3496" s="4"/>
      <c r="G3496" s="4"/>
      <c r="H3496" s="4"/>
      <c r="I3496" s="4"/>
      <c r="J3496" s="4"/>
    </row>
    <row r="3497" spans="1:10" x14ac:dyDescent="0.25">
      <c r="A3497"/>
      <c r="B3497" s="4"/>
      <c r="C3497" s="4"/>
      <c r="D3497" s="4"/>
      <c r="E3497" s="4"/>
      <c r="F3497" s="4"/>
      <c r="G3497" s="4"/>
      <c r="H3497" s="4"/>
      <c r="I3497" s="4"/>
      <c r="J3497" s="4"/>
    </row>
    <row r="3498" spans="1:10" x14ac:dyDescent="0.25">
      <c r="A3498"/>
      <c r="B3498" s="4"/>
      <c r="C3498" s="4"/>
      <c r="D3498" s="4"/>
      <c r="E3498" s="4"/>
      <c r="F3498" s="4"/>
      <c r="G3498" s="4"/>
      <c r="H3498" s="4"/>
      <c r="I3498" s="4"/>
      <c r="J3498" s="4"/>
    </row>
    <row r="3499" spans="1:10" x14ac:dyDescent="0.25">
      <c r="A3499"/>
      <c r="B3499" s="4"/>
      <c r="C3499" s="4"/>
      <c r="D3499" s="4"/>
      <c r="E3499" s="4"/>
      <c r="F3499" s="4"/>
      <c r="G3499" s="4"/>
      <c r="H3499" s="4"/>
      <c r="I3499" s="4"/>
      <c r="J3499" s="4"/>
    </row>
    <row r="3500" spans="1:10" x14ac:dyDescent="0.25">
      <c r="A3500"/>
      <c r="B3500" s="4"/>
      <c r="C3500" s="4"/>
      <c r="D3500" s="4"/>
      <c r="E3500" s="4"/>
      <c r="F3500" s="4"/>
      <c r="G3500" s="4"/>
      <c r="H3500" s="4"/>
      <c r="I3500" s="4"/>
      <c r="J3500" s="4"/>
    </row>
    <row r="3501" spans="1:10" x14ac:dyDescent="0.25">
      <c r="A3501"/>
      <c r="B3501" s="4"/>
      <c r="C3501" s="4"/>
      <c r="D3501" s="4"/>
      <c r="E3501" s="4"/>
      <c r="F3501" s="4"/>
      <c r="G3501" s="4"/>
      <c r="H3501" s="4"/>
      <c r="I3501" s="4"/>
      <c r="J3501" s="4"/>
    </row>
    <row r="3502" spans="1:10" x14ac:dyDescent="0.25">
      <c r="A3502"/>
      <c r="B3502" s="4"/>
      <c r="C3502" s="4"/>
      <c r="D3502" s="4"/>
      <c r="E3502" s="4"/>
      <c r="F3502" s="4"/>
      <c r="G3502" s="4"/>
      <c r="H3502" s="4"/>
      <c r="I3502" s="4"/>
      <c r="J3502" s="4"/>
    </row>
    <row r="3503" spans="1:10" x14ac:dyDescent="0.25">
      <c r="A3503"/>
      <c r="B3503" s="4"/>
      <c r="C3503" s="4"/>
      <c r="D3503" s="4"/>
      <c r="E3503" s="4"/>
      <c r="F3503" s="4"/>
      <c r="G3503" s="4"/>
      <c r="H3503" s="4"/>
      <c r="I3503" s="4"/>
      <c r="J3503" s="4"/>
    </row>
    <row r="3504" spans="1:10" x14ac:dyDescent="0.25">
      <c r="A3504"/>
      <c r="B3504" s="4"/>
      <c r="C3504" s="4"/>
      <c r="D3504" s="4"/>
      <c r="E3504" s="4"/>
      <c r="F3504" s="4"/>
      <c r="G3504" s="4"/>
      <c r="H3504" s="4"/>
      <c r="I3504" s="4"/>
      <c r="J3504" s="4"/>
    </row>
    <row r="3505" spans="1:10" x14ac:dyDescent="0.25">
      <c r="A3505"/>
      <c r="B3505" s="4"/>
      <c r="C3505" s="4"/>
      <c r="D3505" s="4"/>
      <c r="E3505" s="4"/>
      <c r="F3505" s="4"/>
      <c r="G3505" s="4"/>
      <c r="H3505" s="4"/>
      <c r="I3505" s="4"/>
      <c r="J3505" s="4"/>
    </row>
    <row r="3506" spans="1:10" x14ac:dyDescent="0.25">
      <c r="A3506"/>
      <c r="B3506" s="4"/>
      <c r="C3506" s="4"/>
      <c r="D3506" s="4"/>
      <c r="E3506" s="4"/>
      <c r="F3506" s="4"/>
      <c r="G3506" s="4"/>
      <c r="H3506" s="4"/>
      <c r="I3506" s="4"/>
      <c r="J3506" s="4"/>
    </row>
    <row r="3507" spans="1:10" x14ac:dyDescent="0.25">
      <c r="A3507"/>
      <c r="B3507" s="4"/>
      <c r="C3507" s="4"/>
      <c r="D3507" s="4"/>
      <c r="E3507" s="4"/>
      <c r="F3507" s="4"/>
      <c r="G3507" s="4"/>
      <c r="H3507" s="4"/>
      <c r="I3507" s="4"/>
      <c r="J3507" s="4"/>
    </row>
    <row r="3508" spans="1:10" x14ac:dyDescent="0.25">
      <c r="A3508"/>
      <c r="B3508" s="4"/>
      <c r="C3508" s="4"/>
      <c r="D3508" s="4"/>
      <c r="E3508" s="4"/>
      <c r="F3508" s="4"/>
      <c r="G3508" s="4"/>
      <c r="H3508" s="4"/>
      <c r="I3508" s="4"/>
      <c r="J3508" s="4"/>
    </row>
    <row r="3509" spans="1:10" x14ac:dyDescent="0.25">
      <c r="A3509"/>
      <c r="B3509" s="4"/>
      <c r="C3509" s="4"/>
      <c r="D3509" s="4"/>
      <c r="E3509" s="4"/>
      <c r="F3509" s="4"/>
      <c r="G3509" s="4"/>
      <c r="H3509" s="4"/>
      <c r="I3509" s="4"/>
      <c r="J3509" s="4"/>
    </row>
    <row r="3510" spans="1:10" x14ac:dyDescent="0.25">
      <c r="A3510"/>
      <c r="B3510" s="4"/>
      <c r="C3510" s="4"/>
      <c r="D3510" s="4"/>
      <c r="E3510" s="4"/>
      <c r="F3510" s="4"/>
      <c r="G3510" s="4"/>
      <c r="H3510" s="4"/>
      <c r="I3510" s="4"/>
      <c r="J3510" s="4"/>
    </row>
    <row r="3511" spans="1:10" x14ac:dyDescent="0.25">
      <c r="A3511"/>
      <c r="B3511" s="4"/>
      <c r="C3511" s="4"/>
      <c r="D3511" s="4"/>
      <c r="E3511" s="4"/>
      <c r="F3511" s="4"/>
      <c r="G3511" s="4"/>
      <c r="H3511" s="4"/>
      <c r="I3511" s="4"/>
      <c r="J3511" s="4"/>
    </row>
    <row r="3512" spans="1:10" x14ac:dyDescent="0.25">
      <c r="A3512"/>
      <c r="B3512" s="4"/>
      <c r="C3512" s="4"/>
      <c r="D3512" s="4"/>
      <c r="E3512" s="4"/>
      <c r="F3512" s="4"/>
      <c r="G3512" s="4"/>
      <c r="H3512" s="4"/>
      <c r="I3512" s="4"/>
      <c r="J3512" s="4"/>
    </row>
    <row r="3513" spans="1:10" x14ac:dyDescent="0.25">
      <c r="A3513"/>
      <c r="B3513" s="4"/>
      <c r="C3513" s="4"/>
      <c r="D3513" s="4"/>
      <c r="E3513" s="4"/>
      <c r="F3513" s="4"/>
      <c r="G3513" s="4"/>
      <c r="H3513" s="4"/>
      <c r="I3513" s="4"/>
      <c r="J3513" s="4"/>
    </row>
    <row r="3514" spans="1:10" x14ac:dyDescent="0.25">
      <c r="A3514"/>
      <c r="B3514" s="4"/>
      <c r="C3514" s="4"/>
      <c r="D3514" s="4"/>
      <c r="E3514" s="4"/>
      <c r="F3514" s="4"/>
      <c r="G3514" s="4"/>
      <c r="H3514" s="4"/>
      <c r="I3514" s="4"/>
      <c r="J3514" s="4"/>
    </row>
    <row r="3515" spans="1:10" x14ac:dyDescent="0.25">
      <c r="A3515"/>
      <c r="B3515" s="4"/>
      <c r="C3515" s="4"/>
      <c r="D3515" s="4"/>
      <c r="E3515" s="4"/>
      <c r="F3515" s="4"/>
      <c r="G3515" s="4"/>
      <c r="H3515" s="4"/>
      <c r="I3515" s="4"/>
      <c r="J3515" s="4"/>
    </row>
    <row r="3516" spans="1:10" x14ac:dyDescent="0.25">
      <c r="A3516"/>
      <c r="B3516" s="4"/>
      <c r="C3516" s="4"/>
      <c r="D3516" s="4"/>
      <c r="E3516" s="4"/>
      <c r="F3516" s="4"/>
      <c r="G3516" s="4"/>
      <c r="H3516" s="4"/>
      <c r="I3516" s="4"/>
      <c r="J3516" s="4"/>
    </row>
    <row r="3517" spans="1:10" x14ac:dyDescent="0.25">
      <c r="A3517"/>
      <c r="B3517" s="4"/>
      <c r="C3517" s="4"/>
      <c r="D3517" s="4"/>
      <c r="E3517" s="4"/>
      <c r="F3517" s="4"/>
      <c r="G3517" s="4"/>
      <c r="H3517" s="4"/>
      <c r="I3517" s="4"/>
      <c r="J3517" s="4"/>
    </row>
    <row r="3518" spans="1:10" x14ac:dyDescent="0.25">
      <c r="A3518"/>
      <c r="B3518" s="4"/>
      <c r="C3518" s="4"/>
      <c r="D3518" s="4"/>
      <c r="E3518" s="4"/>
      <c r="F3518" s="4"/>
      <c r="G3518" s="4"/>
      <c r="H3518" s="4"/>
      <c r="I3518" s="4"/>
      <c r="J3518" s="4"/>
    </row>
    <row r="3519" spans="1:10" x14ac:dyDescent="0.25">
      <c r="A3519"/>
      <c r="B3519" s="4"/>
      <c r="C3519" s="4"/>
      <c r="D3519" s="4"/>
      <c r="E3519" s="4"/>
      <c r="F3519" s="4"/>
      <c r="G3519" s="4"/>
      <c r="H3519" s="4"/>
      <c r="I3519" s="4"/>
      <c r="J3519" s="4"/>
    </row>
    <row r="3520" spans="1:10" x14ac:dyDescent="0.25">
      <c r="A3520"/>
      <c r="B3520" s="4"/>
      <c r="C3520" s="4"/>
      <c r="D3520" s="4"/>
      <c r="E3520" s="4"/>
      <c r="F3520" s="4"/>
      <c r="G3520" s="4"/>
      <c r="H3520" s="4"/>
      <c r="I3520" s="4"/>
      <c r="J3520" s="4"/>
    </row>
    <row r="3521" spans="1:10" x14ac:dyDescent="0.25">
      <c r="A3521"/>
      <c r="B3521" s="4"/>
      <c r="C3521" s="4"/>
      <c r="D3521" s="4"/>
      <c r="E3521" s="4"/>
      <c r="F3521" s="4"/>
      <c r="G3521" s="4"/>
      <c r="H3521" s="4"/>
      <c r="I3521" s="4"/>
      <c r="J3521" s="4"/>
    </row>
    <row r="3522" spans="1:10" x14ac:dyDescent="0.25">
      <c r="A3522"/>
      <c r="B3522" s="4"/>
      <c r="C3522" s="4"/>
      <c r="D3522" s="4"/>
      <c r="E3522" s="4"/>
      <c r="F3522" s="4"/>
      <c r="G3522" s="4"/>
      <c r="H3522" s="4"/>
      <c r="I3522" s="4"/>
      <c r="J3522" s="4"/>
    </row>
    <row r="3523" spans="1:10" x14ac:dyDescent="0.25">
      <c r="A3523"/>
      <c r="B3523" s="4"/>
      <c r="C3523" s="4"/>
      <c r="D3523" s="4"/>
      <c r="E3523" s="4"/>
      <c r="F3523" s="4"/>
      <c r="G3523" s="4"/>
      <c r="H3523" s="4"/>
      <c r="I3523" s="4"/>
      <c r="J3523" s="4"/>
    </row>
    <row r="3524" spans="1:10" x14ac:dyDescent="0.25">
      <c r="A3524"/>
      <c r="B3524" s="4"/>
      <c r="C3524" s="4"/>
      <c r="D3524" s="4"/>
      <c r="E3524" s="4"/>
      <c r="F3524" s="4"/>
      <c r="G3524" s="4"/>
      <c r="H3524" s="4"/>
      <c r="I3524" s="4"/>
      <c r="J3524" s="4"/>
    </row>
    <row r="3525" spans="1:10" x14ac:dyDescent="0.25">
      <c r="A3525"/>
      <c r="B3525" s="4"/>
      <c r="C3525" s="4"/>
      <c r="D3525" s="4"/>
      <c r="E3525" s="4"/>
      <c r="F3525" s="4"/>
      <c r="G3525" s="4"/>
      <c r="H3525" s="4"/>
      <c r="I3525" s="4"/>
      <c r="J3525" s="4"/>
    </row>
    <row r="3526" spans="1:10" x14ac:dyDescent="0.25">
      <c r="A3526"/>
      <c r="B3526" s="4"/>
      <c r="C3526" s="4"/>
      <c r="D3526" s="4"/>
      <c r="E3526" s="4"/>
      <c r="F3526" s="4"/>
      <c r="G3526" s="4"/>
      <c r="H3526" s="4"/>
      <c r="I3526" s="4"/>
      <c r="J3526" s="4"/>
    </row>
    <row r="3527" spans="1:10" x14ac:dyDescent="0.25">
      <c r="A3527"/>
      <c r="B3527" s="4"/>
      <c r="C3527" s="4"/>
      <c r="D3527" s="4"/>
      <c r="E3527" s="4"/>
      <c r="F3527" s="4"/>
      <c r="G3527" s="4"/>
      <c r="H3527" s="4"/>
      <c r="I3527" s="4"/>
      <c r="J3527" s="4"/>
    </row>
    <row r="3528" spans="1:10" x14ac:dyDescent="0.25">
      <c r="A3528"/>
      <c r="B3528" s="4"/>
      <c r="C3528" s="4"/>
      <c r="D3528" s="4"/>
      <c r="E3528" s="4"/>
      <c r="F3528" s="4"/>
      <c r="G3528" s="4"/>
      <c r="H3528" s="4"/>
      <c r="I3528" s="4"/>
      <c r="J3528" s="4"/>
    </row>
    <row r="3529" spans="1:10" x14ac:dyDescent="0.25">
      <c r="A3529"/>
      <c r="B3529" s="4"/>
      <c r="C3529" s="4"/>
      <c r="D3529" s="4"/>
      <c r="E3529" s="4"/>
      <c r="F3529" s="4"/>
      <c r="G3529" s="4"/>
      <c r="H3529" s="4"/>
      <c r="I3529" s="4"/>
      <c r="J3529" s="4"/>
    </row>
    <row r="3530" spans="1:10" x14ac:dyDescent="0.25">
      <c r="A3530"/>
      <c r="B3530" s="4"/>
      <c r="C3530" s="4"/>
      <c r="D3530" s="4"/>
      <c r="E3530" s="4"/>
      <c r="F3530" s="4"/>
      <c r="G3530" s="4"/>
      <c r="H3530" s="4"/>
      <c r="I3530" s="4"/>
      <c r="J3530" s="4"/>
    </row>
    <row r="3531" spans="1:10" x14ac:dyDescent="0.25">
      <c r="A3531"/>
      <c r="B3531" s="4"/>
      <c r="C3531" s="4"/>
      <c r="D3531" s="4"/>
      <c r="E3531" s="4"/>
      <c r="F3531" s="4"/>
      <c r="G3531" s="4"/>
      <c r="H3531" s="4"/>
      <c r="I3531" s="4"/>
      <c r="J3531" s="4"/>
    </row>
    <row r="3532" spans="1:10" x14ac:dyDescent="0.25">
      <c r="A3532"/>
      <c r="B3532" s="4"/>
      <c r="C3532" s="4"/>
      <c r="D3532" s="4"/>
      <c r="E3532" s="4"/>
      <c r="F3532" s="4"/>
      <c r="G3532" s="4"/>
      <c r="H3532" s="4"/>
      <c r="I3532" s="4"/>
      <c r="J3532" s="4"/>
    </row>
    <row r="3533" spans="1:10" x14ac:dyDescent="0.25">
      <c r="A3533"/>
      <c r="B3533" s="4"/>
      <c r="C3533" s="4"/>
      <c r="D3533" s="4"/>
      <c r="E3533" s="4"/>
      <c r="F3533" s="4"/>
      <c r="G3533" s="4"/>
      <c r="H3533" s="4"/>
      <c r="I3533" s="4"/>
      <c r="J3533" s="4"/>
    </row>
    <row r="3534" spans="1:10" x14ac:dyDescent="0.25">
      <c r="A3534"/>
      <c r="B3534" s="4"/>
      <c r="C3534" s="4"/>
      <c r="D3534" s="4"/>
      <c r="E3534" s="4"/>
      <c r="F3534" s="4"/>
      <c r="G3534" s="4"/>
      <c r="H3534" s="4"/>
      <c r="I3534" s="4"/>
      <c r="J3534" s="4"/>
    </row>
    <row r="3535" spans="1:10" x14ac:dyDescent="0.25">
      <c r="A3535"/>
      <c r="B3535" s="4"/>
      <c r="C3535" s="4"/>
      <c r="D3535" s="4"/>
      <c r="E3535" s="4"/>
      <c r="F3535" s="4"/>
      <c r="G3535" s="4"/>
      <c r="H3535" s="4"/>
      <c r="I3535" s="4"/>
      <c r="J3535" s="4"/>
    </row>
    <row r="3536" spans="1:10" x14ac:dyDescent="0.25">
      <c r="A3536"/>
      <c r="B3536" s="4"/>
      <c r="C3536" s="4"/>
      <c r="D3536" s="4"/>
      <c r="E3536" s="4"/>
      <c r="F3536" s="4"/>
      <c r="G3536" s="4"/>
      <c r="H3536" s="4"/>
      <c r="I3536" s="4"/>
      <c r="J3536" s="4"/>
    </row>
    <row r="3537" spans="1:10" x14ac:dyDescent="0.25">
      <c r="A3537"/>
      <c r="B3537" s="4"/>
      <c r="C3537" s="4"/>
      <c r="D3537" s="4"/>
      <c r="E3537" s="4"/>
      <c r="F3537" s="4"/>
      <c r="G3537" s="4"/>
      <c r="H3537" s="4"/>
      <c r="I3537" s="4"/>
      <c r="J3537" s="4"/>
    </row>
    <row r="3538" spans="1:10" x14ac:dyDescent="0.25">
      <c r="A3538"/>
      <c r="B3538" s="4"/>
      <c r="C3538" s="4"/>
      <c r="D3538" s="4"/>
      <c r="E3538" s="4"/>
      <c r="F3538" s="4"/>
      <c r="G3538" s="4"/>
      <c r="H3538" s="4"/>
      <c r="I3538" s="4"/>
      <c r="J3538" s="4"/>
    </row>
    <row r="3539" spans="1:10" x14ac:dyDescent="0.25">
      <c r="A3539"/>
      <c r="B3539" s="4"/>
      <c r="C3539" s="4"/>
      <c r="D3539" s="4"/>
      <c r="E3539" s="4"/>
      <c r="F3539" s="4"/>
      <c r="G3539" s="4"/>
      <c r="H3539" s="4"/>
      <c r="I3539" s="4"/>
      <c r="J3539" s="4"/>
    </row>
    <row r="3540" spans="1:10" x14ac:dyDescent="0.25">
      <c r="A3540"/>
      <c r="B3540" s="4"/>
      <c r="C3540" s="4"/>
      <c r="D3540" s="4"/>
      <c r="E3540" s="4"/>
      <c r="F3540" s="4"/>
      <c r="G3540" s="4"/>
      <c r="H3540" s="4"/>
      <c r="I3540" s="4"/>
      <c r="J3540" s="4"/>
    </row>
    <row r="3541" spans="1:10" x14ac:dyDescent="0.25">
      <c r="A3541"/>
      <c r="B3541" s="4"/>
      <c r="C3541" s="4"/>
      <c r="D3541" s="4"/>
      <c r="E3541" s="4"/>
      <c r="F3541" s="4"/>
      <c r="G3541" s="4"/>
      <c r="H3541" s="4"/>
      <c r="I3541" s="4"/>
      <c r="J3541" s="4"/>
    </row>
    <row r="3542" spans="1:10" x14ac:dyDescent="0.25">
      <c r="A3542"/>
      <c r="B3542" s="4"/>
      <c r="C3542" s="4"/>
      <c r="D3542" s="4"/>
      <c r="E3542" s="4"/>
      <c r="F3542" s="4"/>
      <c r="G3542" s="4"/>
      <c r="H3542" s="4"/>
      <c r="I3542" s="4"/>
      <c r="J3542" s="4"/>
    </row>
    <row r="3543" spans="1:10" x14ac:dyDescent="0.25">
      <c r="A3543"/>
      <c r="B3543" s="4"/>
      <c r="C3543" s="4"/>
      <c r="D3543" s="4"/>
      <c r="E3543" s="4"/>
      <c r="F3543" s="4"/>
      <c r="G3543" s="4"/>
      <c r="H3543" s="4"/>
      <c r="I3543" s="4"/>
      <c r="J3543" s="4"/>
    </row>
    <row r="3544" spans="1:10" x14ac:dyDescent="0.25">
      <c r="A3544"/>
      <c r="B3544" s="4"/>
      <c r="C3544" s="4"/>
      <c r="D3544" s="4"/>
      <c r="E3544" s="4"/>
      <c r="F3544" s="4"/>
      <c r="G3544" s="4"/>
      <c r="H3544" s="4"/>
      <c r="I3544" s="4"/>
      <c r="J3544" s="4"/>
    </row>
    <row r="3545" spans="1:10" x14ac:dyDescent="0.25">
      <c r="A3545"/>
      <c r="B3545" s="4"/>
      <c r="C3545" s="4"/>
      <c r="D3545" s="4"/>
      <c r="E3545" s="4"/>
      <c r="F3545" s="4"/>
      <c r="G3545" s="4"/>
      <c r="H3545" s="4"/>
      <c r="I3545" s="4"/>
      <c r="J3545" s="4"/>
    </row>
    <row r="3546" spans="1:10" x14ac:dyDescent="0.25">
      <c r="A3546"/>
      <c r="B3546" s="4"/>
      <c r="C3546" s="4"/>
      <c r="D3546" s="4"/>
      <c r="E3546" s="4"/>
      <c r="F3546" s="4"/>
      <c r="G3546" s="4"/>
      <c r="H3546" s="4"/>
      <c r="I3546" s="4"/>
      <c r="J3546" s="4"/>
    </row>
    <row r="3547" spans="1:10" x14ac:dyDescent="0.25">
      <c r="A3547"/>
      <c r="B3547" s="4"/>
      <c r="C3547" s="4"/>
      <c r="D3547" s="4"/>
      <c r="E3547" s="4"/>
      <c r="F3547" s="4"/>
      <c r="G3547" s="4"/>
      <c r="H3547" s="4"/>
      <c r="I3547" s="4"/>
      <c r="J3547" s="4"/>
    </row>
    <row r="3548" spans="1:10" x14ac:dyDescent="0.25">
      <c r="A3548"/>
      <c r="B3548" s="4"/>
      <c r="C3548" s="4"/>
      <c r="D3548" s="4"/>
      <c r="E3548" s="4"/>
      <c r="F3548" s="4"/>
      <c r="G3548" s="4"/>
      <c r="H3548" s="4"/>
      <c r="I3548" s="4"/>
      <c r="J3548" s="4"/>
    </row>
    <row r="3549" spans="1:10" x14ac:dyDescent="0.25">
      <c r="A3549"/>
      <c r="B3549" s="4"/>
      <c r="C3549" s="4"/>
      <c r="D3549" s="4"/>
      <c r="E3549" s="4"/>
      <c r="F3549" s="4"/>
      <c r="G3549" s="4"/>
      <c r="H3549" s="4"/>
      <c r="I3549" s="4"/>
      <c r="J3549" s="4"/>
    </row>
    <row r="3550" spans="1:10" x14ac:dyDescent="0.25">
      <c r="A3550"/>
      <c r="B3550" s="4"/>
      <c r="C3550" s="4"/>
      <c r="D3550" s="4"/>
      <c r="E3550" s="4"/>
      <c r="F3550" s="4"/>
      <c r="G3550" s="4"/>
      <c r="H3550" s="4"/>
      <c r="I3550" s="4"/>
      <c r="J3550" s="4"/>
    </row>
    <row r="3551" spans="1:10" x14ac:dyDescent="0.25">
      <c r="A3551"/>
      <c r="B3551" s="4"/>
      <c r="C3551" s="4"/>
      <c r="D3551" s="4"/>
      <c r="E3551" s="4"/>
      <c r="F3551" s="4"/>
      <c r="G3551" s="4"/>
      <c r="H3551" s="4"/>
      <c r="I3551" s="4"/>
      <c r="J3551" s="4"/>
    </row>
    <row r="3552" spans="1:10" x14ac:dyDescent="0.25">
      <c r="A3552"/>
      <c r="B3552" s="4"/>
      <c r="C3552" s="4"/>
      <c r="D3552" s="4"/>
      <c r="E3552" s="4"/>
      <c r="F3552" s="4"/>
      <c r="G3552" s="4"/>
      <c r="H3552" s="4"/>
      <c r="I3552" s="4"/>
      <c r="J3552" s="4"/>
    </row>
    <row r="3553" spans="1:10" x14ac:dyDescent="0.25">
      <c r="A3553"/>
      <c r="B3553" s="4"/>
      <c r="C3553" s="4"/>
      <c r="D3553" s="4"/>
      <c r="E3553" s="4"/>
      <c r="F3553" s="4"/>
      <c r="G3553" s="4"/>
      <c r="H3553" s="4"/>
      <c r="I3553" s="4"/>
      <c r="J3553" s="4"/>
    </row>
    <row r="3554" spans="1:10" x14ac:dyDescent="0.25">
      <c r="A3554"/>
      <c r="B3554" s="4"/>
      <c r="C3554" s="4"/>
      <c r="D3554" s="4"/>
      <c r="E3554" s="4"/>
      <c r="F3554" s="4"/>
      <c r="G3554" s="4"/>
      <c r="H3554" s="4"/>
      <c r="I3554" s="4"/>
      <c r="J3554" s="4"/>
    </row>
    <row r="3555" spans="1:10" x14ac:dyDescent="0.25">
      <c r="A3555"/>
      <c r="B3555" s="4"/>
      <c r="C3555" s="4"/>
      <c r="D3555" s="4"/>
      <c r="E3555" s="4"/>
      <c r="F3555" s="4"/>
      <c r="G3555" s="4"/>
      <c r="H3555" s="4"/>
      <c r="I3555" s="4"/>
      <c r="J3555" s="4"/>
    </row>
    <row r="3556" spans="1:10" x14ac:dyDescent="0.25">
      <c r="A3556"/>
      <c r="B3556" s="4"/>
      <c r="C3556" s="4"/>
      <c r="D3556" s="4"/>
      <c r="E3556" s="4"/>
      <c r="F3556" s="4"/>
      <c r="G3556" s="4"/>
      <c r="H3556" s="4"/>
      <c r="I3556" s="4"/>
      <c r="J3556" s="4"/>
    </row>
    <row r="3557" spans="1:10" x14ac:dyDescent="0.25">
      <c r="A3557"/>
      <c r="B3557" s="4"/>
      <c r="C3557" s="4"/>
      <c r="D3557" s="4"/>
      <c r="E3557" s="4"/>
      <c r="F3557" s="4"/>
      <c r="G3557" s="4"/>
      <c r="H3557" s="4"/>
      <c r="I3557" s="4"/>
      <c r="J3557" s="4"/>
    </row>
    <row r="3558" spans="1:10" x14ac:dyDescent="0.25">
      <c r="A3558"/>
      <c r="B3558" s="4"/>
      <c r="C3558" s="4"/>
      <c r="D3558" s="4"/>
      <c r="E3558" s="4"/>
      <c r="F3558" s="4"/>
      <c r="G3558" s="4"/>
      <c r="H3558" s="4"/>
      <c r="I3558" s="4"/>
      <c r="J3558" s="4"/>
    </row>
    <row r="3559" spans="1:10" x14ac:dyDescent="0.25">
      <c r="A3559"/>
      <c r="B3559" s="4"/>
      <c r="C3559" s="4"/>
      <c r="D3559" s="4"/>
      <c r="E3559" s="4"/>
      <c r="F3559" s="4"/>
      <c r="G3559" s="4"/>
      <c r="H3559" s="4"/>
      <c r="I3559" s="4"/>
      <c r="J3559" s="4"/>
    </row>
    <row r="3560" spans="1:10" x14ac:dyDescent="0.25">
      <c r="A3560"/>
      <c r="B3560" s="4"/>
      <c r="C3560" s="4"/>
      <c r="D3560" s="4"/>
      <c r="E3560" s="4"/>
      <c r="F3560" s="4"/>
      <c r="G3560" s="4"/>
      <c r="H3560" s="4"/>
      <c r="I3560" s="4"/>
      <c r="J3560" s="4"/>
    </row>
    <row r="3561" spans="1:10" x14ac:dyDescent="0.25">
      <c r="A3561"/>
      <c r="B3561" s="4"/>
      <c r="C3561" s="4"/>
      <c r="D3561" s="4"/>
      <c r="E3561" s="4"/>
      <c r="F3561" s="4"/>
      <c r="G3561" s="4"/>
      <c r="H3561" s="4"/>
      <c r="I3561" s="4"/>
      <c r="J3561" s="4"/>
    </row>
    <row r="3562" spans="1:10" x14ac:dyDescent="0.25">
      <c r="A3562"/>
      <c r="B3562" s="4"/>
      <c r="C3562" s="4"/>
      <c r="D3562" s="4"/>
      <c r="E3562" s="4"/>
      <c r="F3562" s="4"/>
      <c r="G3562" s="4"/>
      <c r="H3562" s="4"/>
      <c r="I3562" s="4"/>
      <c r="J3562" s="4"/>
    </row>
    <row r="3563" spans="1:10" x14ac:dyDescent="0.25">
      <c r="A3563"/>
      <c r="B3563" s="4"/>
      <c r="C3563" s="4"/>
      <c r="D3563" s="4"/>
      <c r="E3563" s="4"/>
      <c r="F3563" s="4"/>
      <c r="G3563" s="4"/>
      <c r="H3563" s="4"/>
      <c r="I3563" s="4"/>
      <c r="J3563" s="4"/>
    </row>
    <row r="3564" spans="1:10" x14ac:dyDescent="0.25">
      <c r="A3564"/>
      <c r="B3564" s="4"/>
      <c r="C3564" s="4"/>
      <c r="D3564" s="4"/>
      <c r="E3564" s="4"/>
      <c r="F3564" s="4"/>
      <c r="G3564" s="4"/>
      <c r="H3564" s="4"/>
      <c r="I3564" s="4"/>
      <c r="J3564" s="4"/>
    </row>
    <row r="3565" spans="1:10" x14ac:dyDescent="0.25">
      <c r="A3565"/>
      <c r="B3565" s="4"/>
      <c r="C3565" s="4"/>
      <c r="D3565" s="4"/>
      <c r="E3565" s="4"/>
      <c r="F3565" s="4"/>
      <c r="G3565" s="4"/>
      <c r="H3565" s="4"/>
      <c r="I3565" s="4"/>
      <c r="J3565" s="4"/>
    </row>
    <row r="3566" spans="1:10" x14ac:dyDescent="0.25">
      <c r="A3566"/>
      <c r="B3566" s="4"/>
      <c r="C3566" s="4"/>
      <c r="D3566" s="4"/>
      <c r="E3566" s="4"/>
      <c r="F3566" s="4"/>
      <c r="G3566" s="4"/>
      <c r="H3566" s="4"/>
      <c r="I3566" s="4"/>
      <c r="J3566" s="4"/>
    </row>
    <row r="3567" spans="1:10" x14ac:dyDescent="0.25">
      <c r="A3567"/>
      <c r="B3567" s="4"/>
      <c r="C3567" s="4"/>
      <c r="D3567" s="4"/>
      <c r="E3567" s="4"/>
      <c r="F3567" s="4"/>
      <c r="G3567" s="4"/>
      <c r="H3567" s="4"/>
      <c r="I3567" s="4"/>
      <c r="J3567" s="4"/>
    </row>
    <row r="3568" spans="1:10" x14ac:dyDescent="0.25">
      <c r="A3568"/>
      <c r="B3568" s="4"/>
      <c r="C3568" s="4"/>
      <c r="D3568" s="4"/>
      <c r="E3568" s="4"/>
      <c r="F3568" s="4"/>
      <c r="G3568" s="4"/>
      <c r="H3568" s="4"/>
      <c r="I3568" s="4"/>
      <c r="J3568" s="4"/>
    </row>
    <row r="3569" spans="1:10" x14ac:dyDescent="0.25">
      <c r="A3569"/>
      <c r="B3569" s="4"/>
      <c r="C3569" s="4"/>
      <c r="D3569" s="4"/>
      <c r="E3569" s="4"/>
      <c r="F3569" s="4"/>
      <c r="G3569" s="4"/>
      <c r="H3569" s="4"/>
      <c r="I3569" s="4"/>
      <c r="J3569" s="4"/>
    </row>
    <row r="3570" spans="1:10" x14ac:dyDescent="0.25">
      <c r="A3570"/>
      <c r="B3570" s="4"/>
      <c r="C3570" s="4"/>
      <c r="D3570" s="4"/>
      <c r="E3570" s="4"/>
      <c r="F3570" s="4"/>
      <c r="G3570" s="4"/>
      <c r="H3570" s="4"/>
      <c r="I3570" s="4"/>
      <c r="J3570" s="4"/>
    </row>
    <row r="3571" spans="1:10" x14ac:dyDescent="0.25">
      <c r="A3571"/>
      <c r="B3571" s="4"/>
      <c r="C3571" s="4"/>
      <c r="D3571" s="4"/>
      <c r="E3571" s="4"/>
      <c r="F3571" s="4"/>
      <c r="G3571" s="4"/>
      <c r="H3571" s="4"/>
      <c r="I3571" s="4"/>
      <c r="J3571" s="4"/>
    </row>
    <row r="3572" spans="1:10" x14ac:dyDescent="0.25">
      <c r="A3572"/>
      <c r="B3572" s="4"/>
      <c r="C3572" s="4"/>
      <c r="D3572" s="4"/>
      <c r="E3572" s="4"/>
      <c r="F3572" s="4"/>
      <c r="G3572" s="4"/>
      <c r="H3572" s="4"/>
      <c r="I3572" s="4"/>
      <c r="J3572" s="4"/>
    </row>
    <row r="3573" spans="1:10" x14ac:dyDescent="0.25">
      <c r="A3573"/>
      <c r="B3573" s="4"/>
      <c r="C3573" s="4"/>
      <c r="D3573" s="4"/>
      <c r="E3573" s="4"/>
      <c r="F3573" s="4"/>
      <c r="G3573" s="4"/>
      <c r="H3573" s="4"/>
      <c r="I3573" s="4"/>
      <c r="J3573" s="4"/>
    </row>
    <row r="3574" spans="1:10" x14ac:dyDescent="0.25">
      <c r="A3574"/>
      <c r="B3574" s="4"/>
      <c r="C3574" s="4"/>
      <c r="D3574" s="4"/>
      <c r="E3574" s="4"/>
      <c r="F3574" s="4"/>
      <c r="G3574" s="4"/>
      <c r="H3574" s="4"/>
      <c r="I3574" s="4"/>
      <c r="J3574" s="4"/>
    </row>
    <row r="3575" spans="1:10" x14ac:dyDescent="0.25">
      <c r="A3575"/>
      <c r="B3575" s="4"/>
      <c r="C3575" s="4"/>
      <c r="D3575" s="4"/>
      <c r="E3575" s="4"/>
      <c r="F3575" s="4"/>
      <c r="G3575" s="4"/>
      <c r="H3575" s="4"/>
      <c r="I3575" s="4"/>
      <c r="J3575" s="4"/>
    </row>
    <row r="3576" spans="1:10" x14ac:dyDescent="0.25">
      <c r="A3576"/>
      <c r="B3576" s="4"/>
      <c r="C3576" s="4"/>
      <c r="D3576" s="4"/>
      <c r="E3576" s="4"/>
      <c r="F3576" s="4"/>
      <c r="G3576" s="4"/>
      <c r="H3576" s="4"/>
      <c r="I3576" s="4"/>
      <c r="J3576" s="4"/>
    </row>
    <row r="3577" spans="1:10" x14ac:dyDescent="0.25">
      <c r="A3577"/>
      <c r="B3577" s="4"/>
      <c r="C3577" s="4"/>
      <c r="D3577" s="4"/>
      <c r="E3577" s="4"/>
      <c r="F3577" s="4"/>
      <c r="G3577" s="4"/>
      <c r="H3577" s="4"/>
      <c r="I3577" s="4"/>
      <c r="J3577" s="4"/>
    </row>
    <row r="3578" spans="1:10" x14ac:dyDescent="0.25">
      <c r="A3578"/>
      <c r="B3578" s="4"/>
      <c r="C3578" s="4"/>
      <c r="D3578" s="4"/>
      <c r="E3578" s="4"/>
      <c r="F3578" s="4"/>
      <c r="G3578" s="4"/>
      <c r="H3578" s="4"/>
      <c r="I3578" s="4"/>
      <c r="J3578" s="4"/>
    </row>
    <row r="3579" spans="1:10" x14ac:dyDescent="0.25">
      <c r="A3579"/>
      <c r="B3579" s="4"/>
      <c r="C3579" s="4"/>
      <c r="D3579" s="4"/>
      <c r="E3579" s="4"/>
      <c r="F3579" s="4"/>
      <c r="G3579" s="4"/>
      <c r="H3579" s="4"/>
      <c r="I3579" s="4"/>
      <c r="J3579" s="4"/>
    </row>
    <row r="3580" spans="1:10" x14ac:dyDescent="0.25">
      <c r="A3580"/>
      <c r="B3580" s="4"/>
      <c r="C3580" s="4"/>
      <c r="D3580" s="4"/>
      <c r="E3580" s="4"/>
      <c r="F3580" s="4"/>
      <c r="G3580" s="4"/>
      <c r="H3580" s="4"/>
      <c r="I3580" s="4"/>
      <c r="J3580" s="4"/>
    </row>
    <row r="3581" spans="1:10" x14ac:dyDescent="0.25">
      <c r="A3581"/>
      <c r="B3581" s="4"/>
      <c r="C3581" s="4"/>
      <c r="D3581" s="4"/>
      <c r="E3581" s="4"/>
      <c r="F3581" s="4"/>
      <c r="G3581" s="4"/>
      <c r="H3581" s="4"/>
      <c r="I3581" s="4"/>
      <c r="J3581" s="4"/>
    </row>
    <row r="3582" spans="1:10" x14ac:dyDescent="0.25">
      <c r="A3582"/>
      <c r="B3582" s="4"/>
      <c r="C3582" s="4"/>
      <c r="D3582" s="4"/>
      <c r="E3582" s="4"/>
      <c r="F3582" s="4"/>
      <c r="G3582" s="4"/>
      <c r="H3582" s="4"/>
      <c r="I3582" s="4"/>
      <c r="J3582" s="4"/>
    </row>
    <row r="3583" spans="1:10" x14ac:dyDescent="0.25">
      <c r="A3583"/>
      <c r="B3583" s="4"/>
      <c r="C3583" s="4"/>
      <c r="D3583" s="4"/>
      <c r="E3583" s="4"/>
      <c r="F3583" s="4"/>
      <c r="G3583" s="4"/>
      <c r="H3583" s="4"/>
      <c r="I3583" s="4"/>
      <c r="J3583" s="4"/>
    </row>
    <row r="3584" spans="1:10" x14ac:dyDescent="0.25">
      <c r="A3584"/>
      <c r="B3584" s="4"/>
      <c r="C3584" s="4"/>
      <c r="D3584" s="4"/>
      <c r="E3584" s="4"/>
      <c r="F3584" s="4"/>
      <c r="G3584" s="4"/>
      <c r="H3584" s="4"/>
      <c r="I3584" s="4"/>
      <c r="J3584" s="4"/>
    </row>
    <row r="3585" spans="1:10" x14ac:dyDescent="0.25">
      <c r="A3585"/>
      <c r="B3585" s="4"/>
      <c r="C3585" s="4"/>
      <c r="D3585" s="4"/>
      <c r="E3585" s="4"/>
      <c r="F3585" s="4"/>
      <c r="G3585" s="4"/>
      <c r="H3585" s="4"/>
      <c r="I3585" s="4"/>
      <c r="J3585" s="4"/>
    </row>
    <row r="3586" spans="1:10" x14ac:dyDescent="0.25">
      <c r="A3586"/>
      <c r="B3586" s="4"/>
      <c r="C3586" s="4"/>
      <c r="D3586" s="4"/>
      <c r="E3586" s="4"/>
      <c r="F3586" s="4"/>
      <c r="G3586" s="4"/>
      <c r="H3586" s="4"/>
      <c r="I3586" s="4"/>
      <c r="J3586" s="4"/>
    </row>
    <row r="3587" spans="1:10" x14ac:dyDescent="0.25">
      <c r="A3587"/>
      <c r="B3587" s="4"/>
      <c r="C3587" s="4"/>
      <c r="D3587" s="4"/>
      <c r="E3587" s="4"/>
      <c r="F3587" s="4"/>
      <c r="G3587" s="4"/>
      <c r="H3587" s="4"/>
      <c r="I3587" s="4"/>
      <c r="J3587" s="4"/>
    </row>
    <row r="3588" spans="1:10" x14ac:dyDescent="0.25">
      <c r="A3588"/>
      <c r="B3588" s="4"/>
      <c r="C3588" s="4"/>
      <c r="D3588" s="4"/>
      <c r="E3588" s="4"/>
      <c r="F3588" s="4"/>
      <c r="G3588" s="4"/>
      <c r="H3588" s="4"/>
      <c r="I3588" s="4"/>
      <c r="J3588" s="4"/>
    </row>
    <row r="3589" spans="1:10" x14ac:dyDescent="0.25">
      <c r="A3589"/>
      <c r="B3589" s="4"/>
      <c r="C3589" s="4"/>
      <c r="D3589" s="4"/>
      <c r="E3589" s="4"/>
      <c r="F3589" s="4"/>
      <c r="G3589" s="4"/>
      <c r="H3589" s="4"/>
      <c r="I3589" s="4"/>
      <c r="J3589" s="4"/>
    </row>
    <row r="3590" spans="1:10" x14ac:dyDescent="0.25">
      <c r="A3590"/>
      <c r="B3590" s="4"/>
      <c r="C3590" s="4"/>
      <c r="D3590" s="4"/>
      <c r="E3590" s="4"/>
      <c r="F3590" s="4"/>
      <c r="G3590" s="4"/>
      <c r="H3590" s="4"/>
      <c r="I3590" s="4"/>
      <c r="J3590" s="4"/>
    </row>
    <row r="3591" spans="1:10" x14ac:dyDescent="0.25">
      <c r="A3591"/>
      <c r="B3591" s="4"/>
      <c r="C3591" s="4"/>
      <c r="D3591" s="4"/>
      <c r="E3591" s="4"/>
      <c r="F3591" s="4"/>
      <c r="G3591" s="4"/>
      <c r="H3591" s="4"/>
      <c r="I3591" s="4"/>
      <c r="J3591" s="4"/>
    </row>
    <row r="3592" spans="1:10" x14ac:dyDescent="0.25">
      <c r="A3592"/>
      <c r="B3592" s="4"/>
      <c r="C3592" s="4"/>
      <c r="D3592" s="4"/>
      <c r="E3592" s="4"/>
      <c r="F3592" s="4"/>
      <c r="G3592" s="4"/>
      <c r="H3592" s="4"/>
      <c r="I3592" s="4"/>
      <c r="J3592" s="4"/>
    </row>
    <row r="3593" spans="1:10" x14ac:dyDescent="0.25">
      <c r="A3593"/>
      <c r="B3593" s="4"/>
      <c r="C3593" s="4"/>
      <c r="D3593" s="4"/>
      <c r="E3593" s="4"/>
      <c r="F3593" s="4"/>
      <c r="G3593" s="4"/>
      <c r="H3593" s="4"/>
      <c r="I3593" s="4"/>
      <c r="J3593" s="4"/>
    </row>
    <row r="3594" spans="1:10" x14ac:dyDescent="0.25">
      <c r="A3594"/>
      <c r="B3594" s="4"/>
      <c r="C3594" s="4"/>
      <c r="D3594" s="4"/>
      <c r="E3594" s="4"/>
      <c r="F3594" s="4"/>
      <c r="G3594" s="4"/>
      <c r="H3594" s="4"/>
      <c r="I3594" s="4"/>
      <c r="J3594" s="4"/>
    </row>
    <row r="3595" spans="1:10" x14ac:dyDescent="0.25">
      <c r="A3595"/>
      <c r="B3595" s="4"/>
      <c r="C3595" s="4"/>
      <c r="D3595" s="4"/>
      <c r="E3595" s="4"/>
      <c r="F3595" s="4"/>
      <c r="G3595" s="4"/>
      <c r="H3595" s="4"/>
      <c r="I3595" s="4"/>
      <c r="J3595" s="4"/>
    </row>
    <row r="3596" spans="1:10" x14ac:dyDescent="0.25">
      <c r="A3596"/>
      <c r="B3596" s="4"/>
      <c r="C3596" s="4"/>
      <c r="D3596" s="4"/>
      <c r="E3596" s="4"/>
      <c r="F3596" s="4"/>
      <c r="G3596" s="4"/>
      <c r="H3596" s="4"/>
      <c r="I3596" s="4"/>
      <c r="J3596" s="4"/>
    </row>
    <row r="3597" spans="1:10" x14ac:dyDescent="0.25">
      <c r="A3597"/>
      <c r="B3597" s="4"/>
      <c r="C3597" s="4"/>
      <c r="D3597" s="4"/>
      <c r="E3597" s="4"/>
      <c r="F3597" s="4"/>
      <c r="G3597" s="4"/>
      <c r="H3597" s="4"/>
      <c r="I3597" s="4"/>
      <c r="J3597" s="4"/>
    </row>
    <row r="3598" spans="1:10" x14ac:dyDescent="0.25">
      <c r="A3598"/>
      <c r="B3598" s="4"/>
      <c r="C3598" s="4"/>
      <c r="D3598" s="4"/>
      <c r="E3598" s="4"/>
      <c r="F3598" s="4"/>
      <c r="G3598" s="4"/>
      <c r="H3598" s="4"/>
      <c r="I3598" s="4"/>
      <c r="J3598" s="4"/>
    </row>
    <row r="3599" spans="1:10" x14ac:dyDescent="0.25">
      <c r="A3599"/>
      <c r="B3599" s="4"/>
      <c r="C3599" s="4"/>
      <c r="D3599" s="4"/>
      <c r="E3599" s="4"/>
      <c r="F3599" s="4"/>
      <c r="G3599" s="4"/>
      <c r="H3599" s="4"/>
      <c r="I3599" s="4"/>
      <c r="J3599" s="4"/>
    </row>
    <row r="3600" spans="1:10" x14ac:dyDescent="0.25">
      <c r="A3600"/>
      <c r="B3600" s="4"/>
      <c r="C3600" s="4"/>
      <c r="D3600" s="4"/>
      <c r="E3600" s="4"/>
      <c r="F3600" s="4"/>
      <c r="G3600" s="4"/>
      <c r="H3600" s="4"/>
      <c r="I3600" s="4"/>
      <c r="J3600" s="4"/>
    </row>
    <row r="3601" spans="1:10" x14ac:dyDescent="0.25">
      <c r="A3601"/>
      <c r="B3601" s="4"/>
      <c r="C3601" s="4"/>
      <c r="D3601" s="4"/>
      <c r="E3601" s="4"/>
      <c r="F3601" s="4"/>
      <c r="G3601" s="4"/>
      <c r="H3601" s="4"/>
      <c r="I3601" s="4"/>
      <c r="J3601" s="4"/>
    </row>
    <row r="3602" spans="1:10" x14ac:dyDescent="0.25">
      <c r="A3602"/>
      <c r="B3602" s="4"/>
      <c r="C3602" s="4"/>
      <c r="D3602" s="4"/>
      <c r="E3602" s="4"/>
      <c r="F3602" s="4"/>
      <c r="G3602" s="4"/>
      <c r="H3602" s="4"/>
      <c r="I3602" s="4"/>
      <c r="J3602" s="4"/>
    </row>
    <row r="3603" spans="1:10" x14ac:dyDescent="0.25">
      <c r="A3603"/>
      <c r="B3603" s="4"/>
      <c r="C3603" s="4"/>
      <c r="D3603" s="4"/>
      <c r="E3603" s="4"/>
      <c r="F3603" s="4"/>
      <c r="G3603" s="4"/>
      <c r="H3603" s="4"/>
      <c r="I3603" s="4"/>
      <c r="J3603" s="4"/>
    </row>
    <row r="3604" spans="1:10" x14ac:dyDescent="0.25">
      <c r="A3604"/>
      <c r="B3604" s="4"/>
      <c r="C3604" s="4"/>
      <c r="D3604" s="4"/>
      <c r="E3604" s="4"/>
      <c r="F3604" s="4"/>
      <c r="G3604" s="4"/>
      <c r="H3604" s="4"/>
      <c r="I3604" s="4"/>
      <c r="J3604" s="4"/>
    </row>
    <row r="3605" spans="1:10" x14ac:dyDescent="0.25">
      <c r="A3605"/>
      <c r="B3605" s="4"/>
      <c r="C3605" s="4"/>
      <c r="D3605" s="4"/>
      <c r="E3605" s="4"/>
      <c r="F3605" s="4"/>
      <c r="G3605" s="4"/>
      <c r="H3605" s="4"/>
      <c r="I3605" s="4"/>
      <c r="J3605" s="4"/>
    </row>
    <row r="3606" spans="1:10" x14ac:dyDescent="0.25">
      <c r="A3606"/>
      <c r="B3606" s="4"/>
      <c r="C3606" s="4"/>
      <c r="D3606" s="4"/>
      <c r="E3606" s="4"/>
      <c r="F3606" s="4"/>
      <c r="G3606" s="4"/>
      <c r="H3606" s="4"/>
      <c r="I3606" s="4"/>
      <c r="J3606" s="4"/>
    </row>
    <row r="3607" spans="1:10" x14ac:dyDescent="0.25">
      <c r="A3607"/>
      <c r="B3607" s="4"/>
      <c r="C3607" s="4"/>
      <c r="D3607" s="4"/>
      <c r="E3607" s="4"/>
      <c r="F3607" s="4"/>
      <c r="G3607" s="4"/>
      <c r="H3607" s="4"/>
      <c r="I3607" s="4"/>
      <c r="J3607" s="4"/>
    </row>
    <row r="3608" spans="1:10" x14ac:dyDescent="0.25">
      <c r="A3608"/>
      <c r="B3608" s="4"/>
      <c r="C3608" s="4"/>
      <c r="D3608" s="4"/>
      <c r="E3608" s="4"/>
      <c r="F3608" s="4"/>
      <c r="G3608" s="4"/>
      <c r="H3608" s="4"/>
      <c r="I3608" s="4"/>
      <c r="J3608" s="4"/>
    </row>
    <row r="3609" spans="1:10" x14ac:dyDescent="0.25">
      <c r="A3609"/>
      <c r="B3609" s="4"/>
      <c r="C3609" s="4"/>
      <c r="D3609" s="4"/>
      <c r="E3609" s="4"/>
      <c r="F3609" s="4"/>
      <c r="G3609" s="4"/>
      <c r="H3609" s="4"/>
      <c r="I3609" s="4"/>
      <c r="J3609" s="4"/>
    </row>
    <row r="3610" spans="1:10" x14ac:dyDescent="0.25">
      <c r="A3610"/>
      <c r="B3610" s="4"/>
      <c r="C3610" s="4"/>
      <c r="D3610" s="4"/>
      <c r="E3610" s="4"/>
      <c r="F3610" s="4"/>
      <c r="G3610" s="4"/>
      <c r="H3610" s="4"/>
      <c r="I3610" s="4"/>
      <c r="J3610" s="4"/>
    </row>
    <row r="3611" spans="1:10" x14ac:dyDescent="0.25">
      <c r="A3611"/>
      <c r="B3611" s="4"/>
      <c r="C3611" s="4"/>
      <c r="D3611" s="4"/>
      <c r="E3611" s="4"/>
      <c r="F3611" s="4"/>
      <c r="G3611" s="4"/>
      <c r="H3611" s="4"/>
      <c r="I3611" s="4"/>
      <c r="J3611" s="4"/>
    </row>
    <row r="3612" spans="1:10" x14ac:dyDescent="0.25">
      <c r="A3612"/>
      <c r="B3612" s="4"/>
      <c r="C3612" s="4"/>
      <c r="D3612" s="4"/>
      <c r="E3612" s="4"/>
      <c r="F3612" s="4"/>
      <c r="G3612" s="4"/>
      <c r="H3612" s="4"/>
      <c r="I3612" s="4"/>
      <c r="J3612" s="4"/>
    </row>
    <row r="3613" spans="1:10" x14ac:dyDescent="0.25">
      <c r="A3613"/>
      <c r="B3613" s="4"/>
      <c r="C3613" s="4"/>
      <c r="D3613" s="4"/>
      <c r="E3613" s="4"/>
      <c r="F3613" s="4"/>
      <c r="G3613" s="4"/>
      <c r="H3613" s="4"/>
      <c r="I3613" s="4"/>
      <c r="J3613" s="4"/>
    </row>
    <row r="3614" spans="1:10" x14ac:dyDescent="0.25">
      <c r="A3614"/>
      <c r="B3614" s="4"/>
      <c r="C3614" s="4"/>
      <c r="D3614" s="4"/>
      <c r="E3614" s="4"/>
      <c r="F3614" s="4"/>
      <c r="G3614" s="4"/>
      <c r="H3614" s="4"/>
      <c r="I3614" s="4"/>
      <c r="J3614" s="4"/>
    </row>
    <row r="3615" spans="1:10" x14ac:dyDescent="0.25">
      <c r="A3615"/>
      <c r="B3615" s="4"/>
      <c r="C3615" s="4"/>
      <c r="D3615" s="4"/>
      <c r="E3615" s="4"/>
      <c r="F3615" s="4"/>
      <c r="G3615" s="4"/>
      <c r="H3615" s="4"/>
      <c r="I3615" s="4"/>
      <c r="J3615" s="4"/>
    </row>
    <row r="3616" spans="1:10" x14ac:dyDescent="0.25">
      <c r="A3616"/>
      <c r="B3616" s="4"/>
      <c r="C3616" s="4"/>
      <c r="D3616" s="4"/>
      <c r="E3616" s="4"/>
      <c r="F3616" s="4"/>
      <c r="G3616" s="4"/>
      <c r="H3616" s="4"/>
      <c r="I3616" s="4"/>
      <c r="J3616" s="4"/>
    </row>
    <row r="3617" spans="1:10" x14ac:dyDescent="0.25">
      <c r="A3617"/>
      <c r="B3617" s="4"/>
      <c r="C3617" s="4"/>
      <c r="D3617" s="4"/>
      <c r="E3617" s="4"/>
      <c r="F3617" s="4"/>
      <c r="G3617" s="4"/>
      <c r="H3617" s="4"/>
      <c r="I3617" s="4"/>
      <c r="J3617" s="4"/>
    </row>
    <row r="3618" spans="1:10" x14ac:dyDescent="0.25">
      <c r="A3618"/>
      <c r="B3618" s="4"/>
      <c r="C3618" s="4"/>
      <c r="D3618" s="4"/>
      <c r="E3618" s="4"/>
      <c r="F3618" s="4"/>
      <c r="G3618" s="4"/>
      <c r="H3618" s="4"/>
      <c r="I3618" s="4"/>
      <c r="J3618" s="4"/>
    </row>
    <row r="3619" spans="1:10" x14ac:dyDescent="0.25">
      <c r="A3619"/>
      <c r="B3619" s="4"/>
      <c r="C3619" s="4"/>
      <c r="D3619" s="4"/>
      <c r="E3619" s="4"/>
      <c r="F3619" s="4"/>
      <c r="G3619" s="4"/>
      <c r="H3619" s="4"/>
      <c r="I3619" s="4"/>
      <c r="J3619" s="4"/>
    </row>
    <row r="3620" spans="1:10" x14ac:dyDescent="0.25">
      <c r="A3620"/>
      <c r="B3620" s="4"/>
      <c r="C3620" s="4"/>
      <c r="D3620" s="4"/>
      <c r="E3620" s="4"/>
      <c r="F3620" s="4"/>
      <c r="G3620" s="4"/>
      <c r="H3620" s="4"/>
      <c r="I3620" s="4"/>
      <c r="J3620" s="4"/>
    </row>
    <row r="3621" spans="1:10" x14ac:dyDescent="0.25">
      <c r="A3621"/>
      <c r="B3621" s="4"/>
      <c r="C3621" s="4"/>
      <c r="D3621" s="4"/>
      <c r="E3621" s="4"/>
      <c r="F3621" s="4"/>
      <c r="G3621" s="4"/>
      <c r="H3621" s="4"/>
      <c r="I3621" s="4"/>
      <c r="J3621" s="4"/>
    </row>
    <row r="3622" spans="1:10" x14ac:dyDescent="0.25">
      <c r="A3622"/>
      <c r="B3622" s="4"/>
      <c r="C3622" s="4"/>
      <c r="D3622" s="4"/>
      <c r="E3622" s="4"/>
      <c r="F3622" s="4"/>
      <c r="G3622" s="4"/>
      <c r="H3622" s="4"/>
      <c r="I3622" s="4"/>
      <c r="J3622" s="4"/>
    </row>
    <row r="3623" spans="1:10" x14ac:dyDescent="0.25">
      <c r="A3623"/>
      <c r="B3623" s="4"/>
      <c r="C3623" s="4"/>
      <c r="D3623" s="4"/>
      <c r="E3623" s="4"/>
      <c r="F3623" s="4"/>
      <c r="G3623" s="4"/>
      <c r="H3623" s="4"/>
      <c r="I3623" s="4"/>
      <c r="J3623" s="4"/>
    </row>
    <row r="3624" spans="1:10" x14ac:dyDescent="0.25">
      <c r="A3624"/>
      <c r="B3624" s="4"/>
      <c r="C3624" s="4"/>
      <c r="D3624" s="4"/>
      <c r="E3624" s="4"/>
      <c r="F3624" s="4"/>
      <c r="G3624" s="4"/>
      <c r="H3624" s="4"/>
      <c r="I3624" s="4"/>
      <c r="J3624" s="4"/>
    </row>
    <row r="3625" spans="1:10" x14ac:dyDescent="0.25">
      <c r="A3625"/>
      <c r="B3625" s="4"/>
      <c r="C3625" s="4"/>
      <c r="D3625" s="4"/>
      <c r="E3625" s="4"/>
      <c r="F3625" s="4"/>
      <c r="G3625" s="4"/>
      <c r="H3625" s="4"/>
      <c r="I3625" s="4"/>
      <c r="J3625" s="4"/>
    </row>
    <row r="3626" spans="1:10" x14ac:dyDescent="0.25">
      <c r="A3626"/>
      <c r="B3626" s="4"/>
      <c r="C3626" s="4"/>
      <c r="D3626" s="4"/>
      <c r="E3626" s="4"/>
      <c r="F3626" s="4"/>
      <c r="G3626" s="4"/>
      <c r="H3626" s="4"/>
      <c r="I3626" s="4"/>
      <c r="J3626" s="4"/>
    </row>
    <row r="3627" spans="1:10" x14ac:dyDescent="0.25">
      <c r="A3627"/>
      <c r="B3627" s="4"/>
      <c r="C3627" s="4"/>
      <c r="D3627" s="4"/>
      <c r="E3627" s="4"/>
      <c r="F3627" s="4"/>
      <c r="G3627" s="4"/>
      <c r="H3627" s="4"/>
      <c r="I3627" s="4"/>
      <c r="J3627" s="4"/>
    </row>
    <row r="3628" spans="1:10" x14ac:dyDescent="0.25">
      <c r="A3628"/>
      <c r="B3628" s="4"/>
      <c r="C3628" s="4"/>
      <c r="D3628" s="4"/>
      <c r="E3628" s="4"/>
      <c r="F3628" s="4"/>
      <c r="G3628" s="4"/>
      <c r="H3628" s="4"/>
      <c r="I3628" s="4"/>
      <c r="J3628" s="4"/>
    </row>
    <row r="3629" spans="1:10" x14ac:dyDescent="0.25">
      <c r="A3629"/>
      <c r="B3629" s="4"/>
      <c r="C3629" s="4"/>
      <c r="D3629" s="4"/>
      <c r="E3629" s="4"/>
      <c r="F3629" s="4"/>
      <c r="G3629" s="4"/>
      <c r="H3629" s="4"/>
      <c r="I3629" s="4"/>
      <c r="J3629" s="4"/>
    </row>
    <row r="3630" spans="1:10" x14ac:dyDescent="0.25">
      <c r="A3630"/>
      <c r="B3630" s="4"/>
      <c r="C3630" s="4"/>
      <c r="D3630" s="4"/>
      <c r="E3630" s="4"/>
      <c r="F3630" s="4"/>
      <c r="G3630" s="4"/>
      <c r="H3630" s="4"/>
      <c r="I3630" s="4"/>
      <c r="J3630" s="4"/>
    </row>
    <row r="3631" spans="1:10" x14ac:dyDescent="0.25">
      <c r="A3631"/>
      <c r="B3631" s="4"/>
      <c r="C3631" s="4"/>
      <c r="D3631" s="4"/>
      <c r="E3631" s="4"/>
      <c r="F3631" s="4"/>
      <c r="G3631" s="4"/>
      <c r="H3631" s="4"/>
      <c r="I3631" s="4"/>
      <c r="J3631" s="4"/>
    </row>
    <row r="3632" spans="1:10" x14ac:dyDescent="0.25">
      <c r="A3632"/>
      <c r="B3632" s="4"/>
      <c r="C3632" s="4"/>
      <c r="D3632" s="4"/>
      <c r="E3632" s="4"/>
      <c r="F3632" s="4"/>
      <c r="G3632" s="4"/>
      <c r="H3632" s="4"/>
      <c r="I3632" s="4"/>
      <c r="J3632" s="4"/>
    </row>
    <row r="3633" spans="1:10" x14ac:dyDescent="0.25">
      <c r="A3633"/>
      <c r="B3633" s="4"/>
      <c r="C3633" s="4"/>
      <c r="D3633" s="4"/>
      <c r="E3633" s="4"/>
      <c r="F3633" s="4"/>
      <c r="G3633" s="4"/>
      <c r="H3633" s="4"/>
      <c r="I3633" s="4"/>
      <c r="J3633" s="4"/>
    </row>
    <row r="3634" spans="1:10" x14ac:dyDescent="0.25">
      <c r="A3634"/>
      <c r="B3634" s="4"/>
      <c r="C3634" s="4"/>
      <c r="D3634" s="4"/>
      <c r="E3634" s="4"/>
      <c r="F3634" s="4"/>
      <c r="G3634" s="4"/>
      <c r="H3634" s="4"/>
      <c r="I3634" s="4"/>
      <c r="J3634" s="4"/>
    </row>
    <row r="3635" spans="1:10" x14ac:dyDescent="0.25">
      <c r="A3635"/>
      <c r="B3635" s="4"/>
      <c r="C3635" s="4"/>
      <c r="D3635" s="4"/>
      <c r="E3635" s="4"/>
      <c r="F3635" s="4"/>
      <c r="G3635" s="4"/>
      <c r="H3635" s="4"/>
      <c r="I3635" s="4"/>
      <c r="J3635" s="4"/>
    </row>
    <row r="3636" spans="1:10" x14ac:dyDescent="0.25">
      <c r="A3636"/>
      <c r="B3636" s="4"/>
      <c r="C3636" s="4"/>
      <c r="D3636" s="4"/>
      <c r="E3636" s="4"/>
      <c r="F3636" s="4"/>
      <c r="G3636" s="4"/>
      <c r="H3636" s="4"/>
      <c r="I3636" s="4"/>
      <c r="J3636" s="4"/>
    </row>
    <row r="3637" spans="1:10" x14ac:dyDescent="0.25">
      <c r="A3637"/>
      <c r="B3637" s="4"/>
      <c r="C3637" s="4"/>
      <c r="D3637" s="4"/>
      <c r="E3637" s="4"/>
      <c r="F3637" s="4"/>
      <c r="G3637" s="4"/>
      <c r="H3637" s="4"/>
      <c r="I3637" s="4"/>
      <c r="J3637" s="4"/>
    </row>
    <row r="3638" spans="1:10" x14ac:dyDescent="0.25">
      <c r="A3638"/>
      <c r="B3638" s="4"/>
      <c r="C3638" s="4"/>
      <c r="D3638" s="4"/>
      <c r="E3638" s="4"/>
      <c r="F3638" s="4"/>
      <c r="G3638" s="4"/>
      <c r="H3638" s="4"/>
      <c r="I3638" s="4"/>
      <c r="J3638" s="4"/>
    </row>
    <row r="3639" spans="1:10" x14ac:dyDescent="0.25">
      <c r="A3639"/>
      <c r="B3639" s="4"/>
      <c r="C3639" s="4"/>
      <c r="D3639" s="4"/>
      <c r="E3639" s="4"/>
      <c r="F3639" s="4"/>
      <c r="G3639" s="4"/>
      <c r="H3639" s="4"/>
      <c r="I3639" s="4"/>
      <c r="J3639" s="4"/>
    </row>
    <row r="3640" spans="1:10" x14ac:dyDescent="0.25">
      <c r="A3640"/>
      <c r="B3640" s="4"/>
      <c r="C3640" s="4"/>
      <c r="D3640" s="4"/>
      <c r="E3640" s="4"/>
      <c r="F3640" s="4"/>
      <c r="G3640" s="4"/>
      <c r="H3640" s="4"/>
      <c r="I3640" s="4"/>
      <c r="J3640" s="4"/>
    </row>
    <row r="3641" spans="1:10" x14ac:dyDescent="0.25">
      <c r="A3641"/>
      <c r="B3641" s="4"/>
      <c r="C3641" s="4"/>
      <c r="D3641" s="4"/>
      <c r="E3641" s="4"/>
      <c r="F3641" s="4"/>
      <c r="G3641" s="4"/>
      <c r="H3641" s="4"/>
      <c r="I3641" s="4"/>
      <c r="J3641" s="4"/>
    </row>
    <row r="3642" spans="1:10" x14ac:dyDescent="0.25">
      <c r="A3642"/>
      <c r="B3642" s="4"/>
      <c r="C3642" s="4"/>
      <c r="D3642" s="4"/>
      <c r="E3642" s="4"/>
      <c r="F3642" s="4"/>
      <c r="G3642" s="4"/>
      <c r="H3642" s="4"/>
      <c r="I3642" s="4"/>
      <c r="J3642" s="4"/>
    </row>
    <row r="3643" spans="1:10" x14ac:dyDescent="0.25">
      <c r="A3643"/>
      <c r="B3643" s="4"/>
      <c r="C3643" s="4"/>
      <c r="D3643" s="4"/>
      <c r="E3643" s="4"/>
      <c r="F3643" s="4"/>
      <c r="G3643" s="4"/>
      <c r="H3643" s="4"/>
      <c r="I3643" s="4"/>
      <c r="J3643" s="4"/>
    </row>
    <row r="3644" spans="1:10" x14ac:dyDescent="0.25">
      <c r="A3644"/>
      <c r="B3644" s="4"/>
      <c r="C3644" s="4"/>
      <c r="D3644" s="4"/>
      <c r="E3644" s="4"/>
      <c r="F3644" s="4"/>
      <c r="G3644" s="4"/>
      <c r="H3644" s="4"/>
      <c r="I3644" s="4"/>
      <c r="J3644" s="4"/>
    </row>
    <row r="3645" spans="1:10" x14ac:dyDescent="0.25">
      <c r="A3645"/>
      <c r="B3645" s="4"/>
      <c r="C3645" s="4"/>
      <c r="D3645" s="4"/>
      <c r="E3645" s="4"/>
      <c r="F3645" s="4"/>
      <c r="G3645" s="4"/>
      <c r="H3645" s="4"/>
      <c r="I3645" s="4"/>
      <c r="J3645" s="4"/>
    </row>
    <row r="3646" spans="1:10" x14ac:dyDescent="0.25">
      <c r="A3646"/>
      <c r="B3646" s="4"/>
      <c r="C3646" s="4"/>
      <c r="D3646" s="4"/>
      <c r="E3646" s="4"/>
      <c r="F3646" s="4"/>
      <c r="G3646" s="4"/>
      <c r="H3646" s="4"/>
      <c r="I3646" s="4"/>
      <c r="J3646" s="4"/>
    </row>
    <row r="3647" spans="1:10" x14ac:dyDescent="0.25">
      <c r="A3647"/>
      <c r="B3647" s="4"/>
      <c r="C3647" s="4"/>
      <c r="D3647" s="4"/>
      <c r="E3647" s="4"/>
      <c r="F3647" s="4"/>
      <c r="G3647" s="4"/>
      <c r="H3647" s="4"/>
      <c r="I3647" s="4"/>
      <c r="J3647" s="4"/>
    </row>
    <row r="3648" spans="1:10" x14ac:dyDescent="0.25">
      <c r="A3648"/>
      <c r="B3648" s="4"/>
      <c r="C3648" s="4"/>
      <c r="D3648" s="4"/>
      <c r="E3648" s="4"/>
      <c r="F3648" s="4"/>
      <c r="G3648" s="4"/>
      <c r="H3648" s="4"/>
      <c r="I3648" s="4"/>
      <c r="J3648" s="4"/>
    </row>
    <row r="3649" spans="1:10" x14ac:dyDescent="0.25">
      <c r="A3649"/>
      <c r="B3649" s="4"/>
      <c r="C3649" s="4"/>
      <c r="D3649" s="4"/>
      <c r="E3649" s="4"/>
      <c r="F3649" s="4"/>
      <c r="G3649" s="4"/>
      <c r="H3649" s="4"/>
      <c r="I3649" s="4"/>
      <c r="J3649" s="4"/>
    </row>
    <row r="3650" spans="1:10" x14ac:dyDescent="0.25">
      <c r="A3650"/>
      <c r="B3650" s="4"/>
      <c r="C3650" s="4"/>
      <c r="D3650" s="4"/>
      <c r="E3650" s="4"/>
      <c r="F3650" s="4"/>
      <c r="G3650" s="4"/>
      <c r="H3650" s="4"/>
      <c r="I3650" s="4"/>
      <c r="J3650" s="4"/>
    </row>
    <row r="3651" spans="1:10" x14ac:dyDescent="0.25">
      <c r="A3651"/>
      <c r="B3651" s="4"/>
      <c r="C3651" s="4"/>
      <c r="D3651" s="4"/>
      <c r="E3651" s="4"/>
      <c r="F3651" s="4"/>
      <c r="G3651" s="4"/>
      <c r="H3651" s="4"/>
      <c r="I3651" s="4"/>
      <c r="J3651" s="4"/>
    </row>
    <row r="3652" spans="1:10" x14ac:dyDescent="0.25">
      <c r="A3652"/>
      <c r="B3652" s="4"/>
      <c r="C3652" s="4"/>
      <c r="D3652" s="4"/>
      <c r="E3652" s="4"/>
      <c r="F3652" s="4"/>
      <c r="G3652" s="4"/>
      <c r="H3652" s="4"/>
      <c r="I3652" s="4"/>
      <c r="J3652" s="4"/>
    </row>
    <row r="3653" spans="1:10" x14ac:dyDescent="0.25">
      <c r="A3653"/>
      <c r="B3653" s="4"/>
      <c r="C3653" s="4"/>
      <c r="D3653" s="4"/>
      <c r="E3653" s="4"/>
      <c r="F3653" s="4"/>
      <c r="G3653" s="4"/>
      <c r="H3653" s="4"/>
      <c r="I3653" s="4"/>
      <c r="J3653" s="4"/>
    </row>
    <row r="3654" spans="1:10" x14ac:dyDescent="0.25">
      <c r="A3654"/>
      <c r="B3654" s="4"/>
      <c r="C3654" s="4"/>
      <c r="D3654" s="4"/>
      <c r="E3654" s="4"/>
      <c r="F3654" s="4"/>
      <c r="G3654" s="4"/>
      <c r="H3654" s="4"/>
      <c r="I3654" s="4"/>
      <c r="J3654" s="4"/>
    </row>
    <row r="3655" spans="1:10" x14ac:dyDescent="0.25">
      <c r="A3655"/>
      <c r="B3655" s="4"/>
      <c r="C3655" s="4"/>
      <c r="D3655" s="4"/>
      <c r="E3655" s="4"/>
      <c r="F3655" s="4"/>
      <c r="G3655" s="4"/>
      <c r="H3655" s="4"/>
      <c r="I3655" s="4"/>
      <c r="J3655" s="4"/>
    </row>
    <row r="3656" spans="1:10" x14ac:dyDescent="0.25">
      <c r="A3656"/>
      <c r="B3656" s="4"/>
      <c r="C3656" s="4"/>
      <c r="D3656" s="4"/>
      <c r="E3656" s="4"/>
      <c r="F3656" s="4"/>
      <c r="G3656" s="4"/>
      <c r="H3656" s="4"/>
      <c r="I3656" s="4"/>
      <c r="J3656" s="4"/>
    </row>
    <row r="3657" spans="1:10" x14ac:dyDescent="0.25">
      <c r="A3657"/>
      <c r="B3657" s="4"/>
      <c r="C3657" s="4"/>
      <c r="D3657" s="4"/>
      <c r="E3657" s="4"/>
      <c r="F3657" s="4"/>
      <c r="G3657" s="4"/>
      <c r="H3657" s="4"/>
      <c r="I3657" s="4"/>
      <c r="J3657" s="4"/>
    </row>
    <row r="3658" spans="1:10" x14ac:dyDescent="0.25">
      <c r="A3658"/>
      <c r="B3658" s="4"/>
      <c r="C3658" s="4"/>
      <c r="D3658" s="4"/>
      <c r="E3658" s="4"/>
      <c r="F3658" s="4"/>
      <c r="G3658" s="4"/>
      <c r="H3658" s="4"/>
      <c r="I3658" s="4"/>
      <c r="J3658" s="4"/>
    </row>
    <row r="3659" spans="1:10" x14ac:dyDescent="0.25">
      <c r="A3659"/>
      <c r="B3659" s="4"/>
      <c r="C3659" s="4"/>
      <c r="D3659" s="4"/>
      <c r="E3659" s="4"/>
      <c r="F3659" s="4"/>
      <c r="G3659" s="4"/>
      <c r="H3659" s="4"/>
      <c r="I3659" s="4"/>
      <c r="J3659" s="4"/>
    </row>
    <row r="3660" spans="1:10" x14ac:dyDescent="0.25">
      <c r="A3660"/>
      <c r="B3660" s="4"/>
      <c r="C3660" s="4"/>
      <c r="D3660" s="4"/>
      <c r="E3660" s="4"/>
      <c r="F3660" s="4"/>
      <c r="G3660" s="4"/>
      <c r="H3660" s="4"/>
      <c r="I3660" s="4"/>
      <c r="J3660" s="4"/>
    </row>
    <row r="3661" spans="1:10" x14ac:dyDescent="0.25">
      <c r="A3661"/>
      <c r="B3661" s="4"/>
      <c r="C3661" s="4"/>
      <c r="D3661" s="4"/>
      <c r="E3661" s="4"/>
      <c r="F3661" s="4"/>
      <c r="G3661" s="4"/>
      <c r="H3661" s="4"/>
      <c r="I3661" s="4"/>
      <c r="J3661" s="4"/>
    </row>
    <row r="3662" spans="1:10" x14ac:dyDescent="0.25">
      <c r="A3662"/>
      <c r="B3662" s="4"/>
      <c r="C3662" s="4"/>
      <c r="D3662" s="4"/>
      <c r="E3662" s="4"/>
      <c r="F3662" s="4"/>
      <c r="G3662" s="4"/>
      <c r="H3662" s="4"/>
      <c r="I3662" s="4"/>
      <c r="J3662" s="4"/>
    </row>
    <row r="3663" spans="1:10" x14ac:dyDescent="0.25">
      <c r="A3663"/>
      <c r="B3663" s="4"/>
      <c r="C3663" s="4"/>
      <c r="D3663" s="4"/>
      <c r="E3663" s="4"/>
      <c r="F3663" s="4"/>
      <c r="G3663" s="4"/>
      <c r="H3663" s="4"/>
      <c r="I3663" s="4"/>
      <c r="J3663" s="4"/>
    </row>
    <row r="3664" spans="1:10" x14ac:dyDescent="0.25">
      <c r="A3664"/>
      <c r="B3664" s="4"/>
      <c r="C3664" s="4"/>
      <c r="D3664" s="4"/>
      <c r="E3664" s="4"/>
      <c r="F3664" s="4"/>
      <c r="G3664" s="4"/>
      <c r="H3664" s="4"/>
      <c r="I3664" s="4"/>
      <c r="J3664" s="4"/>
    </row>
    <row r="3665" spans="1:10" x14ac:dyDescent="0.25">
      <c r="A3665"/>
      <c r="B3665" s="4"/>
      <c r="C3665" s="4"/>
      <c r="D3665" s="4"/>
      <c r="E3665" s="4"/>
      <c r="F3665" s="4"/>
      <c r="G3665" s="4"/>
      <c r="H3665" s="4"/>
      <c r="I3665" s="4"/>
      <c r="J3665" s="4"/>
    </row>
    <row r="3666" spans="1:10" x14ac:dyDescent="0.25">
      <c r="A3666"/>
      <c r="B3666" s="4"/>
      <c r="C3666" s="4"/>
      <c r="D3666" s="4"/>
      <c r="E3666" s="4"/>
      <c r="F3666" s="4"/>
      <c r="G3666" s="4"/>
      <c r="H3666" s="4"/>
      <c r="I3666" s="4"/>
      <c r="J3666" s="4"/>
    </row>
    <row r="3667" spans="1:10" x14ac:dyDescent="0.25">
      <c r="A3667"/>
      <c r="B3667" s="4"/>
      <c r="C3667" s="4"/>
      <c r="D3667" s="4"/>
      <c r="E3667" s="4"/>
      <c r="F3667" s="4"/>
      <c r="G3667" s="4"/>
      <c r="H3667" s="4"/>
      <c r="I3667" s="4"/>
      <c r="J3667" s="4"/>
    </row>
    <row r="3668" spans="1:10" x14ac:dyDescent="0.25">
      <c r="A3668"/>
      <c r="B3668" s="4"/>
      <c r="C3668" s="4"/>
      <c r="D3668" s="4"/>
      <c r="E3668" s="4"/>
      <c r="F3668" s="4"/>
      <c r="G3668" s="4"/>
      <c r="H3668" s="4"/>
      <c r="I3668" s="4"/>
      <c r="J3668" s="4"/>
    </row>
    <row r="3669" spans="1:10" x14ac:dyDescent="0.25">
      <c r="A3669"/>
      <c r="B3669" s="4"/>
      <c r="C3669" s="4"/>
      <c r="D3669" s="4"/>
      <c r="E3669" s="4"/>
      <c r="F3669" s="4"/>
      <c r="G3669" s="4"/>
      <c r="H3669" s="4"/>
      <c r="I3669" s="4"/>
      <c r="J3669" s="4"/>
    </row>
    <row r="3670" spans="1:10" x14ac:dyDescent="0.25">
      <c r="A3670"/>
      <c r="B3670" s="4"/>
      <c r="C3670" s="4"/>
      <c r="D3670" s="4"/>
      <c r="E3670" s="4"/>
      <c r="F3670" s="4"/>
      <c r="G3670" s="4"/>
      <c r="H3670" s="4"/>
      <c r="I3670" s="4"/>
      <c r="J3670" s="4"/>
    </row>
    <row r="3671" spans="1:10" x14ac:dyDescent="0.25">
      <c r="A3671"/>
      <c r="B3671" s="4"/>
      <c r="C3671" s="4"/>
      <c r="D3671" s="4"/>
      <c r="E3671" s="4"/>
      <c r="F3671" s="4"/>
      <c r="G3671" s="4"/>
      <c r="H3671" s="4"/>
      <c r="I3671" s="4"/>
      <c r="J3671" s="4"/>
    </row>
    <row r="3672" spans="1:10" x14ac:dyDescent="0.25">
      <c r="A3672"/>
      <c r="B3672" s="4"/>
      <c r="C3672" s="4"/>
      <c r="D3672" s="4"/>
      <c r="E3672" s="4"/>
      <c r="F3672" s="4"/>
      <c r="G3672" s="4"/>
      <c r="H3672" s="4"/>
      <c r="I3672" s="4"/>
      <c r="J3672" s="4"/>
    </row>
    <row r="3673" spans="1:10" x14ac:dyDescent="0.25">
      <c r="A3673"/>
      <c r="B3673" s="4"/>
      <c r="C3673" s="4"/>
      <c r="D3673" s="4"/>
      <c r="E3673" s="4"/>
      <c r="F3673" s="4"/>
      <c r="G3673" s="4"/>
      <c r="H3673" s="4"/>
      <c r="I3673" s="4"/>
      <c r="J3673" s="4"/>
    </row>
    <row r="3674" spans="1:10" x14ac:dyDescent="0.25">
      <c r="A3674"/>
      <c r="B3674" s="4"/>
      <c r="C3674" s="4"/>
      <c r="D3674" s="4"/>
      <c r="E3674" s="4"/>
      <c r="F3674" s="4"/>
      <c r="G3674" s="4"/>
      <c r="H3674" s="4"/>
      <c r="I3674" s="4"/>
      <c r="J3674" s="4"/>
    </row>
    <row r="3675" spans="1:10" x14ac:dyDescent="0.25">
      <c r="A3675"/>
      <c r="B3675" s="4"/>
      <c r="C3675" s="4"/>
      <c r="D3675" s="4"/>
      <c r="E3675" s="4"/>
      <c r="F3675" s="4"/>
      <c r="G3675" s="4"/>
      <c r="H3675" s="4"/>
      <c r="I3675" s="4"/>
      <c r="J3675" s="4"/>
    </row>
    <row r="3676" spans="1:10" x14ac:dyDescent="0.25">
      <c r="A3676"/>
      <c r="B3676" s="4"/>
      <c r="C3676" s="4"/>
      <c r="D3676" s="4"/>
      <c r="E3676" s="4"/>
      <c r="F3676" s="4"/>
      <c r="G3676" s="4"/>
      <c r="H3676" s="4"/>
      <c r="I3676" s="4"/>
      <c r="J3676" s="4"/>
    </row>
    <row r="3677" spans="1:10" x14ac:dyDescent="0.25">
      <c r="A3677"/>
      <c r="B3677" s="4"/>
      <c r="C3677" s="4"/>
      <c r="D3677" s="4"/>
      <c r="E3677" s="4"/>
      <c r="F3677" s="4"/>
      <c r="G3677" s="4"/>
      <c r="H3677" s="4"/>
      <c r="I3677" s="4"/>
      <c r="J3677" s="4"/>
    </row>
    <row r="3678" spans="1:10" x14ac:dyDescent="0.25">
      <c r="A3678"/>
      <c r="B3678" s="4"/>
      <c r="C3678" s="4"/>
      <c r="D3678" s="4"/>
      <c r="E3678" s="4"/>
      <c r="F3678" s="4"/>
      <c r="G3678" s="4"/>
      <c r="H3678" s="4"/>
      <c r="I3678" s="4"/>
      <c r="J3678" s="4"/>
    </row>
    <row r="3679" spans="1:10" x14ac:dyDescent="0.25">
      <c r="A3679"/>
      <c r="B3679" s="4"/>
      <c r="C3679" s="4"/>
      <c r="D3679" s="4"/>
      <c r="E3679" s="4"/>
      <c r="F3679" s="4"/>
      <c r="G3679" s="4"/>
      <c r="H3679" s="4"/>
      <c r="I3679" s="4"/>
      <c r="J3679" s="4"/>
    </row>
    <row r="3680" spans="1:10" x14ac:dyDescent="0.25">
      <c r="A3680"/>
      <c r="B3680" s="4"/>
      <c r="C3680" s="4"/>
      <c r="D3680" s="4"/>
      <c r="E3680" s="4"/>
      <c r="F3680" s="4"/>
      <c r="G3680" s="4"/>
      <c r="H3680" s="4"/>
      <c r="I3680" s="4"/>
      <c r="J3680" s="4"/>
    </row>
    <row r="3681" spans="1:10" x14ac:dyDescent="0.25">
      <c r="A3681"/>
      <c r="B3681" s="4"/>
      <c r="C3681" s="4"/>
      <c r="D3681" s="4"/>
      <c r="E3681" s="4"/>
      <c r="F3681" s="4"/>
      <c r="G3681" s="4"/>
      <c r="H3681" s="4"/>
      <c r="I3681" s="4"/>
      <c r="J3681" s="4"/>
    </row>
    <row r="3682" spans="1:10" x14ac:dyDescent="0.25">
      <c r="A3682"/>
      <c r="B3682" s="4"/>
      <c r="C3682" s="4"/>
      <c r="D3682" s="4"/>
      <c r="E3682" s="4"/>
      <c r="F3682" s="4"/>
      <c r="G3682" s="4"/>
      <c r="H3682" s="4"/>
      <c r="I3682" s="4"/>
      <c r="J3682" s="4"/>
    </row>
    <row r="3683" spans="1:10" x14ac:dyDescent="0.25">
      <c r="A3683"/>
      <c r="B3683" s="4"/>
      <c r="C3683" s="4"/>
      <c r="D3683" s="4"/>
      <c r="E3683" s="4"/>
      <c r="F3683" s="4"/>
      <c r="G3683" s="4"/>
      <c r="H3683" s="4"/>
      <c r="I3683" s="4"/>
      <c r="J3683" s="4"/>
    </row>
    <row r="3684" spans="1:10" x14ac:dyDescent="0.25">
      <c r="A3684"/>
      <c r="B3684" s="4"/>
      <c r="C3684" s="4"/>
      <c r="D3684" s="4"/>
      <c r="E3684" s="4"/>
      <c r="F3684" s="4"/>
      <c r="G3684" s="4"/>
      <c r="H3684" s="4"/>
      <c r="I3684" s="4"/>
      <c r="J3684" s="4"/>
    </row>
    <row r="3685" spans="1:10" x14ac:dyDescent="0.25">
      <c r="A3685"/>
      <c r="B3685" s="4"/>
      <c r="C3685" s="4"/>
      <c r="D3685" s="4"/>
      <c r="E3685" s="4"/>
      <c r="F3685" s="4"/>
      <c r="G3685" s="4"/>
      <c r="H3685" s="4"/>
      <c r="I3685" s="4"/>
      <c r="J3685" s="4"/>
    </row>
    <row r="3686" spans="1:10" x14ac:dyDescent="0.25">
      <c r="A3686"/>
      <c r="B3686" s="4"/>
      <c r="C3686" s="4"/>
      <c r="D3686" s="4"/>
      <c r="E3686" s="4"/>
      <c r="F3686" s="4"/>
      <c r="G3686" s="4"/>
      <c r="H3686" s="4"/>
      <c r="I3686" s="4"/>
      <c r="J3686" s="4"/>
    </row>
    <row r="3687" spans="1:10" x14ac:dyDescent="0.25">
      <c r="A3687"/>
      <c r="B3687" s="4"/>
      <c r="C3687" s="4"/>
      <c r="D3687" s="4"/>
      <c r="E3687" s="4"/>
      <c r="F3687" s="4"/>
      <c r="G3687" s="4"/>
      <c r="H3687" s="4"/>
      <c r="I3687" s="4"/>
      <c r="J3687" s="4"/>
    </row>
    <row r="3688" spans="1:10" x14ac:dyDescent="0.25">
      <c r="A3688"/>
      <c r="B3688" s="4"/>
      <c r="C3688" s="4"/>
      <c r="D3688" s="4"/>
      <c r="E3688" s="4"/>
      <c r="F3688" s="4"/>
      <c r="G3688" s="4"/>
      <c r="H3688" s="4"/>
      <c r="I3688" s="4"/>
      <c r="J3688" s="4"/>
    </row>
    <row r="3689" spans="1:10" x14ac:dyDescent="0.25">
      <c r="A3689"/>
      <c r="B3689" s="4"/>
      <c r="C3689" s="4"/>
      <c r="D3689" s="4"/>
      <c r="E3689" s="4"/>
      <c r="F3689" s="4"/>
      <c r="G3689" s="4"/>
      <c r="H3689" s="4"/>
      <c r="I3689" s="4"/>
      <c r="J3689" s="4"/>
    </row>
    <row r="3690" spans="1:10" x14ac:dyDescent="0.25">
      <c r="A3690"/>
      <c r="B3690" s="4"/>
      <c r="C3690" s="4"/>
      <c r="D3690" s="4"/>
      <c r="E3690" s="4"/>
      <c r="F3690" s="4"/>
      <c r="G3690" s="4"/>
      <c r="H3690" s="4"/>
      <c r="I3690" s="4"/>
      <c r="J3690" s="4"/>
    </row>
    <row r="3691" spans="1:10" x14ac:dyDescent="0.25">
      <c r="A3691"/>
      <c r="B3691" s="4"/>
      <c r="C3691" s="4"/>
      <c r="D3691" s="4"/>
      <c r="E3691" s="4"/>
      <c r="F3691" s="4"/>
      <c r="G3691" s="4"/>
      <c r="H3691" s="4"/>
      <c r="I3691" s="4"/>
      <c r="J3691" s="4"/>
    </row>
    <row r="3692" spans="1:10" x14ac:dyDescent="0.25">
      <c r="A3692"/>
      <c r="B3692" s="4"/>
      <c r="C3692" s="4"/>
      <c r="D3692" s="4"/>
      <c r="E3692" s="4"/>
      <c r="F3692" s="4"/>
      <c r="G3692" s="4"/>
      <c r="H3692" s="4"/>
      <c r="I3692" s="4"/>
      <c r="J3692" s="4"/>
    </row>
    <row r="3693" spans="1:10" x14ac:dyDescent="0.25">
      <c r="A3693"/>
      <c r="B3693" s="4"/>
      <c r="C3693" s="4"/>
      <c r="D3693" s="4"/>
      <c r="E3693" s="4"/>
      <c r="F3693" s="4"/>
      <c r="G3693" s="4"/>
      <c r="H3693" s="4"/>
      <c r="I3693" s="4"/>
      <c r="J3693" s="4"/>
    </row>
    <row r="3694" spans="1:10" x14ac:dyDescent="0.25">
      <c r="A3694"/>
      <c r="B3694" s="4"/>
      <c r="C3694" s="4"/>
      <c r="D3694" s="4"/>
      <c r="E3694" s="4"/>
      <c r="F3694" s="4"/>
      <c r="G3694" s="4"/>
      <c r="H3694" s="4"/>
      <c r="I3694" s="4"/>
      <c r="J3694" s="4"/>
    </row>
    <row r="3695" spans="1:10" x14ac:dyDescent="0.25">
      <c r="A3695"/>
      <c r="B3695" s="4"/>
      <c r="C3695" s="4"/>
      <c r="D3695" s="4"/>
      <c r="E3695" s="4"/>
      <c r="F3695" s="4"/>
      <c r="G3695" s="4"/>
      <c r="H3695" s="4"/>
      <c r="I3695" s="4"/>
      <c r="J3695" s="4"/>
    </row>
    <row r="3696" spans="1:10" x14ac:dyDescent="0.25">
      <c r="A3696"/>
      <c r="B3696" s="4"/>
      <c r="C3696" s="4"/>
      <c r="D3696" s="4"/>
      <c r="E3696" s="4"/>
      <c r="F3696" s="4"/>
      <c r="G3696" s="4"/>
      <c r="H3696" s="4"/>
      <c r="I3696" s="4"/>
      <c r="J3696" s="4"/>
    </row>
    <row r="3697" spans="1:10" x14ac:dyDescent="0.25">
      <c r="A3697"/>
      <c r="B3697" s="4"/>
      <c r="C3697" s="4"/>
      <c r="D3697" s="4"/>
      <c r="E3697" s="4"/>
      <c r="F3697" s="4"/>
      <c r="G3697" s="4"/>
      <c r="H3697" s="4"/>
      <c r="I3697" s="4"/>
      <c r="J3697" s="4"/>
    </row>
    <row r="3698" spans="1:10" x14ac:dyDescent="0.25">
      <c r="A3698"/>
      <c r="B3698" s="4"/>
      <c r="C3698" s="4"/>
      <c r="D3698" s="4"/>
      <c r="E3698" s="4"/>
      <c r="F3698" s="4"/>
      <c r="G3698" s="4"/>
      <c r="H3698" s="4"/>
      <c r="I3698" s="4"/>
      <c r="J3698" s="4"/>
    </row>
    <row r="3699" spans="1:10" x14ac:dyDescent="0.25">
      <c r="A3699"/>
      <c r="B3699" s="4"/>
      <c r="C3699" s="4"/>
      <c r="D3699" s="4"/>
      <c r="E3699" s="4"/>
      <c r="F3699" s="4"/>
      <c r="G3699" s="4"/>
      <c r="H3699" s="4"/>
      <c r="I3699" s="4"/>
      <c r="J3699" s="4"/>
    </row>
    <row r="3700" spans="1:10" x14ac:dyDescent="0.25">
      <c r="A3700"/>
      <c r="B3700" s="4"/>
      <c r="C3700" s="4"/>
      <c r="D3700" s="4"/>
      <c r="E3700" s="4"/>
      <c r="F3700" s="4"/>
      <c r="G3700" s="4"/>
      <c r="H3700" s="4"/>
      <c r="I3700" s="4"/>
      <c r="J3700" s="4"/>
    </row>
    <row r="3701" spans="1:10" x14ac:dyDescent="0.25">
      <c r="A3701"/>
      <c r="B3701" s="4"/>
      <c r="C3701" s="4"/>
      <c r="D3701" s="4"/>
      <c r="E3701" s="4"/>
      <c r="F3701" s="4"/>
      <c r="G3701" s="4"/>
      <c r="H3701" s="4"/>
      <c r="I3701" s="4"/>
      <c r="J3701" s="4"/>
    </row>
    <row r="3702" spans="1:10" x14ac:dyDescent="0.25">
      <c r="A3702"/>
      <c r="B3702" s="4"/>
      <c r="C3702" s="4"/>
      <c r="D3702" s="4"/>
      <c r="E3702" s="4"/>
      <c r="F3702" s="4"/>
      <c r="G3702" s="4"/>
      <c r="H3702" s="4"/>
      <c r="I3702" s="4"/>
      <c r="J3702" s="4"/>
    </row>
    <row r="3703" spans="1:10" x14ac:dyDescent="0.25">
      <c r="A3703"/>
      <c r="B3703" s="4"/>
      <c r="C3703" s="4"/>
      <c r="D3703" s="4"/>
      <c r="E3703" s="4"/>
      <c r="F3703" s="4"/>
      <c r="G3703" s="4"/>
      <c r="H3703" s="4"/>
      <c r="I3703" s="4"/>
      <c r="J3703" s="4"/>
    </row>
    <row r="3704" spans="1:10" x14ac:dyDescent="0.25">
      <c r="A3704"/>
      <c r="B3704" s="4"/>
      <c r="C3704" s="4"/>
      <c r="D3704" s="4"/>
      <c r="E3704" s="4"/>
      <c r="F3704" s="4"/>
      <c r="G3704" s="4"/>
      <c r="H3704" s="4"/>
      <c r="I3704" s="4"/>
      <c r="J3704" s="4"/>
    </row>
    <row r="3705" spans="1:10" x14ac:dyDescent="0.25">
      <c r="A3705"/>
      <c r="B3705" s="4"/>
      <c r="C3705" s="4"/>
      <c r="D3705" s="4"/>
      <c r="E3705" s="4"/>
      <c r="F3705" s="4"/>
      <c r="G3705" s="4"/>
      <c r="H3705" s="4"/>
      <c r="I3705" s="4"/>
      <c r="J3705" s="4"/>
    </row>
    <row r="3706" spans="1:10" x14ac:dyDescent="0.25">
      <c r="A3706"/>
      <c r="B3706" s="4"/>
      <c r="C3706" s="4"/>
      <c r="D3706" s="4"/>
      <c r="E3706" s="4"/>
      <c r="F3706" s="4"/>
      <c r="G3706" s="4"/>
      <c r="H3706" s="4"/>
      <c r="I3706" s="4"/>
      <c r="J3706" s="4"/>
    </row>
    <row r="3707" spans="1:10" x14ac:dyDescent="0.25">
      <c r="A3707"/>
      <c r="B3707" s="4"/>
      <c r="C3707" s="4"/>
      <c r="D3707" s="4"/>
      <c r="E3707" s="4"/>
      <c r="F3707" s="4"/>
      <c r="G3707" s="4"/>
      <c r="H3707" s="4"/>
      <c r="I3707" s="4"/>
      <c r="J3707" s="4"/>
    </row>
    <row r="3708" spans="1:10" x14ac:dyDescent="0.25">
      <c r="A3708"/>
      <c r="B3708" s="4"/>
      <c r="C3708" s="4"/>
      <c r="D3708" s="4"/>
      <c r="E3708" s="4"/>
      <c r="F3708" s="4"/>
      <c r="G3708" s="4"/>
      <c r="H3708" s="4"/>
      <c r="I3708" s="4"/>
      <c r="J3708" s="4"/>
    </row>
    <row r="3709" spans="1:10" x14ac:dyDescent="0.25">
      <c r="A3709"/>
      <c r="B3709" s="4"/>
      <c r="C3709" s="4"/>
      <c r="D3709" s="4"/>
      <c r="E3709" s="4"/>
      <c r="F3709" s="4"/>
      <c r="G3709" s="4"/>
      <c r="H3709" s="4"/>
      <c r="I3709" s="4"/>
      <c r="J3709" s="4"/>
    </row>
    <row r="3710" spans="1:10" x14ac:dyDescent="0.25">
      <c r="A3710"/>
      <c r="B3710" s="4"/>
      <c r="C3710" s="4"/>
      <c r="D3710" s="4"/>
      <c r="E3710" s="4"/>
      <c r="F3710" s="4"/>
      <c r="G3710" s="4"/>
      <c r="H3710" s="4"/>
      <c r="I3710" s="4"/>
      <c r="J3710" s="4"/>
    </row>
    <row r="3711" spans="1:10" x14ac:dyDescent="0.25">
      <c r="A3711"/>
      <c r="B3711" s="4"/>
      <c r="C3711" s="4"/>
      <c r="D3711" s="4"/>
      <c r="E3711" s="4"/>
      <c r="F3711" s="4"/>
      <c r="G3711" s="4"/>
      <c r="H3711" s="4"/>
      <c r="I3711" s="4"/>
      <c r="J3711" s="4"/>
    </row>
    <row r="3712" spans="1:10" x14ac:dyDescent="0.25">
      <c r="A3712"/>
      <c r="B3712" s="4"/>
      <c r="C3712" s="4"/>
      <c r="D3712" s="4"/>
      <c r="E3712" s="4"/>
      <c r="F3712" s="4"/>
      <c r="G3712" s="4"/>
      <c r="H3712" s="4"/>
      <c r="I3712" s="4"/>
      <c r="J3712" s="4"/>
    </row>
    <row r="3713" spans="1:10" x14ac:dyDescent="0.25">
      <c r="A3713"/>
      <c r="B3713" s="4"/>
      <c r="C3713" s="4"/>
      <c r="D3713" s="4"/>
      <c r="E3713" s="4"/>
      <c r="F3713" s="4"/>
      <c r="G3713" s="4"/>
      <c r="H3713" s="4"/>
      <c r="I3713" s="4"/>
      <c r="J3713" s="4"/>
    </row>
    <row r="3714" spans="1:10" x14ac:dyDescent="0.25">
      <c r="A3714"/>
      <c r="B3714" s="4"/>
      <c r="C3714" s="4"/>
      <c r="D3714" s="4"/>
      <c r="E3714" s="4"/>
      <c r="F3714" s="4"/>
      <c r="G3714" s="4"/>
      <c r="H3714" s="4"/>
      <c r="I3714" s="4"/>
      <c r="J3714" s="4"/>
    </row>
    <row r="3715" spans="1:10" x14ac:dyDescent="0.25">
      <c r="A3715"/>
      <c r="B3715" s="4"/>
      <c r="C3715" s="4"/>
      <c r="D3715" s="4"/>
      <c r="E3715" s="4"/>
      <c r="F3715" s="4"/>
      <c r="G3715" s="4"/>
      <c r="H3715" s="4"/>
      <c r="I3715" s="4"/>
      <c r="J3715" s="4"/>
    </row>
    <row r="3716" spans="1:10" x14ac:dyDescent="0.25">
      <c r="A3716"/>
      <c r="B3716" s="4"/>
      <c r="C3716" s="4"/>
      <c r="D3716" s="4"/>
      <c r="E3716" s="4"/>
      <c r="F3716" s="4"/>
      <c r="G3716" s="4"/>
      <c r="H3716" s="4"/>
      <c r="I3716" s="4"/>
      <c r="J3716" s="4"/>
    </row>
    <row r="3717" spans="1:10" x14ac:dyDescent="0.25">
      <c r="A3717"/>
      <c r="B3717" s="4"/>
      <c r="C3717" s="4"/>
      <c r="D3717" s="4"/>
      <c r="E3717" s="4"/>
      <c r="F3717" s="4"/>
      <c r="G3717" s="4"/>
      <c r="H3717" s="4"/>
      <c r="I3717" s="4"/>
      <c r="J3717" s="4"/>
    </row>
    <row r="3718" spans="1:10" x14ac:dyDescent="0.25">
      <c r="A3718"/>
      <c r="B3718" s="4"/>
      <c r="C3718" s="4"/>
      <c r="D3718" s="4"/>
      <c r="E3718" s="4"/>
      <c r="F3718" s="4"/>
      <c r="G3718" s="4"/>
      <c r="H3718" s="4"/>
      <c r="I3718" s="4"/>
      <c r="J3718" s="4"/>
    </row>
    <row r="3719" spans="1:10" x14ac:dyDescent="0.25">
      <c r="A3719"/>
      <c r="B3719" s="4"/>
      <c r="C3719" s="4"/>
      <c r="D3719" s="4"/>
      <c r="E3719" s="4"/>
      <c r="F3719" s="4"/>
      <c r="G3719" s="4"/>
      <c r="H3719" s="4"/>
      <c r="I3719" s="4"/>
      <c r="J3719" s="4"/>
    </row>
    <row r="3720" spans="1:10" x14ac:dyDescent="0.25">
      <c r="A3720"/>
      <c r="B3720" s="4"/>
      <c r="C3720" s="4"/>
      <c r="D3720" s="4"/>
      <c r="E3720" s="4"/>
      <c r="F3720" s="4"/>
      <c r="G3720" s="4"/>
      <c r="H3720" s="4"/>
      <c r="I3720" s="4"/>
      <c r="J3720" s="4"/>
    </row>
    <row r="3721" spans="1:10" x14ac:dyDescent="0.25">
      <c r="A3721"/>
      <c r="B3721" s="4"/>
      <c r="C3721" s="4"/>
      <c r="D3721" s="4"/>
      <c r="E3721" s="4"/>
      <c r="F3721" s="4"/>
      <c r="G3721" s="4"/>
      <c r="H3721" s="4"/>
      <c r="I3721" s="4"/>
      <c r="J3721" s="4"/>
    </row>
    <row r="3722" spans="1:10" x14ac:dyDescent="0.25">
      <c r="A3722"/>
      <c r="B3722" s="4"/>
      <c r="C3722" s="4"/>
      <c r="D3722" s="4"/>
      <c r="E3722" s="4"/>
      <c r="F3722" s="4"/>
      <c r="G3722" s="4"/>
      <c r="H3722" s="4"/>
      <c r="I3722" s="4"/>
      <c r="J3722" s="4"/>
    </row>
    <row r="3723" spans="1:10" x14ac:dyDescent="0.25">
      <c r="A3723"/>
      <c r="B3723" s="4"/>
      <c r="C3723" s="4"/>
      <c r="D3723" s="4"/>
      <c r="E3723" s="4"/>
      <c r="F3723" s="4"/>
      <c r="G3723" s="4"/>
      <c r="H3723" s="4"/>
      <c r="I3723" s="4"/>
      <c r="J3723" s="4"/>
    </row>
    <row r="3724" spans="1:10" x14ac:dyDescent="0.25">
      <c r="A3724"/>
      <c r="B3724" s="4"/>
      <c r="C3724" s="4"/>
      <c r="D3724" s="4"/>
      <c r="E3724" s="4"/>
      <c r="F3724" s="4"/>
      <c r="G3724" s="4"/>
      <c r="H3724" s="4"/>
      <c r="I3724" s="4"/>
      <c r="J3724" s="4"/>
    </row>
    <row r="3725" spans="1:10" x14ac:dyDescent="0.25">
      <c r="A3725"/>
      <c r="B3725" s="4"/>
      <c r="C3725" s="4"/>
      <c r="D3725" s="4"/>
      <c r="E3725" s="4"/>
      <c r="F3725" s="4"/>
      <c r="G3725" s="4"/>
      <c r="H3725" s="4"/>
      <c r="I3725" s="4"/>
      <c r="J3725" s="4"/>
    </row>
    <row r="3726" spans="1:10" x14ac:dyDescent="0.25">
      <c r="A3726"/>
      <c r="B3726" s="4"/>
      <c r="C3726" s="4"/>
      <c r="D3726" s="4"/>
      <c r="E3726" s="4"/>
      <c r="F3726" s="4"/>
      <c r="G3726" s="4"/>
      <c r="H3726" s="4"/>
      <c r="I3726" s="4"/>
      <c r="J3726" s="4"/>
    </row>
    <row r="3727" spans="1:10" x14ac:dyDescent="0.25">
      <c r="A3727"/>
      <c r="B3727" s="4"/>
      <c r="C3727" s="4"/>
      <c r="D3727" s="4"/>
      <c r="E3727" s="4"/>
      <c r="F3727" s="4"/>
      <c r="G3727" s="4"/>
      <c r="H3727" s="4"/>
      <c r="I3727" s="4"/>
      <c r="J3727" s="4"/>
    </row>
    <row r="3728" spans="1:10" x14ac:dyDescent="0.25">
      <c r="A3728"/>
      <c r="B3728" s="4"/>
      <c r="C3728" s="4"/>
      <c r="D3728" s="4"/>
      <c r="E3728" s="4"/>
      <c r="F3728" s="4"/>
      <c r="G3728" s="4"/>
      <c r="H3728" s="4"/>
      <c r="I3728" s="4"/>
      <c r="J3728" s="4"/>
    </row>
    <row r="3729" spans="1:10" x14ac:dyDescent="0.25">
      <c r="A3729"/>
      <c r="B3729" s="4"/>
      <c r="C3729" s="4"/>
      <c r="D3729" s="4"/>
      <c r="E3729" s="4"/>
      <c r="F3729" s="4"/>
      <c r="G3729" s="4"/>
      <c r="H3729" s="4"/>
      <c r="I3729" s="4"/>
      <c r="J3729" s="4"/>
    </row>
    <row r="3730" spans="1:10" x14ac:dyDescent="0.25">
      <c r="A3730"/>
      <c r="B3730" s="4"/>
      <c r="C3730" s="4"/>
      <c r="D3730" s="4"/>
      <c r="E3730" s="4"/>
      <c r="F3730" s="4"/>
      <c r="G3730" s="4"/>
      <c r="H3730" s="4"/>
      <c r="I3730" s="4"/>
      <c r="J3730" s="4"/>
    </row>
    <row r="3731" spans="1:10" x14ac:dyDescent="0.25">
      <c r="A3731"/>
      <c r="B3731" s="4"/>
      <c r="C3731" s="4"/>
      <c r="D3731" s="4"/>
      <c r="E3731" s="4"/>
      <c r="F3731" s="4"/>
      <c r="G3731" s="4"/>
      <c r="H3731" s="4"/>
      <c r="I3731" s="4"/>
      <c r="J3731" s="4"/>
    </row>
    <row r="3732" spans="1:10" x14ac:dyDescent="0.25">
      <c r="A3732"/>
      <c r="B3732" s="4"/>
      <c r="C3732" s="4"/>
      <c r="D3732" s="4"/>
      <c r="E3732" s="4"/>
      <c r="F3732" s="4"/>
      <c r="G3732" s="4"/>
      <c r="H3732" s="4"/>
      <c r="I3732" s="4"/>
      <c r="J3732" s="4"/>
    </row>
    <row r="3733" spans="1:10" x14ac:dyDescent="0.25">
      <c r="A3733"/>
      <c r="B3733" s="4"/>
      <c r="C3733" s="4"/>
      <c r="D3733" s="4"/>
      <c r="E3733" s="4"/>
      <c r="F3733" s="4"/>
      <c r="G3733" s="4"/>
      <c r="H3733" s="4"/>
      <c r="I3733" s="4"/>
      <c r="J3733" s="4"/>
    </row>
    <row r="3734" spans="1:10" x14ac:dyDescent="0.25">
      <c r="A3734"/>
      <c r="B3734" s="4"/>
      <c r="C3734" s="4"/>
      <c r="D3734" s="4"/>
      <c r="E3734" s="4"/>
      <c r="F3734" s="4"/>
      <c r="G3734" s="4"/>
      <c r="H3734" s="4"/>
      <c r="I3734" s="4"/>
      <c r="J3734" s="4"/>
    </row>
    <row r="3735" spans="1:10" x14ac:dyDescent="0.25">
      <c r="A3735"/>
      <c r="B3735" s="4"/>
      <c r="C3735" s="4"/>
      <c r="D3735" s="4"/>
      <c r="E3735" s="4"/>
      <c r="F3735" s="4"/>
      <c r="G3735" s="4"/>
      <c r="H3735" s="4"/>
      <c r="I3735" s="4"/>
      <c r="J3735" s="4"/>
    </row>
    <row r="3736" spans="1:10" x14ac:dyDescent="0.25">
      <c r="A3736"/>
      <c r="B3736" s="4"/>
      <c r="C3736" s="4"/>
      <c r="D3736" s="4"/>
      <c r="E3736" s="4"/>
      <c r="F3736" s="4"/>
      <c r="G3736" s="4"/>
      <c r="H3736" s="4"/>
      <c r="I3736" s="4"/>
      <c r="J3736" s="4"/>
    </row>
    <row r="3737" spans="1:10" x14ac:dyDescent="0.25">
      <c r="A3737"/>
      <c r="B3737" s="4"/>
      <c r="C3737" s="4"/>
      <c r="D3737" s="4"/>
      <c r="E3737" s="4"/>
      <c r="F3737" s="4"/>
      <c r="G3737" s="4"/>
      <c r="H3737" s="4"/>
      <c r="I3737" s="4"/>
      <c r="J3737" s="4"/>
    </row>
    <row r="3738" spans="1:10" x14ac:dyDescent="0.25">
      <c r="A3738"/>
      <c r="B3738" s="4"/>
      <c r="C3738" s="4"/>
      <c r="D3738" s="4"/>
      <c r="E3738" s="4"/>
      <c r="F3738" s="4"/>
      <c r="G3738" s="4"/>
      <c r="H3738" s="4"/>
      <c r="I3738" s="4"/>
      <c r="J3738" s="4"/>
    </row>
    <row r="3739" spans="1:10" x14ac:dyDescent="0.25">
      <c r="A3739"/>
      <c r="B3739" s="4"/>
      <c r="C3739" s="4"/>
      <c r="D3739" s="4"/>
      <c r="E3739" s="4"/>
      <c r="F3739" s="4"/>
      <c r="G3739" s="4"/>
      <c r="H3739" s="4"/>
      <c r="I3739" s="4"/>
      <c r="J3739" s="4"/>
    </row>
    <row r="3740" spans="1:10" x14ac:dyDescent="0.25">
      <c r="A3740"/>
      <c r="B3740" s="4"/>
      <c r="C3740" s="4"/>
      <c r="D3740" s="4"/>
      <c r="E3740" s="4"/>
      <c r="F3740" s="4"/>
      <c r="G3740" s="4"/>
      <c r="H3740" s="4"/>
      <c r="I3740" s="4"/>
      <c r="J3740" s="4"/>
    </row>
    <row r="3741" spans="1:10" x14ac:dyDescent="0.25">
      <c r="A3741"/>
      <c r="B3741" s="4"/>
      <c r="C3741" s="4"/>
      <c r="D3741" s="4"/>
      <c r="E3741" s="4"/>
      <c r="F3741" s="4"/>
      <c r="G3741" s="4"/>
      <c r="H3741" s="4"/>
      <c r="I3741" s="4"/>
      <c r="J3741" s="4"/>
    </row>
    <row r="3742" spans="1:10" x14ac:dyDescent="0.25">
      <c r="A3742"/>
      <c r="B3742" s="4"/>
      <c r="C3742" s="4"/>
      <c r="D3742" s="4"/>
      <c r="E3742" s="4"/>
      <c r="F3742" s="4"/>
      <c r="G3742" s="4"/>
      <c r="H3742" s="4"/>
      <c r="I3742" s="4"/>
      <c r="J3742" s="4"/>
    </row>
    <row r="3743" spans="1:10" x14ac:dyDescent="0.25">
      <c r="A3743"/>
      <c r="B3743" s="4"/>
      <c r="C3743" s="4"/>
      <c r="D3743" s="4"/>
      <c r="E3743" s="4"/>
      <c r="F3743" s="4"/>
      <c r="G3743" s="4"/>
      <c r="H3743" s="4"/>
      <c r="I3743" s="4"/>
      <c r="J3743" s="4"/>
    </row>
    <row r="3744" spans="1:10" x14ac:dyDescent="0.25">
      <c r="A3744"/>
      <c r="B3744" s="4"/>
      <c r="C3744" s="4"/>
      <c r="D3744" s="4"/>
      <c r="E3744" s="4"/>
      <c r="F3744" s="4"/>
      <c r="G3744" s="4"/>
      <c r="H3744" s="4"/>
      <c r="I3744" s="4"/>
      <c r="J3744" s="4"/>
    </row>
    <row r="3745" spans="1:10" x14ac:dyDescent="0.25">
      <c r="A3745"/>
      <c r="B3745" s="4"/>
      <c r="C3745" s="4"/>
      <c r="D3745" s="4"/>
      <c r="E3745" s="4"/>
      <c r="F3745" s="4"/>
      <c r="G3745" s="4"/>
      <c r="H3745" s="4"/>
      <c r="I3745" s="4"/>
      <c r="J3745" s="4"/>
    </row>
    <row r="3746" spans="1:10" x14ac:dyDescent="0.25">
      <c r="A3746"/>
      <c r="B3746" s="4"/>
      <c r="C3746" s="4"/>
      <c r="D3746" s="4"/>
      <c r="E3746" s="4"/>
      <c r="F3746" s="4"/>
      <c r="G3746" s="4"/>
      <c r="H3746" s="4"/>
      <c r="I3746" s="4"/>
      <c r="J3746" s="4"/>
    </row>
    <row r="3747" spans="1:10" x14ac:dyDescent="0.25">
      <c r="A3747"/>
      <c r="B3747" s="4"/>
      <c r="C3747" s="4"/>
      <c r="D3747" s="4"/>
      <c r="E3747" s="4"/>
      <c r="F3747" s="4"/>
      <c r="G3747" s="4"/>
      <c r="H3747" s="4"/>
      <c r="I3747" s="4"/>
      <c r="J3747" s="4"/>
    </row>
    <row r="3748" spans="1:10" x14ac:dyDescent="0.25">
      <c r="A3748"/>
      <c r="B3748" s="4"/>
      <c r="C3748" s="4"/>
      <c r="D3748" s="4"/>
      <c r="E3748" s="4"/>
      <c r="F3748" s="4"/>
      <c r="G3748" s="4"/>
      <c r="H3748" s="4"/>
      <c r="I3748" s="4"/>
      <c r="J3748" s="4"/>
    </row>
    <row r="3749" spans="1:10" x14ac:dyDescent="0.25">
      <c r="A3749"/>
      <c r="B3749" s="4"/>
      <c r="C3749" s="4"/>
      <c r="D3749" s="4"/>
      <c r="E3749" s="4"/>
      <c r="F3749" s="4"/>
      <c r="G3749" s="4"/>
      <c r="H3749" s="4"/>
      <c r="I3749" s="4"/>
      <c r="J3749" s="4"/>
    </row>
    <row r="3750" spans="1:10" x14ac:dyDescent="0.25">
      <c r="A3750"/>
      <c r="B3750" s="4"/>
      <c r="C3750" s="4"/>
      <c r="D3750" s="4"/>
      <c r="E3750" s="4"/>
      <c r="F3750" s="4"/>
      <c r="G3750" s="4"/>
      <c r="H3750" s="4"/>
      <c r="I3750" s="4"/>
      <c r="J3750" s="4"/>
    </row>
    <row r="3751" spans="1:10" x14ac:dyDescent="0.25">
      <c r="A3751"/>
      <c r="B3751" s="4"/>
      <c r="C3751" s="4"/>
      <c r="D3751" s="4"/>
      <c r="E3751" s="4"/>
      <c r="F3751" s="4"/>
      <c r="G3751" s="4"/>
      <c r="H3751" s="4"/>
      <c r="I3751" s="4"/>
      <c r="J3751" s="4"/>
    </row>
    <row r="3752" spans="1:10" x14ac:dyDescent="0.25">
      <c r="A3752"/>
      <c r="B3752" s="4"/>
      <c r="C3752" s="4"/>
      <c r="D3752" s="4"/>
      <c r="E3752" s="4"/>
      <c r="F3752" s="4"/>
      <c r="G3752" s="4"/>
      <c r="H3752" s="4"/>
      <c r="I3752" s="4"/>
      <c r="J3752" s="4"/>
    </row>
    <row r="3753" spans="1:10" x14ac:dyDescent="0.25">
      <c r="A3753"/>
      <c r="B3753" s="4"/>
      <c r="C3753" s="4"/>
      <c r="D3753" s="4"/>
      <c r="E3753" s="4"/>
      <c r="F3753" s="4"/>
      <c r="G3753" s="4"/>
      <c r="H3753" s="4"/>
      <c r="I3753" s="4"/>
      <c r="J3753" s="4"/>
    </row>
    <row r="3754" spans="1:10" x14ac:dyDescent="0.25">
      <c r="A3754"/>
      <c r="B3754" s="4"/>
      <c r="C3754" s="4"/>
      <c r="D3754" s="4"/>
      <c r="E3754" s="4"/>
      <c r="F3754" s="4"/>
      <c r="G3754" s="4"/>
      <c r="H3754" s="4"/>
      <c r="I3754" s="4"/>
      <c r="J3754" s="4"/>
    </row>
    <row r="3755" spans="1:10" x14ac:dyDescent="0.25">
      <c r="A3755"/>
      <c r="B3755" s="4"/>
      <c r="C3755" s="4"/>
      <c r="D3755" s="4"/>
      <c r="E3755" s="4"/>
      <c r="F3755" s="4"/>
      <c r="G3755" s="4"/>
      <c r="H3755" s="4"/>
      <c r="I3755" s="4"/>
      <c r="J3755" s="4"/>
    </row>
    <row r="3756" spans="1:10" x14ac:dyDescent="0.25">
      <c r="A3756"/>
      <c r="B3756" s="4"/>
      <c r="C3756" s="4"/>
      <c r="D3756" s="4"/>
      <c r="E3756" s="4"/>
      <c r="F3756" s="4"/>
      <c r="G3756" s="4"/>
      <c r="H3756" s="4"/>
      <c r="I3756" s="4"/>
      <c r="J3756" s="4"/>
    </row>
    <row r="3757" spans="1:10" x14ac:dyDescent="0.25">
      <c r="A3757"/>
      <c r="B3757" s="4"/>
      <c r="C3757" s="4"/>
      <c r="D3757" s="4"/>
      <c r="E3757" s="4"/>
      <c r="F3757" s="4"/>
      <c r="G3757" s="4"/>
      <c r="H3757" s="4"/>
      <c r="I3757" s="4"/>
      <c r="J3757" s="4"/>
    </row>
    <row r="3758" spans="1:10" x14ac:dyDescent="0.25">
      <c r="A3758"/>
      <c r="B3758" s="4"/>
      <c r="C3758" s="4"/>
      <c r="D3758" s="4"/>
      <c r="E3758" s="4"/>
      <c r="F3758" s="4"/>
      <c r="G3758" s="4"/>
      <c r="H3758" s="4"/>
      <c r="I3758" s="4"/>
      <c r="J3758" s="4"/>
    </row>
    <row r="3759" spans="1:10" x14ac:dyDescent="0.25">
      <c r="A3759"/>
      <c r="B3759" s="4"/>
      <c r="C3759" s="4"/>
      <c r="D3759" s="4"/>
      <c r="E3759" s="4"/>
      <c r="F3759" s="4"/>
      <c r="G3759" s="4"/>
      <c r="H3759" s="4"/>
      <c r="I3759" s="4"/>
      <c r="J3759" s="4"/>
    </row>
    <row r="3760" spans="1:10" x14ac:dyDescent="0.25">
      <c r="A3760"/>
      <c r="B3760" s="4"/>
      <c r="C3760" s="4"/>
      <c r="D3760" s="4"/>
      <c r="E3760" s="4"/>
      <c r="F3760" s="4"/>
      <c r="G3760" s="4"/>
      <c r="H3760" s="4"/>
      <c r="I3760" s="4"/>
      <c r="J3760" s="4"/>
    </row>
    <row r="3761" spans="1:10" x14ac:dyDescent="0.25">
      <c r="A3761"/>
      <c r="B3761" s="4"/>
      <c r="C3761" s="4"/>
      <c r="D3761" s="4"/>
      <c r="E3761" s="4"/>
      <c r="F3761" s="4"/>
      <c r="G3761" s="4"/>
      <c r="H3761" s="4"/>
      <c r="I3761" s="4"/>
      <c r="J3761" s="4"/>
    </row>
    <row r="3762" spans="1:10" x14ac:dyDescent="0.25">
      <c r="A3762"/>
      <c r="B3762" s="4"/>
      <c r="C3762" s="4"/>
      <c r="D3762" s="4"/>
      <c r="E3762" s="4"/>
      <c r="F3762" s="4"/>
      <c r="G3762" s="4"/>
      <c r="H3762" s="4"/>
      <c r="I3762" s="4"/>
      <c r="J3762" s="4"/>
    </row>
    <row r="3763" spans="1:10" x14ac:dyDescent="0.25">
      <c r="A3763"/>
      <c r="B3763" s="4"/>
      <c r="C3763" s="4"/>
      <c r="D3763" s="4"/>
      <c r="E3763" s="4"/>
      <c r="F3763" s="4"/>
      <c r="G3763" s="4"/>
      <c r="H3763" s="4"/>
      <c r="I3763" s="4"/>
      <c r="J3763" s="4"/>
    </row>
    <row r="3764" spans="1:10" x14ac:dyDescent="0.25">
      <c r="A3764"/>
      <c r="B3764" s="4"/>
      <c r="C3764" s="4"/>
      <c r="D3764" s="4"/>
      <c r="E3764" s="4"/>
      <c r="F3764" s="4"/>
      <c r="G3764" s="4"/>
      <c r="H3764" s="4"/>
      <c r="I3764" s="4"/>
      <c r="J3764" s="4"/>
    </row>
    <row r="3765" spans="1:10" x14ac:dyDescent="0.25">
      <c r="A3765"/>
      <c r="B3765" s="4"/>
      <c r="C3765" s="4"/>
      <c r="D3765" s="4"/>
      <c r="E3765" s="4"/>
      <c r="F3765" s="4"/>
      <c r="G3765" s="4"/>
      <c r="H3765" s="4"/>
      <c r="I3765" s="4"/>
      <c r="J3765" s="4"/>
    </row>
    <row r="3766" spans="1:10" x14ac:dyDescent="0.25">
      <c r="A3766"/>
      <c r="B3766" s="4"/>
      <c r="C3766" s="4"/>
      <c r="D3766" s="4"/>
      <c r="E3766" s="4"/>
      <c r="F3766" s="4"/>
      <c r="G3766" s="4"/>
      <c r="H3766" s="4"/>
      <c r="I3766" s="4"/>
      <c r="J3766" s="4"/>
    </row>
    <row r="3767" spans="1:10" x14ac:dyDescent="0.25">
      <c r="A3767"/>
      <c r="B3767" s="4"/>
      <c r="C3767" s="4"/>
      <c r="D3767" s="4"/>
      <c r="E3767" s="4"/>
      <c r="F3767" s="4"/>
      <c r="G3767" s="4"/>
      <c r="H3767" s="4"/>
      <c r="I3767" s="4"/>
      <c r="J3767" s="4"/>
    </row>
    <row r="3768" spans="1:10" x14ac:dyDescent="0.25">
      <c r="A3768"/>
      <c r="B3768" s="4"/>
      <c r="C3768" s="4"/>
      <c r="D3768" s="4"/>
      <c r="E3768" s="4"/>
      <c r="F3768" s="4"/>
      <c r="G3768" s="4"/>
      <c r="H3768" s="4"/>
      <c r="I3768" s="4"/>
      <c r="J3768" s="4"/>
    </row>
    <row r="3769" spans="1:10" x14ac:dyDescent="0.25">
      <c r="A3769"/>
      <c r="B3769" s="4"/>
      <c r="C3769" s="4"/>
      <c r="D3769" s="4"/>
      <c r="E3769" s="4"/>
      <c r="F3769" s="4"/>
      <c r="G3769" s="4"/>
      <c r="H3769" s="4"/>
      <c r="I3769" s="4"/>
      <c r="J3769" s="4"/>
    </row>
    <row r="3770" spans="1:10" x14ac:dyDescent="0.25">
      <c r="A3770"/>
      <c r="B3770" s="4"/>
      <c r="C3770" s="4"/>
      <c r="D3770" s="4"/>
      <c r="E3770" s="4"/>
      <c r="F3770" s="4"/>
      <c r="G3770" s="4"/>
      <c r="H3770" s="4"/>
      <c r="I3770" s="4"/>
      <c r="J3770" s="4"/>
    </row>
    <row r="3771" spans="1:10" x14ac:dyDescent="0.25">
      <c r="A3771"/>
      <c r="B3771" s="4"/>
      <c r="C3771" s="4"/>
      <c r="D3771" s="4"/>
      <c r="E3771" s="4"/>
      <c r="F3771" s="4"/>
      <c r="G3771" s="4"/>
      <c r="H3771" s="4"/>
      <c r="I3771" s="4"/>
      <c r="J3771" s="4"/>
    </row>
    <row r="3772" spans="1:10" x14ac:dyDescent="0.25">
      <c r="A3772"/>
      <c r="B3772" s="4"/>
      <c r="C3772" s="4"/>
      <c r="D3772" s="4"/>
      <c r="E3772" s="4"/>
      <c r="F3772" s="4"/>
      <c r="G3772" s="4"/>
      <c r="H3772" s="4"/>
      <c r="I3772" s="4"/>
      <c r="J3772" s="4"/>
    </row>
    <row r="3773" spans="1:10" x14ac:dyDescent="0.25">
      <c r="A3773"/>
      <c r="B3773" s="4"/>
      <c r="C3773" s="4"/>
      <c r="D3773" s="4"/>
      <c r="E3773" s="4"/>
      <c r="F3773" s="4"/>
      <c r="G3773" s="4"/>
      <c r="H3773" s="4"/>
      <c r="I3773" s="4"/>
      <c r="J3773" s="4"/>
    </row>
    <row r="3774" spans="1:10" x14ac:dyDescent="0.25">
      <c r="A3774"/>
      <c r="B3774" s="4"/>
      <c r="C3774" s="4"/>
      <c r="D3774" s="4"/>
      <c r="E3774" s="4"/>
      <c r="F3774" s="4"/>
      <c r="G3774" s="4"/>
      <c r="H3774" s="4"/>
      <c r="I3774" s="4"/>
      <c r="J3774" s="4"/>
    </row>
    <row r="3775" spans="1:10" x14ac:dyDescent="0.25">
      <c r="A3775"/>
      <c r="B3775" s="4"/>
      <c r="C3775" s="4"/>
      <c r="D3775" s="4"/>
      <c r="E3775" s="4"/>
      <c r="F3775" s="4"/>
      <c r="G3775" s="4"/>
      <c r="H3775" s="4"/>
      <c r="I3775" s="4"/>
      <c r="J3775" s="4"/>
    </row>
    <row r="3776" spans="1:10" x14ac:dyDescent="0.25">
      <c r="A3776"/>
      <c r="B3776" s="4"/>
      <c r="C3776" s="4"/>
      <c r="D3776" s="4"/>
      <c r="E3776" s="4"/>
      <c r="F3776" s="4"/>
      <c r="G3776" s="4"/>
      <c r="H3776" s="4"/>
      <c r="I3776" s="4"/>
      <c r="J3776" s="4"/>
    </row>
    <row r="3777" spans="1:10" x14ac:dyDescent="0.25">
      <c r="A3777"/>
      <c r="B3777" s="4"/>
      <c r="C3777" s="4"/>
      <c r="D3777" s="4"/>
      <c r="E3777" s="4"/>
      <c r="F3777" s="4"/>
      <c r="G3777" s="4"/>
      <c r="H3777" s="4"/>
      <c r="I3777" s="4"/>
      <c r="J3777" s="4"/>
    </row>
    <row r="3778" spans="1:10" x14ac:dyDescent="0.25">
      <c r="A3778"/>
      <c r="B3778" s="4"/>
      <c r="C3778" s="4"/>
      <c r="D3778" s="4"/>
      <c r="E3778" s="4"/>
      <c r="F3778" s="4"/>
      <c r="G3778" s="4"/>
      <c r="H3778" s="4"/>
      <c r="I3778" s="4"/>
      <c r="J3778" s="4"/>
    </row>
    <row r="3779" spans="1:10" x14ac:dyDescent="0.25">
      <c r="A3779"/>
      <c r="B3779" s="4"/>
      <c r="C3779" s="4"/>
      <c r="D3779" s="4"/>
      <c r="E3779" s="4"/>
      <c r="F3779" s="4"/>
      <c r="G3779" s="4"/>
      <c r="H3779" s="4"/>
      <c r="I3779" s="4"/>
      <c r="J3779" s="4"/>
    </row>
    <row r="3780" spans="1:10" x14ac:dyDescent="0.25">
      <c r="A3780"/>
      <c r="B3780" s="4"/>
      <c r="C3780" s="4"/>
      <c r="D3780" s="4"/>
      <c r="E3780" s="4"/>
      <c r="F3780" s="4"/>
      <c r="G3780" s="4"/>
      <c r="H3780" s="4"/>
      <c r="I3780" s="4"/>
      <c r="J3780" s="4"/>
    </row>
    <row r="3781" spans="1:10" x14ac:dyDescent="0.25">
      <c r="A3781"/>
      <c r="B3781" s="4"/>
      <c r="C3781" s="4"/>
      <c r="D3781" s="4"/>
      <c r="E3781" s="4"/>
      <c r="F3781" s="4"/>
      <c r="G3781" s="4"/>
      <c r="H3781" s="4"/>
      <c r="I3781" s="4"/>
      <c r="J3781" s="4"/>
    </row>
    <row r="3782" spans="1:10" x14ac:dyDescent="0.25">
      <c r="A3782"/>
      <c r="B3782" s="4"/>
      <c r="C3782" s="4"/>
      <c r="D3782" s="4"/>
      <c r="E3782" s="4"/>
      <c r="F3782" s="4"/>
      <c r="G3782" s="4"/>
      <c r="H3782" s="4"/>
      <c r="I3782" s="4"/>
      <c r="J3782" s="4"/>
    </row>
    <row r="3783" spans="1:10" x14ac:dyDescent="0.25">
      <c r="A3783"/>
      <c r="B3783" s="4"/>
      <c r="C3783" s="4"/>
      <c r="D3783" s="4"/>
      <c r="E3783" s="4"/>
      <c r="F3783" s="4"/>
      <c r="G3783" s="4"/>
      <c r="H3783" s="4"/>
      <c r="I3783" s="4"/>
      <c r="J3783" s="4"/>
    </row>
    <row r="3784" spans="1:10" x14ac:dyDescent="0.25">
      <c r="A3784"/>
      <c r="B3784" s="4"/>
      <c r="C3784" s="4"/>
      <c r="D3784" s="4"/>
      <c r="E3784" s="4"/>
      <c r="F3784" s="4"/>
      <c r="G3784" s="4"/>
      <c r="H3784" s="4"/>
      <c r="I3784" s="4"/>
      <c r="J3784" s="4"/>
    </row>
    <row r="3785" spans="1:10" x14ac:dyDescent="0.25">
      <c r="A3785"/>
      <c r="B3785" s="4"/>
      <c r="C3785" s="4"/>
      <c r="D3785" s="4"/>
      <c r="E3785" s="4"/>
      <c r="F3785" s="4"/>
      <c r="G3785" s="4"/>
      <c r="H3785" s="4"/>
      <c r="I3785" s="4"/>
      <c r="J3785" s="4"/>
    </row>
    <row r="3786" spans="1:10" x14ac:dyDescent="0.25">
      <c r="A3786"/>
      <c r="B3786" s="4"/>
      <c r="C3786" s="4"/>
      <c r="D3786" s="4"/>
      <c r="E3786" s="4"/>
      <c r="F3786" s="4"/>
      <c r="G3786" s="4"/>
      <c r="H3786" s="4"/>
      <c r="I3786" s="4"/>
      <c r="J3786" s="4"/>
    </row>
    <row r="3787" spans="1:10" x14ac:dyDescent="0.25">
      <c r="A3787"/>
      <c r="B3787" s="4"/>
      <c r="C3787" s="4"/>
      <c r="D3787" s="4"/>
      <c r="E3787" s="4"/>
      <c r="F3787" s="4"/>
      <c r="G3787" s="4"/>
      <c r="H3787" s="4"/>
      <c r="I3787" s="4"/>
      <c r="J3787" s="4"/>
    </row>
    <row r="3788" spans="1:10" x14ac:dyDescent="0.25">
      <c r="A3788"/>
      <c r="B3788" s="4"/>
      <c r="C3788" s="4"/>
      <c r="D3788" s="4"/>
      <c r="E3788" s="4"/>
      <c r="F3788" s="4"/>
      <c r="G3788" s="4"/>
      <c r="H3788" s="4"/>
      <c r="I3788" s="4"/>
      <c r="J3788" s="4"/>
    </row>
    <row r="3789" spans="1:10" x14ac:dyDescent="0.25">
      <c r="A3789"/>
      <c r="B3789" s="4"/>
      <c r="C3789" s="4"/>
      <c r="D3789" s="4"/>
      <c r="E3789" s="4"/>
      <c r="F3789" s="4"/>
      <c r="G3789" s="4"/>
      <c r="H3789" s="4"/>
      <c r="I3789" s="4"/>
      <c r="J3789" s="4"/>
    </row>
    <row r="3790" spans="1:10" x14ac:dyDescent="0.25">
      <c r="A3790"/>
      <c r="B3790" s="4"/>
      <c r="C3790" s="4"/>
      <c r="D3790" s="4"/>
      <c r="E3790" s="4"/>
      <c r="F3790" s="4"/>
      <c r="G3790" s="4"/>
      <c r="H3790" s="4"/>
      <c r="I3790" s="4"/>
      <c r="J3790" s="4"/>
    </row>
    <row r="3791" spans="1:10" x14ac:dyDescent="0.25">
      <c r="A3791"/>
      <c r="B3791" s="4"/>
      <c r="C3791" s="4"/>
      <c r="D3791" s="4"/>
      <c r="E3791" s="4"/>
      <c r="F3791" s="4"/>
      <c r="G3791" s="4"/>
      <c r="H3791" s="4"/>
      <c r="I3791" s="4"/>
      <c r="J3791" s="4"/>
    </row>
    <row r="3792" spans="1:10" x14ac:dyDescent="0.25">
      <c r="A3792"/>
      <c r="B3792" s="4"/>
      <c r="C3792" s="4"/>
      <c r="D3792" s="4"/>
      <c r="E3792" s="4"/>
      <c r="F3792" s="4"/>
      <c r="G3792" s="4"/>
      <c r="H3792" s="4"/>
      <c r="I3792" s="4"/>
      <c r="J3792" s="4"/>
    </row>
    <row r="3793" spans="1:10" x14ac:dyDescent="0.25">
      <c r="A3793"/>
      <c r="B3793" s="4"/>
      <c r="C3793" s="4"/>
      <c r="D3793" s="4"/>
      <c r="E3793" s="4"/>
      <c r="F3793" s="4"/>
      <c r="G3793" s="4"/>
      <c r="H3793" s="4"/>
      <c r="I3793" s="4"/>
      <c r="J3793" s="4"/>
    </row>
    <row r="3794" spans="1:10" x14ac:dyDescent="0.25">
      <c r="A3794"/>
      <c r="B3794" s="4"/>
      <c r="C3794" s="4"/>
      <c r="D3794" s="4"/>
      <c r="E3794" s="4"/>
      <c r="F3794" s="4"/>
      <c r="G3794" s="4"/>
      <c r="H3794" s="4"/>
      <c r="I3794" s="4"/>
      <c r="J3794" s="4"/>
    </row>
    <row r="3795" spans="1:10" x14ac:dyDescent="0.25">
      <c r="A3795"/>
      <c r="B3795" s="4"/>
      <c r="C3795" s="4"/>
      <c r="D3795" s="4"/>
      <c r="E3795" s="4"/>
      <c r="F3795" s="4"/>
      <c r="G3795" s="4"/>
      <c r="H3795" s="4"/>
      <c r="I3795" s="4"/>
      <c r="J3795" s="4"/>
    </row>
    <row r="3796" spans="1:10" x14ac:dyDescent="0.25">
      <c r="A3796"/>
      <c r="B3796" s="4"/>
      <c r="C3796" s="4"/>
      <c r="D3796" s="4"/>
      <c r="E3796" s="4"/>
      <c r="F3796" s="4"/>
      <c r="G3796" s="4"/>
      <c r="H3796" s="4"/>
      <c r="I3796" s="4"/>
      <c r="J3796" s="4"/>
    </row>
    <row r="3797" spans="1:10" x14ac:dyDescent="0.25">
      <c r="A3797"/>
      <c r="B3797" s="4"/>
      <c r="C3797" s="4"/>
      <c r="D3797" s="4"/>
      <c r="E3797" s="4"/>
      <c r="F3797" s="4"/>
      <c r="G3797" s="4"/>
      <c r="H3797" s="4"/>
      <c r="I3797" s="4"/>
      <c r="J3797" s="4"/>
    </row>
    <row r="3798" spans="1:10" x14ac:dyDescent="0.25">
      <c r="A3798"/>
      <c r="B3798" s="4"/>
      <c r="C3798" s="4"/>
      <c r="D3798" s="4"/>
      <c r="E3798" s="4"/>
      <c r="F3798" s="4"/>
      <c r="G3798" s="4"/>
      <c r="H3798" s="4"/>
      <c r="I3798" s="4"/>
      <c r="J3798" s="4"/>
    </row>
    <row r="3799" spans="1:10" x14ac:dyDescent="0.25">
      <c r="A3799"/>
      <c r="B3799" s="4"/>
      <c r="C3799" s="4"/>
      <c r="D3799" s="4"/>
      <c r="E3799" s="4"/>
      <c r="F3799" s="4"/>
      <c r="G3799" s="4"/>
      <c r="H3799" s="4"/>
      <c r="I3799" s="4"/>
      <c r="J3799" s="4"/>
    </row>
    <row r="3800" spans="1:10" x14ac:dyDescent="0.25">
      <c r="A3800"/>
      <c r="B3800" s="4"/>
      <c r="C3800" s="4"/>
      <c r="D3800" s="4"/>
      <c r="E3800" s="4"/>
      <c r="F3800" s="4"/>
      <c r="G3800" s="4"/>
      <c r="H3800" s="4"/>
      <c r="I3800" s="4"/>
      <c r="J3800" s="4"/>
    </row>
    <row r="3801" spans="1:10" x14ac:dyDescent="0.25">
      <c r="A3801"/>
      <c r="B3801" s="4"/>
      <c r="C3801" s="4"/>
      <c r="D3801" s="4"/>
      <c r="E3801" s="4"/>
      <c r="F3801" s="4"/>
      <c r="G3801" s="4"/>
      <c r="H3801" s="4"/>
      <c r="I3801" s="4"/>
      <c r="J3801" s="4"/>
    </row>
    <row r="3802" spans="1:10" x14ac:dyDescent="0.25">
      <c r="A3802"/>
      <c r="B3802" s="4"/>
      <c r="C3802" s="4"/>
      <c r="D3802" s="4"/>
      <c r="E3802" s="4"/>
      <c r="F3802" s="4"/>
      <c r="G3802" s="4"/>
      <c r="H3802" s="4"/>
      <c r="I3802" s="4"/>
      <c r="J3802" s="4"/>
    </row>
    <row r="3803" spans="1:10" x14ac:dyDescent="0.25">
      <c r="A3803"/>
      <c r="B3803" s="4"/>
      <c r="C3803" s="4"/>
      <c r="D3803" s="4"/>
      <c r="E3803" s="4"/>
      <c r="F3803" s="4"/>
      <c r="G3803" s="4"/>
      <c r="H3803" s="4"/>
      <c r="I3803" s="4"/>
      <c r="J3803" s="4"/>
    </row>
    <row r="3804" spans="1:10" x14ac:dyDescent="0.25">
      <c r="A3804"/>
      <c r="B3804" s="4"/>
      <c r="C3804" s="4"/>
      <c r="D3804" s="4"/>
      <c r="E3804" s="4"/>
      <c r="F3804" s="4"/>
      <c r="G3804" s="4"/>
      <c r="H3804" s="4"/>
      <c r="I3804" s="4"/>
      <c r="J3804" s="4"/>
    </row>
    <row r="3805" spans="1:10" x14ac:dyDescent="0.25">
      <c r="A3805"/>
      <c r="B3805" s="4"/>
      <c r="C3805" s="4"/>
      <c r="D3805" s="4"/>
      <c r="E3805" s="4"/>
      <c r="F3805" s="4"/>
      <c r="G3805" s="4"/>
      <c r="H3805" s="4"/>
      <c r="I3805" s="4"/>
      <c r="J3805" s="4"/>
    </row>
    <row r="3806" spans="1:10" x14ac:dyDescent="0.25">
      <c r="A3806"/>
      <c r="B3806" s="4"/>
      <c r="C3806" s="4"/>
      <c r="D3806" s="4"/>
      <c r="E3806" s="4"/>
      <c r="F3806" s="4"/>
      <c r="G3806" s="4"/>
      <c r="H3806" s="4"/>
      <c r="I3806" s="4"/>
      <c r="J3806" s="4"/>
    </row>
    <row r="3807" spans="1:10" x14ac:dyDescent="0.25">
      <c r="A3807"/>
      <c r="B3807" s="4"/>
      <c r="C3807" s="4"/>
      <c r="D3807" s="4"/>
      <c r="E3807" s="4"/>
      <c r="F3807" s="4"/>
      <c r="G3807" s="4"/>
      <c r="H3807" s="4"/>
      <c r="I3807" s="4"/>
      <c r="J3807" s="4"/>
    </row>
    <row r="3808" spans="1:10" x14ac:dyDescent="0.25">
      <c r="A3808"/>
      <c r="B3808" s="4"/>
      <c r="C3808" s="4"/>
      <c r="D3808" s="4"/>
      <c r="E3808" s="4"/>
      <c r="F3808" s="4"/>
      <c r="G3808" s="4"/>
      <c r="H3808" s="4"/>
      <c r="I3808" s="4"/>
      <c r="J3808" s="4"/>
    </row>
    <row r="3809" spans="1:10" x14ac:dyDescent="0.25">
      <c r="A3809"/>
      <c r="B3809" s="4"/>
      <c r="C3809" s="4"/>
      <c r="D3809" s="4"/>
      <c r="E3809" s="4"/>
      <c r="F3809" s="4"/>
      <c r="G3809" s="4"/>
      <c r="H3809" s="4"/>
      <c r="I3809" s="4"/>
      <c r="J3809" s="4"/>
    </row>
    <row r="3810" spans="1:10" x14ac:dyDescent="0.25">
      <c r="A3810"/>
      <c r="B3810" s="4"/>
      <c r="C3810" s="4"/>
      <c r="D3810" s="4"/>
      <c r="E3810" s="4"/>
      <c r="F3810" s="4"/>
      <c r="G3810" s="4"/>
      <c r="H3810" s="4"/>
      <c r="I3810" s="4"/>
      <c r="J3810" s="4"/>
    </row>
    <row r="3811" spans="1:10" x14ac:dyDescent="0.25">
      <c r="A3811"/>
      <c r="B3811" s="4"/>
      <c r="C3811" s="4"/>
      <c r="D3811" s="4"/>
      <c r="E3811" s="4"/>
      <c r="F3811" s="4"/>
      <c r="G3811" s="4"/>
      <c r="H3811" s="4"/>
      <c r="I3811" s="4"/>
      <c r="J3811" s="4"/>
    </row>
    <row r="3812" spans="1:10" x14ac:dyDescent="0.25">
      <c r="A3812"/>
      <c r="B3812" s="4"/>
      <c r="C3812" s="4"/>
      <c r="D3812" s="4"/>
      <c r="E3812" s="4"/>
      <c r="F3812" s="4"/>
      <c r="G3812" s="4"/>
      <c r="H3812" s="4"/>
      <c r="I3812" s="4"/>
      <c r="J3812" s="4"/>
    </row>
    <row r="3813" spans="1:10" x14ac:dyDescent="0.25">
      <c r="A3813"/>
      <c r="B3813" s="4"/>
      <c r="C3813" s="4"/>
      <c r="D3813" s="4"/>
      <c r="E3813" s="4"/>
      <c r="F3813" s="4"/>
      <c r="G3813" s="4"/>
      <c r="H3813" s="4"/>
      <c r="I3813" s="4"/>
      <c r="J3813" s="4"/>
    </row>
    <row r="3814" spans="1:10" x14ac:dyDescent="0.25">
      <c r="A3814"/>
      <c r="B3814" s="4"/>
      <c r="C3814" s="4"/>
      <c r="D3814" s="4"/>
      <c r="E3814" s="4"/>
      <c r="F3814" s="4"/>
      <c r="G3814" s="4"/>
      <c r="H3814" s="4"/>
      <c r="I3814" s="4"/>
      <c r="J3814" s="4"/>
    </row>
    <row r="3815" spans="1:10" x14ac:dyDescent="0.25">
      <c r="A3815"/>
      <c r="B3815" s="4"/>
      <c r="C3815" s="4"/>
      <c r="D3815" s="4"/>
      <c r="E3815" s="4"/>
      <c r="F3815" s="4"/>
      <c r="G3815" s="4"/>
      <c r="H3815" s="4"/>
      <c r="I3815" s="4"/>
      <c r="J3815" s="4"/>
    </row>
    <row r="3816" spans="1:10" x14ac:dyDescent="0.25">
      <c r="A3816"/>
      <c r="B3816" s="4"/>
      <c r="C3816" s="4"/>
      <c r="D3816" s="4"/>
      <c r="E3816" s="4"/>
      <c r="F3816" s="4"/>
      <c r="G3816" s="4"/>
      <c r="H3816" s="4"/>
      <c r="I3816" s="4"/>
      <c r="J3816" s="4"/>
    </row>
    <row r="3817" spans="1:10" x14ac:dyDescent="0.25">
      <c r="A3817"/>
      <c r="B3817" s="4"/>
      <c r="C3817" s="4"/>
      <c r="D3817" s="4"/>
      <c r="E3817" s="4"/>
      <c r="F3817" s="4"/>
      <c r="G3817" s="4"/>
      <c r="H3817" s="4"/>
      <c r="I3817" s="4"/>
      <c r="J3817" s="4"/>
    </row>
    <row r="3818" spans="1:10" x14ac:dyDescent="0.25">
      <c r="A3818"/>
      <c r="B3818" s="4"/>
      <c r="C3818" s="4"/>
      <c r="D3818" s="4"/>
      <c r="E3818" s="4"/>
      <c r="F3818" s="4"/>
      <c r="G3818" s="4"/>
      <c r="H3818" s="4"/>
      <c r="I3818" s="4"/>
      <c r="J3818" s="4"/>
    </row>
    <row r="3819" spans="1:10" x14ac:dyDescent="0.25">
      <c r="A3819"/>
      <c r="B3819" s="4"/>
      <c r="C3819" s="4"/>
      <c r="D3819" s="4"/>
      <c r="E3819" s="4"/>
      <c r="F3819" s="4"/>
      <c r="G3819" s="4"/>
      <c r="H3819" s="4"/>
      <c r="I3819" s="4"/>
      <c r="J3819" s="4"/>
    </row>
    <row r="3820" spans="1:10" x14ac:dyDescent="0.25">
      <c r="A3820"/>
      <c r="B3820" s="4"/>
      <c r="C3820" s="4"/>
      <c r="D3820" s="4"/>
      <c r="E3820" s="4"/>
      <c r="F3820" s="4"/>
      <c r="G3820" s="4"/>
      <c r="H3820" s="4"/>
      <c r="I3820" s="4"/>
      <c r="J3820" s="4"/>
    </row>
    <row r="3821" spans="1:10" x14ac:dyDescent="0.25">
      <c r="A3821"/>
      <c r="B3821" s="4"/>
      <c r="C3821" s="4"/>
      <c r="D3821" s="4"/>
      <c r="E3821" s="4"/>
      <c r="F3821" s="4"/>
      <c r="G3821" s="4"/>
      <c r="H3821" s="4"/>
      <c r="I3821" s="4"/>
      <c r="J3821" s="4"/>
    </row>
    <row r="3822" spans="1:10" x14ac:dyDescent="0.25">
      <c r="A3822"/>
      <c r="B3822" s="4"/>
      <c r="C3822" s="4"/>
      <c r="D3822" s="4"/>
      <c r="E3822" s="4"/>
      <c r="F3822" s="4"/>
      <c r="G3822" s="4"/>
      <c r="H3822" s="4"/>
      <c r="I3822" s="4"/>
      <c r="J3822" s="4"/>
    </row>
    <row r="3823" spans="1:10" x14ac:dyDescent="0.25">
      <c r="A3823"/>
      <c r="B3823" s="4"/>
      <c r="C3823" s="4"/>
      <c r="D3823" s="4"/>
      <c r="E3823" s="4"/>
      <c r="F3823" s="4"/>
      <c r="G3823" s="4"/>
      <c r="H3823" s="4"/>
      <c r="I3823" s="4"/>
      <c r="J3823" s="4"/>
    </row>
    <row r="3824" spans="1:10" x14ac:dyDescent="0.25">
      <c r="A3824"/>
      <c r="B3824" s="4"/>
      <c r="C3824" s="4"/>
      <c r="D3824" s="4"/>
      <c r="E3824" s="4"/>
      <c r="F3824" s="4"/>
      <c r="G3824" s="4"/>
      <c r="H3824" s="4"/>
      <c r="I3824" s="4"/>
      <c r="J3824" s="4"/>
    </row>
    <row r="3825" spans="1:10" x14ac:dyDescent="0.25">
      <c r="A3825"/>
      <c r="B3825" s="4"/>
      <c r="C3825" s="4"/>
      <c r="D3825" s="4"/>
      <c r="E3825" s="4"/>
      <c r="F3825" s="4"/>
      <c r="G3825" s="4"/>
      <c r="H3825" s="4"/>
      <c r="I3825" s="4"/>
      <c r="J3825" s="4"/>
    </row>
    <row r="3826" spans="1:10" x14ac:dyDescent="0.25">
      <c r="A3826"/>
      <c r="B3826" s="4"/>
      <c r="C3826" s="4"/>
      <c r="D3826" s="4"/>
      <c r="E3826" s="4"/>
      <c r="F3826" s="4"/>
      <c r="G3826" s="4"/>
      <c r="H3826" s="4"/>
      <c r="I3826" s="4"/>
      <c r="J3826" s="4"/>
    </row>
    <row r="3827" spans="1:10" x14ac:dyDescent="0.25">
      <c r="A3827"/>
      <c r="B3827" s="4"/>
      <c r="C3827" s="4"/>
      <c r="D3827" s="4"/>
      <c r="E3827" s="4"/>
      <c r="F3827" s="4"/>
      <c r="G3827" s="4"/>
      <c r="H3827" s="4"/>
      <c r="I3827" s="4"/>
      <c r="J3827" s="4"/>
    </row>
    <row r="3828" spans="1:10" x14ac:dyDescent="0.25">
      <c r="A3828"/>
      <c r="B3828" s="4"/>
      <c r="C3828" s="4"/>
      <c r="D3828" s="4"/>
      <c r="E3828" s="4"/>
      <c r="F3828" s="4"/>
      <c r="G3828" s="4"/>
      <c r="H3828" s="4"/>
      <c r="I3828" s="4"/>
      <c r="J3828" s="4"/>
    </row>
    <row r="3829" spans="1:10" x14ac:dyDescent="0.25">
      <c r="A3829"/>
      <c r="B3829" s="4"/>
      <c r="C3829" s="4"/>
      <c r="D3829" s="4"/>
      <c r="E3829" s="4"/>
      <c r="F3829" s="4"/>
      <c r="G3829" s="4"/>
      <c r="H3829" s="4"/>
      <c r="I3829" s="4"/>
      <c r="J3829" s="4"/>
    </row>
    <row r="3830" spans="1:10" x14ac:dyDescent="0.25">
      <c r="A3830"/>
      <c r="B3830" s="4"/>
      <c r="C3830" s="4"/>
      <c r="D3830" s="4"/>
      <c r="E3830" s="4"/>
      <c r="F3830" s="4"/>
      <c r="G3830" s="4"/>
      <c r="H3830" s="4"/>
      <c r="I3830" s="4"/>
      <c r="J3830" s="4"/>
    </row>
    <row r="3831" spans="1:10" x14ac:dyDescent="0.25">
      <c r="A3831"/>
      <c r="B3831" s="4"/>
      <c r="C3831" s="4"/>
      <c r="D3831" s="4"/>
      <c r="E3831" s="4"/>
      <c r="F3831" s="4"/>
      <c r="G3831" s="4"/>
      <c r="H3831" s="4"/>
      <c r="I3831" s="4"/>
      <c r="J3831" s="4"/>
    </row>
    <row r="3832" spans="1:10" x14ac:dyDescent="0.25">
      <c r="A3832"/>
      <c r="B3832" s="4"/>
      <c r="C3832" s="4"/>
      <c r="D3832" s="4"/>
      <c r="E3832" s="4"/>
      <c r="F3832" s="4"/>
      <c r="G3832" s="4"/>
      <c r="H3832" s="4"/>
      <c r="I3832" s="4"/>
      <c r="J3832" s="4"/>
    </row>
    <row r="3833" spans="1:10" x14ac:dyDescent="0.25">
      <c r="A3833"/>
      <c r="B3833" s="4"/>
      <c r="C3833" s="4"/>
      <c r="D3833" s="4"/>
      <c r="E3833" s="4"/>
      <c r="F3833" s="4"/>
      <c r="G3833" s="4"/>
      <c r="H3833" s="4"/>
      <c r="I3833" s="4"/>
      <c r="J3833" s="4"/>
    </row>
    <row r="3834" spans="1:10" x14ac:dyDescent="0.25">
      <c r="A3834"/>
      <c r="B3834" s="4"/>
      <c r="C3834" s="4"/>
      <c r="D3834" s="4"/>
      <c r="E3834" s="4"/>
      <c r="F3834" s="4"/>
      <c r="G3834" s="4"/>
      <c r="H3834" s="4"/>
      <c r="I3834" s="4"/>
      <c r="J3834" s="4"/>
    </row>
    <row r="3835" spans="1:10" x14ac:dyDescent="0.25">
      <c r="A3835"/>
      <c r="B3835" s="4"/>
      <c r="C3835" s="4"/>
      <c r="D3835" s="4"/>
      <c r="E3835" s="4"/>
      <c r="F3835" s="4"/>
      <c r="G3835" s="4"/>
      <c r="H3835" s="4"/>
      <c r="I3835" s="4"/>
      <c r="J3835" s="4"/>
    </row>
    <row r="3836" spans="1:10" x14ac:dyDescent="0.25">
      <c r="A3836"/>
      <c r="B3836" s="4"/>
      <c r="C3836" s="4"/>
      <c r="D3836" s="4"/>
      <c r="E3836" s="4"/>
      <c r="F3836" s="4"/>
      <c r="G3836" s="4"/>
      <c r="H3836" s="4"/>
      <c r="I3836" s="4"/>
      <c r="J3836" s="4"/>
    </row>
    <row r="3837" spans="1:10" x14ac:dyDescent="0.25">
      <c r="A3837"/>
      <c r="B3837" s="4"/>
      <c r="C3837" s="4"/>
      <c r="D3837" s="4"/>
      <c r="E3837" s="4"/>
      <c r="F3837" s="4"/>
      <c r="G3837" s="4"/>
      <c r="H3837" s="4"/>
      <c r="I3837" s="4"/>
      <c r="J3837" s="4"/>
    </row>
    <row r="3838" spans="1:10" x14ac:dyDescent="0.25">
      <c r="A3838"/>
      <c r="B3838" s="4"/>
      <c r="C3838" s="4"/>
      <c r="D3838" s="4"/>
      <c r="E3838" s="4"/>
      <c r="F3838" s="4"/>
      <c r="G3838" s="4"/>
      <c r="H3838" s="4"/>
      <c r="I3838" s="4"/>
      <c r="J3838" s="4"/>
    </row>
    <row r="3839" spans="1:10" x14ac:dyDescent="0.25">
      <c r="A3839"/>
      <c r="B3839" s="4"/>
      <c r="C3839" s="4"/>
      <c r="D3839" s="4"/>
      <c r="E3839" s="4"/>
      <c r="F3839" s="4"/>
      <c r="G3839" s="4"/>
      <c r="H3839" s="4"/>
      <c r="I3839" s="4"/>
      <c r="J3839" s="4"/>
    </row>
    <row r="3840" spans="1:10" x14ac:dyDescent="0.25">
      <c r="A3840"/>
      <c r="B3840" s="4"/>
      <c r="C3840" s="4"/>
      <c r="D3840" s="4"/>
      <c r="E3840" s="4"/>
      <c r="F3840" s="4"/>
      <c r="G3840" s="4"/>
      <c r="H3840" s="4"/>
      <c r="I3840" s="4"/>
      <c r="J3840" s="4"/>
    </row>
    <row r="3841" spans="1:10" x14ac:dyDescent="0.25">
      <c r="A3841"/>
      <c r="B3841" s="4"/>
      <c r="C3841" s="4"/>
      <c r="D3841" s="4"/>
      <c r="E3841" s="4"/>
      <c r="F3841" s="4"/>
      <c r="G3841" s="4"/>
      <c r="H3841" s="4"/>
      <c r="I3841" s="4"/>
      <c r="J3841" s="4"/>
    </row>
    <row r="3842" spans="1:10" x14ac:dyDescent="0.25">
      <c r="A3842"/>
      <c r="B3842" s="4"/>
      <c r="C3842" s="4"/>
      <c r="D3842" s="4"/>
      <c r="E3842" s="4"/>
      <c r="F3842" s="4"/>
      <c r="G3842" s="4"/>
      <c r="H3842" s="4"/>
      <c r="I3842" s="4"/>
      <c r="J3842" s="4"/>
    </row>
    <row r="3843" spans="1:10" x14ac:dyDescent="0.25">
      <c r="A3843"/>
      <c r="B3843" s="4"/>
      <c r="C3843" s="4"/>
      <c r="D3843" s="4"/>
      <c r="E3843" s="4"/>
      <c r="F3843" s="4"/>
      <c r="G3843" s="4"/>
      <c r="H3843" s="4"/>
      <c r="I3843" s="4"/>
      <c r="J3843" s="4"/>
    </row>
    <row r="3844" spans="1:10" x14ac:dyDescent="0.25">
      <c r="A3844"/>
      <c r="B3844" s="4"/>
      <c r="C3844" s="4"/>
      <c r="D3844" s="4"/>
      <c r="E3844" s="4"/>
      <c r="F3844" s="4"/>
      <c r="G3844" s="4"/>
      <c r="H3844" s="4"/>
      <c r="I3844" s="4"/>
      <c r="J3844" s="4"/>
    </row>
    <row r="3845" spans="1:10" x14ac:dyDescent="0.25">
      <c r="A3845"/>
      <c r="B3845" s="4"/>
      <c r="C3845" s="4"/>
      <c r="D3845" s="4"/>
      <c r="E3845" s="4"/>
      <c r="F3845" s="4"/>
      <c r="G3845" s="4"/>
      <c r="H3845" s="4"/>
      <c r="I3845" s="4"/>
      <c r="J3845" s="4"/>
    </row>
    <row r="3846" spans="1:10" x14ac:dyDescent="0.25">
      <c r="A3846"/>
      <c r="B3846" s="4"/>
      <c r="C3846" s="4"/>
      <c r="D3846" s="4"/>
      <c r="E3846" s="4"/>
      <c r="F3846" s="4"/>
      <c r="G3846" s="4"/>
      <c r="H3846" s="4"/>
      <c r="I3846" s="4"/>
      <c r="J3846" s="4"/>
    </row>
    <row r="3847" spans="1:10" x14ac:dyDescent="0.25">
      <c r="A3847"/>
      <c r="B3847" s="4"/>
      <c r="C3847" s="4"/>
      <c r="D3847" s="4"/>
      <c r="E3847" s="4"/>
      <c r="F3847" s="4"/>
      <c r="G3847" s="4"/>
      <c r="H3847" s="4"/>
      <c r="I3847" s="4"/>
      <c r="J3847" s="4"/>
    </row>
    <row r="3848" spans="1:10" x14ac:dyDescent="0.25">
      <c r="A3848"/>
      <c r="B3848" s="4"/>
      <c r="C3848" s="4"/>
      <c r="D3848" s="4"/>
      <c r="E3848" s="4"/>
      <c r="F3848" s="4"/>
      <c r="G3848" s="4"/>
      <c r="H3848" s="4"/>
      <c r="I3848" s="4"/>
      <c r="J3848" s="4"/>
    </row>
    <row r="3849" spans="1:10" x14ac:dyDescent="0.25">
      <c r="A3849"/>
      <c r="B3849" s="4"/>
      <c r="C3849" s="4"/>
      <c r="D3849" s="4"/>
      <c r="E3849" s="4"/>
      <c r="F3849" s="4"/>
      <c r="G3849" s="4"/>
      <c r="H3849" s="4"/>
      <c r="I3849" s="4"/>
      <c r="J3849" s="4"/>
    </row>
    <row r="3850" spans="1:10" x14ac:dyDescent="0.25">
      <c r="A3850"/>
      <c r="B3850" s="4"/>
      <c r="C3850" s="4"/>
      <c r="D3850" s="4"/>
      <c r="E3850" s="4"/>
      <c r="F3850" s="4"/>
      <c r="G3850" s="4"/>
      <c r="H3850" s="4"/>
      <c r="I3850" s="4"/>
      <c r="J3850" s="4"/>
    </row>
    <row r="3851" spans="1:10" x14ac:dyDescent="0.25">
      <c r="A3851"/>
      <c r="B3851" s="4"/>
      <c r="C3851" s="4"/>
      <c r="D3851" s="4"/>
      <c r="E3851" s="4"/>
      <c r="F3851" s="4"/>
      <c r="G3851" s="4"/>
      <c r="H3851" s="4"/>
      <c r="I3851" s="4"/>
      <c r="J3851" s="4"/>
    </row>
    <row r="3852" spans="1:10" x14ac:dyDescent="0.25">
      <c r="A3852"/>
      <c r="B3852" s="4"/>
      <c r="C3852" s="4"/>
      <c r="D3852" s="4"/>
      <c r="E3852" s="4"/>
      <c r="F3852" s="4"/>
      <c r="G3852" s="4"/>
      <c r="H3852" s="4"/>
      <c r="I3852" s="4"/>
      <c r="J3852" s="4"/>
    </row>
    <row r="3853" spans="1:10" x14ac:dyDescent="0.25">
      <c r="A3853"/>
      <c r="B3853" s="4"/>
      <c r="C3853" s="4"/>
      <c r="D3853" s="4"/>
      <c r="E3853" s="4"/>
      <c r="F3853" s="4"/>
      <c r="G3853" s="4"/>
      <c r="H3853" s="4"/>
      <c r="I3853" s="4"/>
      <c r="J3853" s="4"/>
    </row>
    <row r="3854" spans="1:10" x14ac:dyDescent="0.25">
      <c r="A3854"/>
      <c r="B3854" s="4"/>
      <c r="C3854" s="4"/>
      <c r="D3854" s="4"/>
      <c r="E3854" s="4"/>
      <c r="F3854" s="4"/>
      <c r="G3854" s="4"/>
      <c r="H3854" s="4"/>
      <c r="I3854" s="4"/>
      <c r="J3854" s="4"/>
    </row>
    <row r="3855" spans="1:10" x14ac:dyDescent="0.25">
      <c r="A3855"/>
      <c r="B3855" s="4"/>
      <c r="C3855" s="4"/>
      <c r="D3855" s="4"/>
      <c r="E3855" s="4"/>
      <c r="F3855" s="4"/>
      <c r="G3855" s="4"/>
      <c r="H3855" s="4"/>
      <c r="I3855" s="4"/>
      <c r="J3855" s="4"/>
    </row>
    <row r="3856" spans="1:10" x14ac:dyDescent="0.25">
      <c r="A3856"/>
      <c r="B3856" s="4"/>
      <c r="C3856" s="4"/>
      <c r="D3856" s="4"/>
      <c r="E3856" s="4"/>
      <c r="F3856" s="4"/>
      <c r="G3856" s="4"/>
      <c r="H3856" s="4"/>
      <c r="I3856" s="4"/>
      <c r="J3856" s="4"/>
    </row>
    <row r="3857" spans="1:10" x14ac:dyDescent="0.25">
      <c r="A3857"/>
      <c r="B3857" s="4"/>
      <c r="C3857" s="4"/>
      <c r="D3857" s="4"/>
      <c r="E3857" s="4"/>
      <c r="F3857" s="4"/>
      <c r="G3857" s="4"/>
      <c r="H3857" s="4"/>
      <c r="I3857" s="4"/>
      <c r="J3857" s="4"/>
    </row>
    <row r="3858" spans="1:10" x14ac:dyDescent="0.25">
      <c r="A3858"/>
      <c r="B3858" s="4"/>
      <c r="C3858" s="4"/>
      <c r="D3858" s="4"/>
      <c r="E3858" s="4"/>
      <c r="F3858" s="4"/>
      <c r="G3858" s="4"/>
      <c r="H3858" s="4"/>
      <c r="I3858" s="4"/>
      <c r="J3858" s="4"/>
    </row>
    <row r="3859" spans="1:10" x14ac:dyDescent="0.25">
      <c r="A3859"/>
      <c r="B3859" s="4"/>
      <c r="C3859" s="4"/>
      <c r="D3859" s="4"/>
      <c r="E3859" s="4"/>
      <c r="F3859" s="4"/>
      <c r="G3859" s="4"/>
      <c r="H3859" s="4"/>
      <c r="I3859" s="4"/>
      <c r="J3859" s="4"/>
    </row>
    <row r="3860" spans="1:10" x14ac:dyDescent="0.25">
      <c r="A3860"/>
      <c r="B3860" s="4"/>
      <c r="C3860" s="4"/>
      <c r="D3860" s="4"/>
      <c r="E3860" s="4"/>
      <c r="F3860" s="4"/>
      <c r="G3860" s="4"/>
      <c r="H3860" s="4"/>
      <c r="I3860" s="4"/>
      <c r="J3860" s="4"/>
    </row>
    <row r="3861" spans="1:10" x14ac:dyDescent="0.25">
      <c r="A3861"/>
      <c r="B3861" s="4"/>
      <c r="C3861" s="4"/>
      <c r="D3861" s="4"/>
      <c r="E3861" s="4"/>
      <c r="F3861" s="4"/>
      <c r="G3861" s="4"/>
      <c r="H3861" s="4"/>
      <c r="I3861" s="4"/>
      <c r="J3861" s="4"/>
    </row>
    <row r="3862" spans="1:10" x14ac:dyDescent="0.25">
      <c r="A3862"/>
      <c r="B3862" s="4"/>
      <c r="C3862" s="4"/>
      <c r="D3862" s="4"/>
      <c r="E3862" s="4"/>
      <c r="F3862" s="4"/>
      <c r="G3862" s="4"/>
      <c r="H3862" s="4"/>
      <c r="I3862" s="4"/>
      <c r="J3862" s="4"/>
    </row>
    <row r="3863" spans="1:10" x14ac:dyDescent="0.25">
      <c r="A3863"/>
      <c r="B3863" s="4"/>
      <c r="C3863" s="4"/>
      <c r="D3863" s="4"/>
      <c r="E3863" s="4"/>
      <c r="F3863" s="4"/>
      <c r="G3863" s="4"/>
      <c r="H3863" s="4"/>
      <c r="I3863" s="4"/>
      <c r="J3863" s="4"/>
    </row>
    <row r="3864" spans="1:10" x14ac:dyDescent="0.25">
      <c r="A3864"/>
      <c r="B3864" s="4"/>
      <c r="C3864" s="4"/>
      <c r="D3864" s="4"/>
      <c r="E3864" s="4"/>
      <c r="F3864" s="4"/>
      <c r="G3864" s="4"/>
      <c r="H3864" s="4"/>
      <c r="I3864" s="4"/>
      <c r="J3864" s="4"/>
    </row>
    <row r="3865" spans="1:10" x14ac:dyDescent="0.25">
      <c r="A3865"/>
      <c r="B3865" s="4"/>
      <c r="C3865" s="4"/>
      <c r="D3865" s="4"/>
      <c r="E3865" s="4"/>
      <c r="F3865" s="4"/>
      <c r="G3865" s="4"/>
      <c r="H3865" s="4"/>
      <c r="I3865" s="4"/>
      <c r="J3865" s="4"/>
    </row>
    <row r="3866" spans="1:10" x14ac:dyDescent="0.25">
      <c r="A3866"/>
      <c r="B3866" s="4"/>
      <c r="C3866" s="4"/>
      <c r="D3866" s="4"/>
      <c r="E3866" s="4"/>
      <c r="F3866" s="4"/>
      <c r="G3866" s="4"/>
      <c r="H3866" s="4"/>
      <c r="I3866" s="4"/>
      <c r="J3866" s="4"/>
    </row>
    <row r="3867" spans="1:10" x14ac:dyDescent="0.25">
      <c r="A3867"/>
      <c r="B3867" s="4"/>
      <c r="C3867" s="4"/>
      <c r="D3867" s="4"/>
      <c r="E3867" s="4"/>
      <c r="F3867" s="4"/>
      <c r="G3867" s="4"/>
      <c r="H3867" s="4"/>
      <c r="I3867" s="4"/>
      <c r="J3867" s="4"/>
    </row>
    <row r="3868" spans="1:10" x14ac:dyDescent="0.25">
      <c r="A3868"/>
      <c r="B3868" s="4"/>
      <c r="C3868" s="4"/>
      <c r="D3868" s="4"/>
      <c r="E3868" s="4"/>
      <c r="F3868" s="4"/>
      <c r="G3868" s="4"/>
      <c r="H3868" s="4"/>
      <c r="I3868" s="4"/>
      <c r="J3868" s="4"/>
    </row>
    <row r="3869" spans="1:10" x14ac:dyDescent="0.25">
      <c r="A3869"/>
      <c r="B3869" s="4"/>
      <c r="C3869" s="4"/>
      <c r="D3869" s="4"/>
      <c r="E3869" s="4"/>
      <c r="F3869" s="4"/>
      <c r="G3869" s="4"/>
      <c r="H3869" s="4"/>
      <c r="I3869" s="4"/>
      <c r="J3869" s="4"/>
    </row>
    <row r="3870" spans="1:10" x14ac:dyDescent="0.25">
      <c r="A3870"/>
      <c r="B3870" s="4"/>
      <c r="C3870" s="4"/>
      <c r="D3870" s="4"/>
      <c r="E3870" s="4"/>
      <c r="F3870" s="4"/>
      <c r="G3870" s="4"/>
      <c r="H3870" s="4"/>
      <c r="I3870" s="4"/>
      <c r="J3870" s="4"/>
    </row>
    <row r="3871" spans="1:10" x14ac:dyDescent="0.25">
      <c r="A3871"/>
      <c r="B3871" s="4"/>
      <c r="C3871" s="4"/>
      <c r="D3871" s="4"/>
      <c r="E3871" s="4"/>
      <c r="F3871" s="4"/>
      <c r="G3871" s="4"/>
      <c r="H3871" s="4"/>
      <c r="I3871" s="4"/>
      <c r="J3871" s="4"/>
    </row>
    <row r="3872" spans="1:10" x14ac:dyDescent="0.25">
      <c r="A3872"/>
      <c r="B3872" s="4"/>
      <c r="C3872" s="4"/>
      <c r="D3872" s="4"/>
      <c r="E3872" s="4"/>
      <c r="F3872" s="4"/>
      <c r="G3872" s="4"/>
      <c r="H3872" s="4"/>
      <c r="I3872" s="4"/>
      <c r="J3872" s="4"/>
    </row>
    <row r="3873" spans="1:10" x14ac:dyDescent="0.25">
      <c r="A3873"/>
      <c r="B3873" s="4"/>
      <c r="C3873" s="4"/>
      <c r="D3873" s="4"/>
      <c r="E3873" s="4"/>
      <c r="F3873" s="4"/>
      <c r="G3873" s="4"/>
      <c r="H3873" s="4"/>
      <c r="I3873" s="4"/>
      <c r="J3873" s="4"/>
    </row>
    <row r="3874" spans="1:10" x14ac:dyDescent="0.25">
      <c r="A3874"/>
      <c r="B3874" s="4"/>
      <c r="C3874" s="4"/>
      <c r="D3874" s="4"/>
      <c r="E3874" s="4"/>
      <c r="F3874" s="4"/>
      <c r="G3874" s="4"/>
      <c r="H3874" s="4"/>
      <c r="I3874" s="4"/>
      <c r="J3874" s="4"/>
    </row>
    <row r="3875" spans="1:10" x14ac:dyDescent="0.25">
      <c r="A3875"/>
      <c r="B3875" s="4"/>
      <c r="C3875" s="4"/>
      <c r="D3875" s="4"/>
      <c r="E3875" s="4"/>
      <c r="F3875" s="4"/>
      <c r="G3875" s="4"/>
      <c r="H3875" s="4"/>
      <c r="I3875" s="4"/>
      <c r="J3875" s="4"/>
    </row>
    <row r="3876" spans="1:10" x14ac:dyDescent="0.25">
      <c r="A3876"/>
      <c r="B3876" s="4"/>
      <c r="C3876" s="4"/>
      <c r="D3876" s="4"/>
      <c r="E3876" s="4"/>
      <c r="F3876" s="4"/>
      <c r="G3876" s="4"/>
      <c r="H3876" s="4"/>
      <c r="I3876" s="4"/>
      <c r="J3876" s="4"/>
    </row>
    <row r="3877" spans="1:10" x14ac:dyDescent="0.25">
      <c r="A3877"/>
      <c r="B3877" s="4"/>
      <c r="C3877" s="4"/>
      <c r="D3877" s="4"/>
      <c r="E3877" s="4"/>
      <c r="F3877" s="4"/>
      <c r="G3877" s="4"/>
      <c r="H3877" s="4"/>
      <c r="I3877" s="4"/>
      <c r="J3877" s="4"/>
    </row>
    <row r="3878" spans="1:10" x14ac:dyDescent="0.25">
      <c r="A3878"/>
      <c r="B3878" s="4"/>
      <c r="C3878" s="4"/>
      <c r="D3878" s="4"/>
      <c r="E3878" s="4"/>
      <c r="F3878" s="4"/>
      <c r="G3878" s="4"/>
      <c r="H3878" s="4"/>
      <c r="I3878" s="4"/>
      <c r="J3878" s="4"/>
    </row>
    <row r="3879" spans="1:10" x14ac:dyDescent="0.25">
      <c r="A3879"/>
      <c r="B3879" s="4"/>
      <c r="C3879" s="4"/>
      <c r="D3879" s="4"/>
      <c r="E3879" s="4"/>
      <c r="F3879" s="4"/>
      <c r="G3879" s="4"/>
      <c r="H3879" s="4"/>
      <c r="I3879" s="4"/>
      <c r="J3879" s="4"/>
    </row>
    <row r="3880" spans="1:10" x14ac:dyDescent="0.25">
      <c r="A3880"/>
      <c r="B3880" s="4"/>
      <c r="C3880" s="4"/>
      <c r="D3880" s="4"/>
      <c r="E3880" s="4"/>
      <c r="F3880" s="4"/>
      <c r="G3880" s="4"/>
      <c r="H3880" s="4"/>
      <c r="I3880" s="4"/>
      <c r="J3880" s="4"/>
    </row>
    <row r="3881" spans="1:10" x14ac:dyDescent="0.25">
      <c r="A3881"/>
      <c r="B3881" s="4"/>
      <c r="C3881" s="4"/>
      <c r="D3881" s="4"/>
      <c r="E3881" s="4"/>
      <c r="F3881" s="4"/>
      <c r="G3881" s="4"/>
      <c r="H3881" s="4"/>
      <c r="I3881" s="4"/>
      <c r="J3881" s="4"/>
    </row>
    <row r="3882" spans="1:10" x14ac:dyDescent="0.25">
      <c r="A3882"/>
      <c r="B3882" s="4"/>
      <c r="C3882" s="4"/>
      <c r="D3882" s="4"/>
      <c r="E3882" s="4"/>
      <c r="F3882" s="4"/>
      <c r="G3882" s="4"/>
      <c r="H3882" s="4"/>
      <c r="I3882" s="4"/>
      <c r="J3882" s="4"/>
    </row>
    <row r="3883" spans="1:10" x14ac:dyDescent="0.25">
      <c r="A3883"/>
      <c r="B3883" s="4"/>
      <c r="C3883" s="4"/>
      <c r="D3883" s="4"/>
      <c r="E3883" s="4"/>
      <c r="F3883" s="4"/>
      <c r="G3883" s="4"/>
      <c r="H3883" s="4"/>
      <c r="I3883" s="4"/>
      <c r="J3883" s="4"/>
    </row>
    <row r="3884" spans="1:10" x14ac:dyDescent="0.25">
      <c r="A3884"/>
      <c r="B3884" s="4"/>
      <c r="C3884" s="4"/>
      <c r="D3884" s="4"/>
      <c r="E3884" s="4"/>
      <c r="F3884" s="4"/>
      <c r="G3884" s="4"/>
      <c r="H3884" s="4"/>
      <c r="I3884" s="4"/>
      <c r="J3884" s="4"/>
    </row>
    <row r="3885" spans="1:10" x14ac:dyDescent="0.25">
      <c r="A3885"/>
      <c r="B3885" s="4"/>
      <c r="C3885" s="4"/>
      <c r="D3885" s="4"/>
      <c r="E3885" s="4"/>
      <c r="F3885" s="4"/>
      <c r="G3885" s="4"/>
      <c r="H3885" s="4"/>
      <c r="I3885" s="4"/>
      <c r="J3885" s="4"/>
    </row>
    <row r="3886" spans="1:10" x14ac:dyDescent="0.25">
      <c r="A3886"/>
      <c r="B3886" s="4"/>
      <c r="C3886" s="4"/>
      <c r="D3886" s="4"/>
      <c r="E3886" s="4"/>
      <c r="F3886" s="4"/>
      <c r="G3886" s="4"/>
      <c r="H3886" s="4"/>
      <c r="I3886" s="4"/>
      <c r="J3886" s="4"/>
    </row>
    <row r="3887" spans="1:10" x14ac:dyDescent="0.25">
      <c r="A3887"/>
      <c r="B3887" s="4"/>
      <c r="C3887" s="4"/>
      <c r="D3887" s="4"/>
      <c r="E3887" s="4"/>
      <c r="F3887" s="4"/>
      <c r="G3887" s="4"/>
      <c r="H3887" s="4"/>
      <c r="I3887" s="4"/>
      <c r="J3887" s="4"/>
    </row>
    <row r="3888" spans="1:10" x14ac:dyDescent="0.25">
      <c r="A3888"/>
      <c r="B3888" s="4"/>
      <c r="C3888" s="4"/>
      <c r="D3888" s="4"/>
      <c r="E3888" s="4"/>
      <c r="F3888" s="4"/>
      <c r="G3888" s="4"/>
      <c r="H3888" s="4"/>
      <c r="I3888" s="4"/>
      <c r="J3888" s="4"/>
    </row>
    <row r="3889" spans="1:10" x14ac:dyDescent="0.25">
      <c r="A3889"/>
      <c r="B3889" s="4"/>
      <c r="C3889" s="4"/>
      <c r="D3889" s="4"/>
      <c r="E3889" s="4"/>
      <c r="F3889" s="4"/>
      <c r="G3889" s="4"/>
      <c r="H3889" s="4"/>
      <c r="I3889" s="4"/>
      <c r="J3889" s="4"/>
    </row>
    <row r="3890" spans="1:10" x14ac:dyDescent="0.25">
      <c r="A3890"/>
      <c r="B3890" s="4"/>
      <c r="C3890" s="4"/>
      <c r="D3890" s="4"/>
      <c r="E3890" s="4"/>
      <c r="F3890" s="4"/>
      <c r="G3890" s="4"/>
      <c r="H3890" s="4"/>
      <c r="I3890" s="4"/>
      <c r="J3890" s="4"/>
    </row>
    <row r="3891" spans="1:10" x14ac:dyDescent="0.25">
      <c r="A3891"/>
      <c r="B3891" s="4"/>
      <c r="C3891" s="4"/>
      <c r="D3891" s="4"/>
      <c r="E3891" s="4"/>
      <c r="F3891" s="4"/>
      <c r="G3891" s="4"/>
      <c r="H3891" s="4"/>
      <c r="I3891" s="4"/>
      <c r="J3891" s="4"/>
    </row>
    <row r="3892" spans="1:10" x14ac:dyDescent="0.25">
      <c r="A3892"/>
      <c r="B3892" s="4"/>
      <c r="C3892" s="4"/>
      <c r="D3892" s="4"/>
      <c r="E3892" s="4"/>
      <c r="F3892" s="4"/>
      <c r="G3892" s="4"/>
      <c r="H3892" s="4"/>
      <c r="I3892" s="4"/>
      <c r="J3892" s="4"/>
    </row>
    <row r="3893" spans="1:10" x14ac:dyDescent="0.25">
      <c r="A3893"/>
      <c r="B3893" s="4"/>
      <c r="C3893" s="4"/>
      <c r="D3893" s="4"/>
      <c r="E3893" s="4"/>
      <c r="F3893" s="4"/>
      <c r="G3893" s="4"/>
      <c r="H3893" s="4"/>
      <c r="I3893" s="4"/>
      <c r="J3893" s="4"/>
    </row>
    <row r="3894" spans="1:10" x14ac:dyDescent="0.25">
      <c r="A3894"/>
      <c r="B3894" s="4"/>
      <c r="C3894" s="4"/>
      <c r="D3894" s="4"/>
      <c r="E3894" s="4"/>
      <c r="F3894" s="4"/>
      <c r="G3894" s="4"/>
      <c r="H3894" s="4"/>
      <c r="I3894" s="4"/>
      <c r="J3894" s="4"/>
    </row>
    <row r="3895" spans="1:10" x14ac:dyDescent="0.25">
      <c r="A3895"/>
      <c r="B3895" s="4"/>
      <c r="C3895" s="4"/>
      <c r="D3895" s="4"/>
      <c r="E3895" s="4"/>
      <c r="F3895" s="4"/>
      <c r="G3895" s="4"/>
      <c r="H3895" s="4"/>
      <c r="I3895" s="4"/>
      <c r="J3895" s="4"/>
    </row>
    <row r="3896" spans="1:10" x14ac:dyDescent="0.25">
      <c r="A3896"/>
      <c r="B3896" s="4"/>
      <c r="C3896" s="4"/>
      <c r="D3896" s="4"/>
      <c r="E3896" s="4"/>
      <c r="F3896" s="4"/>
      <c r="G3896" s="4"/>
      <c r="H3896" s="4"/>
      <c r="I3896" s="4"/>
      <c r="J3896" s="4"/>
    </row>
    <row r="3897" spans="1:10" x14ac:dyDescent="0.25">
      <c r="A3897"/>
      <c r="B3897" s="4"/>
      <c r="C3897" s="4"/>
      <c r="D3897" s="4"/>
      <c r="E3897" s="4"/>
      <c r="F3897" s="4"/>
      <c r="G3897" s="4"/>
      <c r="H3897" s="4"/>
      <c r="I3897" s="4"/>
      <c r="J3897" s="4"/>
    </row>
    <row r="3898" spans="1:10" x14ac:dyDescent="0.25">
      <c r="A3898"/>
      <c r="B3898" s="4"/>
      <c r="C3898" s="4"/>
      <c r="D3898" s="4"/>
      <c r="E3898" s="4"/>
      <c r="F3898" s="4"/>
      <c r="G3898" s="4"/>
      <c r="H3898" s="4"/>
      <c r="I3898" s="4"/>
      <c r="J3898" s="4"/>
    </row>
    <row r="3899" spans="1:10" x14ac:dyDescent="0.25">
      <c r="A3899"/>
      <c r="B3899" s="4"/>
      <c r="C3899" s="4"/>
      <c r="D3899" s="4"/>
      <c r="E3899" s="4"/>
      <c r="F3899" s="4"/>
      <c r="G3899" s="4"/>
      <c r="H3899" s="4"/>
      <c r="I3899" s="4"/>
      <c r="J3899" s="4"/>
    </row>
    <row r="3900" spans="1:10" x14ac:dyDescent="0.25">
      <c r="A3900"/>
      <c r="B3900" s="4"/>
      <c r="C3900" s="4"/>
      <c r="D3900" s="4"/>
      <c r="E3900" s="4"/>
      <c r="F3900" s="4"/>
      <c r="G3900" s="4"/>
      <c r="H3900" s="4"/>
      <c r="I3900" s="4"/>
      <c r="J3900" s="4"/>
    </row>
    <row r="3901" spans="1:10" x14ac:dyDescent="0.25">
      <c r="A3901"/>
      <c r="B3901" s="4"/>
      <c r="C3901" s="4"/>
      <c r="D3901" s="4"/>
      <c r="E3901" s="4"/>
      <c r="F3901" s="4"/>
      <c r="G3901" s="4"/>
      <c r="H3901" s="4"/>
      <c r="I3901" s="4"/>
      <c r="J3901" s="4"/>
    </row>
    <row r="3902" spans="1:10" x14ac:dyDescent="0.25">
      <c r="A3902"/>
      <c r="B3902" s="4"/>
      <c r="C3902" s="4"/>
      <c r="D3902" s="4"/>
      <c r="E3902" s="4"/>
      <c r="F3902" s="4"/>
      <c r="G3902" s="4"/>
      <c r="H3902" s="4"/>
      <c r="I3902" s="4"/>
      <c r="J3902" s="4"/>
    </row>
    <row r="3903" spans="1:10" x14ac:dyDescent="0.25">
      <c r="A3903"/>
      <c r="B3903" s="4"/>
      <c r="C3903" s="4"/>
      <c r="D3903" s="4"/>
      <c r="E3903" s="4"/>
      <c r="F3903" s="4"/>
      <c r="G3903" s="4"/>
      <c r="H3903" s="4"/>
      <c r="I3903" s="4"/>
      <c r="J3903" s="4"/>
    </row>
    <row r="3904" spans="1:10" x14ac:dyDescent="0.25">
      <c r="A3904"/>
      <c r="B3904" s="4"/>
      <c r="C3904" s="4"/>
      <c r="D3904" s="4"/>
      <c r="E3904" s="4"/>
      <c r="F3904" s="4"/>
      <c r="G3904" s="4"/>
      <c r="H3904" s="4"/>
      <c r="I3904" s="4"/>
      <c r="J3904" s="4"/>
    </row>
    <row r="3905" spans="1:10" x14ac:dyDescent="0.25">
      <c r="A3905"/>
      <c r="B3905" s="4"/>
      <c r="C3905" s="4"/>
      <c r="D3905" s="4"/>
      <c r="E3905" s="4"/>
      <c r="F3905" s="4"/>
      <c r="G3905" s="4"/>
      <c r="H3905" s="4"/>
      <c r="I3905" s="4"/>
      <c r="J3905" s="4"/>
    </row>
    <row r="3906" spans="1:10" x14ac:dyDescent="0.25">
      <c r="A3906"/>
      <c r="B3906" s="4"/>
      <c r="C3906" s="4"/>
      <c r="D3906" s="4"/>
      <c r="E3906" s="4"/>
      <c r="F3906" s="4"/>
      <c r="G3906" s="4"/>
      <c r="H3906" s="4"/>
      <c r="I3906" s="4"/>
      <c r="J3906" s="4"/>
    </row>
    <row r="3907" spans="1:10" x14ac:dyDescent="0.25">
      <c r="A3907"/>
      <c r="B3907" s="4"/>
      <c r="C3907" s="4"/>
      <c r="D3907" s="4"/>
      <c r="E3907" s="4"/>
      <c r="F3907" s="4"/>
      <c r="G3907" s="4"/>
      <c r="H3907" s="4"/>
      <c r="I3907" s="4"/>
      <c r="J3907" s="4"/>
    </row>
    <row r="3908" spans="1:10" x14ac:dyDescent="0.25">
      <c r="A3908"/>
      <c r="B3908" s="4"/>
      <c r="C3908" s="4"/>
      <c r="D3908" s="4"/>
      <c r="E3908" s="4"/>
      <c r="F3908" s="4"/>
      <c r="G3908" s="4"/>
      <c r="H3908" s="4"/>
      <c r="I3908" s="4"/>
      <c r="J3908" s="4"/>
    </row>
    <row r="3909" spans="1:10" x14ac:dyDescent="0.25">
      <c r="A3909"/>
      <c r="B3909" s="4"/>
      <c r="C3909" s="4"/>
      <c r="D3909" s="4"/>
      <c r="E3909" s="4"/>
      <c r="F3909" s="4"/>
      <c r="G3909" s="4"/>
      <c r="H3909" s="4"/>
      <c r="I3909" s="4"/>
      <c r="J3909" s="4"/>
    </row>
    <row r="3910" spans="1:10" x14ac:dyDescent="0.25">
      <c r="A3910"/>
      <c r="B3910" s="4"/>
      <c r="C3910" s="4"/>
      <c r="D3910" s="4"/>
      <c r="E3910" s="4"/>
      <c r="F3910" s="4"/>
      <c r="G3910" s="4"/>
      <c r="H3910" s="4"/>
      <c r="I3910" s="4"/>
      <c r="J3910" s="4"/>
    </row>
    <row r="3911" spans="1:10" x14ac:dyDescent="0.25">
      <c r="A3911"/>
      <c r="B3911" s="4"/>
      <c r="C3911" s="4"/>
      <c r="D3911" s="4"/>
      <c r="E3911" s="4"/>
      <c r="F3911" s="4"/>
      <c r="G3911" s="4"/>
      <c r="H3911" s="4"/>
      <c r="I3911" s="4"/>
      <c r="J3911" s="4"/>
    </row>
    <row r="3912" spans="1:10" x14ac:dyDescent="0.25">
      <c r="A3912"/>
      <c r="B3912" s="4"/>
      <c r="C3912" s="4"/>
      <c r="D3912" s="4"/>
      <c r="E3912" s="4"/>
      <c r="F3912" s="4"/>
      <c r="G3912" s="4"/>
      <c r="H3912" s="4"/>
      <c r="I3912" s="4"/>
      <c r="J3912" s="4"/>
    </row>
    <row r="3913" spans="1:10" x14ac:dyDescent="0.25">
      <c r="A3913"/>
      <c r="B3913" s="4"/>
      <c r="C3913" s="4"/>
      <c r="D3913" s="4"/>
      <c r="E3913" s="4"/>
      <c r="F3913" s="4"/>
      <c r="G3913" s="4"/>
      <c r="H3913" s="4"/>
      <c r="I3913" s="4"/>
      <c r="J3913" s="4"/>
    </row>
    <row r="3914" spans="1:10" x14ac:dyDescent="0.25">
      <c r="A3914"/>
      <c r="B3914" s="4"/>
      <c r="C3914" s="4"/>
      <c r="D3914" s="4"/>
      <c r="E3914" s="4"/>
      <c r="F3914" s="4"/>
      <c r="G3914" s="4"/>
      <c r="H3914" s="4"/>
      <c r="I3914" s="4"/>
      <c r="J3914" s="4"/>
    </row>
    <row r="3915" spans="1:10" x14ac:dyDescent="0.25">
      <c r="A3915"/>
      <c r="B3915" s="4"/>
      <c r="C3915" s="4"/>
      <c r="D3915" s="4"/>
      <c r="E3915" s="4"/>
      <c r="F3915" s="4"/>
      <c r="G3915" s="4"/>
      <c r="H3915" s="4"/>
      <c r="I3915" s="4"/>
      <c r="J3915" s="4"/>
    </row>
    <row r="3916" spans="1:10" x14ac:dyDescent="0.25">
      <c r="A3916"/>
      <c r="B3916" s="4"/>
      <c r="C3916" s="4"/>
      <c r="D3916" s="4"/>
      <c r="E3916" s="4"/>
      <c r="F3916" s="4"/>
      <c r="G3916" s="4"/>
      <c r="H3916" s="4"/>
      <c r="I3916" s="4"/>
      <c r="J3916" s="4"/>
    </row>
    <row r="3917" spans="1:10" x14ac:dyDescent="0.25">
      <c r="A3917"/>
      <c r="B3917" s="4"/>
      <c r="C3917" s="4"/>
      <c r="D3917" s="4"/>
      <c r="E3917" s="4"/>
      <c r="F3917" s="4"/>
      <c r="G3917" s="4"/>
      <c r="H3917" s="4"/>
      <c r="I3917" s="4"/>
      <c r="J3917" s="4"/>
    </row>
    <row r="3918" spans="1:10" x14ac:dyDescent="0.25">
      <c r="A3918"/>
      <c r="B3918" s="4"/>
      <c r="C3918" s="4"/>
      <c r="D3918" s="4"/>
      <c r="E3918" s="4"/>
      <c r="F3918" s="4"/>
      <c r="G3918" s="4"/>
      <c r="H3918" s="4"/>
      <c r="I3918" s="4"/>
      <c r="J3918" s="4"/>
    </row>
    <row r="3919" spans="1:10" x14ac:dyDescent="0.25">
      <c r="A3919"/>
      <c r="B3919" s="4"/>
      <c r="C3919" s="4"/>
      <c r="D3919" s="4"/>
      <c r="E3919" s="4"/>
      <c r="F3919" s="4"/>
      <c r="G3919" s="4"/>
      <c r="H3919" s="4"/>
      <c r="I3919" s="4"/>
      <c r="J3919" s="4"/>
    </row>
    <row r="3920" spans="1:10" x14ac:dyDescent="0.25">
      <c r="A3920"/>
      <c r="B3920" s="4"/>
      <c r="C3920" s="4"/>
      <c r="D3920" s="4"/>
      <c r="E3920" s="4"/>
      <c r="F3920" s="4"/>
      <c r="G3920" s="4"/>
      <c r="H3920" s="4"/>
      <c r="I3920" s="4"/>
      <c r="J3920" s="4"/>
    </row>
    <row r="3921" spans="1:10" x14ac:dyDescent="0.25">
      <c r="A3921"/>
      <c r="B3921" s="4"/>
      <c r="C3921" s="4"/>
      <c r="D3921" s="4"/>
      <c r="E3921" s="4"/>
      <c r="F3921" s="4"/>
      <c r="G3921" s="4"/>
      <c r="H3921" s="4"/>
      <c r="I3921" s="4"/>
      <c r="J3921" s="4"/>
    </row>
    <row r="3922" spans="1:10" x14ac:dyDescent="0.25">
      <c r="A3922"/>
      <c r="B3922" s="4"/>
      <c r="C3922" s="4"/>
      <c r="D3922" s="4"/>
      <c r="E3922" s="4"/>
      <c r="F3922" s="4"/>
      <c r="G3922" s="4"/>
      <c r="H3922" s="4"/>
      <c r="I3922" s="4"/>
      <c r="J3922" s="4"/>
    </row>
    <row r="3923" spans="1:10" x14ac:dyDescent="0.25">
      <c r="A3923"/>
      <c r="B3923" s="4"/>
      <c r="C3923" s="4"/>
      <c r="D3923" s="4"/>
      <c r="E3923" s="4"/>
      <c r="F3923" s="4"/>
      <c r="G3923" s="4"/>
      <c r="H3923" s="4"/>
      <c r="I3923" s="4"/>
      <c r="J3923" s="4"/>
    </row>
    <row r="3924" spans="1:10" x14ac:dyDescent="0.25">
      <c r="A3924"/>
      <c r="B3924" s="4"/>
      <c r="C3924" s="4"/>
      <c r="D3924" s="4"/>
      <c r="E3924" s="4"/>
      <c r="F3924" s="4"/>
      <c r="G3924" s="4"/>
      <c r="H3924" s="4"/>
      <c r="I3924" s="4"/>
      <c r="J3924" s="4"/>
    </row>
    <row r="3925" spans="1:10" x14ac:dyDescent="0.25">
      <c r="A3925"/>
      <c r="B3925" s="4"/>
      <c r="C3925" s="4"/>
      <c r="D3925" s="4"/>
      <c r="E3925" s="4"/>
      <c r="F3925" s="4"/>
      <c r="G3925" s="4"/>
      <c r="H3925" s="4"/>
      <c r="I3925" s="4"/>
      <c r="J3925" s="4"/>
    </row>
    <row r="3926" spans="1:10" x14ac:dyDescent="0.25">
      <c r="A3926"/>
      <c r="B3926" s="4"/>
      <c r="C3926" s="4"/>
      <c r="D3926" s="4"/>
      <c r="E3926" s="4"/>
      <c r="F3926" s="4"/>
      <c r="G3926" s="4"/>
      <c r="H3926" s="4"/>
      <c r="I3926" s="4"/>
      <c r="J3926" s="4"/>
    </row>
    <row r="3927" spans="1:10" x14ac:dyDescent="0.25">
      <c r="A3927"/>
      <c r="B3927" s="4"/>
      <c r="C3927" s="4"/>
      <c r="D3927" s="4"/>
      <c r="E3927" s="4"/>
      <c r="F3927" s="4"/>
      <c r="G3927" s="4"/>
      <c r="H3927" s="4"/>
      <c r="I3927" s="4"/>
      <c r="J3927" s="4"/>
    </row>
    <row r="3928" spans="1:10" x14ac:dyDescent="0.25">
      <c r="A3928"/>
      <c r="B3928" s="4"/>
      <c r="C3928" s="4"/>
      <c r="D3928" s="4"/>
      <c r="E3928" s="4"/>
      <c r="F3928" s="4"/>
      <c r="G3928" s="4"/>
      <c r="H3928" s="4"/>
      <c r="I3928" s="4"/>
      <c r="J3928" s="4"/>
    </row>
    <row r="3929" spans="1:10" x14ac:dyDescent="0.25">
      <c r="A3929"/>
      <c r="B3929" s="4"/>
      <c r="C3929" s="4"/>
      <c r="D3929" s="4"/>
      <c r="E3929" s="4"/>
      <c r="F3929" s="4"/>
      <c r="G3929" s="4"/>
      <c r="H3929" s="4"/>
      <c r="I3929" s="4"/>
      <c r="J3929" s="4"/>
    </row>
    <row r="3930" spans="1:10" x14ac:dyDescent="0.25">
      <c r="A3930"/>
      <c r="B3930" s="4"/>
      <c r="C3930" s="4"/>
      <c r="D3930" s="4"/>
      <c r="E3930" s="4"/>
      <c r="F3930" s="4"/>
      <c r="G3930" s="4"/>
      <c r="H3930" s="4"/>
      <c r="I3930" s="4"/>
      <c r="J3930" s="4"/>
    </row>
    <row r="3931" spans="1:10" x14ac:dyDescent="0.25">
      <c r="A3931"/>
      <c r="B3931" s="4"/>
      <c r="C3931" s="4"/>
      <c r="D3931" s="4"/>
      <c r="E3931" s="4"/>
      <c r="F3931" s="4"/>
      <c r="G3931" s="4"/>
      <c r="H3931" s="4"/>
      <c r="I3931" s="4"/>
      <c r="J3931" s="4"/>
    </row>
    <row r="3932" spans="1:10" x14ac:dyDescent="0.25">
      <c r="A3932"/>
      <c r="B3932" s="4"/>
      <c r="C3932" s="4"/>
      <c r="D3932" s="4"/>
      <c r="E3932" s="4"/>
      <c r="F3932" s="4"/>
      <c r="G3932" s="4"/>
      <c r="H3932" s="4"/>
      <c r="I3932" s="4"/>
      <c r="J3932" s="4"/>
    </row>
    <row r="3933" spans="1:10" x14ac:dyDescent="0.25">
      <c r="A3933"/>
      <c r="B3933" s="4"/>
      <c r="C3933" s="4"/>
      <c r="D3933" s="4"/>
      <c r="E3933" s="4"/>
      <c r="F3933" s="4"/>
      <c r="G3933" s="4"/>
      <c r="H3933" s="4"/>
      <c r="I3933" s="4"/>
      <c r="J3933" s="4"/>
    </row>
    <row r="3934" spans="1:10" x14ac:dyDescent="0.25">
      <c r="A3934"/>
      <c r="B3934" s="4"/>
      <c r="C3934" s="4"/>
      <c r="D3934" s="4"/>
      <c r="E3934" s="4"/>
      <c r="F3934" s="4"/>
      <c r="G3934" s="4"/>
      <c r="H3934" s="4"/>
      <c r="I3934" s="4"/>
      <c r="J3934" s="4"/>
    </row>
    <row r="3935" spans="1:10" x14ac:dyDescent="0.25">
      <c r="A3935"/>
      <c r="B3935" s="4"/>
      <c r="C3935" s="4"/>
      <c r="D3935" s="4"/>
      <c r="E3935" s="4"/>
      <c r="F3935" s="4"/>
      <c r="G3935" s="4"/>
      <c r="H3935" s="4"/>
      <c r="I3935" s="4"/>
      <c r="J3935" s="4"/>
    </row>
    <row r="3936" spans="1:10" x14ac:dyDescent="0.25">
      <c r="A3936"/>
      <c r="B3936" s="4"/>
      <c r="C3936" s="4"/>
      <c r="D3936" s="4"/>
      <c r="E3936" s="4"/>
      <c r="F3936" s="4"/>
      <c r="G3936" s="4"/>
      <c r="H3936" s="4"/>
      <c r="I3936" s="4"/>
      <c r="J3936" s="4"/>
    </row>
    <row r="3937" spans="1:10" x14ac:dyDescent="0.25">
      <c r="A3937"/>
      <c r="B3937" s="4"/>
      <c r="C3937" s="4"/>
      <c r="D3937" s="4"/>
      <c r="E3937" s="4"/>
      <c r="F3937" s="4"/>
      <c r="G3937" s="4"/>
      <c r="H3937" s="4"/>
      <c r="I3937" s="4"/>
      <c r="J3937" s="4"/>
    </row>
    <row r="3938" spans="1:10" x14ac:dyDescent="0.25">
      <c r="A3938"/>
      <c r="B3938" s="4"/>
      <c r="C3938" s="4"/>
      <c r="D3938" s="4"/>
      <c r="E3938" s="4"/>
      <c r="F3938" s="4"/>
      <c r="G3938" s="4"/>
      <c r="H3938" s="4"/>
      <c r="I3938" s="4"/>
      <c r="J3938" s="4"/>
    </row>
    <row r="3939" spans="1:10" x14ac:dyDescent="0.25">
      <c r="A3939"/>
      <c r="B3939" s="4"/>
      <c r="C3939" s="4"/>
      <c r="D3939" s="4"/>
      <c r="E3939" s="4"/>
      <c r="F3939" s="4"/>
      <c r="G3939" s="4"/>
      <c r="H3939" s="4"/>
      <c r="I3939" s="4"/>
      <c r="J3939" s="4"/>
    </row>
    <row r="3940" spans="1:10" x14ac:dyDescent="0.25">
      <c r="A3940"/>
      <c r="B3940" s="4"/>
      <c r="C3940" s="4"/>
      <c r="D3940" s="4"/>
      <c r="E3940" s="4"/>
      <c r="F3940" s="4"/>
      <c r="G3940" s="4"/>
      <c r="H3940" s="4"/>
      <c r="I3940" s="4"/>
      <c r="J3940" s="4"/>
    </row>
    <row r="3941" spans="1:10" x14ac:dyDescent="0.25">
      <c r="A3941"/>
      <c r="B3941" s="4"/>
      <c r="C3941" s="4"/>
      <c r="D3941" s="4"/>
      <c r="E3941" s="4"/>
      <c r="F3941" s="4"/>
      <c r="G3941" s="4"/>
      <c r="H3941" s="4"/>
      <c r="I3941" s="4"/>
      <c r="J3941" s="4"/>
    </row>
    <row r="3942" spans="1:10" x14ac:dyDescent="0.25">
      <c r="A3942"/>
      <c r="B3942" s="4"/>
      <c r="C3942" s="4"/>
      <c r="D3942" s="4"/>
      <c r="E3942" s="4"/>
      <c r="F3942" s="4"/>
      <c r="G3942" s="4"/>
      <c r="H3942" s="4"/>
      <c r="I3942" s="4"/>
      <c r="J3942" s="4"/>
    </row>
    <row r="3943" spans="1:10" x14ac:dyDescent="0.25">
      <c r="A3943"/>
      <c r="B3943" s="4"/>
      <c r="C3943" s="4"/>
      <c r="D3943" s="4"/>
      <c r="E3943" s="4"/>
      <c r="F3943" s="4"/>
      <c r="G3943" s="4"/>
      <c r="H3943" s="4"/>
      <c r="I3943" s="4"/>
      <c r="J3943" s="4"/>
    </row>
    <row r="3944" spans="1:10" x14ac:dyDescent="0.25">
      <c r="A3944"/>
      <c r="B3944" s="4"/>
      <c r="C3944" s="4"/>
      <c r="D3944" s="4"/>
      <c r="E3944" s="4"/>
      <c r="F3944" s="4"/>
      <c r="G3944" s="4"/>
      <c r="H3944" s="4"/>
      <c r="I3944" s="4"/>
      <c r="J3944" s="4"/>
    </row>
    <row r="3945" spans="1:10" x14ac:dyDescent="0.25">
      <c r="A3945"/>
      <c r="B3945" s="4"/>
      <c r="C3945" s="4"/>
      <c r="D3945" s="4"/>
      <c r="E3945" s="4"/>
      <c r="F3945" s="4"/>
      <c r="G3945" s="4"/>
      <c r="H3945" s="4"/>
      <c r="I3945" s="4"/>
      <c r="J3945" s="4"/>
    </row>
    <row r="3946" spans="1:10" x14ac:dyDescent="0.25">
      <c r="A3946"/>
      <c r="B3946" s="4"/>
      <c r="C3946" s="4"/>
      <c r="D3946" s="4"/>
      <c r="E3946" s="4"/>
      <c r="F3946" s="4"/>
      <c r="G3946" s="4"/>
      <c r="H3946" s="4"/>
      <c r="I3946" s="4"/>
      <c r="J3946" s="4"/>
    </row>
    <row r="3947" spans="1:10" x14ac:dyDescent="0.25">
      <c r="A3947"/>
      <c r="B3947" s="4"/>
      <c r="C3947" s="4"/>
      <c r="D3947" s="4"/>
      <c r="E3947" s="4"/>
      <c r="F3947" s="4"/>
      <c r="G3947" s="4"/>
      <c r="H3947" s="4"/>
      <c r="I3947" s="4"/>
      <c r="J3947" s="4"/>
    </row>
    <row r="3948" spans="1:10" x14ac:dyDescent="0.25">
      <c r="A3948"/>
      <c r="B3948" s="4"/>
      <c r="C3948" s="4"/>
      <c r="D3948" s="4"/>
      <c r="E3948" s="4"/>
      <c r="F3948" s="4"/>
      <c r="G3948" s="4"/>
      <c r="H3948" s="4"/>
      <c r="I3948" s="4"/>
      <c r="J3948" s="4"/>
    </row>
    <row r="3949" spans="1:10" x14ac:dyDescent="0.25">
      <c r="A3949"/>
      <c r="B3949" s="4"/>
      <c r="C3949" s="4"/>
      <c r="D3949" s="4"/>
      <c r="E3949" s="4"/>
      <c r="F3949" s="4"/>
      <c r="G3949" s="4"/>
      <c r="H3949" s="4"/>
      <c r="I3949" s="4"/>
      <c r="J3949" s="4"/>
    </row>
    <row r="3950" spans="1:10" x14ac:dyDescent="0.25">
      <c r="A3950"/>
      <c r="B3950" s="4"/>
      <c r="C3950" s="4"/>
      <c r="D3950" s="4"/>
      <c r="E3950" s="4"/>
      <c r="F3950" s="4"/>
      <c r="G3950" s="4"/>
      <c r="H3950" s="4"/>
      <c r="I3950" s="4"/>
      <c r="J3950" s="4"/>
    </row>
    <row r="3951" spans="1:10" x14ac:dyDescent="0.25">
      <c r="A3951"/>
      <c r="B3951" s="4"/>
      <c r="C3951" s="4"/>
      <c r="D3951" s="4"/>
      <c r="E3951" s="4"/>
      <c r="F3951" s="4"/>
      <c r="G3951" s="4"/>
      <c r="H3951" s="4"/>
      <c r="I3951" s="4"/>
      <c r="J3951" s="4"/>
    </row>
    <row r="3952" spans="1:10" x14ac:dyDescent="0.25">
      <c r="A3952"/>
      <c r="B3952" s="4"/>
      <c r="C3952" s="4"/>
      <c r="D3952" s="4"/>
      <c r="E3952" s="4"/>
      <c r="F3952" s="4"/>
      <c r="G3952" s="4"/>
      <c r="H3952" s="4"/>
      <c r="I3952" s="4"/>
      <c r="J3952" s="4"/>
    </row>
    <row r="3953" spans="1:10" x14ac:dyDescent="0.25">
      <c r="A3953"/>
      <c r="B3953" s="4"/>
      <c r="C3953" s="4"/>
      <c r="D3953" s="4"/>
      <c r="E3953" s="4"/>
      <c r="F3953" s="4"/>
      <c r="G3953" s="4"/>
      <c r="H3953" s="4"/>
      <c r="I3953" s="4"/>
      <c r="J3953" s="4"/>
    </row>
    <row r="3954" spans="1:10" x14ac:dyDescent="0.25">
      <c r="A3954"/>
      <c r="B3954" s="4"/>
      <c r="C3954" s="4"/>
      <c r="D3954" s="4"/>
      <c r="E3954" s="4"/>
      <c r="F3954" s="4"/>
      <c r="G3954" s="4"/>
      <c r="H3954" s="4"/>
      <c r="I3954" s="4"/>
      <c r="J3954" s="4"/>
    </row>
    <row r="3955" spans="1:10" x14ac:dyDescent="0.25">
      <c r="A3955"/>
      <c r="B3955" s="4"/>
      <c r="C3955" s="4"/>
      <c r="D3955" s="4"/>
      <c r="E3955" s="4"/>
      <c r="F3955" s="4"/>
      <c r="G3955" s="4"/>
      <c r="H3955" s="4"/>
      <c r="I3955" s="4"/>
      <c r="J3955" s="4"/>
    </row>
    <row r="3956" spans="1:10" x14ac:dyDescent="0.25">
      <c r="A3956"/>
      <c r="B3956" s="4"/>
      <c r="C3956" s="4"/>
      <c r="D3956" s="4"/>
      <c r="E3956" s="4"/>
      <c r="F3956" s="4"/>
      <c r="G3956" s="4"/>
      <c r="H3956" s="4"/>
      <c r="I3956" s="4"/>
      <c r="J3956" s="4"/>
    </row>
    <row r="3957" spans="1:10" x14ac:dyDescent="0.25">
      <c r="A3957"/>
      <c r="B3957" s="4"/>
      <c r="C3957" s="4"/>
      <c r="D3957" s="4"/>
      <c r="E3957" s="4"/>
      <c r="F3957" s="4"/>
      <c r="G3957" s="4"/>
      <c r="H3957" s="4"/>
      <c r="I3957" s="4"/>
      <c r="J3957" s="4"/>
    </row>
    <row r="3958" spans="1:10" x14ac:dyDescent="0.25">
      <c r="A3958"/>
      <c r="B3958" s="4"/>
      <c r="C3958" s="4"/>
      <c r="D3958" s="4"/>
      <c r="E3958" s="4"/>
      <c r="F3958" s="4"/>
      <c r="G3958" s="4"/>
      <c r="H3958" s="4"/>
      <c r="I3958" s="4"/>
      <c r="J3958" s="4"/>
    </row>
    <row r="3959" spans="1:10" x14ac:dyDescent="0.25">
      <c r="A3959"/>
      <c r="B3959" s="4"/>
      <c r="C3959" s="4"/>
      <c r="D3959" s="4"/>
      <c r="E3959" s="4"/>
      <c r="F3959" s="4"/>
      <c r="G3959" s="4"/>
      <c r="H3959" s="4"/>
      <c r="I3959" s="4"/>
      <c r="J3959" s="4"/>
    </row>
    <row r="3960" spans="1:10" x14ac:dyDescent="0.25">
      <c r="A3960"/>
      <c r="B3960" s="4"/>
      <c r="C3960" s="4"/>
      <c r="D3960" s="4"/>
      <c r="E3960" s="4"/>
      <c r="F3960" s="4"/>
      <c r="G3960" s="4"/>
      <c r="H3960" s="4"/>
      <c r="I3960" s="4"/>
      <c r="J3960" s="4"/>
    </row>
    <row r="3961" spans="1:10" x14ac:dyDescent="0.25">
      <c r="A3961"/>
      <c r="B3961" s="4"/>
      <c r="C3961" s="4"/>
      <c r="D3961" s="4"/>
      <c r="E3961" s="4"/>
      <c r="F3961" s="4"/>
      <c r="G3961" s="4"/>
      <c r="H3961" s="4"/>
      <c r="I3961" s="4"/>
      <c r="J3961" s="4"/>
    </row>
    <row r="3962" spans="1:10" x14ac:dyDescent="0.25">
      <c r="A3962"/>
      <c r="B3962" s="4"/>
      <c r="C3962" s="4"/>
      <c r="D3962" s="4"/>
      <c r="E3962" s="4"/>
      <c r="F3962" s="4"/>
      <c r="G3962" s="4"/>
      <c r="H3962" s="4"/>
      <c r="I3962" s="4"/>
      <c r="J3962" s="4"/>
    </row>
    <row r="3963" spans="1:10" x14ac:dyDescent="0.25">
      <c r="A3963"/>
      <c r="B3963" s="4"/>
      <c r="C3963" s="4"/>
      <c r="D3963" s="4"/>
      <c r="E3963" s="4"/>
      <c r="F3963" s="4"/>
      <c r="G3963" s="4"/>
      <c r="H3963" s="4"/>
      <c r="I3963" s="4"/>
      <c r="J3963" s="4"/>
    </row>
    <row r="3964" spans="1:10" x14ac:dyDescent="0.25">
      <c r="A3964"/>
      <c r="B3964" s="4"/>
      <c r="C3964" s="4"/>
      <c r="D3964" s="4"/>
      <c r="E3964" s="4"/>
      <c r="F3964" s="4"/>
      <c r="G3964" s="4"/>
      <c r="H3964" s="4"/>
      <c r="I3964" s="4"/>
      <c r="J3964" s="4"/>
    </row>
    <row r="3965" spans="1:10" x14ac:dyDescent="0.25">
      <c r="A3965"/>
      <c r="B3965" s="4"/>
      <c r="C3965" s="4"/>
      <c r="D3965" s="4"/>
      <c r="E3965" s="4"/>
      <c r="F3965" s="4"/>
      <c r="G3965" s="4"/>
      <c r="H3965" s="4"/>
      <c r="I3965" s="4"/>
      <c r="J3965" s="4"/>
    </row>
    <row r="3966" spans="1:10" x14ac:dyDescent="0.25">
      <c r="A3966"/>
      <c r="B3966" s="4"/>
      <c r="C3966" s="4"/>
      <c r="D3966" s="4"/>
      <c r="E3966" s="4"/>
      <c r="F3966" s="4"/>
      <c r="G3966" s="4"/>
      <c r="H3966" s="4"/>
      <c r="I3966" s="4"/>
      <c r="J3966" s="4"/>
    </row>
    <row r="3967" spans="1:10" x14ac:dyDescent="0.25">
      <c r="A3967"/>
      <c r="B3967" s="4"/>
      <c r="C3967" s="4"/>
      <c r="D3967" s="4"/>
      <c r="E3967" s="4"/>
      <c r="F3967" s="4"/>
      <c r="G3967" s="4"/>
      <c r="H3967" s="4"/>
      <c r="I3967" s="4"/>
      <c r="J3967" s="4"/>
    </row>
    <row r="3968" spans="1:10" x14ac:dyDescent="0.25">
      <c r="A3968"/>
      <c r="B3968" s="4"/>
      <c r="C3968" s="4"/>
      <c r="D3968" s="4"/>
      <c r="E3968" s="4"/>
      <c r="F3968" s="4"/>
      <c r="G3968" s="4"/>
      <c r="H3968" s="4"/>
      <c r="I3968" s="4"/>
      <c r="J3968" s="4"/>
    </row>
    <row r="3969" spans="1:10" x14ac:dyDescent="0.25">
      <c r="A3969"/>
      <c r="B3969" s="4"/>
      <c r="C3969" s="4"/>
      <c r="D3969" s="4"/>
      <c r="E3969" s="4"/>
      <c r="F3969" s="4"/>
      <c r="G3969" s="4"/>
      <c r="H3969" s="4"/>
      <c r="I3969" s="4"/>
      <c r="J3969" s="4"/>
    </row>
    <row r="3970" spans="1:10" x14ac:dyDescent="0.25">
      <c r="A3970"/>
      <c r="B3970" s="4"/>
      <c r="C3970" s="4"/>
      <c r="D3970" s="4"/>
      <c r="E3970" s="4"/>
      <c r="F3970" s="4"/>
      <c r="G3970" s="4"/>
      <c r="H3970" s="4"/>
      <c r="I3970" s="4"/>
      <c r="J3970" s="4"/>
    </row>
    <row r="3971" spans="1:10" x14ac:dyDescent="0.25">
      <c r="A3971"/>
      <c r="B3971" s="4"/>
      <c r="C3971" s="4"/>
      <c r="D3971" s="4"/>
      <c r="E3971" s="4"/>
      <c r="F3971" s="4"/>
      <c r="G3971" s="4"/>
      <c r="H3971" s="4"/>
      <c r="I3971" s="4"/>
      <c r="J3971" s="4"/>
    </row>
    <row r="3972" spans="1:10" x14ac:dyDescent="0.25">
      <c r="A3972"/>
      <c r="B3972" s="4"/>
      <c r="C3972" s="4"/>
      <c r="D3972" s="4"/>
      <c r="E3972" s="4"/>
      <c r="F3972" s="4"/>
      <c r="G3972" s="4"/>
      <c r="H3972" s="4"/>
      <c r="I3972" s="4"/>
      <c r="J3972" s="4"/>
    </row>
    <row r="3973" spans="1:10" x14ac:dyDescent="0.25">
      <c r="A3973"/>
      <c r="B3973" s="4"/>
      <c r="C3973" s="4"/>
      <c r="D3973" s="4"/>
      <c r="E3973" s="4"/>
      <c r="F3973" s="4"/>
      <c r="G3973" s="4"/>
      <c r="H3973" s="4"/>
      <c r="I3973" s="4"/>
      <c r="J3973" s="4"/>
    </row>
    <row r="3974" spans="1:10" x14ac:dyDescent="0.25">
      <c r="A3974"/>
      <c r="B3974" s="4"/>
      <c r="C3974" s="4"/>
      <c r="D3974" s="4"/>
      <c r="E3974" s="4"/>
      <c r="F3974" s="4"/>
      <c r="G3974" s="4"/>
      <c r="H3974" s="4"/>
      <c r="I3974" s="4"/>
      <c r="J3974" s="4"/>
    </row>
    <row r="3975" spans="1:10" x14ac:dyDescent="0.25">
      <c r="A3975"/>
      <c r="B3975" s="4"/>
      <c r="C3975" s="4"/>
      <c r="D3975" s="4"/>
      <c r="E3975" s="4"/>
      <c r="F3975" s="4"/>
      <c r="G3975" s="4"/>
      <c r="H3975" s="4"/>
      <c r="I3975" s="4"/>
      <c r="J3975" s="4"/>
    </row>
    <row r="3976" spans="1:10" x14ac:dyDescent="0.25">
      <c r="A3976"/>
      <c r="B3976" s="4"/>
      <c r="C3976" s="4"/>
      <c r="D3976" s="4"/>
      <c r="E3976" s="4"/>
      <c r="F3976" s="4"/>
      <c r="G3976" s="4"/>
      <c r="H3976" s="4"/>
      <c r="I3976" s="4"/>
      <c r="J3976" s="4"/>
    </row>
    <row r="3977" spans="1:10" x14ac:dyDescent="0.25">
      <c r="A3977"/>
      <c r="B3977" s="4"/>
      <c r="C3977" s="4"/>
      <c r="D3977" s="4"/>
      <c r="E3977" s="4"/>
      <c r="F3977" s="4"/>
      <c r="G3977" s="4"/>
      <c r="H3977" s="4"/>
      <c r="I3977" s="4"/>
      <c r="J3977" s="4"/>
    </row>
    <row r="3978" spans="1:10" x14ac:dyDescent="0.25">
      <c r="A3978"/>
      <c r="B3978" s="4"/>
      <c r="C3978" s="4"/>
      <c r="D3978" s="4"/>
      <c r="E3978" s="4"/>
      <c r="F3978" s="4"/>
      <c r="G3978" s="4"/>
      <c r="H3978" s="4"/>
      <c r="I3978" s="4"/>
      <c r="J3978" s="4"/>
    </row>
    <row r="3979" spans="1:10" x14ac:dyDescent="0.25">
      <c r="A3979"/>
      <c r="B3979" s="4"/>
      <c r="C3979" s="4"/>
      <c r="D3979" s="4"/>
      <c r="E3979" s="4"/>
      <c r="F3979" s="4"/>
      <c r="G3979" s="4"/>
      <c r="H3979" s="4"/>
      <c r="I3979" s="4"/>
      <c r="J3979" s="4"/>
    </row>
    <row r="3980" spans="1:10" x14ac:dyDescent="0.25">
      <c r="A3980"/>
      <c r="B3980" s="4"/>
      <c r="C3980" s="4"/>
      <c r="D3980" s="4"/>
      <c r="E3980" s="4"/>
      <c r="F3980" s="4"/>
      <c r="G3980" s="4"/>
      <c r="H3980" s="4"/>
      <c r="I3980" s="4"/>
      <c r="J3980" s="4"/>
    </row>
    <row r="3981" spans="1:10" x14ac:dyDescent="0.25">
      <c r="A3981"/>
      <c r="B3981" s="4"/>
      <c r="C3981" s="4"/>
      <c r="D3981" s="4"/>
      <c r="E3981" s="4"/>
      <c r="F3981" s="4"/>
      <c r="G3981" s="4"/>
      <c r="H3981" s="4"/>
      <c r="I3981" s="4"/>
      <c r="J3981" s="4"/>
    </row>
    <row r="3982" spans="1:10" x14ac:dyDescent="0.25">
      <c r="A3982"/>
      <c r="B3982" s="4"/>
      <c r="C3982" s="4"/>
      <c r="D3982" s="4"/>
      <c r="E3982" s="4"/>
      <c r="F3982" s="4"/>
      <c r="G3982" s="4"/>
      <c r="H3982" s="4"/>
      <c r="I3982" s="4"/>
      <c r="J3982" s="4"/>
    </row>
    <row r="3983" spans="1:10" x14ac:dyDescent="0.25">
      <c r="A3983"/>
      <c r="B3983" s="4"/>
      <c r="C3983" s="4"/>
      <c r="D3983" s="4"/>
      <c r="E3983" s="4"/>
      <c r="F3983" s="4"/>
      <c r="G3983" s="4"/>
      <c r="H3983" s="4"/>
      <c r="I3983" s="4"/>
      <c r="J3983" s="4"/>
    </row>
    <row r="3984" spans="1:10" x14ac:dyDescent="0.25">
      <c r="A3984"/>
      <c r="B3984" s="4"/>
      <c r="C3984" s="4"/>
      <c r="D3984" s="4"/>
      <c r="E3984" s="4"/>
      <c r="F3984" s="4"/>
      <c r="G3984" s="4"/>
      <c r="H3984" s="4"/>
      <c r="I3984" s="4"/>
      <c r="J3984" s="4"/>
    </row>
    <row r="3985" spans="1:10" x14ac:dyDescent="0.25">
      <c r="A3985"/>
      <c r="B3985" s="4"/>
      <c r="C3985" s="4"/>
      <c r="D3985" s="4"/>
      <c r="E3985" s="4"/>
      <c r="F3985" s="4"/>
      <c r="G3985" s="4"/>
      <c r="H3985" s="4"/>
      <c r="I3985" s="4"/>
      <c r="J3985" s="4"/>
    </row>
    <row r="3986" spans="1:10" x14ac:dyDescent="0.25">
      <c r="A3986"/>
      <c r="B3986" s="4"/>
      <c r="C3986" s="4"/>
      <c r="D3986" s="4"/>
      <c r="E3986" s="4"/>
      <c r="F3986" s="4"/>
      <c r="G3986" s="4"/>
      <c r="H3986" s="4"/>
      <c r="I3986" s="4"/>
      <c r="J3986" s="4"/>
    </row>
    <row r="3987" spans="1:10" x14ac:dyDescent="0.25">
      <c r="A3987"/>
      <c r="B3987" s="4"/>
      <c r="C3987" s="4"/>
      <c r="D3987" s="4"/>
      <c r="E3987" s="4"/>
      <c r="F3987" s="4"/>
      <c r="G3987" s="4"/>
      <c r="H3987" s="4"/>
      <c r="I3987" s="4"/>
      <c r="J3987" s="4"/>
    </row>
    <row r="3988" spans="1:10" x14ac:dyDescent="0.25">
      <c r="A3988"/>
      <c r="B3988" s="4"/>
      <c r="C3988" s="4"/>
      <c r="D3988" s="4"/>
      <c r="E3988" s="4"/>
      <c r="F3988" s="4"/>
      <c r="G3988" s="4"/>
      <c r="H3988" s="4"/>
      <c r="I3988" s="4"/>
      <c r="J3988" s="4"/>
    </row>
    <row r="3989" spans="1:10" x14ac:dyDescent="0.25">
      <c r="A3989"/>
      <c r="B3989" s="4"/>
      <c r="C3989" s="4"/>
      <c r="D3989" s="4"/>
      <c r="E3989" s="4"/>
      <c r="F3989" s="4"/>
      <c r="G3989" s="4"/>
      <c r="H3989" s="4"/>
      <c r="I3989" s="4"/>
      <c r="J3989" s="4"/>
    </row>
    <row r="3990" spans="1:10" x14ac:dyDescent="0.25">
      <c r="A3990"/>
      <c r="B3990" s="4"/>
      <c r="C3990" s="4"/>
      <c r="D3990" s="4"/>
      <c r="E3990" s="4"/>
      <c r="F3990" s="4"/>
      <c r="G3990" s="4"/>
      <c r="H3990" s="4"/>
      <c r="I3990" s="4"/>
      <c r="J3990" s="4"/>
    </row>
    <row r="3991" spans="1:10" x14ac:dyDescent="0.25">
      <c r="A3991"/>
      <c r="B3991" s="4"/>
      <c r="C3991" s="4"/>
      <c r="D3991" s="4"/>
      <c r="E3991" s="4"/>
      <c r="F3991" s="4"/>
      <c r="G3991" s="4"/>
      <c r="H3991" s="4"/>
      <c r="I3991" s="4"/>
      <c r="J3991" s="4"/>
    </row>
    <row r="3992" spans="1:10" x14ac:dyDescent="0.25">
      <c r="A3992"/>
      <c r="B3992" s="4"/>
      <c r="C3992" s="4"/>
      <c r="D3992" s="4"/>
      <c r="E3992" s="4"/>
      <c r="F3992" s="4"/>
      <c r="G3992" s="4"/>
      <c r="H3992" s="4"/>
      <c r="I3992" s="4"/>
      <c r="J3992" s="4"/>
    </row>
    <row r="3993" spans="1:10" x14ac:dyDescent="0.25">
      <c r="A3993"/>
      <c r="B3993" s="4"/>
      <c r="C3993" s="4"/>
      <c r="D3993" s="4"/>
      <c r="E3993" s="4"/>
      <c r="F3993" s="4"/>
      <c r="G3993" s="4"/>
      <c r="H3993" s="4"/>
      <c r="I3993" s="4"/>
      <c r="J3993" s="4"/>
    </row>
    <row r="3994" spans="1:10" x14ac:dyDescent="0.25">
      <c r="A3994"/>
      <c r="B3994" s="4"/>
      <c r="C3994" s="4"/>
      <c r="D3994" s="4"/>
      <c r="E3994" s="4"/>
      <c r="F3994" s="4"/>
      <c r="G3994" s="4"/>
      <c r="H3994" s="4"/>
      <c r="I3994" s="4"/>
      <c r="J3994" s="4"/>
    </row>
    <row r="3995" spans="1:10" x14ac:dyDescent="0.25">
      <c r="A3995"/>
      <c r="B3995" s="4"/>
      <c r="C3995" s="4"/>
      <c r="D3995" s="4"/>
      <c r="E3995" s="4"/>
      <c r="F3995" s="4"/>
      <c r="G3995" s="4"/>
      <c r="H3995" s="4"/>
      <c r="I3995" s="4"/>
      <c r="J3995" s="4"/>
    </row>
    <row r="3996" spans="1:10" x14ac:dyDescent="0.25">
      <c r="A3996"/>
      <c r="B3996" s="4"/>
      <c r="C3996" s="4"/>
      <c r="D3996" s="4"/>
      <c r="E3996" s="4"/>
      <c r="F3996" s="4"/>
      <c r="G3996" s="4"/>
      <c r="H3996" s="4"/>
      <c r="I3996" s="4"/>
      <c r="J3996" s="4"/>
    </row>
    <row r="3997" spans="1:10" x14ac:dyDescent="0.25">
      <c r="A3997"/>
      <c r="B3997" s="4"/>
      <c r="C3997" s="4"/>
      <c r="D3997" s="4"/>
      <c r="E3997" s="4"/>
      <c r="F3997" s="4"/>
      <c r="G3997" s="4"/>
      <c r="H3997" s="4"/>
      <c r="I3997" s="4"/>
      <c r="J3997" s="4"/>
    </row>
    <row r="3998" spans="1:10" x14ac:dyDescent="0.25">
      <c r="A3998"/>
      <c r="B3998" s="4"/>
      <c r="C3998" s="4"/>
      <c r="D3998" s="4"/>
      <c r="E3998" s="4"/>
      <c r="F3998" s="4"/>
      <c r="G3998" s="4"/>
      <c r="H3998" s="4"/>
      <c r="I3998" s="4"/>
      <c r="J3998" s="4"/>
    </row>
    <row r="3999" spans="1:10" x14ac:dyDescent="0.25">
      <c r="A3999"/>
      <c r="B3999" s="4"/>
      <c r="C3999" s="4"/>
      <c r="D3999" s="4"/>
      <c r="E3999" s="4"/>
      <c r="F3999" s="4"/>
      <c r="G3999" s="4"/>
      <c r="H3999" s="4"/>
      <c r="I3999" s="4"/>
      <c r="J3999" s="4"/>
    </row>
    <row r="4000" spans="1:10" x14ac:dyDescent="0.25">
      <c r="A4000"/>
      <c r="B4000" s="4"/>
      <c r="C4000" s="4"/>
      <c r="D4000" s="4"/>
      <c r="E4000" s="4"/>
      <c r="F4000" s="4"/>
      <c r="G4000" s="4"/>
      <c r="H4000" s="4"/>
      <c r="I4000" s="4"/>
      <c r="J4000" s="4"/>
    </row>
    <row r="4001" spans="1:10" x14ac:dyDescent="0.25">
      <c r="A4001"/>
      <c r="B4001" s="4"/>
      <c r="C4001" s="4"/>
      <c r="D4001" s="4"/>
      <c r="E4001" s="4"/>
      <c r="F4001" s="4"/>
      <c r="G4001" s="4"/>
      <c r="H4001" s="4"/>
      <c r="I4001" s="4"/>
      <c r="J4001" s="4"/>
    </row>
    <row r="4002" spans="1:10" x14ac:dyDescent="0.25">
      <c r="A4002"/>
      <c r="B4002" s="4"/>
      <c r="C4002" s="4"/>
      <c r="D4002" s="4"/>
      <c r="E4002" s="4"/>
      <c r="F4002" s="4"/>
      <c r="G4002" s="4"/>
      <c r="H4002" s="4"/>
      <c r="I4002" s="4"/>
      <c r="J4002" s="4"/>
    </row>
    <row r="4003" spans="1:10" x14ac:dyDescent="0.25">
      <c r="A4003"/>
      <c r="B4003" s="4"/>
      <c r="C4003" s="4"/>
      <c r="D4003" s="4"/>
      <c r="E4003" s="4"/>
      <c r="F4003" s="4"/>
      <c r="G4003" s="4"/>
      <c r="H4003" s="4"/>
      <c r="I4003" s="4"/>
      <c r="J4003" s="4"/>
    </row>
    <row r="4004" spans="1:10" x14ac:dyDescent="0.25">
      <c r="A4004"/>
      <c r="B4004" s="4"/>
      <c r="C4004" s="4"/>
      <c r="D4004" s="4"/>
      <c r="E4004" s="4"/>
      <c r="F4004" s="4"/>
      <c r="G4004" s="4"/>
      <c r="H4004" s="4"/>
      <c r="I4004" s="4"/>
      <c r="J4004" s="4"/>
    </row>
    <row r="4005" spans="1:10" x14ac:dyDescent="0.25">
      <c r="A4005"/>
      <c r="B4005" s="4"/>
      <c r="C4005" s="4"/>
      <c r="D4005" s="4"/>
      <c r="E4005" s="4"/>
      <c r="F4005" s="4"/>
      <c r="G4005" s="4"/>
      <c r="H4005" s="4"/>
      <c r="I4005" s="4"/>
      <c r="J4005" s="4"/>
    </row>
    <row r="4006" spans="1:10" x14ac:dyDescent="0.25">
      <c r="A4006"/>
      <c r="B4006" s="4"/>
      <c r="C4006" s="4"/>
      <c r="D4006" s="4"/>
      <c r="E4006" s="4"/>
      <c r="F4006" s="4"/>
      <c r="G4006" s="4"/>
      <c r="H4006" s="4"/>
      <c r="I4006" s="4"/>
      <c r="J4006" s="4"/>
    </row>
    <row r="4007" spans="1:10" x14ac:dyDescent="0.25">
      <c r="A4007"/>
      <c r="B4007" s="4"/>
      <c r="C4007" s="4"/>
      <c r="D4007" s="4"/>
      <c r="E4007" s="4"/>
      <c r="F4007" s="4"/>
      <c r="G4007" s="4"/>
      <c r="H4007" s="4"/>
      <c r="I4007" s="4"/>
      <c r="J4007" s="4"/>
    </row>
    <row r="4008" spans="1:10" x14ac:dyDescent="0.25">
      <c r="A4008"/>
      <c r="B4008" s="4"/>
      <c r="C4008" s="4"/>
      <c r="D4008" s="4"/>
      <c r="E4008" s="4"/>
      <c r="F4008" s="4"/>
      <c r="G4008" s="4"/>
      <c r="H4008" s="4"/>
      <c r="I4008" s="4"/>
      <c r="J4008" s="4"/>
    </row>
    <row r="4009" spans="1:10" x14ac:dyDescent="0.25">
      <c r="A4009"/>
      <c r="B4009" s="4"/>
      <c r="C4009" s="4"/>
      <c r="D4009" s="4"/>
      <c r="E4009" s="4"/>
      <c r="F4009" s="4"/>
      <c r="G4009" s="4"/>
      <c r="H4009" s="4"/>
      <c r="I4009" s="4"/>
      <c r="J4009" s="4"/>
    </row>
    <row r="4010" spans="1:10" x14ac:dyDescent="0.25">
      <c r="A4010"/>
      <c r="B4010" s="4"/>
      <c r="C4010" s="4"/>
      <c r="D4010" s="4"/>
      <c r="E4010" s="4"/>
      <c r="F4010" s="4"/>
      <c r="G4010" s="4"/>
      <c r="H4010" s="4"/>
      <c r="I4010" s="4"/>
      <c r="J4010" s="4"/>
    </row>
    <row r="4011" spans="1:10" x14ac:dyDescent="0.25">
      <c r="A4011"/>
      <c r="B4011" s="4"/>
      <c r="C4011" s="4"/>
      <c r="D4011" s="4"/>
      <c r="E4011" s="4"/>
      <c r="F4011" s="4"/>
      <c r="G4011" s="4"/>
      <c r="H4011" s="4"/>
      <c r="I4011" s="4"/>
      <c r="J4011" s="4"/>
    </row>
    <row r="4012" spans="1:10" x14ac:dyDescent="0.25">
      <c r="A4012"/>
      <c r="B4012" s="4"/>
      <c r="C4012" s="4"/>
      <c r="D4012" s="4"/>
      <c r="E4012" s="4"/>
      <c r="F4012" s="4"/>
      <c r="G4012" s="4"/>
      <c r="H4012" s="4"/>
      <c r="I4012" s="4"/>
      <c r="J4012" s="4"/>
    </row>
    <row r="4013" spans="1:10" x14ac:dyDescent="0.25">
      <c r="A4013"/>
      <c r="B4013" s="4"/>
      <c r="C4013" s="4"/>
      <c r="D4013" s="4"/>
      <c r="E4013" s="4"/>
      <c r="F4013" s="4"/>
      <c r="G4013" s="4"/>
      <c r="H4013" s="4"/>
      <c r="I4013" s="4"/>
      <c r="J4013" s="4"/>
    </row>
    <row r="4014" spans="1:10" x14ac:dyDescent="0.25">
      <c r="A4014"/>
      <c r="B4014" s="4"/>
      <c r="C4014" s="4"/>
      <c r="D4014" s="4"/>
      <c r="E4014" s="4"/>
      <c r="F4014" s="4"/>
      <c r="G4014" s="4"/>
      <c r="H4014" s="4"/>
      <c r="I4014" s="4"/>
      <c r="J4014" s="4"/>
    </row>
    <row r="4015" spans="1:10" x14ac:dyDescent="0.25">
      <c r="A4015"/>
      <c r="B4015" s="4"/>
      <c r="C4015" s="4"/>
      <c r="D4015" s="4"/>
      <c r="E4015" s="4"/>
      <c r="F4015" s="4"/>
      <c r="G4015" s="4"/>
      <c r="H4015" s="4"/>
      <c r="I4015" s="4"/>
      <c r="J4015" s="4"/>
    </row>
    <row r="4016" spans="1:10" x14ac:dyDescent="0.25">
      <c r="A4016"/>
      <c r="B4016" s="4"/>
      <c r="C4016" s="4"/>
      <c r="D4016" s="4"/>
      <c r="E4016" s="4"/>
      <c r="F4016" s="4"/>
      <c r="G4016" s="4"/>
      <c r="H4016" s="4"/>
      <c r="I4016" s="4"/>
      <c r="J4016" s="4"/>
    </row>
    <row r="4017" spans="1:10" x14ac:dyDescent="0.25">
      <c r="A4017"/>
      <c r="B4017" s="4"/>
      <c r="C4017" s="4"/>
      <c r="D4017" s="4"/>
      <c r="E4017" s="4"/>
      <c r="F4017" s="4"/>
      <c r="G4017" s="4"/>
      <c r="H4017" s="4"/>
      <c r="I4017" s="4"/>
      <c r="J4017" s="4"/>
    </row>
    <row r="4018" spans="1:10" x14ac:dyDescent="0.25">
      <c r="A4018"/>
      <c r="B4018" s="4"/>
      <c r="C4018" s="4"/>
      <c r="D4018" s="4"/>
      <c r="E4018" s="4"/>
      <c r="F4018" s="4"/>
      <c r="G4018" s="4"/>
      <c r="H4018" s="4"/>
      <c r="I4018" s="4"/>
      <c r="J4018" s="4"/>
    </row>
    <row r="4019" spans="1:10" x14ac:dyDescent="0.25">
      <c r="A4019"/>
      <c r="B4019" s="4"/>
      <c r="C4019" s="4"/>
      <c r="D4019" s="4"/>
      <c r="E4019" s="4"/>
      <c r="F4019" s="4"/>
      <c r="G4019" s="4"/>
      <c r="H4019" s="4"/>
      <c r="I4019" s="4"/>
      <c r="J4019" s="4"/>
    </row>
    <row r="4020" spans="1:10" x14ac:dyDescent="0.25">
      <c r="A4020"/>
      <c r="B4020" s="4"/>
      <c r="C4020" s="4"/>
      <c r="D4020" s="4"/>
      <c r="E4020" s="4"/>
      <c r="F4020" s="4"/>
      <c r="G4020" s="4"/>
      <c r="H4020" s="4"/>
      <c r="I4020" s="4"/>
      <c r="J4020" s="4"/>
    </row>
    <row r="4021" spans="1:10" x14ac:dyDescent="0.25">
      <c r="A4021"/>
      <c r="B4021" s="4"/>
      <c r="C4021" s="4"/>
      <c r="D4021" s="4"/>
      <c r="E4021" s="4"/>
      <c r="F4021" s="4"/>
      <c r="G4021" s="4"/>
      <c r="H4021" s="4"/>
      <c r="I4021" s="4"/>
      <c r="J4021" s="4"/>
    </row>
    <row r="4022" spans="1:10" x14ac:dyDescent="0.25">
      <c r="A4022"/>
      <c r="B4022" s="4"/>
      <c r="C4022" s="4"/>
      <c r="D4022" s="4"/>
      <c r="E4022" s="4"/>
      <c r="F4022" s="4"/>
      <c r="G4022" s="4"/>
      <c r="H4022" s="4"/>
      <c r="I4022" s="4"/>
      <c r="J4022" s="4"/>
    </row>
    <row r="4023" spans="1:10" x14ac:dyDescent="0.25">
      <c r="A4023"/>
      <c r="B4023" s="4"/>
      <c r="C4023" s="4"/>
      <c r="D4023" s="4"/>
      <c r="E4023" s="4"/>
      <c r="F4023" s="4"/>
      <c r="G4023" s="4"/>
      <c r="H4023" s="4"/>
      <c r="I4023" s="4"/>
      <c r="J4023" s="4"/>
    </row>
    <row r="4024" spans="1:10" x14ac:dyDescent="0.25">
      <c r="A4024"/>
      <c r="B4024" s="4"/>
      <c r="C4024" s="4"/>
      <c r="D4024" s="4"/>
      <c r="E4024" s="4"/>
      <c r="F4024" s="4"/>
      <c r="G4024" s="4"/>
      <c r="H4024" s="4"/>
      <c r="I4024" s="4"/>
      <c r="J4024" s="4"/>
    </row>
    <row r="4025" spans="1:10" x14ac:dyDescent="0.25">
      <c r="A4025"/>
      <c r="B4025" s="4"/>
      <c r="C4025" s="4"/>
      <c r="D4025" s="4"/>
      <c r="E4025" s="4"/>
      <c r="F4025" s="4"/>
      <c r="G4025" s="4"/>
      <c r="H4025" s="4"/>
      <c r="I4025" s="4"/>
      <c r="J4025" s="4"/>
    </row>
    <row r="4026" spans="1:10" x14ac:dyDescent="0.25">
      <c r="A4026"/>
      <c r="B4026" s="4"/>
      <c r="C4026" s="4"/>
      <c r="D4026" s="4"/>
      <c r="E4026" s="4"/>
      <c r="F4026" s="4"/>
      <c r="G4026" s="4"/>
      <c r="H4026" s="4"/>
      <c r="I4026" s="4"/>
      <c r="J4026" s="4"/>
    </row>
    <row r="4027" spans="1:10" x14ac:dyDescent="0.25">
      <c r="A4027"/>
      <c r="B4027" s="4"/>
      <c r="C4027" s="4"/>
      <c r="D4027" s="4"/>
      <c r="E4027" s="4"/>
      <c r="F4027" s="4"/>
      <c r="G4027" s="4"/>
      <c r="H4027" s="4"/>
      <c r="I4027" s="4"/>
      <c r="J4027" s="4"/>
    </row>
    <row r="4028" spans="1:10" x14ac:dyDescent="0.25">
      <c r="A4028"/>
      <c r="B4028" s="4"/>
      <c r="C4028" s="4"/>
      <c r="D4028" s="4"/>
      <c r="E4028" s="4"/>
      <c r="F4028" s="4"/>
      <c r="G4028" s="4"/>
      <c r="H4028" s="4"/>
      <c r="I4028" s="4"/>
      <c r="J4028" s="4"/>
    </row>
    <row r="4029" spans="1:10" x14ac:dyDescent="0.25">
      <c r="A4029"/>
      <c r="B4029" s="4"/>
      <c r="C4029" s="4"/>
      <c r="D4029" s="4"/>
      <c r="E4029" s="4"/>
      <c r="F4029" s="4"/>
      <c r="G4029" s="4"/>
      <c r="H4029" s="4"/>
      <c r="I4029" s="4"/>
      <c r="J4029" s="4"/>
    </row>
    <row r="4030" spans="1:10" x14ac:dyDescent="0.25">
      <c r="A4030"/>
      <c r="B4030" s="4"/>
      <c r="C4030" s="4"/>
      <c r="D4030" s="4"/>
      <c r="E4030" s="4"/>
      <c r="F4030" s="4"/>
      <c r="G4030" s="4"/>
      <c r="H4030" s="4"/>
      <c r="I4030" s="4"/>
      <c r="J4030" s="4"/>
    </row>
    <row r="4031" spans="1:10" x14ac:dyDescent="0.25">
      <c r="A4031"/>
      <c r="B4031" s="4"/>
      <c r="C4031" s="4"/>
      <c r="D4031" s="4"/>
      <c r="E4031" s="4"/>
      <c r="F4031" s="4"/>
      <c r="G4031" s="4"/>
      <c r="H4031" s="4"/>
      <c r="I4031" s="4"/>
      <c r="J4031" s="4"/>
    </row>
    <row r="4032" spans="1:10" x14ac:dyDescent="0.25">
      <c r="A4032"/>
      <c r="B4032" s="4"/>
      <c r="C4032" s="4"/>
      <c r="D4032" s="4"/>
      <c r="E4032" s="4"/>
      <c r="F4032" s="4"/>
      <c r="G4032" s="4"/>
      <c r="H4032" s="4"/>
      <c r="I4032" s="4"/>
      <c r="J4032" s="4"/>
    </row>
    <row r="4033" spans="1:10" x14ac:dyDescent="0.25">
      <c r="A4033"/>
      <c r="B4033" s="4"/>
      <c r="C4033" s="4"/>
      <c r="D4033" s="4"/>
      <c r="E4033" s="4"/>
      <c r="F4033" s="4"/>
      <c r="G4033" s="4"/>
      <c r="H4033" s="4"/>
      <c r="I4033" s="4"/>
      <c r="J4033" s="4"/>
    </row>
    <row r="4034" spans="1:10" x14ac:dyDescent="0.25">
      <c r="A4034"/>
      <c r="B4034" s="4"/>
      <c r="C4034" s="4"/>
      <c r="D4034" s="4"/>
      <c r="E4034" s="4"/>
      <c r="F4034" s="4"/>
      <c r="G4034" s="4"/>
      <c r="H4034" s="4"/>
      <c r="I4034" s="4"/>
      <c r="J4034" s="4"/>
    </row>
    <row r="4035" spans="1:10" x14ac:dyDescent="0.25">
      <c r="A4035"/>
      <c r="B4035" s="4"/>
      <c r="C4035" s="4"/>
      <c r="D4035" s="4"/>
      <c r="E4035" s="4"/>
      <c r="F4035" s="4"/>
      <c r="G4035" s="4"/>
      <c r="H4035" s="4"/>
      <c r="I4035" s="4"/>
      <c r="J4035" s="4"/>
    </row>
    <row r="4036" spans="1:10" x14ac:dyDescent="0.25">
      <c r="A4036"/>
      <c r="B4036" s="4"/>
      <c r="C4036" s="4"/>
      <c r="D4036" s="4"/>
      <c r="E4036" s="4"/>
      <c r="F4036" s="4"/>
      <c r="G4036" s="4"/>
      <c r="H4036" s="4"/>
      <c r="I4036" s="4"/>
      <c r="J4036" s="4"/>
    </row>
    <row r="4037" spans="1:10" x14ac:dyDescent="0.25">
      <c r="A4037"/>
      <c r="B4037" s="4"/>
      <c r="C4037" s="4"/>
      <c r="D4037" s="4"/>
      <c r="E4037" s="4"/>
      <c r="F4037" s="4"/>
      <c r="G4037" s="4"/>
      <c r="H4037" s="4"/>
      <c r="I4037" s="4"/>
      <c r="J4037" s="4"/>
    </row>
    <row r="4038" spans="1:10" x14ac:dyDescent="0.25">
      <c r="A4038"/>
      <c r="B4038" s="4"/>
      <c r="C4038" s="4"/>
      <c r="D4038" s="4"/>
      <c r="E4038" s="4"/>
      <c r="F4038" s="4"/>
      <c r="G4038" s="4"/>
      <c r="H4038" s="4"/>
      <c r="I4038" s="4"/>
      <c r="J4038" s="4"/>
    </row>
    <row r="4039" spans="1:10" x14ac:dyDescent="0.25">
      <c r="A4039"/>
      <c r="B4039" s="4"/>
      <c r="C4039" s="4"/>
      <c r="D4039" s="4"/>
      <c r="E4039" s="4"/>
      <c r="F4039" s="4"/>
      <c r="G4039" s="4"/>
      <c r="H4039" s="4"/>
      <c r="I4039" s="4"/>
      <c r="J4039" s="4"/>
    </row>
    <row r="4040" spans="1:10" x14ac:dyDescent="0.25">
      <c r="A4040"/>
      <c r="B4040" s="4"/>
      <c r="C4040" s="4"/>
      <c r="D4040" s="4"/>
      <c r="E4040" s="4"/>
      <c r="F4040" s="4"/>
      <c r="G4040" s="4"/>
      <c r="H4040" s="4"/>
      <c r="I4040" s="4"/>
      <c r="J4040" s="4"/>
    </row>
    <row r="4041" spans="1:10" x14ac:dyDescent="0.25">
      <c r="A4041"/>
      <c r="B4041" s="4"/>
      <c r="C4041" s="4"/>
      <c r="D4041" s="4"/>
      <c r="E4041" s="4"/>
      <c r="F4041" s="4"/>
      <c r="G4041" s="4"/>
      <c r="H4041" s="4"/>
      <c r="I4041" s="4"/>
      <c r="J4041" s="4"/>
    </row>
    <row r="4042" spans="1:10" x14ac:dyDescent="0.25">
      <c r="A4042"/>
      <c r="B4042" s="4"/>
      <c r="C4042" s="4"/>
      <c r="D4042" s="4"/>
      <c r="E4042" s="4"/>
      <c r="F4042" s="4"/>
      <c r="G4042" s="4"/>
      <c r="H4042" s="4"/>
      <c r="I4042" s="4"/>
      <c r="J4042" s="4"/>
    </row>
    <row r="4043" spans="1:10" x14ac:dyDescent="0.25">
      <c r="A4043"/>
      <c r="B4043" s="4"/>
      <c r="C4043" s="4"/>
      <c r="D4043" s="4"/>
      <c r="E4043" s="4"/>
      <c r="F4043" s="4"/>
      <c r="G4043" s="4"/>
      <c r="H4043" s="4"/>
      <c r="I4043" s="4"/>
      <c r="J4043" s="4"/>
    </row>
    <row r="4044" spans="1:10" x14ac:dyDescent="0.25">
      <c r="A4044"/>
      <c r="B4044" s="4"/>
      <c r="C4044" s="4"/>
      <c r="D4044" s="4"/>
      <c r="E4044" s="4"/>
      <c r="F4044" s="4"/>
      <c r="G4044" s="4"/>
      <c r="H4044" s="4"/>
      <c r="I4044" s="4"/>
      <c r="J4044" s="4"/>
    </row>
    <row r="4045" spans="1:10" x14ac:dyDescent="0.25">
      <c r="A4045"/>
      <c r="B4045" s="4"/>
      <c r="C4045" s="4"/>
      <c r="D4045" s="4"/>
      <c r="E4045" s="4"/>
      <c r="F4045" s="4"/>
      <c r="G4045" s="4"/>
      <c r="H4045" s="4"/>
      <c r="I4045" s="4"/>
      <c r="J4045" s="4"/>
    </row>
    <row r="4046" spans="1:10" x14ac:dyDescent="0.25">
      <c r="A4046"/>
      <c r="B4046" s="4"/>
      <c r="C4046" s="4"/>
      <c r="D4046" s="4"/>
      <c r="E4046" s="4"/>
      <c r="F4046" s="4"/>
      <c r="G4046" s="4"/>
      <c r="H4046" s="4"/>
      <c r="I4046" s="4"/>
      <c r="J4046" s="4"/>
    </row>
    <row r="4047" spans="1:10" x14ac:dyDescent="0.25">
      <c r="A4047"/>
      <c r="B4047" s="4"/>
      <c r="C4047" s="4"/>
      <c r="D4047" s="4"/>
      <c r="E4047" s="4"/>
      <c r="F4047" s="4"/>
      <c r="G4047" s="4"/>
      <c r="H4047" s="4"/>
      <c r="I4047" s="4"/>
      <c r="J4047" s="4"/>
    </row>
    <row r="4048" spans="1:10" x14ac:dyDescent="0.25">
      <c r="A4048"/>
      <c r="B4048" s="4"/>
      <c r="C4048" s="4"/>
      <c r="D4048" s="4"/>
      <c r="E4048" s="4"/>
      <c r="F4048" s="4"/>
      <c r="G4048" s="4"/>
      <c r="H4048" s="4"/>
      <c r="I4048" s="4"/>
      <c r="J4048" s="4"/>
    </row>
    <row r="4049" spans="1:10" x14ac:dyDescent="0.25">
      <c r="A4049"/>
      <c r="B4049" s="4"/>
      <c r="C4049" s="4"/>
      <c r="D4049" s="4"/>
      <c r="E4049" s="4"/>
      <c r="F4049" s="4"/>
      <c r="G4049" s="4"/>
      <c r="H4049" s="4"/>
      <c r="I4049" s="4"/>
      <c r="J4049" s="4"/>
    </row>
    <row r="4050" spans="1:10" x14ac:dyDescent="0.25">
      <c r="A4050"/>
      <c r="B4050" s="4"/>
      <c r="C4050" s="4"/>
      <c r="D4050" s="4"/>
      <c r="E4050" s="4"/>
      <c r="F4050" s="4"/>
      <c r="G4050" s="4"/>
      <c r="H4050" s="4"/>
      <c r="I4050" s="4"/>
      <c r="J4050" s="4"/>
    </row>
    <row r="4051" spans="1:10" x14ac:dyDescent="0.25">
      <c r="A4051"/>
      <c r="B4051" s="4"/>
      <c r="C4051" s="4"/>
      <c r="D4051" s="4"/>
      <c r="E4051" s="4"/>
      <c r="F4051" s="4"/>
      <c r="G4051" s="4"/>
      <c r="H4051" s="4"/>
      <c r="I4051" s="4"/>
      <c r="J4051" s="4"/>
    </row>
    <row r="4052" spans="1:10" x14ac:dyDescent="0.25">
      <c r="A4052"/>
      <c r="B4052" s="4"/>
      <c r="C4052" s="4"/>
      <c r="D4052" s="4"/>
      <c r="E4052" s="4"/>
      <c r="F4052" s="4"/>
      <c r="G4052" s="4"/>
      <c r="H4052" s="4"/>
      <c r="I4052" s="4"/>
      <c r="J4052" s="4"/>
    </row>
    <row r="4053" spans="1:10" x14ac:dyDescent="0.25">
      <c r="A4053"/>
      <c r="B4053" s="4"/>
      <c r="C4053" s="4"/>
      <c r="D4053" s="4"/>
      <c r="E4053" s="4"/>
      <c r="F4053" s="4"/>
      <c r="G4053" s="4"/>
      <c r="H4053" s="4"/>
      <c r="I4053" s="4"/>
      <c r="J4053" s="4"/>
    </row>
    <row r="4054" spans="1:10" x14ac:dyDescent="0.25">
      <c r="A4054"/>
      <c r="B4054" s="4"/>
      <c r="C4054" s="4"/>
      <c r="D4054" s="4"/>
      <c r="E4054" s="4"/>
      <c r="F4054" s="4"/>
      <c r="G4054" s="4"/>
      <c r="H4054" s="4"/>
      <c r="I4054" s="4"/>
      <c r="J4054" s="4"/>
    </row>
    <row r="4055" spans="1:10" x14ac:dyDescent="0.25">
      <c r="A4055"/>
      <c r="B4055" s="4"/>
      <c r="C4055" s="4"/>
      <c r="D4055" s="4"/>
      <c r="E4055" s="4"/>
      <c r="F4055" s="4"/>
      <c r="G4055" s="4"/>
      <c r="H4055" s="4"/>
      <c r="I4055" s="4"/>
      <c r="J4055" s="4"/>
    </row>
    <row r="4056" spans="1:10" x14ac:dyDescent="0.25">
      <c r="A4056"/>
      <c r="B4056" s="4"/>
      <c r="C4056" s="4"/>
      <c r="D4056" s="4"/>
      <c r="E4056" s="4"/>
      <c r="F4056" s="4"/>
      <c r="G4056" s="4"/>
      <c r="H4056" s="4"/>
      <c r="I4056" s="4"/>
      <c r="J4056" s="4"/>
    </row>
    <row r="4057" spans="1:10" x14ac:dyDescent="0.25">
      <c r="A4057"/>
      <c r="B4057" s="4"/>
      <c r="C4057" s="4"/>
      <c r="D4057" s="4"/>
      <c r="E4057" s="4"/>
      <c r="F4057" s="4"/>
      <c r="G4057" s="4"/>
      <c r="H4057" s="4"/>
      <c r="I4057" s="4"/>
      <c r="J4057" s="4"/>
    </row>
    <row r="4058" spans="1:10" x14ac:dyDescent="0.25">
      <c r="A4058"/>
      <c r="B4058" s="4"/>
      <c r="C4058" s="4"/>
      <c r="D4058" s="4"/>
      <c r="E4058" s="4"/>
      <c r="F4058" s="4"/>
      <c r="G4058" s="4"/>
      <c r="H4058" s="4"/>
      <c r="I4058" s="4"/>
      <c r="J4058" s="4"/>
    </row>
    <row r="4059" spans="1:10" x14ac:dyDescent="0.25">
      <c r="A4059"/>
      <c r="B4059" s="4"/>
      <c r="C4059" s="4"/>
      <c r="D4059" s="4"/>
      <c r="E4059" s="4"/>
      <c r="F4059" s="4"/>
      <c r="G4059" s="4"/>
      <c r="H4059" s="4"/>
      <c r="I4059" s="4"/>
      <c r="J4059" s="4"/>
    </row>
    <row r="4060" spans="1:10" x14ac:dyDescent="0.25">
      <c r="A4060"/>
      <c r="B4060" s="4"/>
      <c r="C4060" s="4"/>
      <c r="D4060" s="4"/>
      <c r="E4060" s="4"/>
      <c r="F4060" s="4"/>
      <c r="G4060" s="4"/>
      <c r="H4060" s="4"/>
      <c r="I4060" s="4"/>
      <c r="J4060" s="4"/>
    </row>
    <row r="4061" spans="1:10" x14ac:dyDescent="0.25">
      <c r="A4061"/>
      <c r="B4061" s="4"/>
      <c r="C4061" s="4"/>
      <c r="D4061" s="4"/>
      <c r="E4061" s="4"/>
      <c r="F4061" s="4"/>
      <c r="G4061" s="4"/>
      <c r="H4061" s="4"/>
      <c r="I4061" s="4"/>
      <c r="J4061" s="4"/>
    </row>
    <row r="4062" spans="1:10" x14ac:dyDescent="0.25">
      <c r="A4062"/>
      <c r="B4062" s="4"/>
      <c r="C4062" s="4"/>
      <c r="D4062" s="4"/>
      <c r="E4062" s="4"/>
      <c r="F4062" s="4"/>
      <c r="G4062" s="4"/>
      <c r="H4062" s="4"/>
      <c r="I4062" s="4"/>
      <c r="J4062" s="4"/>
    </row>
    <row r="4063" spans="1:10" x14ac:dyDescent="0.25">
      <c r="A4063"/>
      <c r="B4063" s="4"/>
      <c r="C4063" s="4"/>
      <c r="D4063" s="4"/>
      <c r="E4063" s="4"/>
      <c r="F4063" s="4"/>
      <c r="G4063" s="4"/>
      <c r="H4063" s="4"/>
      <c r="I4063" s="4"/>
      <c r="J4063" s="4"/>
    </row>
    <row r="4064" spans="1:10" x14ac:dyDescent="0.25">
      <c r="A4064"/>
      <c r="B4064" s="4"/>
      <c r="C4064" s="4"/>
      <c r="D4064" s="4"/>
      <c r="E4064" s="4"/>
      <c r="F4064" s="4"/>
      <c r="G4064" s="4"/>
      <c r="H4064" s="4"/>
      <c r="I4064" s="4"/>
      <c r="J4064" s="4"/>
    </row>
    <row r="4065" spans="1:10" x14ac:dyDescent="0.25">
      <c r="A4065"/>
      <c r="B4065" s="4"/>
      <c r="C4065" s="4"/>
      <c r="D4065" s="4"/>
      <c r="E4065" s="4"/>
      <c r="F4065" s="4"/>
      <c r="G4065" s="4"/>
      <c r="H4065" s="4"/>
      <c r="I4065" s="4"/>
      <c r="J4065" s="4"/>
    </row>
    <row r="4066" spans="1:10" x14ac:dyDescent="0.25">
      <c r="A4066"/>
      <c r="B4066" s="4"/>
      <c r="C4066" s="4"/>
      <c r="D4066" s="4"/>
      <c r="E4066" s="4"/>
      <c r="F4066" s="4"/>
      <c r="G4066" s="4"/>
      <c r="H4066" s="4"/>
      <c r="I4066" s="4"/>
      <c r="J4066" s="4"/>
    </row>
    <row r="4067" spans="1:10" x14ac:dyDescent="0.25">
      <c r="A4067"/>
      <c r="B4067" s="4"/>
      <c r="C4067" s="4"/>
      <c r="D4067" s="4"/>
      <c r="E4067" s="4"/>
      <c r="F4067" s="4"/>
      <c r="G4067" s="4"/>
      <c r="H4067" s="4"/>
      <c r="I4067" s="4"/>
      <c r="J4067" s="4"/>
    </row>
    <row r="4068" spans="1:10" x14ac:dyDescent="0.25">
      <c r="A4068"/>
      <c r="B4068" s="4"/>
      <c r="C4068" s="4"/>
      <c r="D4068" s="4"/>
      <c r="E4068" s="4"/>
      <c r="F4068" s="4"/>
      <c r="G4068" s="4"/>
      <c r="H4068" s="4"/>
      <c r="I4068" s="4"/>
      <c r="J4068" s="4"/>
    </row>
    <row r="4069" spans="1:10" x14ac:dyDescent="0.25">
      <c r="A4069"/>
      <c r="B4069" s="4"/>
      <c r="C4069" s="4"/>
      <c r="D4069" s="4"/>
      <c r="E4069" s="4"/>
      <c r="F4069" s="4"/>
      <c r="G4069" s="4"/>
      <c r="H4069" s="4"/>
      <c r="I4069" s="4"/>
      <c r="J4069" s="4"/>
    </row>
    <row r="4070" spans="1:10" x14ac:dyDescent="0.25">
      <c r="A4070"/>
      <c r="B4070" s="4"/>
      <c r="C4070" s="4"/>
      <c r="D4070" s="4"/>
      <c r="E4070" s="4"/>
      <c r="F4070" s="4"/>
      <c r="G4070" s="4"/>
      <c r="H4070" s="4"/>
      <c r="I4070" s="4"/>
      <c r="J4070" s="4"/>
    </row>
    <row r="4071" spans="1:10" x14ac:dyDescent="0.25">
      <c r="A4071"/>
      <c r="B4071" s="4"/>
      <c r="C4071" s="4"/>
      <c r="D4071" s="4"/>
      <c r="E4071" s="4"/>
      <c r="F4071" s="4"/>
      <c r="G4071" s="4"/>
      <c r="H4071" s="4"/>
      <c r="I4071" s="4"/>
      <c r="J4071" s="4"/>
    </row>
    <row r="4072" spans="1:10" x14ac:dyDescent="0.25">
      <c r="A4072"/>
      <c r="B4072" s="4"/>
      <c r="C4072" s="4"/>
      <c r="D4072" s="4"/>
      <c r="E4072" s="4"/>
      <c r="F4072" s="4"/>
      <c r="G4072" s="4"/>
      <c r="H4072" s="4"/>
      <c r="I4072" s="4"/>
      <c r="J4072" s="4"/>
    </row>
    <row r="4073" spans="1:10" x14ac:dyDescent="0.25">
      <c r="A4073"/>
      <c r="B4073" s="4"/>
      <c r="C4073" s="4"/>
      <c r="D4073" s="4"/>
      <c r="E4073" s="4"/>
      <c r="F4073" s="4"/>
      <c r="G4073" s="4"/>
      <c r="H4073" s="4"/>
      <c r="I4073" s="4"/>
      <c r="J4073" s="4"/>
    </row>
    <row r="4074" spans="1:10" x14ac:dyDescent="0.25">
      <c r="A4074"/>
      <c r="B4074" s="4"/>
      <c r="C4074" s="4"/>
      <c r="D4074" s="4"/>
      <c r="E4074" s="4"/>
      <c r="F4074" s="4"/>
      <c r="G4074" s="4"/>
      <c r="H4074" s="4"/>
      <c r="I4074" s="4"/>
      <c r="J4074" s="4"/>
    </row>
    <row r="4075" spans="1:10" x14ac:dyDescent="0.25">
      <c r="A4075"/>
      <c r="B4075" s="4"/>
      <c r="C4075" s="4"/>
      <c r="D4075" s="4"/>
      <c r="E4075" s="4"/>
      <c r="F4075" s="4"/>
      <c r="G4075" s="4"/>
      <c r="H4075" s="4"/>
      <c r="I4075" s="4"/>
      <c r="J4075" s="4"/>
    </row>
    <row r="4076" spans="1:10" x14ac:dyDescent="0.25">
      <c r="A4076"/>
      <c r="B4076" s="4"/>
      <c r="C4076" s="4"/>
      <c r="D4076" s="4"/>
      <c r="E4076" s="4"/>
      <c r="F4076" s="4"/>
      <c r="G4076" s="4"/>
      <c r="H4076" s="4"/>
      <c r="I4076" s="4"/>
      <c r="J4076" s="4"/>
    </row>
    <row r="4077" spans="1:10" x14ac:dyDescent="0.25">
      <c r="A4077"/>
      <c r="B4077" s="4"/>
      <c r="C4077" s="4"/>
      <c r="D4077" s="4"/>
      <c r="E4077" s="4"/>
      <c r="F4077" s="4"/>
      <c r="G4077" s="4"/>
      <c r="H4077" s="4"/>
      <c r="I4077" s="4"/>
      <c r="J4077" s="4"/>
    </row>
    <row r="4078" spans="1:10" x14ac:dyDescent="0.25">
      <c r="A4078"/>
      <c r="B4078" s="4"/>
      <c r="C4078" s="4"/>
      <c r="D4078" s="4"/>
      <c r="E4078" s="4"/>
      <c r="F4078" s="4"/>
      <c r="G4078" s="4"/>
      <c r="H4078" s="4"/>
      <c r="I4078" s="4"/>
      <c r="J4078" s="4"/>
    </row>
    <row r="4079" spans="1:10" x14ac:dyDescent="0.25">
      <c r="A4079"/>
      <c r="B4079" s="4"/>
      <c r="C4079" s="4"/>
      <c r="D4079" s="4"/>
      <c r="E4079" s="4"/>
      <c r="F4079" s="4"/>
      <c r="G4079" s="4"/>
      <c r="H4079" s="4"/>
      <c r="I4079" s="4"/>
      <c r="J4079" s="4"/>
    </row>
    <row r="4080" spans="1:10" x14ac:dyDescent="0.25">
      <c r="A4080"/>
      <c r="B4080" s="4"/>
      <c r="C4080" s="4"/>
      <c r="D4080" s="4"/>
      <c r="E4080" s="4"/>
      <c r="F4080" s="4"/>
      <c r="G4080" s="4"/>
      <c r="H4080" s="4"/>
      <c r="I4080" s="4"/>
      <c r="J4080" s="4"/>
    </row>
    <row r="4081" spans="1:10" x14ac:dyDescent="0.25">
      <c r="A4081"/>
      <c r="B4081" s="4"/>
      <c r="C4081" s="4"/>
      <c r="D4081" s="4"/>
      <c r="E4081" s="4"/>
      <c r="F4081" s="4"/>
      <c r="G4081" s="4"/>
      <c r="H4081" s="4"/>
      <c r="I4081" s="4"/>
      <c r="J4081" s="4"/>
    </row>
    <row r="4082" spans="1:10" x14ac:dyDescent="0.25">
      <c r="A4082"/>
      <c r="B4082" s="4"/>
      <c r="C4082" s="4"/>
      <c r="D4082" s="4"/>
      <c r="E4082" s="4"/>
      <c r="F4082" s="4"/>
      <c r="G4082" s="4"/>
      <c r="H4082" s="4"/>
      <c r="I4082" s="4"/>
      <c r="J4082" s="4"/>
    </row>
    <row r="4083" spans="1:10" x14ac:dyDescent="0.25">
      <c r="A4083"/>
      <c r="B4083" s="4"/>
      <c r="C4083" s="4"/>
      <c r="D4083" s="4"/>
      <c r="E4083" s="4"/>
      <c r="F4083" s="4"/>
      <c r="G4083" s="4"/>
      <c r="H4083" s="4"/>
      <c r="I4083" s="4"/>
      <c r="J4083" s="4"/>
    </row>
    <row r="4084" spans="1:10" x14ac:dyDescent="0.25">
      <c r="A4084"/>
      <c r="B4084" s="4"/>
      <c r="C4084" s="4"/>
      <c r="D4084" s="4"/>
      <c r="E4084" s="4"/>
      <c r="F4084" s="4"/>
      <c r="G4084" s="4"/>
      <c r="H4084" s="4"/>
      <c r="I4084" s="4"/>
      <c r="J4084" s="4"/>
    </row>
    <row r="4085" spans="1:10" x14ac:dyDescent="0.25">
      <c r="A4085"/>
      <c r="B4085" s="4"/>
      <c r="C4085" s="4"/>
      <c r="D4085" s="4"/>
      <c r="E4085" s="4"/>
      <c r="F4085" s="4"/>
      <c r="G4085" s="4"/>
      <c r="H4085" s="4"/>
      <c r="I4085" s="4"/>
      <c r="J4085" s="4"/>
    </row>
    <row r="4086" spans="1:10" x14ac:dyDescent="0.25">
      <c r="A4086"/>
      <c r="B4086" s="4"/>
      <c r="C4086" s="4"/>
      <c r="D4086" s="4"/>
      <c r="E4086" s="4"/>
      <c r="F4086" s="4"/>
      <c r="G4086" s="4"/>
      <c r="H4086" s="4"/>
      <c r="I4086" s="4"/>
      <c r="J4086" s="4"/>
    </row>
    <row r="4087" spans="1:10" x14ac:dyDescent="0.25">
      <c r="A4087"/>
      <c r="B4087" s="4"/>
      <c r="C4087" s="4"/>
      <c r="D4087" s="4"/>
      <c r="E4087" s="4"/>
      <c r="F4087" s="4"/>
      <c r="G4087" s="4"/>
      <c r="H4087" s="4"/>
      <c r="I4087" s="4"/>
      <c r="J4087" s="4"/>
    </row>
    <row r="4088" spans="1:10" x14ac:dyDescent="0.25">
      <c r="A4088"/>
      <c r="B4088" s="4"/>
      <c r="C4088" s="4"/>
      <c r="D4088" s="4"/>
      <c r="E4088" s="4"/>
      <c r="F4088" s="4"/>
      <c r="G4088" s="4"/>
      <c r="H4088" s="4"/>
      <c r="I4088" s="4"/>
      <c r="J4088" s="4"/>
    </row>
    <row r="4089" spans="1:10" x14ac:dyDescent="0.25">
      <c r="A4089"/>
      <c r="B4089" s="4"/>
      <c r="C4089" s="4"/>
      <c r="D4089" s="4"/>
      <c r="E4089" s="4"/>
      <c r="F4089" s="4"/>
      <c r="G4089" s="4"/>
      <c r="H4089" s="4"/>
      <c r="I4089" s="4"/>
      <c r="J4089" s="4"/>
    </row>
    <row r="4090" spans="1:10" x14ac:dyDescent="0.25">
      <c r="A4090"/>
      <c r="B4090" s="4"/>
      <c r="C4090" s="4"/>
      <c r="D4090" s="4"/>
      <c r="E4090" s="4"/>
      <c r="F4090" s="4"/>
      <c r="G4090" s="4"/>
      <c r="H4090" s="4"/>
      <c r="I4090" s="4"/>
      <c r="J4090" s="4"/>
    </row>
    <row r="4091" spans="1:10" x14ac:dyDescent="0.25">
      <c r="A4091"/>
      <c r="B4091" s="4"/>
      <c r="C4091" s="4"/>
      <c r="D4091" s="4"/>
      <c r="E4091" s="4"/>
      <c r="F4091" s="4"/>
      <c r="G4091" s="4"/>
      <c r="H4091" s="4"/>
      <c r="I4091" s="4"/>
      <c r="J4091" s="4"/>
    </row>
    <row r="4092" spans="1:10" x14ac:dyDescent="0.25">
      <c r="A4092"/>
      <c r="B4092" s="4"/>
      <c r="C4092" s="4"/>
      <c r="D4092" s="4"/>
      <c r="E4092" s="4"/>
      <c r="F4092" s="4"/>
      <c r="G4092" s="4"/>
      <c r="H4092" s="4"/>
      <c r="I4092" s="4"/>
      <c r="J4092" s="4"/>
    </row>
    <row r="4093" spans="1:10" x14ac:dyDescent="0.25">
      <c r="A4093"/>
      <c r="B4093" s="4"/>
      <c r="C4093" s="4"/>
      <c r="D4093" s="4"/>
      <c r="E4093" s="4"/>
      <c r="F4093" s="4"/>
      <c r="G4093" s="4"/>
      <c r="H4093" s="4"/>
      <c r="I4093" s="4"/>
      <c r="J4093" s="4"/>
    </row>
    <row r="4094" spans="1:10" x14ac:dyDescent="0.25">
      <c r="A4094"/>
      <c r="B4094" s="4"/>
      <c r="C4094" s="4"/>
      <c r="D4094" s="4"/>
      <c r="E4094" s="4"/>
      <c r="F4094" s="4"/>
      <c r="G4094" s="4"/>
      <c r="H4094" s="4"/>
      <c r="I4094" s="4"/>
      <c r="J4094" s="4"/>
    </row>
    <row r="4095" spans="1:10" x14ac:dyDescent="0.25">
      <c r="A4095"/>
      <c r="B4095" s="4"/>
      <c r="C4095" s="4"/>
      <c r="D4095" s="4"/>
      <c r="E4095" s="4"/>
      <c r="F4095" s="4"/>
      <c r="G4095" s="4"/>
      <c r="H4095" s="4"/>
      <c r="I4095" s="4"/>
      <c r="J4095" s="4"/>
    </row>
    <row r="4096" spans="1:10" x14ac:dyDescent="0.25">
      <c r="A4096"/>
      <c r="B4096" s="4"/>
      <c r="C4096" s="4"/>
      <c r="D4096" s="4"/>
      <c r="E4096" s="4"/>
      <c r="F4096" s="4"/>
      <c r="G4096" s="4"/>
      <c r="H4096" s="4"/>
      <c r="I4096" s="4"/>
      <c r="J4096" s="4"/>
    </row>
    <row r="4097" spans="1:10" x14ac:dyDescent="0.25">
      <c r="A4097"/>
      <c r="B4097" s="4"/>
      <c r="C4097" s="4"/>
      <c r="D4097" s="4"/>
      <c r="E4097" s="4"/>
      <c r="F4097" s="4"/>
      <c r="G4097" s="4"/>
      <c r="H4097" s="4"/>
      <c r="I4097" s="4"/>
      <c r="J4097" s="4"/>
    </row>
    <row r="4098" spans="1:10" x14ac:dyDescent="0.25">
      <c r="A4098"/>
      <c r="B4098" s="4"/>
      <c r="C4098" s="4"/>
      <c r="D4098" s="4"/>
      <c r="E4098" s="4"/>
      <c r="F4098" s="4"/>
      <c r="G4098" s="4"/>
      <c r="H4098" s="4"/>
      <c r="I4098" s="4"/>
      <c r="J4098" s="4"/>
    </row>
    <row r="4099" spans="1:10" x14ac:dyDescent="0.25">
      <c r="A4099"/>
      <c r="B4099" s="4"/>
      <c r="C4099" s="4"/>
      <c r="D4099" s="4"/>
      <c r="E4099" s="4"/>
      <c r="F4099" s="4"/>
      <c r="G4099" s="4"/>
      <c r="H4099" s="4"/>
      <c r="I4099" s="4"/>
      <c r="J4099" s="4"/>
    </row>
    <row r="4100" spans="1:10" x14ac:dyDescent="0.25">
      <c r="A4100"/>
      <c r="B4100" s="4"/>
      <c r="C4100" s="4"/>
      <c r="D4100" s="4"/>
      <c r="E4100" s="4"/>
      <c r="F4100" s="4"/>
      <c r="G4100" s="4"/>
      <c r="H4100" s="4"/>
      <c r="I4100" s="4"/>
      <c r="J4100" s="4"/>
    </row>
    <row r="4101" spans="1:10" x14ac:dyDescent="0.25">
      <c r="A4101"/>
      <c r="B4101" s="4"/>
      <c r="C4101" s="4"/>
      <c r="D4101" s="4"/>
      <c r="E4101" s="4"/>
      <c r="F4101" s="4"/>
      <c r="G4101" s="4"/>
      <c r="H4101" s="4"/>
      <c r="I4101" s="4"/>
      <c r="J4101" s="4"/>
    </row>
    <row r="4102" spans="1:10" x14ac:dyDescent="0.25">
      <c r="A4102"/>
      <c r="B4102" s="4"/>
      <c r="C4102" s="4"/>
      <c r="D4102" s="4"/>
      <c r="E4102" s="4"/>
      <c r="F4102" s="4"/>
      <c r="G4102" s="4"/>
      <c r="H4102" s="4"/>
      <c r="I4102" s="4"/>
      <c r="J4102" s="4"/>
    </row>
    <row r="4103" spans="1:10" x14ac:dyDescent="0.25">
      <c r="A4103"/>
      <c r="B4103" s="4"/>
      <c r="C4103" s="4"/>
      <c r="D4103" s="4"/>
      <c r="E4103" s="4"/>
      <c r="F4103" s="4"/>
      <c r="G4103" s="4"/>
      <c r="H4103" s="4"/>
      <c r="I4103" s="4"/>
      <c r="J4103" s="4"/>
    </row>
    <row r="4104" spans="1:10" x14ac:dyDescent="0.25">
      <c r="A4104"/>
      <c r="B4104" s="4"/>
      <c r="C4104" s="4"/>
      <c r="D4104" s="4"/>
      <c r="E4104" s="4"/>
      <c r="F4104" s="4"/>
      <c r="G4104" s="4"/>
      <c r="H4104" s="4"/>
      <c r="I4104" s="4"/>
      <c r="J4104" s="4"/>
    </row>
    <row r="4105" spans="1:10" x14ac:dyDescent="0.25">
      <c r="A4105"/>
      <c r="B4105" s="4"/>
      <c r="C4105" s="4"/>
      <c r="D4105" s="4"/>
      <c r="E4105" s="4"/>
      <c r="F4105" s="4"/>
      <c r="G4105" s="4"/>
      <c r="H4105" s="4"/>
      <c r="I4105" s="4"/>
      <c r="J4105" s="4"/>
    </row>
    <row r="4106" spans="1:10" x14ac:dyDescent="0.25">
      <c r="A4106"/>
      <c r="B4106" s="4"/>
      <c r="C4106" s="4"/>
      <c r="D4106" s="4"/>
      <c r="E4106" s="4"/>
      <c r="F4106" s="4"/>
      <c r="G4106" s="4"/>
      <c r="H4106" s="4"/>
      <c r="I4106" s="4"/>
      <c r="J4106" s="4"/>
    </row>
    <row r="4107" spans="1:10" x14ac:dyDescent="0.25">
      <c r="A4107"/>
      <c r="B4107" s="4"/>
      <c r="C4107" s="4"/>
      <c r="D4107" s="4"/>
      <c r="E4107" s="4"/>
      <c r="F4107" s="4"/>
      <c r="G4107" s="4"/>
      <c r="H4107" s="4"/>
      <c r="I4107" s="4"/>
      <c r="J4107" s="4"/>
    </row>
    <row r="4108" spans="1:10" x14ac:dyDescent="0.25">
      <c r="A4108"/>
      <c r="B4108" s="4"/>
      <c r="C4108" s="4"/>
      <c r="D4108" s="4"/>
      <c r="E4108" s="4"/>
      <c r="F4108" s="4"/>
      <c r="G4108" s="4"/>
      <c r="H4108" s="4"/>
      <c r="I4108" s="4"/>
      <c r="J4108" s="4"/>
    </row>
    <row r="4109" spans="1:10" x14ac:dyDescent="0.25">
      <c r="A4109"/>
      <c r="B4109" s="4"/>
      <c r="C4109" s="4"/>
      <c r="D4109" s="4"/>
      <c r="E4109" s="4"/>
      <c r="F4109" s="4"/>
      <c r="G4109" s="4"/>
      <c r="H4109" s="4"/>
      <c r="I4109" s="4"/>
      <c r="J4109" s="4"/>
    </row>
    <row r="4110" spans="1:10" x14ac:dyDescent="0.25">
      <c r="A4110"/>
      <c r="B4110" s="4"/>
      <c r="C4110" s="4"/>
      <c r="D4110" s="4"/>
      <c r="E4110" s="4"/>
      <c r="F4110" s="4"/>
      <c r="G4110" s="4"/>
      <c r="H4110" s="4"/>
      <c r="I4110" s="4"/>
      <c r="J4110" s="4"/>
    </row>
    <row r="4111" spans="1:10" x14ac:dyDescent="0.25">
      <c r="A4111"/>
      <c r="B4111" s="4"/>
      <c r="C4111" s="4"/>
      <c r="D4111" s="4"/>
      <c r="E4111" s="4"/>
      <c r="F4111" s="4"/>
      <c r="G4111" s="4"/>
      <c r="H4111" s="4"/>
      <c r="I4111" s="4"/>
      <c r="J4111" s="4"/>
    </row>
    <row r="4112" spans="1:10" x14ac:dyDescent="0.25">
      <c r="A4112"/>
      <c r="B4112" s="4"/>
      <c r="C4112" s="4"/>
      <c r="D4112" s="4"/>
      <c r="E4112" s="4"/>
      <c r="F4112" s="4"/>
      <c r="G4112" s="4"/>
      <c r="H4112" s="4"/>
      <c r="I4112" s="4"/>
      <c r="J4112" s="4"/>
    </row>
    <row r="4113" spans="1:10" x14ac:dyDescent="0.25">
      <c r="A4113"/>
      <c r="B4113" s="4"/>
      <c r="C4113" s="4"/>
      <c r="D4113" s="4"/>
      <c r="E4113" s="4"/>
      <c r="F4113" s="4"/>
      <c r="G4113" s="4"/>
      <c r="H4113" s="4"/>
      <c r="I4113" s="4"/>
      <c r="J4113" s="4"/>
    </row>
    <row r="4114" spans="1:10" x14ac:dyDescent="0.25">
      <c r="A4114"/>
      <c r="B4114" s="4"/>
      <c r="C4114" s="4"/>
      <c r="D4114" s="4"/>
      <c r="E4114" s="4"/>
      <c r="F4114" s="4"/>
      <c r="G4114" s="4"/>
      <c r="H4114" s="4"/>
      <c r="I4114" s="4"/>
      <c r="J4114" s="4"/>
    </row>
    <row r="4115" spans="1:10" x14ac:dyDescent="0.25">
      <c r="A4115"/>
      <c r="B4115" s="4"/>
      <c r="C4115" s="4"/>
      <c r="D4115" s="4"/>
      <c r="E4115" s="4"/>
      <c r="F4115" s="4"/>
      <c r="G4115" s="4"/>
      <c r="H4115" s="4"/>
      <c r="I4115" s="4"/>
      <c r="J4115" s="4"/>
    </row>
    <row r="4116" spans="1:10" x14ac:dyDescent="0.25">
      <c r="A4116"/>
      <c r="B4116" s="4"/>
      <c r="C4116" s="4"/>
      <c r="D4116" s="4"/>
      <c r="E4116" s="4"/>
      <c r="F4116" s="4"/>
      <c r="G4116" s="4"/>
      <c r="H4116" s="4"/>
      <c r="I4116" s="4"/>
      <c r="J4116" s="4"/>
    </row>
    <row r="4117" spans="1:10" x14ac:dyDescent="0.25">
      <c r="A4117"/>
      <c r="B4117" s="4"/>
      <c r="C4117" s="4"/>
      <c r="D4117" s="4"/>
      <c r="E4117" s="4"/>
      <c r="F4117" s="4"/>
      <c r="G4117" s="4"/>
      <c r="H4117" s="4"/>
      <c r="I4117" s="4"/>
      <c r="J4117" s="4"/>
    </row>
    <row r="4118" spans="1:10" x14ac:dyDescent="0.25">
      <c r="A4118"/>
      <c r="B4118" s="4"/>
      <c r="C4118" s="4"/>
      <c r="D4118" s="4"/>
      <c r="E4118" s="4"/>
      <c r="F4118" s="4"/>
      <c r="G4118" s="4"/>
      <c r="H4118" s="4"/>
      <c r="I4118" s="4"/>
      <c r="J4118" s="4"/>
    </row>
    <row r="4119" spans="1:10" x14ac:dyDescent="0.25">
      <c r="A4119"/>
      <c r="B4119" s="4"/>
      <c r="C4119" s="4"/>
      <c r="D4119" s="4"/>
      <c r="E4119" s="4"/>
      <c r="F4119" s="4"/>
      <c r="G4119" s="4"/>
      <c r="H4119" s="4"/>
      <c r="I4119" s="4"/>
      <c r="J4119" s="4"/>
    </row>
    <row r="4120" spans="1:10" x14ac:dyDescent="0.25">
      <c r="A4120"/>
      <c r="B4120" s="4"/>
      <c r="C4120" s="4"/>
      <c r="D4120" s="4"/>
      <c r="E4120" s="4"/>
      <c r="F4120" s="4"/>
      <c r="G4120" s="4"/>
      <c r="H4120" s="4"/>
      <c r="I4120" s="4"/>
      <c r="J4120" s="4"/>
    </row>
    <row r="4121" spans="1:10" x14ac:dyDescent="0.25">
      <c r="A4121"/>
      <c r="B4121" s="4"/>
      <c r="C4121" s="4"/>
      <c r="D4121" s="4"/>
      <c r="E4121" s="4"/>
      <c r="F4121" s="4"/>
      <c r="G4121" s="4"/>
      <c r="H4121" s="4"/>
      <c r="I4121" s="4"/>
      <c r="J4121" s="4"/>
    </row>
    <row r="4122" spans="1:10" x14ac:dyDescent="0.25">
      <c r="A4122"/>
      <c r="B4122" s="4"/>
      <c r="C4122" s="4"/>
      <c r="D4122" s="4"/>
      <c r="E4122" s="4"/>
      <c r="F4122" s="4"/>
      <c r="G4122" s="4"/>
      <c r="H4122" s="4"/>
      <c r="I4122" s="4"/>
      <c r="J4122" s="4"/>
    </row>
    <row r="4123" spans="1:10" x14ac:dyDescent="0.25">
      <c r="A4123"/>
      <c r="B4123" s="4"/>
      <c r="C4123" s="4"/>
      <c r="D4123" s="4"/>
      <c r="E4123" s="4"/>
      <c r="F4123" s="4"/>
      <c r="G4123" s="4"/>
      <c r="H4123" s="4"/>
      <c r="I4123" s="4"/>
      <c r="J4123" s="4"/>
    </row>
    <row r="4124" spans="1:10" x14ac:dyDescent="0.25">
      <c r="A4124"/>
      <c r="B4124" s="4"/>
      <c r="C4124" s="4"/>
      <c r="D4124" s="4"/>
      <c r="E4124" s="4"/>
      <c r="F4124" s="4"/>
      <c r="G4124" s="4"/>
      <c r="H4124" s="4"/>
      <c r="I4124" s="4"/>
      <c r="J4124" s="4"/>
    </row>
    <row r="4125" spans="1:10" x14ac:dyDescent="0.25">
      <c r="A4125"/>
      <c r="B4125" s="4"/>
      <c r="C4125" s="4"/>
      <c r="D4125" s="4"/>
      <c r="E4125" s="4"/>
      <c r="F4125" s="4"/>
      <c r="G4125" s="4"/>
      <c r="H4125" s="4"/>
      <c r="I4125" s="4"/>
      <c r="J4125" s="4"/>
    </row>
    <row r="4126" spans="1:10" x14ac:dyDescent="0.25">
      <c r="A4126"/>
      <c r="B4126" s="4"/>
      <c r="C4126" s="4"/>
      <c r="D4126" s="4"/>
      <c r="E4126" s="4"/>
      <c r="F4126" s="4"/>
      <c r="G4126" s="4"/>
      <c r="H4126" s="4"/>
      <c r="I4126" s="4"/>
      <c r="J4126" s="4"/>
    </row>
    <row r="4127" spans="1:10" x14ac:dyDescent="0.25">
      <c r="A4127"/>
      <c r="B4127" s="4"/>
      <c r="C4127" s="4"/>
      <c r="D4127" s="4"/>
      <c r="E4127" s="4"/>
      <c r="F4127" s="4"/>
      <c r="G4127" s="4"/>
      <c r="H4127" s="4"/>
      <c r="I4127" s="4"/>
      <c r="J4127" s="4"/>
    </row>
    <row r="4128" spans="1:10" x14ac:dyDescent="0.25">
      <c r="A4128"/>
      <c r="B4128" s="4"/>
      <c r="C4128" s="4"/>
      <c r="D4128" s="4"/>
      <c r="E4128" s="4"/>
      <c r="F4128" s="4"/>
      <c r="G4128" s="4"/>
      <c r="H4128" s="4"/>
      <c r="I4128" s="4"/>
      <c r="J4128" s="4"/>
    </row>
    <row r="4129" spans="1:10" x14ac:dyDescent="0.25">
      <c r="A4129"/>
      <c r="B4129" s="4"/>
      <c r="C4129" s="4"/>
      <c r="D4129" s="4"/>
      <c r="E4129" s="4"/>
      <c r="F4129" s="4"/>
      <c r="G4129" s="4"/>
      <c r="H4129" s="4"/>
      <c r="I4129" s="4"/>
      <c r="J4129" s="4"/>
    </row>
    <row r="4130" spans="1:10" x14ac:dyDescent="0.25">
      <c r="A4130"/>
      <c r="B4130" s="4"/>
      <c r="C4130" s="4"/>
      <c r="D4130" s="4"/>
      <c r="E4130" s="4"/>
      <c r="F4130" s="4"/>
      <c r="G4130" s="4"/>
      <c r="H4130" s="4"/>
      <c r="I4130" s="4"/>
      <c r="J4130" s="4"/>
    </row>
    <row r="4131" spans="1:10" x14ac:dyDescent="0.25">
      <c r="A4131"/>
      <c r="B4131" s="4"/>
      <c r="C4131" s="4"/>
      <c r="D4131" s="4"/>
      <c r="E4131" s="4"/>
      <c r="F4131" s="4"/>
      <c r="G4131" s="4"/>
      <c r="H4131" s="4"/>
      <c r="I4131" s="4"/>
      <c r="J4131" s="4"/>
    </row>
    <row r="4132" spans="1:10" x14ac:dyDescent="0.25">
      <c r="A4132"/>
      <c r="B4132" s="4"/>
      <c r="C4132" s="4"/>
      <c r="D4132" s="4"/>
      <c r="E4132" s="4"/>
      <c r="F4132" s="4"/>
      <c r="G4132" s="4"/>
      <c r="H4132" s="4"/>
      <c r="I4132" s="4"/>
      <c r="J4132" s="4"/>
    </row>
    <row r="4133" spans="1:10" x14ac:dyDescent="0.25">
      <c r="A4133"/>
      <c r="B4133" s="4"/>
      <c r="C4133" s="4"/>
      <c r="D4133" s="4"/>
      <c r="E4133" s="4"/>
      <c r="F4133" s="4"/>
      <c r="G4133" s="4"/>
      <c r="H4133" s="4"/>
      <c r="I4133" s="4"/>
      <c r="J4133" s="4"/>
    </row>
    <row r="4134" spans="1:10" x14ac:dyDescent="0.25">
      <c r="A4134"/>
      <c r="B4134" s="4"/>
      <c r="C4134" s="4"/>
      <c r="D4134" s="4"/>
      <c r="E4134" s="4"/>
      <c r="F4134" s="4"/>
      <c r="G4134" s="4"/>
      <c r="H4134" s="4"/>
      <c r="I4134" s="4"/>
      <c r="J4134" s="4"/>
    </row>
    <row r="4135" spans="1:10" x14ac:dyDescent="0.25">
      <c r="A4135"/>
      <c r="B4135" s="4"/>
      <c r="C4135" s="4"/>
      <c r="D4135" s="4"/>
      <c r="E4135" s="4"/>
      <c r="F4135" s="4"/>
      <c r="G4135" s="4"/>
      <c r="H4135" s="4"/>
      <c r="I4135" s="4"/>
      <c r="J4135" s="4"/>
    </row>
    <row r="4136" spans="1:10" x14ac:dyDescent="0.25">
      <c r="A4136"/>
      <c r="B4136" s="4"/>
      <c r="C4136" s="4"/>
      <c r="D4136" s="4"/>
      <c r="E4136" s="4"/>
      <c r="F4136" s="4"/>
      <c r="G4136" s="4"/>
      <c r="H4136" s="4"/>
      <c r="I4136" s="4"/>
      <c r="J4136" s="4"/>
    </row>
    <row r="4137" spans="1:10" x14ac:dyDescent="0.25">
      <c r="A4137"/>
      <c r="B4137" s="4"/>
      <c r="C4137" s="4"/>
      <c r="D4137" s="4"/>
      <c r="E4137" s="4"/>
      <c r="F4137" s="4"/>
      <c r="G4137" s="4"/>
      <c r="H4137" s="4"/>
      <c r="I4137" s="4"/>
      <c r="J4137" s="4"/>
    </row>
    <row r="4138" spans="1:10" x14ac:dyDescent="0.25">
      <c r="A4138"/>
      <c r="B4138" s="4"/>
      <c r="C4138" s="4"/>
      <c r="D4138" s="4"/>
      <c r="E4138" s="4"/>
      <c r="F4138" s="4"/>
      <c r="G4138" s="4"/>
      <c r="H4138" s="4"/>
      <c r="I4138" s="4"/>
      <c r="J4138" s="4"/>
    </row>
    <row r="4139" spans="1:10" x14ac:dyDescent="0.25">
      <c r="A4139"/>
      <c r="B4139" s="4"/>
      <c r="C4139" s="4"/>
      <c r="D4139" s="4"/>
      <c r="E4139" s="4"/>
      <c r="F4139" s="4"/>
      <c r="G4139" s="4"/>
      <c r="H4139" s="4"/>
      <c r="I4139" s="4"/>
      <c r="J4139" s="4"/>
    </row>
    <row r="4140" spans="1:10" x14ac:dyDescent="0.25">
      <c r="A4140"/>
      <c r="B4140" s="4"/>
      <c r="C4140" s="4"/>
      <c r="D4140" s="4"/>
      <c r="E4140" s="4"/>
      <c r="F4140" s="4"/>
      <c r="G4140" s="4"/>
      <c r="H4140" s="4"/>
      <c r="I4140" s="4"/>
      <c r="J4140" s="4"/>
    </row>
    <row r="4141" spans="1:10" x14ac:dyDescent="0.25">
      <c r="A4141"/>
      <c r="B4141" s="4"/>
      <c r="C4141" s="4"/>
      <c r="D4141" s="4"/>
      <c r="E4141" s="4"/>
      <c r="F4141" s="4"/>
      <c r="G4141" s="4"/>
      <c r="H4141" s="4"/>
      <c r="I4141" s="4"/>
      <c r="J4141" s="4"/>
    </row>
    <row r="4142" spans="1:10" x14ac:dyDescent="0.25">
      <c r="A4142"/>
      <c r="B4142" s="4"/>
      <c r="C4142" s="4"/>
      <c r="D4142" s="4"/>
      <c r="E4142" s="4"/>
      <c r="F4142" s="4"/>
      <c r="G4142" s="4"/>
      <c r="H4142" s="4"/>
      <c r="I4142" s="4"/>
      <c r="J4142" s="4"/>
    </row>
    <row r="4143" spans="1:10" x14ac:dyDescent="0.25">
      <c r="A4143"/>
      <c r="B4143" s="4"/>
      <c r="C4143" s="4"/>
      <c r="D4143" s="4"/>
      <c r="E4143" s="4"/>
      <c r="F4143" s="4"/>
      <c r="G4143" s="4"/>
      <c r="H4143" s="4"/>
      <c r="I4143" s="4"/>
      <c r="J4143" s="4"/>
    </row>
    <row r="4144" spans="1:10" x14ac:dyDescent="0.25">
      <c r="A4144"/>
      <c r="B4144" s="4"/>
      <c r="C4144" s="4"/>
      <c r="D4144" s="4"/>
      <c r="E4144" s="4"/>
      <c r="F4144" s="4"/>
      <c r="G4144" s="4"/>
      <c r="H4144" s="4"/>
      <c r="I4144" s="4"/>
      <c r="J4144" s="4"/>
    </row>
    <row r="4145" spans="1:10" x14ac:dyDescent="0.25">
      <c r="A4145"/>
      <c r="B4145" s="4"/>
      <c r="C4145" s="4"/>
      <c r="D4145" s="4"/>
      <c r="E4145" s="4"/>
      <c r="F4145" s="4"/>
      <c r="G4145" s="4"/>
      <c r="H4145" s="4"/>
      <c r="I4145" s="4"/>
      <c r="J4145" s="4"/>
    </row>
    <row r="4146" spans="1:10" x14ac:dyDescent="0.25">
      <c r="A4146"/>
      <c r="B4146" s="4"/>
      <c r="C4146" s="4"/>
      <c r="D4146" s="4"/>
      <c r="E4146" s="4"/>
      <c r="F4146" s="4"/>
      <c r="G4146" s="4"/>
      <c r="H4146" s="4"/>
      <c r="I4146" s="4"/>
      <c r="J4146" s="4"/>
    </row>
    <row r="4147" spans="1:10" x14ac:dyDescent="0.25">
      <c r="A4147"/>
      <c r="B4147" s="4"/>
      <c r="C4147" s="4"/>
      <c r="D4147" s="4"/>
      <c r="E4147" s="4"/>
      <c r="F4147" s="4"/>
      <c r="G4147" s="4"/>
      <c r="H4147" s="4"/>
      <c r="I4147" s="4"/>
      <c r="J4147" s="4"/>
    </row>
    <row r="4148" spans="1:10" x14ac:dyDescent="0.25">
      <c r="A4148"/>
      <c r="B4148" s="4"/>
      <c r="C4148" s="4"/>
      <c r="D4148" s="4"/>
      <c r="E4148" s="4"/>
      <c r="F4148" s="4"/>
      <c r="G4148" s="4"/>
      <c r="H4148" s="4"/>
      <c r="I4148" s="4"/>
      <c r="J4148" s="4"/>
    </row>
    <row r="4149" spans="1:10" x14ac:dyDescent="0.25">
      <c r="A4149"/>
      <c r="B4149" s="4"/>
      <c r="C4149" s="4"/>
      <c r="D4149" s="4"/>
      <c r="E4149" s="4"/>
      <c r="F4149" s="4"/>
      <c r="G4149" s="4"/>
      <c r="H4149" s="4"/>
      <c r="I4149" s="4"/>
      <c r="J4149" s="4"/>
    </row>
    <row r="4150" spans="1:10" x14ac:dyDescent="0.25">
      <c r="A4150"/>
      <c r="B4150" s="4"/>
      <c r="C4150" s="4"/>
      <c r="D4150" s="4"/>
      <c r="E4150" s="4"/>
      <c r="F4150" s="4"/>
      <c r="G4150" s="4"/>
      <c r="H4150" s="4"/>
      <c r="I4150" s="4"/>
      <c r="J4150" s="4"/>
    </row>
    <row r="4151" spans="1:10" x14ac:dyDescent="0.25">
      <c r="A4151"/>
      <c r="B4151" s="4"/>
      <c r="C4151" s="4"/>
      <c r="D4151" s="4"/>
      <c r="E4151" s="4"/>
      <c r="F4151" s="4"/>
      <c r="G4151" s="4"/>
      <c r="H4151" s="4"/>
      <c r="I4151" s="4"/>
      <c r="J4151" s="4"/>
    </row>
    <row r="4152" spans="1:10" x14ac:dyDescent="0.25">
      <c r="A4152"/>
      <c r="B4152" s="4"/>
      <c r="C4152" s="4"/>
      <c r="D4152" s="4"/>
      <c r="E4152" s="4"/>
      <c r="F4152" s="4"/>
      <c r="G4152" s="4"/>
      <c r="H4152" s="4"/>
      <c r="I4152" s="4"/>
      <c r="J4152" s="4"/>
    </row>
    <row r="4153" spans="1:10" x14ac:dyDescent="0.25">
      <c r="A4153"/>
      <c r="B4153" s="4"/>
      <c r="C4153" s="4"/>
      <c r="D4153" s="4"/>
      <c r="E4153" s="4"/>
      <c r="F4153" s="4"/>
      <c r="G4153" s="4"/>
      <c r="H4153" s="4"/>
      <c r="I4153" s="4"/>
      <c r="J4153" s="4"/>
    </row>
    <row r="4154" spans="1:10" x14ac:dyDescent="0.25">
      <c r="A4154"/>
      <c r="B4154" s="4"/>
      <c r="C4154" s="4"/>
      <c r="D4154" s="4"/>
      <c r="E4154" s="4"/>
      <c r="F4154" s="4"/>
      <c r="G4154" s="4"/>
      <c r="H4154" s="4"/>
      <c r="I4154" s="4"/>
      <c r="J4154" s="4"/>
    </row>
    <row r="4155" spans="1:10" x14ac:dyDescent="0.25">
      <c r="A4155"/>
      <c r="B4155" s="4"/>
      <c r="C4155" s="4"/>
      <c r="D4155" s="4"/>
      <c r="E4155" s="4"/>
      <c r="F4155" s="4"/>
      <c r="G4155" s="4"/>
      <c r="H4155" s="4"/>
      <c r="I4155" s="4"/>
      <c r="J4155" s="4"/>
    </row>
    <row r="4156" spans="1:10" x14ac:dyDescent="0.25">
      <c r="A4156"/>
      <c r="B4156" s="4"/>
      <c r="C4156" s="4"/>
      <c r="D4156" s="4"/>
      <c r="E4156" s="4"/>
      <c r="F4156" s="4"/>
      <c r="G4156" s="4"/>
      <c r="H4156" s="4"/>
      <c r="I4156" s="4"/>
      <c r="J4156" s="4"/>
    </row>
    <row r="4157" spans="1:10" x14ac:dyDescent="0.25">
      <c r="A4157"/>
      <c r="B4157" s="4"/>
      <c r="C4157" s="4"/>
      <c r="D4157" s="4"/>
      <c r="E4157" s="4"/>
      <c r="F4157" s="4"/>
      <c r="G4157" s="4"/>
      <c r="H4157" s="4"/>
      <c r="I4157" s="4"/>
      <c r="J4157" s="4"/>
    </row>
    <row r="4158" spans="1:10" x14ac:dyDescent="0.25">
      <c r="A4158"/>
      <c r="B4158" s="4"/>
      <c r="C4158" s="4"/>
      <c r="D4158" s="4"/>
      <c r="E4158" s="4"/>
      <c r="F4158" s="4"/>
      <c r="G4158" s="4"/>
      <c r="H4158" s="4"/>
      <c r="I4158" s="4"/>
      <c r="J4158" s="4"/>
    </row>
    <row r="4159" spans="1:10" x14ac:dyDescent="0.25">
      <c r="A4159"/>
      <c r="B4159" s="4"/>
      <c r="C4159" s="4"/>
      <c r="D4159" s="4"/>
      <c r="E4159" s="4"/>
      <c r="F4159" s="4"/>
      <c r="G4159" s="4"/>
      <c r="H4159" s="4"/>
      <c r="I4159" s="4"/>
      <c r="J4159" s="4"/>
    </row>
    <row r="4160" spans="1:10" x14ac:dyDescent="0.25">
      <c r="A4160"/>
      <c r="B4160" s="4"/>
      <c r="C4160" s="4"/>
      <c r="D4160" s="4"/>
      <c r="E4160" s="4"/>
      <c r="F4160" s="4"/>
      <c r="G4160" s="4"/>
      <c r="H4160" s="4"/>
      <c r="I4160" s="4"/>
      <c r="J4160" s="4"/>
    </row>
    <row r="4161" spans="1:10" x14ac:dyDescent="0.25">
      <c r="A4161"/>
      <c r="B4161" s="4"/>
      <c r="C4161" s="4"/>
      <c r="D4161" s="4"/>
      <c r="E4161" s="4"/>
      <c r="F4161" s="4"/>
      <c r="G4161" s="4"/>
      <c r="H4161" s="4"/>
      <c r="I4161" s="4"/>
      <c r="J4161" s="4"/>
    </row>
    <row r="4162" spans="1:10" x14ac:dyDescent="0.25">
      <c r="A4162"/>
      <c r="B4162" s="4"/>
      <c r="C4162" s="4"/>
      <c r="D4162" s="4"/>
      <c r="E4162" s="4"/>
      <c r="F4162" s="4"/>
      <c r="G4162" s="4"/>
      <c r="H4162" s="4"/>
      <c r="I4162" s="4"/>
      <c r="J4162" s="4"/>
    </row>
    <row r="4163" spans="1:10" x14ac:dyDescent="0.25">
      <c r="A4163"/>
      <c r="B4163" s="4"/>
      <c r="C4163" s="4"/>
      <c r="D4163" s="4"/>
      <c r="E4163" s="4"/>
      <c r="F4163" s="4"/>
      <c r="G4163" s="4"/>
      <c r="H4163" s="4"/>
      <c r="I4163" s="4"/>
      <c r="J4163" s="4"/>
    </row>
    <row r="4164" spans="1:10" x14ac:dyDescent="0.25">
      <c r="A4164"/>
      <c r="B4164" s="4"/>
      <c r="C4164" s="4"/>
      <c r="D4164" s="4"/>
      <c r="E4164" s="4"/>
      <c r="F4164" s="4"/>
      <c r="G4164" s="4"/>
      <c r="H4164" s="4"/>
      <c r="I4164" s="4"/>
      <c r="J4164" s="4"/>
    </row>
    <row r="4165" spans="1:10" x14ac:dyDescent="0.25">
      <c r="A4165"/>
      <c r="B4165" s="4"/>
      <c r="C4165" s="4"/>
      <c r="D4165" s="4"/>
      <c r="E4165" s="4"/>
      <c r="F4165" s="4"/>
      <c r="G4165" s="4"/>
      <c r="H4165" s="4"/>
      <c r="I4165" s="4"/>
      <c r="J4165" s="4"/>
    </row>
    <row r="4166" spans="1:10" x14ac:dyDescent="0.25">
      <c r="A4166"/>
      <c r="B4166" s="4"/>
      <c r="C4166" s="4"/>
      <c r="D4166" s="4"/>
      <c r="E4166" s="4"/>
      <c r="F4166" s="4"/>
      <c r="G4166" s="4"/>
      <c r="H4166" s="4"/>
      <c r="I4166" s="4"/>
      <c r="J4166" s="4"/>
    </row>
    <row r="4167" spans="1:10" x14ac:dyDescent="0.25">
      <c r="A4167"/>
      <c r="B4167" s="4"/>
      <c r="C4167" s="4"/>
      <c r="D4167" s="4"/>
      <c r="E4167" s="4"/>
      <c r="F4167" s="4"/>
      <c r="G4167" s="4"/>
      <c r="H4167" s="4"/>
      <c r="I4167" s="4"/>
      <c r="J4167" s="4"/>
    </row>
    <row r="4168" spans="1:10" x14ac:dyDescent="0.25">
      <c r="A4168"/>
      <c r="B4168" s="4"/>
      <c r="C4168" s="4"/>
      <c r="D4168" s="4"/>
      <c r="E4168" s="4"/>
      <c r="F4168" s="4"/>
      <c r="G4168" s="4"/>
      <c r="H4168" s="4"/>
      <c r="I4168" s="4"/>
      <c r="J4168" s="4"/>
    </row>
    <row r="4169" spans="1:10" x14ac:dyDescent="0.25">
      <c r="A4169"/>
      <c r="B4169" s="4"/>
      <c r="C4169" s="4"/>
      <c r="D4169" s="4"/>
      <c r="E4169" s="4"/>
      <c r="F4169" s="4"/>
      <c r="G4169" s="4"/>
      <c r="H4169" s="4"/>
      <c r="I4169" s="4"/>
      <c r="J4169" s="4"/>
    </row>
    <row r="4170" spans="1:10" x14ac:dyDescent="0.25">
      <c r="A4170"/>
      <c r="B4170" s="4"/>
      <c r="C4170" s="4"/>
      <c r="D4170" s="4"/>
      <c r="E4170" s="4"/>
      <c r="F4170" s="4"/>
      <c r="G4170" s="4"/>
      <c r="H4170" s="4"/>
      <c r="I4170" s="4"/>
      <c r="J4170" s="4"/>
    </row>
    <row r="4171" spans="1:10" x14ac:dyDescent="0.25">
      <c r="A4171"/>
      <c r="B4171" s="4"/>
      <c r="C4171" s="4"/>
      <c r="D4171" s="4"/>
      <c r="E4171" s="4"/>
      <c r="F4171" s="4"/>
      <c r="G4171" s="4"/>
      <c r="H4171" s="4"/>
      <c r="I4171" s="4"/>
      <c r="J4171" s="4"/>
    </row>
    <row r="4172" spans="1:10" x14ac:dyDescent="0.25">
      <c r="A4172"/>
      <c r="B4172" s="4"/>
      <c r="C4172" s="4"/>
      <c r="D4172" s="4"/>
      <c r="E4172" s="4"/>
      <c r="F4172" s="4"/>
      <c r="G4172" s="4"/>
      <c r="H4172" s="4"/>
      <c r="I4172" s="4"/>
      <c r="J4172" s="4"/>
    </row>
    <row r="4173" spans="1:10" x14ac:dyDescent="0.25">
      <c r="A4173"/>
      <c r="B4173" s="4"/>
      <c r="C4173" s="4"/>
      <c r="D4173" s="4"/>
      <c r="E4173" s="4"/>
      <c r="F4173" s="4"/>
      <c r="G4173" s="4"/>
      <c r="H4173" s="4"/>
      <c r="I4173" s="4"/>
      <c r="J4173" s="4"/>
    </row>
    <row r="4174" spans="1:10" x14ac:dyDescent="0.25">
      <c r="A4174"/>
      <c r="B4174" s="4"/>
      <c r="C4174" s="4"/>
      <c r="D4174" s="4"/>
      <c r="E4174" s="4"/>
      <c r="F4174" s="4"/>
      <c r="G4174" s="4"/>
      <c r="H4174" s="4"/>
      <c r="I4174" s="4"/>
      <c r="J4174" s="4"/>
    </row>
    <row r="4175" spans="1:10" x14ac:dyDescent="0.25">
      <c r="A4175"/>
      <c r="B4175" s="4"/>
      <c r="C4175" s="4"/>
      <c r="D4175" s="4"/>
      <c r="E4175" s="4"/>
      <c r="F4175" s="4"/>
      <c r="G4175" s="4"/>
      <c r="H4175" s="4"/>
      <c r="I4175" s="4"/>
      <c r="J4175" s="4"/>
    </row>
    <row r="4176" spans="1:10" x14ac:dyDescent="0.25">
      <c r="A4176"/>
      <c r="B4176" s="4"/>
      <c r="C4176" s="4"/>
      <c r="D4176" s="4"/>
      <c r="E4176" s="4"/>
      <c r="F4176" s="4"/>
      <c r="G4176" s="4"/>
      <c r="H4176" s="4"/>
      <c r="I4176" s="4"/>
      <c r="J4176" s="4"/>
    </row>
    <row r="4177" spans="1:10" x14ac:dyDescent="0.25">
      <c r="A4177"/>
      <c r="B4177" s="4"/>
      <c r="C4177" s="4"/>
      <c r="D4177" s="4"/>
      <c r="E4177" s="4"/>
      <c r="F4177" s="4"/>
      <c r="G4177" s="4"/>
      <c r="H4177" s="4"/>
      <c r="I4177" s="4"/>
      <c r="J4177" s="4"/>
    </row>
    <row r="4178" spans="1:10" x14ac:dyDescent="0.25">
      <c r="A4178"/>
      <c r="B4178" s="4"/>
      <c r="C4178" s="4"/>
      <c r="D4178" s="4"/>
      <c r="E4178" s="4"/>
      <c r="F4178" s="4"/>
      <c r="G4178" s="4"/>
      <c r="H4178" s="4"/>
      <c r="I4178" s="4"/>
      <c r="J4178" s="4"/>
    </row>
    <row r="4179" spans="1:10" x14ac:dyDescent="0.25">
      <c r="A4179"/>
      <c r="B4179" s="4"/>
      <c r="C4179" s="4"/>
      <c r="D4179" s="4"/>
      <c r="E4179" s="4"/>
      <c r="F4179" s="4"/>
      <c r="G4179" s="4"/>
      <c r="H4179" s="4"/>
      <c r="I4179" s="4"/>
      <c r="J4179" s="4"/>
    </row>
    <row r="4180" spans="1:10" x14ac:dyDescent="0.25">
      <c r="A4180"/>
      <c r="B4180" s="4"/>
      <c r="C4180" s="4"/>
      <c r="D4180" s="4"/>
      <c r="E4180" s="4"/>
      <c r="F4180" s="4"/>
      <c r="G4180" s="4"/>
      <c r="H4180" s="4"/>
      <c r="I4180" s="4"/>
      <c r="J4180" s="4"/>
    </row>
    <row r="4181" spans="1:10" x14ac:dyDescent="0.25">
      <c r="A4181"/>
      <c r="B4181" s="4"/>
      <c r="C4181" s="4"/>
      <c r="D4181" s="4"/>
      <c r="E4181" s="4"/>
      <c r="F4181" s="4"/>
      <c r="G4181" s="4"/>
      <c r="H4181" s="4"/>
      <c r="I4181" s="4"/>
      <c r="J4181" s="4"/>
    </row>
    <row r="4182" spans="1:10" x14ac:dyDescent="0.25">
      <c r="A4182"/>
      <c r="B4182" s="4"/>
      <c r="C4182" s="4"/>
      <c r="D4182" s="4"/>
      <c r="E4182" s="4"/>
      <c r="F4182" s="4"/>
      <c r="G4182" s="4"/>
      <c r="H4182" s="4"/>
      <c r="I4182" s="4"/>
      <c r="J4182" s="4"/>
    </row>
    <row r="4183" spans="1:10" x14ac:dyDescent="0.25">
      <c r="A4183"/>
      <c r="B4183" s="4"/>
      <c r="C4183" s="4"/>
      <c r="D4183" s="4"/>
      <c r="E4183" s="4"/>
      <c r="F4183" s="4"/>
      <c r="G4183" s="4"/>
      <c r="H4183" s="4"/>
      <c r="I4183" s="4"/>
      <c r="J4183" s="4"/>
    </row>
    <row r="4184" spans="1:10" x14ac:dyDescent="0.25">
      <c r="A4184"/>
      <c r="B4184" s="4"/>
      <c r="C4184" s="4"/>
      <c r="D4184" s="4"/>
      <c r="E4184" s="4"/>
      <c r="F4184" s="4"/>
      <c r="G4184" s="4"/>
      <c r="H4184" s="4"/>
      <c r="I4184" s="4"/>
      <c r="J4184" s="4"/>
    </row>
    <row r="4185" spans="1:10" x14ac:dyDescent="0.25">
      <c r="A4185"/>
      <c r="B4185" s="4"/>
      <c r="C4185" s="4"/>
      <c r="D4185" s="4"/>
      <c r="E4185" s="4"/>
      <c r="F4185" s="4"/>
      <c r="G4185" s="4"/>
      <c r="H4185" s="4"/>
      <c r="I4185" s="4"/>
      <c r="J4185" s="4"/>
    </row>
    <row r="4186" spans="1:10" x14ac:dyDescent="0.25">
      <c r="A4186"/>
      <c r="B4186" s="4"/>
      <c r="C4186" s="4"/>
      <c r="D4186" s="4"/>
      <c r="E4186" s="4"/>
      <c r="F4186" s="4"/>
      <c r="G4186" s="4"/>
      <c r="H4186" s="4"/>
      <c r="I4186" s="4"/>
      <c r="J4186" s="4"/>
    </row>
    <row r="4187" spans="1:10" x14ac:dyDescent="0.25">
      <c r="A4187"/>
      <c r="B4187" s="4"/>
      <c r="C4187" s="4"/>
      <c r="D4187" s="4"/>
      <c r="E4187" s="4"/>
      <c r="F4187" s="4"/>
      <c r="G4187" s="4"/>
      <c r="H4187" s="4"/>
      <c r="I4187" s="4"/>
      <c r="J4187" s="4"/>
    </row>
    <row r="4188" spans="1:10" x14ac:dyDescent="0.25">
      <c r="A4188"/>
      <c r="B4188" s="4"/>
      <c r="C4188" s="4"/>
      <c r="D4188" s="4"/>
      <c r="E4188" s="4"/>
      <c r="F4188" s="4"/>
      <c r="G4188" s="4"/>
      <c r="H4188" s="4"/>
      <c r="I4188" s="4"/>
      <c r="J4188" s="4"/>
    </row>
    <row r="4189" spans="1:10" x14ac:dyDescent="0.25">
      <c r="A4189"/>
      <c r="B4189" s="4"/>
      <c r="C4189" s="4"/>
      <c r="D4189" s="4"/>
      <c r="E4189" s="4"/>
      <c r="F4189" s="4"/>
      <c r="G4189" s="4"/>
      <c r="H4189" s="4"/>
      <c r="I4189" s="4"/>
      <c r="J4189" s="4"/>
    </row>
    <row r="4190" spans="1:10" x14ac:dyDescent="0.25">
      <c r="A4190"/>
      <c r="B4190" s="4"/>
      <c r="C4190" s="4"/>
      <c r="D4190" s="4"/>
      <c r="E4190" s="4"/>
      <c r="F4190" s="4"/>
      <c r="G4190" s="4"/>
      <c r="H4190" s="4"/>
      <c r="I4190" s="4"/>
      <c r="J4190" s="4"/>
    </row>
    <row r="4191" spans="1:10" x14ac:dyDescent="0.25">
      <c r="A4191"/>
      <c r="B4191" s="4"/>
      <c r="C4191" s="4"/>
      <c r="D4191" s="4"/>
      <c r="E4191" s="4"/>
      <c r="F4191" s="4"/>
      <c r="G4191" s="4"/>
      <c r="H4191" s="4"/>
      <c r="I4191" s="4"/>
      <c r="J4191" s="4"/>
    </row>
    <row r="4192" spans="1:10" x14ac:dyDescent="0.25">
      <c r="A4192"/>
      <c r="B4192" s="4"/>
      <c r="C4192" s="4"/>
      <c r="D4192" s="4"/>
      <c r="E4192" s="4"/>
      <c r="F4192" s="4"/>
      <c r="G4192" s="4"/>
      <c r="H4192" s="4"/>
      <c r="I4192" s="4"/>
      <c r="J4192" s="4"/>
    </row>
    <row r="4193" spans="1:10" x14ac:dyDescent="0.25">
      <c r="A4193"/>
      <c r="B4193" s="4"/>
      <c r="C4193" s="4"/>
      <c r="D4193" s="4"/>
      <c r="E4193" s="4"/>
      <c r="F4193" s="4"/>
      <c r="G4193" s="4"/>
      <c r="H4193" s="4"/>
      <c r="I4193" s="4"/>
      <c r="J4193" s="4"/>
    </row>
    <row r="4194" spans="1:10" x14ac:dyDescent="0.25">
      <c r="A4194"/>
      <c r="B4194" s="4"/>
      <c r="C4194" s="4"/>
      <c r="D4194" s="4"/>
      <c r="E4194" s="4"/>
      <c r="F4194" s="4"/>
      <c r="G4194" s="4"/>
      <c r="H4194" s="4"/>
      <c r="I4194" s="4"/>
      <c r="J4194" s="4"/>
    </row>
    <row r="4195" spans="1:10" x14ac:dyDescent="0.25">
      <c r="A4195"/>
      <c r="B4195" s="4"/>
      <c r="C4195" s="4"/>
      <c r="D4195" s="4"/>
      <c r="E4195" s="4"/>
      <c r="F4195" s="4"/>
      <c r="G4195" s="4"/>
      <c r="H4195" s="4"/>
      <c r="I4195" s="4"/>
      <c r="J4195" s="4"/>
    </row>
    <row r="4196" spans="1:10" x14ac:dyDescent="0.25">
      <c r="A4196"/>
      <c r="B4196" s="4"/>
      <c r="C4196" s="4"/>
      <c r="D4196" s="4"/>
      <c r="E4196" s="4"/>
      <c r="F4196" s="4"/>
      <c r="G4196" s="4"/>
      <c r="H4196" s="4"/>
      <c r="I4196" s="4"/>
      <c r="J4196" s="4"/>
    </row>
    <row r="4197" spans="1:10" x14ac:dyDescent="0.25">
      <c r="A4197"/>
      <c r="B4197" s="4"/>
      <c r="C4197" s="4"/>
      <c r="D4197" s="4"/>
      <c r="E4197" s="4"/>
      <c r="F4197" s="4"/>
      <c r="G4197" s="4"/>
      <c r="H4197" s="4"/>
      <c r="I4197" s="4"/>
      <c r="J4197" s="4"/>
    </row>
    <row r="4198" spans="1:10" x14ac:dyDescent="0.25">
      <c r="A4198"/>
      <c r="B4198" s="4"/>
      <c r="C4198" s="4"/>
      <c r="D4198" s="4"/>
      <c r="E4198" s="4"/>
      <c r="F4198" s="4"/>
      <c r="G4198" s="4"/>
      <c r="H4198" s="4"/>
      <c r="I4198" s="4"/>
      <c r="J4198" s="4"/>
    </row>
    <row r="4199" spans="1:10" x14ac:dyDescent="0.25">
      <c r="A4199"/>
      <c r="B4199" s="4"/>
      <c r="C4199" s="4"/>
      <c r="D4199" s="4"/>
      <c r="E4199" s="4"/>
      <c r="F4199" s="4"/>
      <c r="G4199" s="4"/>
      <c r="H4199" s="4"/>
      <c r="I4199" s="4"/>
      <c r="J4199" s="4"/>
    </row>
    <row r="4200" spans="1:10" x14ac:dyDescent="0.25">
      <c r="A4200"/>
      <c r="B4200" s="4"/>
      <c r="C4200" s="4"/>
      <c r="D4200" s="4"/>
      <c r="E4200" s="4"/>
      <c r="F4200" s="4"/>
      <c r="G4200" s="4"/>
      <c r="H4200" s="4"/>
      <c r="I4200" s="4"/>
      <c r="J4200" s="4"/>
    </row>
    <row r="4201" spans="1:10" x14ac:dyDescent="0.25">
      <c r="A4201"/>
      <c r="B4201" s="4"/>
      <c r="C4201" s="4"/>
      <c r="D4201" s="4"/>
      <c r="E4201" s="4"/>
      <c r="F4201" s="4"/>
      <c r="G4201" s="4"/>
      <c r="H4201" s="4"/>
      <c r="I4201" s="4"/>
      <c r="J4201" s="4"/>
    </row>
    <row r="4202" spans="1:10" x14ac:dyDescent="0.25">
      <c r="A4202"/>
      <c r="B4202" s="4"/>
      <c r="C4202" s="4"/>
      <c r="D4202" s="4"/>
      <c r="E4202" s="4"/>
      <c r="F4202" s="4"/>
      <c r="G4202" s="4"/>
      <c r="H4202" s="4"/>
      <c r="I4202" s="4"/>
      <c r="J4202" s="4"/>
    </row>
    <row r="4203" spans="1:10" x14ac:dyDescent="0.25">
      <c r="A4203"/>
      <c r="B4203" s="4"/>
      <c r="C4203" s="4"/>
      <c r="D4203" s="4"/>
      <c r="E4203" s="4"/>
      <c r="F4203" s="4"/>
      <c r="G4203" s="4"/>
      <c r="H4203" s="4"/>
      <c r="I4203" s="4"/>
      <c r="J4203" s="4"/>
    </row>
    <row r="4204" spans="1:10" x14ac:dyDescent="0.25">
      <c r="A4204"/>
      <c r="B4204" s="4"/>
      <c r="C4204" s="4"/>
      <c r="D4204" s="4"/>
      <c r="E4204" s="4"/>
      <c r="F4204" s="4"/>
      <c r="G4204" s="4"/>
      <c r="H4204" s="4"/>
      <c r="I4204" s="4"/>
      <c r="J4204" s="4"/>
    </row>
    <row r="4205" spans="1:10" x14ac:dyDescent="0.25">
      <c r="A4205"/>
      <c r="B4205" s="4"/>
      <c r="C4205" s="4"/>
      <c r="D4205" s="4"/>
      <c r="E4205" s="4"/>
      <c r="F4205" s="4"/>
      <c r="G4205" s="4"/>
      <c r="H4205" s="4"/>
      <c r="I4205" s="4"/>
      <c r="J4205" s="4"/>
    </row>
    <row r="4206" spans="1:10" x14ac:dyDescent="0.25">
      <c r="A4206"/>
      <c r="B4206" s="4"/>
      <c r="C4206" s="4"/>
      <c r="D4206" s="4"/>
      <c r="E4206" s="4"/>
      <c r="F4206" s="4"/>
      <c r="G4206" s="4"/>
      <c r="H4206" s="4"/>
      <c r="I4206" s="4"/>
      <c r="J4206" s="4"/>
    </row>
    <row r="4207" spans="1:10" x14ac:dyDescent="0.25">
      <c r="A4207"/>
      <c r="B4207" s="4"/>
      <c r="C4207" s="4"/>
      <c r="D4207" s="4"/>
      <c r="E4207" s="4"/>
      <c r="F4207" s="4"/>
      <c r="G4207" s="4"/>
      <c r="H4207" s="4"/>
      <c r="I4207" s="4"/>
      <c r="J4207" s="4"/>
    </row>
    <row r="4208" spans="1:10" x14ac:dyDescent="0.25">
      <c r="A4208"/>
      <c r="B4208" s="4"/>
      <c r="C4208" s="4"/>
      <c r="D4208" s="4"/>
      <c r="E4208" s="4"/>
      <c r="F4208" s="4"/>
      <c r="G4208" s="4"/>
      <c r="H4208" s="4"/>
      <c r="I4208" s="4"/>
      <c r="J4208" s="4"/>
    </row>
    <row r="4209" spans="1:10" x14ac:dyDescent="0.25">
      <c r="A4209"/>
      <c r="B4209" s="4"/>
      <c r="C4209" s="4"/>
      <c r="D4209" s="4"/>
      <c r="E4209" s="4"/>
      <c r="F4209" s="4"/>
      <c r="G4209" s="4"/>
      <c r="H4209" s="4"/>
      <c r="I4209" s="4"/>
      <c r="J4209" s="4"/>
    </row>
    <row r="4210" spans="1:10" x14ac:dyDescent="0.25">
      <c r="A4210"/>
      <c r="B4210" s="4"/>
      <c r="C4210" s="4"/>
      <c r="D4210" s="4"/>
      <c r="E4210" s="4"/>
      <c r="F4210" s="4"/>
      <c r="G4210" s="4"/>
      <c r="H4210" s="4"/>
      <c r="I4210" s="4"/>
      <c r="J4210" s="4"/>
    </row>
    <row r="4211" spans="1:10" x14ac:dyDescent="0.25">
      <c r="A4211"/>
      <c r="B4211" s="4"/>
      <c r="C4211" s="4"/>
      <c r="D4211" s="4"/>
      <c r="E4211" s="4"/>
      <c r="F4211" s="4"/>
      <c r="G4211" s="4"/>
      <c r="H4211" s="4"/>
      <c r="I4211" s="4"/>
      <c r="J4211" s="4"/>
    </row>
    <row r="4212" spans="1:10" x14ac:dyDescent="0.25">
      <c r="A4212"/>
      <c r="B4212" s="4"/>
      <c r="C4212" s="4"/>
      <c r="D4212" s="4"/>
      <c r="E4212" s="4"/>
      <c r="F4212" s="4"/>
      <c r="G4212" s="4"/>
      <c r="H4212" s="4"/>
      <c r="I4212" s="4"/>
      <c r="J4212" s="4"/>
    </row>
    <row r="4213" spans="1:10" x14ac:dyDescent="0.25">
      <c r="A4213"/>
      <c r="B4213" s="4"/>
      <c r="C4213" s="4"/>
      <c r="D4213" s="4"/>
      <c r="E4213" s="4"/>
      <c r="F4213" s="4"/>
      <c r="G4213" s="4"/>
      <c r="H4213" s="4"/>
      <c r="I4213" s="4"/>
      <c r="J4213" s="4"/>
    </row>
    <row r="4214" spans="1:10" x14ac:dyDescent="0.25">
      <c r="A4214"/>
      <c r="B4214" s="4"/>
      <c r="C4214" s="4"/>
      <c r="D4214" s="4"/>
      <c r="E4214" s="4"/>
      <c r="F4214" s="4"/>
      <c r="G4214" s="4"/>
      <c r="H4214" s="4"/>
      <c r="I4214" s="4"/>
      <c r="J4214" s="4"/>
    </row>
    <row r="4215" spans="1:10" x14ac:dyDescent="0.25">
      <c r="A4215"/>
      <c r="B4215" s="4"/>
      <c r="C4215" s="4"/>
      <c r="D4215" s="4"/>
      <c r="E4215" s="4"/>
      <c r="F4215" s="4"/>
      <c r="G4215" s="4"/>
      <c r="H4215" s="4"/>
      <c r="I4215" s="4"/>
      <c r="J4215" s="4"/>
    </row>
    <row r="4216" spans="1:10" x14ac:dyDescent="0.25">
      <c r="A4216"/>
      <c r="B4216" s="4"/>
      <c r="C4216" s="4"/>
      <c r="D4216" s="4"/>
      <c r="E4216" s="4"/>
      <c r="F4216" s="4"/>
      <c r="G4216" s="4"/>
      <c r="H4216" s="4"/>
      <c r="I4216" s="4"/>
      <c r="J4216" s="4"/>
    </row>
    <row r="4217" spans="1:10" x14ac:dyDescent="0.25">
      <c r="A4217"/>
      <c r="B4217" s="4"/>
      <c r="C4217" s="4"/>
      <c r="D4217" s="4"/>
      <c r="E4217" s="4"/>
      <c r="F4217" s="4"/>
      <c r="G4217" s="4"/>
      <c r="H4217" s="4"/>
      <c r="I4217" s="4"/>
      <c r="J4217" s="4"/>
    </row>
    <row r="4218" spans="1:10" x14ac:dyDescent="0.25">
      <c r="A4218"/>
      <c r="B4218" s="4"/>
      <c r="C4218" s="4"/>
      <c r="D4218" s="4"/>
      <c r="E4218" s="4"/>
      <c r="F4218" s="4"/>
      <c r="G4218" s="4"/>
      <c r="H4218" s="4"/>
      <c r="I4218" s="4"/>
      <c r="J4218" s="4"/>
    </row>
    <row r="4219" spans="1:10" x14ac:dyDescent="0.25">
      <c r="A4219"/>
      <c r="B4219" s="4"/>
      <c r="C4219" s="4"/>
      <c r="D4219" s="4"/>
      <c r="E4219" s="4"/>
      <c r="F4219" s="4"/>
      <c r="G4219" s="4"/>
      <c r="H4219" s="4"/>
      <c r="I4219" s="4"/>
      <c r="J4219" s="4"/>
    </row>
    <row r="4220" spans="1:10" x14ac:dyDescent="0.25">
      <c r="A4220"/>
      <c r="B4220" s="4"/>
      <c r="C4220" s="4"/>
      <c r="D4220" s="4"/>
      <c r="E4220" s="4"/>
      <c r="F4220" s="4"/>
      <c r="G4220" s="4"/>
      <c r="H4220" s="4"/>
      <c r="I4220" s="4"/>
      <c r="J4220" s="4"/>
    </row>
    <row r="4221" spans="1:10" x14ac:dyDescent="0.25">
      <c r="A4221"/>
      <c r="B4221" s="4"/>
      <c r="C4221" s="4"/>
      <c r="D4221" s="4"/>
      <c r="E4221" s="4"/>
      <c r="F4221" s="4"/>
      <c r="G4221" s="4"/>
      <c r="H4221" s="4"/>
      <c r="I4221" s="4"/>
      <c r="J4221" s="4"/>
    </row>
    <row r="4222" spans="1:10" x14ac:dyDescent="0.25">
      <c r="A4222"/>
      <c r="B4222" s="4"/>
      <c r="C4222" s="4"/>
      <c r="D4222" s="4"/>
      <c r="E4222" s="4"/>
      <c r="F4222" s="4"/>
      <c r="G4222" s="4"/>
      <c r="H4222" s="4"/>
      <c r="I4222" s="4"/>
      <c r="J4222" s="4"/>
    </row>
    <row r="4223" spans="1:10" x14ac:dyDescent="0.25">
      <c r="A4223"/>
      <c r="B4223" s="4"/>
      <c r="C4223" s="4"/>
      <c r="D4223" s="4"/>
      <c r="E4223" s="4"/>
      <c r="F4223" s="4"/>
      <c r="G4223" s="4"/>
      <c r="H4223" s="4"/>
      <c r="I4223" s="4"/>
      <c r="J4223" s="4"/>
    </row>
    <row r="4224" spans="1:10" x14ac:dyDescent="0.25">
      <c r="A4224"/>
      <c r="B4224" s="4"/>
      <c r="C4224" s="4"/>
      <c r="D4224" s="4"/>
      <c r="E4224" s="4"/>
      <c r="F4224" s="4"/>
      <c r="G4224" s="4"/>
      <c r="H4224" s="4"/>
      <c r="I4224" s="4"/>
      <c r="J4224" s="4"/>
    </row>
    <row r="4225" spans="1:10" x14ac:dyDescent="0.25">
      <c r="A4225"/>
      <c r="B4225" s="4"/>
      <c r="C4225" s="4"/>
      <c r="D4225" s="4"/>
      <c r="E4225" s="4"/>
      <c r="F4225" s="4"/>
      <c r="G4225" s="4"/>
      <c r="H4225" s="4"/>
      <c r="I4225" s="4"/>
      <c r="J4225" s="4"/>
    </row>
    <row r="4226" spans="1:10" x14ac:dyDescent="0.25">
      <c r="A4226"/>
      <c r="B4226" s="4"/>
      <c r="C4226" s="4"/>
      <c r="D4226" s="4"/>
      <c r="E4226" s="4"/>
      <c r="F4226" s="4"/>
      <c r="G4226" s="4"/>
      <c r="H4226" s="4"/>
      <c r="I4226" s="4"/>
      <c r="J4226" s="4"/>
    </row>
    <row r="4227" spans="1:10" x14ac:dyDescent="0.25">
      <c r="A4227"/>
      <c r="B4227" s="4"/>
      <c r="C4227" s="4"/>
      <c r="D4227" s="4"/>
      <c r="E4227" s="4"/>
      <c r="F4227" s="4"/>
      <c r="G4227" s="4"/>
      <c r="H4227" s="4"/>
      <c r="I4227" s="4"/>
      <c r="J4227" s="4"/>
    </row>
    <row r="4228" spans="1:10" x14ac:dyDescent="0.25">
      <c r="A4228"/>
      <c r="B4228" s="4"/>
      <c r="C4228" s="4"/>
      <c r="D4228" s="4"/>
      <c r="E4228" s="4"/>
      <c r="F4228" s="4"/>
      <c r="G4228" s="4"/>
      <c r="H4228" s="4"/>
      <c r="I4228" s="4"/>
      <c r="J4228" s="4"/>
    </row>
    <row r="4229" spans="1:10" x14ac:dyDescent="0.25">
      <c r="A4229"/>
      <c r="B4229" s="4"/>
      <c r="C4229" s="4"/>
      <c r="D4229" s="4"/>
      <c r="E4229" s="4"/>
      <c r="F4229" s="4"/>
      <c r="G4229" s="4"/>
      <c r="H4229" s="4"/>
      <c r="I4229" s="4"/>
      <c r="J4229" s="4"/>
    </row>
    <row r="4230" spans="1:10" x14ac:dyDescent="0.25">
      <c r="A4230"/>
      <c r="B4230" s="4"/>
      <c r="C4230" s="4"/>
      <c r="D4230" s="4"/>
      <c r="E4230" s="4"/>
      <c r="F4230" s="4"/>
      <c r="G4230" s="4"/>
      <c r="H4230" s="4"/>
      <c r="I4230" s="4"/>
      <c r="J4230" s="4"/>
    </row>
    <row r="4231" spans="1:10" x14ac:dyDescent="0.25">
      <c r="A4231"/>
      <c r="B4231" s="4"/>
      <c r="C4231" s="4"/>
      <c r="D4231" s="4"/>
      <c r="E4231" s="4"/>
      <c r="F4231" s="4"/>
      <c r="G4231" s="4"/>
      <c r="H4231" s="4"/>
      <c r="I4231" s="4"/>
      <c r="J4231" s="4"/>
    </row>
    <row r="4232" spans="1:10" x14ac:dyDescent="0.25">
      <c r="A4232"/>
      <c r="B4232" s="4"/>
      <c r="C4232" s="4"/>
      <c r="D4232" s="4"/>
      <c r="E4232" s="4"/>
      <c r="F4232" s="4"/>
      <c r="G4232" s="4"/>
      <c r="H4232" s="4"/>
      <c r="I4232" s="4"/>
      <c r="J4232" s="4"/>
    </row>
    <row r="4233" spans="1:10" x14ac:dyDescent="0.25">
      <c r="A4233"/>
      <c r="B4233" s="4"/>
      <c r="C4233" s="4"/>
      <c r="D4233" s="4"/>
      <c r="E4233" s="4"/>
      <c r="F4233" s="4"/>
      <c r="G4233" s="4"/>
      <c r="H4233" s="4"/>
      <c r="I4233" s="4"/>
      <c r="J4233" s="4"/>
    </row>
    <row r="4234" spans="1:10" x14ac:dyDescent="0.25">
      <c r="A4234"/>
      <c r="B4234" s="4"/>
      <c r="C4234" s="4"/>
      <c r="D4234" s="4"/>
      <c r="E4234" s="4"/>
      <c r="F4234" s="4"/>
      <c r="G4234" s="4"/>
      <c r="H4234" s="4"/>
      <c r="I4234" s="4"/>
      <c r="J4234" s="4"/>
    </row>
    <row r="4235" spans="1:10" x14ac:dyDescent="0.25">
      <c r="A4235"/>
      <c r="B4235" s="4"/>
      <c r="C4235" s="4"/>
      <c r="D4235" s="4"/>
      <c r="E4235" s="4"/>
      <c r="F4235" s="4"/>
      <c r="G4235" s="4"/>
      <c r="H4235" s="4"/>
      <c r="I4235" s="4"/>
      <c r="J4235" s="4"/>
    </row>
    <row r="4236" spans="1:10" x14ac:dyDescent="0.25">
      <c r="A4236"/>
      <c r="B4236" s="4"/>
      <c r="C4236" s="4"/>
      <c r="D4236" s="4"/>
      <c r="E4236" s="4"/>
      <c r="F4236" s="4"/>
      <c r="G4236" s="4"/>
      <c r="H4236" s="4"/>
      <c r="I4236" s="4"/>
      <c r="J4236" s="4"/>
    </row>
    <row r="4237" spans="1:10" x14ac:dyDescent="0.25">
      <c r="A4237"/>
      <c r="B4237" s="4"/>
      <c r="C4237" s="4"/>
      <c r="D4237" s="4"/>
      <c r="E4237" s="4"/>
      <c r="F4237" s="4"/>
      <c r="G4237" s="4"/>
      <c r="H4237" s="4"/>
      <c r="I4237" s="4"/>
      <c r="J4237" s="4"/>
    </row>
    <row r="4238" spans="1:10" x14ac:dyDescent="0.25">
      <c r="A4238"/>
      <c r="B4238" s="4"/>
      <c r="C4238" s="4"/>
      <c r="D4238" s="4"/>
      <c r="E4238" s="4"/>
      <c r="F4238" s="4"/>
      <c r="G4238" s="4"/>
      <c r="H4238" s="4"/>
      <c r="I4238" s="4"/>
      <c r="J4238" s="4"/>
    </row>
    <row r="4239" spans="1:10" x14ac:dyDescent="0.25">
      <c r="A4239"/>
      <c r="B4239" s="4"/>
      <c r="C4239" s="4"/>
      <c r="D4239" s="4"/>
      <c r="E4239" s="4"/>
      <c r="F4239" s="4"/>
      <c r="G4239" s="4"/>
      <c r="H4239" s="4"/>
      <c r="I4239" s="4"/>
      <c r="J4239" s="4"/>
    </row>
    <row r="4240" spans="1:10" x14ac:dyDescent="0.25">
      <c r="A4240"/>
      <c r="B4240" s="4"/>
      <c r="C4240" s="4"/>
      <c r="D4240" s="4"/>
      <c r="E4240" s="4"/>
      <c r="F4240" s="4"/>
      <c r="G4240" s="4"/>
      <c r="H4240" s="4"/>
      <c r="I4240" s="4"/>
      <c r="J4240" s="4"/>
    </row>
    <row r="4241" spans="1:10" x14ac:dyDescent="0.25">
      <c r="A4241"/>
      <c r="B4241" s="4"/>
      <c r="C4241" s="4"/>
      <c r="D4241" s="4"/>
      <c r="E4241" s="4"/>
      <c r="F4241" s="4"/>
      <c r="G4241" s="4"/>
      <c r="H4241" s="4"/>
      <c r="I4241" s="4"/>
      <c r="J4241" s="4"/>
    </row>
    <row r="4242" spans="1:10" x14ac:dyDescent="0.25">
      <c r="A4242"/>
      <c r="B4242" s="4"/>
      <c r="C4242" s="4"/>
      <c r="D4242" s="4"/>
      <c r="E4242" s="4"/>
      <c r="F4242" s="4"/>
      <c r="G4242" s="4"/>
      <c r="H4242" s="4"/>
      <c r="I4242" s="4"/>
      <c r="J4242" s="4"/>
    </row>
    <row r="4243" spans="1:10" x14ac:dyDescent="0.25">
      <c r="A4243"/>
      <c r="B4243" s="4"/>
      <c r="C4243" s="4"/>
      <c r="D4243" s="4"/>
      <c r="E4243" s="4"/>
      <c r="F4243" s="4"/>
      <c r="G4243" s="4"/>
      <c r="H4243" s="4"/>
      <c r="I4243" s="4"/>
      <c r="J4243" s="4"/>
    </row>
    <row r="4244" spans="1:10" x14ac:dyDescent="0.25">
      <c r="A4244"/>
      <c r="B4244" s="4"/>
      <c r="C4244" s="4"/>
      <c r="D4244" s="4"/>
      <c r="E4244" s="4"/>
      <c r="F4244" s="4"/>
      <c r="G4244" s="4"/>
      <c r="H4244" s="4"/>
      <c r="I4244" s="4"/>
      <c r="J4244" s="4"/>
    </row>
    <row r="4245" spans="1:10" x14ac:dyDescent="0.25">
      <c r="A4245"/>
      <c r="B4245" s="4"/>
      <c r="C4245" s="4"/>
      <c r="D4245" s="4"/>
      <c r="E4245" s="4"/>
      <c r="F4245" s="4"/>
      <c r="G4245" s="4"/>
      <c r="H4245" s="4"/>
      <c r="I4245" s="4"/>
      <c r="J4245" s="4"/>
    </row>
    <row r="4246" spans="1:10" x14ac:dyDescent="0.25">
      <c r="A4246"/>
      <c r="B4246" s="4"/>
      <c r="C4246" s="4"/>
      <c r="D4246" s="4"/>
      <c r="E4246" s="4"/>
      <c r="F4246" s="4"/>
      <c r="G4246" s="4"/>
      <c r="H4246" s="4"/>
      <c r="I4246" s="4"/>
      <c r="J4246" s="4"/>
    </row>
    <row r="4247" spans="1:10" x14ac:dyDescent="0.25">
      <c r="A4247"/>
      <c r="B4247" s="4"/>
      <c r="C4247" s="4"/>
      <c r="D4247" s="4"/>
      <c r="E4247" s="4"/>
      <c r="F4247" s="4"/>
      <c r="G4247" s="4"/>
      <c r="H4247" s="4"/>
      <c r="I4247" s="4"/>
      <c r="J4247" s="4"/>
    </row>
    <row r="4248" spans="1:10" x14ac:dyDescent="0.25">
      <c r="A4248"/>
      <c r="B4248" s="4"/>
      <c r="C4248" s="4"/>
      <c r="D4248" s="4"/>
      <c r="E4248" s="4"/>
      <c r="F4248" s="4"/>
      <c r="G4248" s="4"/>
      <c r="H4248" s="4"/>
      <c r="I4248" s="4"/>
      <c r="J4248" s="4"/>
    </row>
    <row r="4249" spans="1:10" x14ac:dyDescent="0.25">
      <c r="A4249"/>
      <c r="B4249" s="4"/>
      <c r="C4249" s="4"/>
      <c r="D4249" s="4"/>
      <c r="E4249" s="4"/>
      <c r="F4249" s="4"/>
      <c r="G4249" s="4"/>
      <c r="H4249" s="4"/>
      <c r="I4249" s="4"/>
      <c r="J4249" s="4"/>
    </row>
    <row r="4250" spans="1:10" x14ac:dyDescent="0.25">
      <c r="A4250"/>
      <c r="B4250" s="4"/>
      <c r="C4250" s="4"/>
      <c r="D4250" s="4"/>
      <c r="E4250" s="4"/>
      <c r="F4250" s="4"/>
      <c r="G4250" s="4"/>
      <c r="H4250" s="4"/>
      <c r="I4250" s="4"/>
      <c r="J4250" s="4"/>
    </row>
    <row r="4251" spans="1:10" x14ac:dyDescent="0.25">
      <c r="A4251"/>
      <c r="B4251" s="4"/>
      <c r="C4251" s="4"/>
      <c r="D4251" s="4"/>
      <c r="E4251" s="4"/>
      <c r="F4251" s="4"/>
      <c r="G4251" s="4"/>
      <c r="H4251" s="4"/>
      <c r="I4251" s="4"/>
      <c r="J4251" s="4"/>
    </row>
    <row r="4252" spans="1:10" x14ac:dyDescent="0.25">
      <c r="A4252"/>
      <c r="B4252" s="4"/>
      <c r="C4252" s="4"/>
      <c r="D4252" s="4"/>
      <c r="E4252" s="4"/>
      <c r="F4252" s="4"/>
      <c r="G4252" s="4"/>
      <c r="H4252" s="4"/>
      <c r="I4252" s="4"/>
      <c r="J4252" s="4"/>
    </row>
    <row r="4253" spans="1:10" x14ac:dyDescent="0.25">
      <c r="A4253"/>
      <c r="B4253" s="4"/>
      <c r="C4253" s="4"/>
      <c r="D4253" s="4"/>
      <c r="E4253" s="4"/>
      <c r="F4253" s="4"/>
      <c r="G4253" s="4"/>
      <c r="H4253" s="4"/>
      <c r="I4253" s="4"/>
      <c r="J4253" s="4"/>
    </row>
    <row r="4254" spans="1:10" x14ac:dyDescent="0.25">
      <c r="A4254"/>
      <c r="B4254" s="4"/>
      <c r="C4254" s="4"/>
      <c r="D4254" s="4"/>
      <c r="E4254" s="4"/>
      <c r="F4254" s="4"/>
      <c r="G4254" s="4"/>
      <c r="H4254" s="4"/>
      <c r="I4254" s="4"/>
      <c r="J4254" s="4"/>
    </row>
    <row r="4255" spans="1:10" x14ac:dyDescent="0.25">
      <c r="A4255"/>
      <c r="B4255" s="4"/>
      <c r="C4255" s="4"/>
      <c r="D4255" s="4"/>
      <c r="E4255" s="4"/>
      <c r="F4255" s="4"/>
      <c r="G4255" s="4"/>
      <c r="H4255" s="4"/>
      <c r="I4255" s="4"/>
      <c r="J4255" s="4"/>
    </row>
    <row r="4256" spans="1:10" x14ac:dyDescent="0.25">
      <c r="A4256"/>
      <c r="B4256" s="4"/>
      <c r="C4256" s="4"/>
      <c r="D4256" s="4"/>
      <c r="E4256" s="4"/>
      <c r="F4256" s="4"/>
      <c r="G4256" s="4"/>
      <c r="H4256" s="4"/>
      <c r="I4256" s="4"/>
      <c r="J4256" s="4"/>
    </row>
    <row r="4257" spans="1:10" x14ac:dyDescent="0.25">
      <c r="A4257"/>
      <c r="B4257" s="4"/>
      <c r="C4257" s="4"/>
      <c r="D4257" s="4"/>
      <c r="E4257" s="4"/>
      <c r="F4257" s="4"/>
      <c r="G4257" s="4"/>
      <c r="H4257" s="4"/>
      <c r="I4257" s="4"/>
      <c r="J4257" s="4"/>
    </row>
    <row r="4258" spans="1:10" x14ac:dyDescent="0.25">
      <c r="A4258"/>
      <c r="B4258" s="4"/>
      <c r="C4258" s="4"/>
      <c r="D4258" s="4"/>
      <c r="E4258" s="4"/>
      <c r="F4258" s="4"/>
      <c r="G4258" s="4"/>
      <c r="H4258" s="4"/>
      <c r="I4258" s="4"/>
      <c r="J4258" s="4"/>
    </row>
    <row r="4259" spans="1:10" x14ac:dyDescent="0.25">
      <c r="A4259"/>
      <c r="B4259" s="4"/>
      <c r="C4259" s="4"/>
      <c r="D4259" s="4"/>
      <c r="E4259" s="4"/>
      <c r="F4259" s="4"/>
      <c r="G4259" s="4"/>
      <c r="H4259" s="4"/>
      <c r="I4259" s="4"/>
      <c r="J4259" s="4"/>
    </row>
    <row r="4260" spans="1:10" x14ac:dyDescent="0.25">
      <c r="A4260"/>
      <c r="B4260" s="4"/>
      <c r="C4260" s="4"/>
      <c r="D4260" s="4"/>
      <c r="E4260" s="4"/>
      <c r="F4260" s="4"/>
      <c r="G4260" s="4"/>
      <c r="H4260" s="4"/>
      <c r="I4260" s="4"/>
      <c r="J4260" s="4"/>
    </row>
    <row r="4261" spans="1:10" x14ac:dyDescent="0.25">
      <c r="A4261"/>
      <c r="B4261" s="4"/>
      <c r="C4261" s="4"/>
      <c r="D4261" s="4"/>
      <c r="E4261" s="4"/>
      <c r="F4261" s="4"/>
      <c r="G4261" s="4"/>
      <c r="H4261" s="4"/>
      <c r="I4261" s="4"/>
      <c r="J4261" s="4"/>
    </row>
    <row r="4262" spans="1:10" x14ac:dyDescent="0.25">
      <c r="A4262"/>
      <c r="B4262" s="4"/>
      <c r="C4262" s="4"/>
      <c r="D4262" s="4"/>
      <c r="E4262" s="4"/>
      <c r="F4262" s="4"/>
      <c r="G4262" s="4"/>
      <c r="H4262" s="4"/>
      <c r="I4262" s="4"/>
      <c r="J4262" s="4"/>
    </row>
    <row r="4263" spans="1:10" x14ac:dyDescent="0.25">
      <c r="A4263"/>
      <c r="B4263" s="4"/>
      <c r="C4263" s="4"/>
      <c r="D4263" s="4"/>
      <c r="E4263" s="4"/>
      <c r="F4263" s="4"/>
      <c r="G4263" s="4"/>
      <c r="H4263" s="4"/>
      <c r="I4263" s="4"/>
      <c r="J4263" s="4"/>
    </row>
    <row r="4264" spans="1:10" x14ac:dyDescent="0.25">
      <c r="A4264"/>
      <c r="B4264" s="4"/>
      <c r="C4264" s="4"/>
      <c r="D4264" s="4"/>
      <c r="E4264" s="4"/>
      <c r="F4264" s="4"/>
      <c r="G4264" s="4"/>
      <c r="H4264" s="4"/>
      <c r="I4264" s="4"/>
      <c r="J4264" s="4"/>
    </row>
    <row r="4265" spans="1:10" x14ac:dyDescent="0.25">
      <c r="A4265"/>
      <c r="B4265" s="4"/>
      <c r="C4265" s="4"/>
      <c r="D4265" s="4"/>
      <c r="E4265" s="4"/>
      <c r="F4265" s="4"/>
      <c r="G4265" s="4"/>
      <c r="H4265" s="4"/>
      <c r="I4265" s="4"/>
      <c r="J4265" s="4"/>
    </row>
    <row r="4266" spans="1:10" x14ac:dyDescent="0.25">
      <c r="A4266"/>
      <c r="B4266" s="4"/>
      <c r="C4266" s="4"/>
      <c r="D4266" s="4"/>
      <c r="E4266" s="4"/>
      <c r="F4266" s="4"/>
      <c r="G4266" s="4"/>
      <c r="H4266" s="4"/>
      <c r="I4266" s="4"/>
      <c r="J4266" s="4"/>
    </row>
    <row r="4267" spans="1:10" x14ac:dyDescent="0.25">
      <c r="A4267"/>
      <c r="B4267" s="4"/>
      <c r="C4267" s="4"/>
      <c r="D4267" s="4"/>
      <c r="E4267" s="4"/>
      <c r="F4267" s="4"/>
      <c r="G4267" s="4"/>
      <c r="H4267" s="4"/>
      <c r="I4267" s="4"/>
      <c r="J4267" s="4"/>
    </row>
    <row r="4268" spans="1:10" x14ac:dyDescent="0.25">
      <c r="A4268"/>
      <c r="B4268" s="4"/>
      <c r="C4268" s="4"/>
      <c r="D4268" s="4"/>
      <c r="E4268" s="4"/>
      <c r="F4268" s="4"/>
      <c r="G4268" s="4"/>
      <c r="H4268" s="4"/>
      <c r="I4268" s="4"/>
      <c r="J4268" s="4"/>
    </row>
    <row r="4269" spans="1:10" x14ac:dyDescent="0.25">
      <c r="A4269"/>
      <c r="B4269" s="4"/>
      <c r="C4269" s="4"/>
      <c r="D4269" s="4"/>
      <c r="E4269" s="4"/>
      <c r="F4269" s="4"/>
      <c r="G4269" s="4"/>
      <c r="H4269" s="4"/>
      <c r="I4269" s="4"/>
      <c r="J4269" s="4"/>
    </row>
    <row r="4270" spans="1:10" x14ac:dyDescent="0.25">
      <c r="A4270"/>
      <c r="B4270" s="4"/>
      <c r="C4270" s="4"/>
      <c r="D4270" s="4"/>
      <c r="E4270" s="4"/>
      <c r="F4270" s="4"/>
      <c r="G4270" s="4"/>
      <c r="H4270" s="4"/>
      <c r="I4270" s="4"/>
      <c r="J4270" s="4"/>
    </row>
    <row r="4271" spans="1:10" x14ac:dyDescent="0.25">
      <c r="A4271"/>
      <c r="B4271" s="4"/>
      <c r="C4271" s="4"/>
      <c r="D4271" s="4"/>
      <c r="E4271" s="4"/>
      <c r="F4271" s="4"/>
      <c r="G4271" s="4"/>
      <c r="H4271" s="4"/>
      <c r="I4271" s="4"/>
      <c r="J4271" s="4"/>
    </row>
    <row r="4272" spans="1:10" x14ac:dyDescent="0.25">
      <c r="A4272"/>
      <c r="B4272" s="4"/>
      <c r="C4272" s="4"/>
      <c r="D4272" s="4"/>
      <c r="E4272" s="4"/>
      <c r="F4272" s="4"/>
      <c r="G4272" s="4"/>
      <c r="H4272" s="4"/>
      <c r="I4272" s="4"/>
      <c r="J4272" s="4"/>
    </row>
    <row r="4273" spans="1:10" x14ac:dyDescent="0.25">
      <c r="A4273"/>
      <c r="B4273" s="4"/>
      <c r="C4273" s="4"/>
      <c r="D4273" s="4"/>
      <c r="E4273" s="4"/>
      <c r="F4273" s="4"/>
      <c r="G4273" s="4"/>
      <c r="H4273" s="4"/>
      <c r="I4273" s="4"/>
      <c r="J4273" s="4"/>
    </row>
    <row r="4274" spans="1:10" x14ac:dyDescent="0.25">
      <c r="A4274"/>
      <c r="B4274" s="4"/>
      <c r="C4274" s="4"/>
      <c r="D4274" s="4"/>
      <c r="E4274" s="4"/>
      <c r="F4274" s="4"/>
      <c r="G4274" s="4"/>
      <c r="H4274" s="4"/>
      <c r="I4274" s="4"/>
      <c r="J4274" s="4"/>
    </row>
    <row r="4275" spans="1:10" x14ac:dyDescent="0.25">
      <c r="A4275"/>
      <c r="B4275" s="4"/>
      <c r="C4275" s="4"/>
      <c r="D4275" s="4"/>
      <c r="E4275" s="4"/>
      <c r="F4275" s="4"/>
      <c r="G4275" s="4"/>
      <c r="H4275" s="4"/>
      <c r="I4275" s="4"/>
      <c r="J4275" s="4"/>
    </row>
    <row r="4276" spans="1:10" x14ac:dyDescent="0.25">
      <c r="A4276"/>
      <c r="B4276" s="4"/>
      <c r="C4276" s="4"/>
      <c r="D4276" s="4"/>
      <c r="E4276" s="4"/>
      <c r="F4276" s="4"/>
      <c r="G4276" s="4"/>
      <c r="H4276" s="4"/>
      <c r="I4276" s="4"/>
      <c r="J4276" s="4"/>
    </row>
    <row r="4277" spans="1:10" x14ac:dyDescent="0.25">
      <c r="A4277"/>
      <c r="B4277" s="4"/>
      <c r="C4277" s="4"/>
      <c r="D4277" s="4"/>
      <c r="E4277" s="4"/>
      <c r="F4277" s="4"/>
      <c r="G4277" s="4"/>
      <c r="H4277" s="4"/>
      <c r="I4277" s="4"/>
      <c r="J4277" s="4"/>
    </row>
    <row r="4278" spans="1:10" x14ac:dyDescent="0.25">
      <c r="A4278"/>
      <c r="B4278" s="4"/>
      <c r="C4278" s="4"/>
      <c r="D4278" s="4"/>
      <c r="E4278" s="4"/>
      <c r="F4278" s="4"/>
      <c r="G4278" s="4"/>
      <c r="H4278" s="4"/>
      <c r="I4278" s="4"/>
      <c r="J4278" s="4"/>
    </row>
    <row r="4279" spans="1:10" x14ac:dyDescent="0.25">
      <c r="A4279"/>
      <c r="B4279" s="4"/>
      <c r="C4279" s="4"/>
      <c r="D4279" s="4"/>
      <c r="E4279" s="4"/>
      <c r="F4279" s="4"/>
      <c r="G4279" s="4"/>
      <c r="H4279" s="4"/>
      <c r="I4279" s="4"/>
      <c r="J4279" s="4"/>
    </row>
    <row r="4280" spans="1:10" x14ac:dyDescent="0.25">
      <c r="A4280"/>
      <c r="B4280" s="4"/>
      <c r="C4280" s="4"/>
      <c r="D4280" s="4"/>
      <c r="E4280" s="4"/>
      <c r="F4280" s="4"/>
      <c r="G4280" s="4"/>
      <c r="H4280" s="4"/>
      <c r="I4280" s="4"/>
      <c r="J4280" s="4"/>
    </row>
    <row r="4281" spans="1:10" x14ac:dyDescent="0.25">
      <c r="A4281"/>
      <c r="B4281" s="4"/>
      <c r="C4281" s="4"/>
      <c r="D4281" s="4"/>
      <c r="E4281" s="4"/>
      <c r="F4281" s="4"/>
      <c r="G4281" s="4"/>
      <c r="H4281" s="4"/>
      <c r="I4281" s="4"/>
      <c r="J4281" s="4"/>
    </row>
    <row r="4282" spans="1:10" x14ac:dyDescent="0.25">
      <c r="A4282"/>
      <c r="B4282" s="4"/>
      <c r="C4282" s="4"/>
      <c r="D4282" s="4"/>
      <c r="E4282" s="4"/>
      <c r="F4282" s="4"/>
      <c r="G4282" s="4"/>
      <c r="H4282" s="4"/>
      <c r="I4282" s="4"/>
      <c r="J4282" s="4"/>
    </row>
    <row r="4283" spans="1:10" x14ac:dyDescent="0.25">
      <c r="A4283"/>
      <c r="B4283" s="4"/>
      <c r="C4283" s="4"/>
      <c r="D4283" s="4"/>
      <c r="E4283" s="4"/>
      <c r="F4283" s="4"/>
      <c r="G4283" s="4"/>
      <c r="H4283" s="4"/>
      <c r="I4283" s="4"/>
      <c r="J4283" s="4"/>
    </row>
    <row r="4284" spans="1:10" x14ac:dyDescent="0.25">
      <c r="A4284"/>
      <c r="B4284" s="4"/>
      <c r="C4284" s="4"/>
      <c r="D4284" s="4"/>
      <c r="E4284" s="4"/>
      <c r="F4284" s="4"/>
      <c r="G4284" s="4"/>
      <c r="H4284" s="4"/>
      <c r="I4284" s="4"/>
      <c r="J4284" s="4"/>
    </row>
    <row r="4285" spans="1:10" x14ac:dyDescent="0.25">
      <c r="A4285"/>
      <c r="B4285" s="4"/>
      <c r="C4285" s="4"/>
      <c r="D4285" s="4"/>
      <c r="E4285" s="4"/>
      <c r="F4285" s="4"/>
      <c r="G4285" s="4"/>
      <c r="H4285" s="4"/>
      <c r="I4285" s="4"/>
      <c r="J4285" s="4"/>
    </row>
    <row r="4286" spans="1:10" x14ac:dyDescent="0.25">
      <c r="A4286"/>
      <c r="B4286" s="4"/>
      <c r="C4286" s="4"/>
      <c r="D4286" s="4"/>
      <c r="E4286" s="4"/>
      <c r="F4286" s="4"/>
      <c r="G4286" s="4"/>
      <c r="H4286" s="4"/>
      <c r="I4286" s="4"/>
      <c r="J4286" s="4"/>
    </row>
    <row r="4287" spans="1:10" x14ac:dyDescent="0.25">
      <c r="A4287"/>
      <c r="B4287" s="4"/>
      <c r="C4287" s="4"/>
      <c r="D4287" s="4"/>
      <c r="E4287" s="4"/>
      <c r="F4287" s="4"/>
      <c r="G4287" s="4"/>
      <c r="H4287" s="4"/>
      <c r="I4287" s="4"/>
      <c r="J4287" s="4"/>
    </row>
    <row r="4288" spans="1:10" x14ac:dyDescent="0.25">
      <c r="A4288"/>
      <c r="B4288" s="4"/>
      <c r="C4288" s="4"/>
      <c r="D4288" s="4"/>
      <c r="E4288" s="4"/>
      <c r="F4288" s="4"/>
      <c r="G4288" s="4"/>
      <c r="H4288" s="4"/>
      <c r="I4288" s="4"/>
      <c r="J4288" s="4"/>
    </row>
    <row r="4289" spans="1:10" x14ac:dyDescent="0.25">
      <c r="A4289"/>
      <c r="B4289" s="4"/>
      <c r="C4289" s="4"/>
      <c r="D4289" s="4"/>
      <c r="E4289" s="4"/>
      <c r="F4289" s="4"/>
      <c r="G4289" s="4"/>
      <c r="H4289" s="4"/>
      <c r="I4289" s="4"/>
      <c r="J4289" s="4"/>
    </row>
    <row r="4290" spans="1:10" x14ac:dyDescent="0.25">
      <c r="A4290"/>
      <c r="B4290" s="4"/>
      <c r="C4290" s="4"/>
      <c r="D4290" s="4"/>
      <c r="E4290" s="4"/>
      <c r="F4290" s="4"/>
      <c r="G4290" s="4"/>
      <c r="H4290" s="4"/>
      <c r="I4290" s="4"/>
      <c r="J4290" s="4"/>
    </row>
    <row r="4291" spans="1:10" x14ac:dyDescent="0.25">
      <c r="A4291"/>
      <c r="B4291" s="4"/>
      <c r="C4291" s="4"/>
      <c r="D4291" s="4"/>
      <c r="E4291" s="4"/>
      <c r="F4291" s="4"/>
      <c r="G4291" s="4"/>
      <c r="H4291" s="4"/>
      <c r="I4291" s="4"/>
      <c r="J4291" s="4"/>
    </row>
    <row r="4292" spans="1:10" x14ac:dyDescent="0.25">
      <c r="A4292"/>
      <c r="B4292" s="4"/>
      <c r="C4292" s="4"/>
      <c r="D4292" s="4"/>
      <c r="E4292" s="4"/>
      <c r="F4292" s="4"/>
      <c r="G4292" s="4"/>
      <c r="H4292" s="4"/>
      <c r="I4292" s="4"/>
      <c r="J4292" s="4"/>
    </row>
    <row r="4293" spans="1:10" x14ac:dyDescent="0.25">
      <c r="A4293"/>
      <c r="B4293" s="4"/>
      <c r="C4293" s="4"/>
      <c r="D4293" s="4"/>
      <c r="E4293" s="4"/>
      <c r="F4293" s="4"/>
      <c r="G4293" s="4"/>
      <c r="H4293" s="4"/>
      <c r="I4293" s="4"/>
      <c r="J4293" s="4"/>
    </row>
    <row r="4294" spans="1:10" x14ac:dyDescent="0.25">
      <c r="A4294"/>
      <c r="B4294" s="4"/>
      <c r="C4294" s="4"/>
      <c r="D4294" s="4"/>
      <c r="E4294" s="4"/>
      <c r="F4294" s="4"/>
      <c r="G4294" s="4"/>
      <c r="H4294" s="4"/>
      <c r="I4294" s="4"/>
      <c r="J4294" s="4"/>
    </row>
    <row r="4295" spans="1:10" x14ac:dyDescent="0.25">
      <c r="A4295"/>
      <c r="B4295" s="4"/>
      <c r="C4295" s="4"/>
      <c r="D4295" s="4"/>
      <c r="E4295" s="4"/>
      <c r="F4295" s="4"/>
      <c r="G4295" s="4"/>
      <c r="H4295" s="4"/>
      <c r="I4295" s="4"/>
      <c r="J4295" s="4"/>
    </row>
    <row r="4296" spans="1:10" x14ac:dyDescent="0.25">
      <c r="A4296"/>
      <c r="B4296" s="4"/>
      <c r="C4296" s="4"/>
      <c r="D4296" s="4"/>
      <c r="E4296" s="4"/>
      <c r="F4296" s="4"/>
      <c r="G4296" s="4"/>
      <c r="H4296" s="4"/>
      <c r="I4296" s="4"/>
      <c r="J4296" s="4"/>
    </row>
    <row r="4297" spans="1:10" x14ac:dyDescent="0.25">
      <c r="A4297"/>
      <c r="B4297" s="4"/>
      <c r="C4297" s="4"/>
      <c r="D4297" s="4"/>
      <c r="E4297" s="4"/>
      <c r="F4297" s="4"/>
      <c r="G4297" s="4"/>
      <c r="H4297" s="4"/>
      <c r="I4297" s="4"/>
      <c r="J4297" s="4"/>
    </row>
    <row r="4298" spans="1:10" x14ac:dyDescent="0.25">
      <c r="A4298"/>
      <c r="B4298" s="4"/>
      <c r="C4298" s="4"/>
      <c r="D4298" s="4"/>
      <c r="E4298" s="4"/>
      <c r="F4298" s="4"/>
      <c r="G4298" s="4"/>
      <c r="H4298" s="4"/>
      <c r="I4298" s="4"/>
      <c r="J4298" s="4"/>
    </row>
    <row r="4299" spans="1:10" x14ac:dyDescent="0.25">
      <c r="A4299"/>
      <c r="B4299" s="4"/>
      <c r="C4299" s="4"/>
      <c r="D4299" s="4"/>
      <c r="E4299" s="4"/>
      <c r="F4299" s="4"/>
      <c r="G4299" s="4"/>
      <c r="H4299" s="4"/>
      <c r="I4299" s="4"/>
      <c r="J4299" s="4"/>
    </row>
    <row r="4300" spans="1:10" x14ac:dyDescent="0.25">
      <c r="A4300"/>
      <c r="B4300" s="4"/>
      <c r="C4300" s="4"/>
      <c r="D4300" s="4"/>
      <c r="E4300" s="4"/>
      <c r="F4300" s="4"/>
      <c r="G4300" s="4"/>
      <c r="H4300" s="4"/>
      <c r="I4300" s="4"/>
      <c r="J4300" s="4"/>
    </row>
    <row r="4301" spans="1:10" x14ac:dyDescent="0.25">
      <c r="A4301"/>
      <c r="B4301" s="4"/>
      <c r="C4301" s="4"/>
      <c r="D4301" s="4"/>
      <c r="E4301" s="4"/>
      <c r="F4301" s="4"/>
      <c r="G4301" s="4"/>
      <c r="H4301" s="4"/>
      <c r="I4301" s="4"/>
      <c r="J4301" s="4"/>
    </row>
    <row r="4302" spans="1:10" x14ac:dyDescent="0.25">
      <c r="A4302"/>
      <c r="B4302" s="4"/>
      <c r="C4302" s="4"/>
      <c r="D4302" s="4"/>
      <c r="E4302" s="4"/>
      <c r="F4302" s="4"/>
      <c r="G4302" s="4"/>
      <c r="H4302" s="4"/>
      <c r="I4302" s="4"/>
      <c r="J4302" s="4"/>
    </row>
    <row r="4303" spans="1:10" x14ac:dyDescent="0.25">
      <c r="A4303"/>
      <c r="B4303" s="4"/>
      <c r="C4303" s="4"/>
      <c r="D4303" s="4"/>
      <c r="E4303" s="4"/>
      <c r="F4303" s="4"/>
      <c r="G4303" s="4"/>
      <c r="H4303" s="4"/>
      <c r="I4303" s="4"/>
      <c r="J4303" s="4"/>
    </row>
    <row r="4304" spans="1:10" x14ac:dyDescent="0.25">
      <c r="A4304"/>
      <c r="B4304" s="4"/>
      <c r="C4304" s="4"/>
      <c r="D4304" s="4"/>
      <c r="E4304" s="4"/>
      <c r="F4304" s="4"/>
      <c r="G4304" s="4"/>
      <c r="H4304" s="4"/>
      <c r="I4304" s="4"/>
      <c r="J4304" s="4"/>
    </row>
    <row r="4305" spans="1:10" x14ac:dyDescent="0.25">
      <c r="A4305"/>
      <c r="B4305" s="4"/>
      <c r="C4305" s="4"/>
      <c r="D4305" s="4"/>
      <c r="E4305" s="4"/>
      <c r="F4305" s="4"/>
      <c r="G4305" s="4"/>
      <c r="H4305" s="4"/>
      <c r="I4305" s="4"/>
      <c r="J4305" s="4"/>
    </row>
    <row r="4306" spans="1:10" x14ac:dyDescent="0.25">
      <c r="A4306"/>
      <c r="B4306" s="4"/>
      <c r="C4306" s="4"/>
      <c r="D4306" s="4"/>
      <c r="E4306" s="4"/>
      <c r="F4306" s="4"/>
      <c r="G4306" s="4"/>
      <c r="H4306" s="4"/>
      <c r="I4306" s="4"/>
      <c r="J4306" s="4"/>
    </row>
    <row r="4307" spans="1:10" x14ac:dyDescent="0.25">
      <c r="A4307"/>
      <c r="B4307" s="4"/>
      <c r="C4307" s="4"/>
      <c r="D4307" s="4"/>
      <c r="E4307" s="4"/>
      <c r="F4307" s="4"/>
      <c r="G4307" s="4"/>
      <c r="H4307" s="4"/>
      <c r="I4307" s="4"/>
      <c r="J4307" s="4"/>
    </row>
    <row r="4308" spans="1:10" x14ac:dyDescent="0.25">
      <c r="A4308"/>
      <c r="B4308" s="4"/>
      <c r="C4308" s="4"/>
      <c r="D4308" s="4"/>
      <c r="E4308" s="4"/>
      <c r="F4308" s="4"/>
      <c r="G4308" s="4"/>
      <c r="H4308" s="4"/>
      <c r="I4308" s="4"/>
      <c r="J4308" s="4"/>
    </row>
    <row r="4309" spans="1:10" x14ac:dyDescent="0.25">
      <c r="A4309"/>
      <c r="B4309" s="4"/>
      <c r="C4309" s="4"/>
      <c r="D4309" s="4"/>
      <c r="E4309" s="4"/>
      <c r="F4309" s="4"/>
      <c r="G4309" s="4"/>
      <c r="H4309" s="4"/>
      <c r="I4309" s="4"/>
      <c r="J4309" s="4"/>
    </row>
    <row r="4310" spans="1:10" x14ac:dyDescent="0.25">
      <c r="A4310"/>
      <c r="B4310" s="4"/>
      <c r="C4310" s="4"/>
      <c r="D4310" s="4"/>
      <c r="E4310" s="4"/>
      <c r="F4310" s="4"/>
      <c r="G4310" s="4"/>
      <c r="H4310" s="4"/>
      <c r="I4310" s="4"/>
      <c r="J4310" s="4"/>
    </row>
    <row r="4311" spans="1:10" x14ac:dyDescent="0.25">
      <c r="A4311"/>
      <c r="B4311" s="4"/>
      <c r="C4311" s="4"/>
      <c r="D4311" s="4"/>
      <c r="E4311" s="4"/>
      <c r="F4311" s="4"/>
      <c r="G4311" s="4"/>
      <c r="H4311" s="4"/>
      <c r="I4311" s="4"/>
      <c r="J4311" s="4"/>
    </row>
    <row r="4312" spans="1:10" x14ac:dyDescent="0.25">
      <c r="A4312"/>
      <c r="B4312" s="4"/>
      <c r="C4312" s="4"/>
      <c r="D4312" s="4"/>
      <c r="E4312" s="4"/>
      <c r="F4312" s="4"/>
      <c r="G4312" s="4"/>
      <c r="H4312" s="4"/>
      <c r="I4312" s="4"/>
      <c r="J4312" s="4"/>
    </row>
    <row r="4313" spans="1:10" x14ac:dyDescent="0.25">
      <c r="A4313"/>
      <c r="B4313" s="4"/>
      <c r="C4313" s="4"/>
      <c r="D4313" s="4"/>
      <c r="E4313" s="4"/>
      <c r="F4313" s="4"/>
      <c r="G4313" s="4"/>
      <c r="H4313" s="4"/>
      <c r="I4313" s="4"/>
      <c r="J4313" s="4"/>
    </row>
    <row r="4314" spans="1:10" x14ac:dyDescent="0.25">
      <c r="A4314"/>
      <c r="B4314" s="4"/>
      <c r="C4314" s="4"/>
      <c r="D4314" s="4"/>
      <c r="E4314" s="4"/>
      <c r="F4314" s="4"/>
      <c r="G4314" s="4"/>
      <c r="H4314" s="4"/>
      <c r="I4314" s="4"/>
      <c r="J4314" s="4"/>
    </row>
    <row r="4315" spans="1:10" x14ac:dyDescent="0.25">
      <c r="A4315"/>
      <c r="B4315" s="4"/>
      <c r="C4315" s="4"/>
      <c r="D4315" s="4"/>
      <c r="E4315" s="4"/>
      <c r="F4315" s="4"/>
      <c r="G4315" s="4"/>
      <c r="H4315" s="4"/>
      <c r="I4315" s="4"/>
      <c r="J4315" s="4"/>
    </row>
    <row r="4316" spans="1:10" x14ac:dyDescent="0.25">
      <c r="A4316"/>
      <c r="B4316" s="4"/>
      <c r="C4316" s="4"/>
      <c r="D4316" s="4"/>
      <c r="E4316" s="4"/>
      <c r="F4316" s="4"/>
      <c r="G4316" s="4"/>
      <c r="H4316" s="4"/>
      <c r="I4316" s="4"/>
      <c r="J4316" s="4"/>
    </row>
    <row r="4317" spans="1:10" x14ac:dyDescent="0.25">
      <c r="A4317"/>
      <c r="B4317" s="4"/>
      <c r="C4317" s="4"/>
      <c r="D4317" s="4"/>
      <c r="E4317" s="4"/>
      <c r="F4317" s="4"/>
      <c r="G4317" s="4"/>
      <c r="H4317" s="4"/>
      <c r="I4317" s="4"/>
      <c r="J4317" s="4"/>
    </row>
    <row r="4318" spans="1:10" x14ac:dyDescent="0.25">
      <c r="A4318"/>
      <c r="B4318" s="4"/>
      <c r="C4318" s="4"/>
      <c r="D4318" s="4"/>
      <c r="E4318" s="4"/>
      <c r="F4318" s="4"/>
      <c r="G4318" s="4"/>
      <c r="H4318" s="4"/>
      <c r="I4318" s="4"/>
      <c r="J4318" s="4"/>
    </row>
    <row r="4319" spans="1:10" x14ac:dyDescent="0.25">
      <c r="A4319"/>
      <c r="B4319" s="4"/>
      <c r="C4319" s="4"/>
      <c r="D4319" s="4"/>
      <c r="E4319" s="4"/>
      <c r="F4319" s="4"/>
      <c r="G4319" s="4"/>
      <c r="H4319" s="4"/>
      <c r="I4319" s="4"/>
      <c r="J4319" s="4"/>
    </row>
    <row r="4320" spans="1:10" x14ac:dyDescent="0.25">
      <c r="A4320"/>
      <c r="B4320" s="4"/>
      <c r="C4320" s="4"/>
      <c r="D4320" s="4"/>
      <c r="E4320" s="4"/>
      <c r="F4320" s="4"/>
      <c r="G4320" s="4"/>
      <c r="H4320" s="4"/>
      <c r="I4320" s="4"/>
      <c r="J4320" s="4"/>
    </row>
    <row r="4321" spans="1:10" x14ac:dyDescent="0.25">
      <c r="A4321"/>
      <c r="B4321" s="4"/>
      <c r="C4321" s="4"/>
      <c r="D4321" s="4"/>
      <c r="E4321" s="4"/>
      <c r="F4321" s="4"/>
      <c r="G4321" s="4"/>
      <c r="H4321" s="4"/>
      <c r="I4321" s="4"/>
      <c r="J4321" s="4"/>
    </row>
    <row r="4322" spans="1:10" x14ac:dyDescent="0.25">
      <c r="A4322"/>
      <c r="B4322" s="4"/>
      <c r="C4322" s="4"/>
      <c r="D4322" s="4"/>
      <c r="E4322" s="4"/>
      <c r="F4322" s="4"/>
      <c r="G4322" s="4"/>
      <c r="H4322" s="4"/>
      <c r="I4322" s="4"/>
      <c r="J4322" s="4"/>
    </row>
    <row r="4323" spans="1:10" x14ac:dyDescent="0.25">
      <c r="A4323"/>
      <c r="B4323" s="4"/>
      <c r="C4323" s="4"/>
      <c r="D4323" s="4"/>
      <c r="E4323" s="4"/>
      <c r="F4323" s="4"/>
      <c r="G4323" s="4"/>
      <c r="H4323" s="4"/>
      <c r="I4323" s="4"/>
      <c r="J4323" s="4"/>
    </row>
    <row r="4324" spans="1:10" x14ac:dyDescent="0.25">
      <c r="A4324"/>
      <c r="B4324" s="4"/>
      <c r="C4324" s="4"/>
      <c r="D4324" s="4"/>
      <c r="E4324" s="4"/>
      <c r="F4324" s="4"/>
      <c r="G4324" s="4"/>
      <c r="H4324" s="4"/>
      <c r="I4324" s="4"/>
      <c r="J4324" s="4"/>
    </row>
    <row r="4325" spans="1:10" x14ac:dyDescent="0.25">
      <c r="A4325"/>
      <c r="B4325" s="4"/>
      <c r="C4325" s="4"/>
      <c r="D4325" s="4"/>
      <c r="E4325" s="4"/>
      <c r="F4325" s="4"/>
      <c r="G4325" s="4"/>
      <c r="H4325" s="4"/>
      <c r="I4325" s="4"/>
      <c r="J4325" s="4"/>
    </row>
    <row r="4326" spans="1:10" x14ac:dyDescent="0.25">
      <c r="A4326"/>
      <c r="B4326" s="4"/>
      <c r="C4326" s="4"/>
      <c r="D4326" s="4"/>
      <c r="E4326" s="4"/>
      <c r="F4326" s="4"/>
      <c r="G4326" s="4"/>
      <c r="H4326" s="4"/>
      <c r="I4326" s="4"/>
      <c r="J4326" s="4"/>
    </row>
    <row r="4327" spans="1:10" x14ac:dyDescent="0.25">
      <c r="A4327"/>
      <c r="B4327" s="4"/>
      <c r="C4327" s="4"/>
      <c r="D4327" s="4"/>
      <c r="E4327" s="4"/>
      <c r="F4327" s="4"/>
      <c r="G4327" s="4"/>
      <c r="H4327" s="4"/>
      <c r="I4327" s="4"/>
      <c r="J4327" s="4"/>
    </row>
    <row r="4328" spans="1:10" x14ac:dyDescent="0.25">
      <c r="A4328"/>
      <c r="B4328" s="4"/>
      <c r="C4328" s="4"/>
      <c r="D4328" s="4"/>
      <c r="E4328" s="4"/>
      <c r="F4328" s="4"/>
      <c r="G4328" s="4"/>
      <c r="H4328" s="4"/>
      <c r="I4328" s="4"/>
      <c r="J4328" s="4"/>
    </row>
    <row r="4329" spans="1:10" x14ac:dyDescent="0.25">
      <c r="A4329"/>
      <c r="B4329" s="4"/>
      <c r="C4329" s="4"/>
      <c r="D4329" s="4"/>
      <c r="E4329" s="4"/>
      <c r="F4329" s="4"/>
      <c r="G4329" s="4"/>
      <c r="H4329" s="4"/>
      <c r="I4329" s="4"/>
      <c r="J4329" s="4"/>
    </row>
    <row r="4330" spans="1:10" x14ac:dyDescent="0.25">
      <c r="A4330"/>
      <c r="B4330" s="4"/>
      <c r="C4330" s="4"/>
      <c r="D4330" s="4"/>
      <c r="E4330" s="4"/>
      <c r="F4330" s="4"/>
      <c r="G4330" s="4"/>
      <c r="H4330" s="4"/>
      <c r="I4330" s="4"/>
      <c r="J4330" s="4"/>
    </row>
    <row r="4331" spans="1:10" x14ac:dyDescent="0.25">
      <c r="A4331"/>
      <c r="B4331" s="4"/>
      <c r="C4331" s="4"/>
      <c r="D4331" s="4"/>
      <c r="E4331" s="4"/>
      <c r="F4331" s="4"/>
      <c r="G4331" s="4"/>
      <c r="H4331" s="4"/>
      <c r="I4331" s="4"/>
      <c r="J4331" s="4"/>
    </row>
    <row r="4332" spans="1:10" x14ac:dyDescent="0.25">
      <c r="A4332"/>
      <c r="B4332" s="4"/>
      <c r="C4332" s="4"/>
      <c r="D4332" s="4"/>
      <c r="E4332" s="4"/>
      <c r="F4332" s="4"/>
      <c r="G4332" s="4"/>
      <c r="H4332" s="4"/>
      <c r="I4332" s="4"/>
      <c r="J4332" s="4"/>
    </row>
    <row r="4333" spans="1:10" x14ac:dyDescent="0.25">
      <c r="A4333"/>
      <c r="B4333" s="4"/>
      <c r="C4333" s="4"/>
      <c r="D4333" s="4"/>
      <c r="E4333" s="4"/>
      <c r="F4333" s="4"/>
      <c r="G4333" s="4"/>
      <c r="H4333" s="4"/>
      <c r="I4333" s="4"/>
      <c r="J4333" s="4"/>
    </row>
    <row r="4334" spans="1:10" x14ac:dyDescent="0.25">
      <c r="A4334"/>
      <c r="B4334" s="4"/>
      <c r="C4334" s="4"/>
      <c r="D4334" s="4"/>
      <c r="E4334" s="4"/>
      <c r="F4334" s="4"/>
      <c r="G4334" s="4"/>
      <c r="H4334" s="4"/>
      <c r="I4334" s="4"/>
      <c r="J4334" s="4"/>
    </row>
    <row r="4335" spans="1:10" x14ac:dyDescent="0.25">
      <c r="A4335"/>
      <c r="B4335" s="4"/>
      <c r="C4335" s="4"/>
      <c r="D4335" s="4"/>
      <c r="E4335" s="4"/>
      <c r="F4335" s="4"/>
      <c r="G4335" s="4"/>
      <c r="H4335" s="4"/>
      <c r="I4335" s="4"/>
      <c r="J4335" s="4"/>
    </row>
    <row r="4336" spans="1:10" x14ac:dyDescent="0.25">
      <c r="A4336"/>
      <c r="B4336" s="4"/>
      <c r="C4336" s="4"/>
      <c r="D4336" s="4"/>
      <c r="E4336" s="4"/>
      <c r="F4336" s="4"/>
      <c r="G4336" s="4"/>
      <c r="H4336" s="4"/>
      <c r="I4336" s="4"/>
      <c r="J4336" s="4"/>
    </row>
    <row r="4337" spans="1:10" x14ac:dyDescent="0.25">
      <c r="A4337"/>
      <c r="B4337" s="4"/>
      <c r="C4337" s="4"/>
      <c r="D4337" s="4"/>
      <c r="E4337" s="4"/>
      <c r="F4337" s="4"/>
      <c r="G4337" s="4"/>
      <c r="H4337" s="4"/>
      <c r="I4337" s="4"/>
      <c r="J4337" s="4"/>
    </row>
    <row r="4338" spans="1:10" x14ac:dyDescent="0.25">
      <c r="A4338"/>
      <c r="B4338" s="4"/>
      <c r="C4338" s="4"/>
      <c r="D4338" s="4"/>
      <c r="E4338" s="4"/>
      <c r="F4338" s="4"/>
      <c r="G4338" s="4"/>
      <c r="H4338" s="4"/>
      <c r="I4338" s="4"/>
      <c r="J4338" s="4"/>
    </row>
    <row r="4339" spans="1:10" x14ac:dyDescent="0.25">
      <c r="A4339"/>
      <c r="B4339" s="4"/>
      <c r="C4339" s="4"/>
      <c r="D4339" s="4"/>
      <c r="E4339" s="4"/>
      <c r="F4339" s="4"/>
      <c r="G4339" s="4"/>
      <c r="H4339" s="4"/>
      <c r="I4339" s="4"/>
      <c r="J4339" s="4"/>
    </row>
    <row r="4340" spans="1:10" x14ac:dyDescent="0.25">
      <c r="A4340"/>
      <c r="B4340" s="4"/>
      <c r="C4340" s="4"/>
      <c r="D4340" s="4"/>
      <c r="E4340" s="4"/>
      <c r="F4340" s="4"/>
      <c r="G4340" s="4"/>
      <c r="H4340" s="4"/>
      <c r="I4340" s="4"/>
      <c r="J4340" s="4"/>
    </row>
    <row r="4341" spans="1:10" x14ac:dyDescent="0.25">
      <c r="A4341"/>
      <c r="B4341" s="4"/>
      <c r="C4341" s="4"/>
      <c r="D4341" s="4"/>
      <c r="E4341" s="4"/>
      <c r="F4341" s="4"/>
      <c r="G4341" s="4"/>
      <c r="H4341" s="4"/>
      <c r="I4341" s="4"/>
      <c r="J4341" s="4"/>
    </row>
    <row r="4342" spans="1:10" x14ac:dyDescent="0.25">
      <c r="A4342"/>
      <c r="B4342" s="4"/>
      <c r="C4342" s="4"/>
      <c r="D4342" s="4"/>
      <c r="E4342" s="4"/>
      <c r="F4342" s="4"/>
      <c r="G4342" s="4"/>
      <c r="H4342" s="4"/>
      <c r="I4342" s="4"/>
      <c r="J4342" s="4"/>
    </row>
    <row r="4343" spans="1:10" x14ac:dyDescent="0.25">
      <c r="A4343"/>
      <c r="B4343" s="4"/>
      <c r="C4343" s="4"/>
      <c r="D4343" s="4"/>
      <c r="E4343" s="4"/>
      <c r="F4343" s="4"/>
      <c r="G4343" s="4"/>
      <c r="H4343" s="4"/>
      <c r="I4343" s="4"/>
      <c r="J4343" s="4"/>
    </row>
    <row r="4344" spans="1:10" x14ac:dyDescent="0.25">
      <c r="A4344"/>
      <c r="B4344" s="4"/>
      <c r="C4344" s="4"/>
      <c r="D4344" s="4"/>
      <c r="E4344" s="4"/>
      <c r="F4344" s="4"/>
      <c r="G4344" s="4"/>
      <c r="H4344" s="4"/>
      <c r="I4344" s="4"/>
      <c r="J4344" s="4"/>
    </row>
    <row r="4345" spans="1:10" x14ac:dyDescent="0.25">
      <c r="A4345"/>
      <c r="B4345" s="4"/>
      <c r="C4345" s="4"/>
      <c r="D4345" s="4"/>
      <c r="E4345" s="4"/>
      <c r="F4345" s="4"/>
      <c r="G4345" s="4"/>
      <c r="H4345" s="4"/>
      <c r="I4345" s="4"/>
      <c r="J4345" s="4"/>
    </row>
    <row r="4346" spans="1:10" x14ac:dyDescent="0.25">
      <c r="A4346"/>
      <c r="B4346" s="4"/>
      <c r="C4346" s="4"/>
      <c r="D4346" s="4"/>
      <c r="E4346" s="4"/>
      <c r="F4346" s="4"/>
      <c r="G4346" s="4"/>
      <c r="H4346" s="4"/>
      <c r="I4346" s="4"/>
      <c r="J4346" s="4"/>
    </row>
    <row r="4347" spans="1:10" x14ac:dyDescent="0.25">
      <c r="A4347"/>
      <c r="B4347" s="4"/>
      <c r="C4347" s="4"/>
      <c r="D4347" s="4"/>
      <c r="E4347" s="4"/>
      <c r="F4347" s="4"/>
      <c r="G4347" s="4"/>
      <c r="H4347" s="4"/>
      <c r="I4347" s="4"/>
      <c r="J4347" s="4"/>
    </row>
    <row r="4348" spans="1:10" x14ac:dyDescent="0.25">
      <c r="A4348"/>
      <c r="B4348" s="4"/>
      <c r="C4348" s="4"/>
      <c r="D4348" s="4"/>
      <c r="E4348" s="4"/>
      <c r="F4348" s="4"/>
      <c r="G4348" s="4"/>
      <c r="H4348" s="4"/>
      <c r="I4348" s="4"/>
      <c r="J4348" s="4"/>
    </row>
    <row r="4349" spans="1:10" x14ac:dyDescent="0.25">
      <c r="A4349"/>
      <c r="B4349" s="4"/>
      <c r="C4349" s="4"/>
      <c r="D4349" s="4"/>
      <c r="E4349" s="4"/>
      <c r="F4349" s="4"/>
      <c r="G4349" s="4"/>
      <c r="H4349" s="4"/>
      <c r="I4349" s="4"/>
      <c r="J4349" s="4"/>
    </row>
    <row r="4350" spans="1:10" x14ac:dyDescent="0.25">
      <c r="A4350"/>
      <c r="B4350" s="4"/>
      <c r="C4350" s="4"/>
      <c r="D4350" s="4"/>
      <c r="E4350" s="4"/>
      <c r="F4350" s="4"/>
      <c r="G4350" s="4"/>
      <c r="H4350" s="4"/>
      <c r="I4350" s="4"/>
      <c r="J4350" s="4"/>
    </row>
    <row r="4351" spans="1:10" x14ac:dyDescent="0.25">
      <c r="A4351"/>
      <c r="B4351" s="4"/>
      <c r="C4351" s="4"/>
      <c r="D4351" s="4"/>
      <c r="E4351" s="4"/>
      <c r="F4351" s="4"/>
      <c r="G4351" s="4"/>
      <c r="H4351" s="4"/>
      <c r="I4351" s="4"/>
      <c r="J4351" s="4"/>
    </row>
    <row r="4352" spans="1:10" x14ac:dyDescent="0.25">
      <c r="A4352"/>
      <c r="B4352" s="4"/>
      <c r="C4352" s="4"/>
      <c r="D4352" s="4"/>
      <c r="E4352" s="4"/>
      <c r="F4352" s="4"/>
      <c r="G4352" s="4"/>
      <c r="H4352" s="4"/>
      <c r="I4352" s="4"/>
      <c r="J4352" s="4"/>
    </row>
    <row r="4353" spans="1:10" x14ac:dyDescent="0.25">
      <c r="A4353"/>
      <c r="B4353" s="4"/>
      <c r="C4353" s="4"/>
      <c r="D4353" s="4"/>
      <c r="E4353" s="4"/>
      <c r="F4353" s="4"/>
      <c r="G4353" s="4"/>
      <c r="H4353" s="4"/>
      <c r="I4353" s="4"/>
      <c r="J4353" s="4"/>
    </row>
    <row r="4354" spans="1:10" x14ac:dyDescent="0.25">
      <c r="A4354"/>
      <c r="B4354" s="4"/>
      <c r="C4354" s="4"/>
      <c r="D4354" s="4"/>
      <c r="E4354" s="4"/>
      <c r="F4354" s="4"/>
      <c r="G4354" s="4"/>
      <c r="H4354" s="4"/>
      <c r="I4354" s="4"/>
      <c r="J4354" s="4"/>
    </row>
    <row r="4355" spans="1:10" x14ac:dyDescent="0.25">
      <c r="A4355"/>
      <c r="B4355" s="4"/>
      <c r="C4355" s="4"/>
      <c r="D4355" s="4"/>
      <c r="E4355" s="4"/>
      <c r="F4355" s="4"/>
      <c r="G4355" s="4"/>
      <c r="H4355" s="4"/>
      <c r="I4355" s="4"/>
      <c r="J4355" s="4"/>
    </row>
    <row r="4356" spans="1:10" x14ac:dyDescent="0.25">
      <c r="A4356"/>
      <c r="B4356" s="4"/>
      <c r="C4356" s="4"/>
      <c r="D4356" s="4"/>
      <c r="E4356" s="4"/>
      <c r="F4356" s="4"/>
      <c r="G4356" s="4"/>
      <c r="H4356" s="4"/>
      <c r="I4356" s="4"/>
      <c r="J4356" s="4"/>
    </row>
    <row r="4357" spans="1:10" x14ac:dyDescent="0.25">
      <c r="A4357"/>
      <c r="B4357" s="4"/>
      <c r="C4357" s="4"/>
      <c r="D4357" s="4"/>
      <c r="E4357" s="4"/>
      <c r="F4357" s="4"/>
      <c r="G4357" s="4"/>
      <c r="H4357" s="4"/>
      <c r="I4357" s="4"/>
      <c r="J4357" s="4"/>
    </row>
    <row r="4358" spans="1:10" x14ac:dyDescent="0.25">
      <c r="A4358"/>
      <c r="B4358" s="4"/>
      <c r="C4358" s="4"/>
      <c r="D4358" s="4"/>
      <c r="E4358" s="4"/>
      <c r="F4358" s="4"/>
      <c r="G4358" s="4"/>
      <c r="H4358" s="4"/>
      <c r="I4358" s="4"/>
      <c r="J4358" s="4"/>
    </row>
    <row r="4359" spans="1:10" x14ac:dyDescent="0.25">
      <c r="A4359"/>
      <c r="B4359" s="4"/>
      <c r="C4359" s="4"/>
      <c r="D4359" s="4"/>
      <c r="E4359" s="4"/>
      <c r="F4359" s="4"/>
      <c r="G4359" s="4"/>
      <c r="H4359" s="4"/>
      <c r="I4359" s="4"/>
      <c r="J4359" s="4"/>
    </row>
    <row r="4360" spans="1:10" x14ac:dyDescent="0.25">
      <c r="A4360"/>
      <c r="B4360" s="4"/>
      <c r="C4360" s="4"/>
      <c r="D4360" s="4"/>
      <c r="E4360" s="4"/>
      <c r="F4360" s="4"/>
      <c r="G4360" s="4"/>
      <c r="H4360" s="4"/>
      <c r="I4360" s="4"/>
      <c r="J4360" s="4"/>
    </row>
    <row r="4361" spans="1:10" x14ac:dyDescent="0.25">
      <c r="A4361"/>
      <c r="B4361" s="4"/>
      <c r="C4361" s="4"/>
      <c r="D4361" s="4"/>
      <c r="E4361" s="4"/>
      <c r="F4361" s="4"/>
      <c r="G4361" s="4"/>
      <c r="H4361" s="4"/>
      <c r="I4361" s="4"/>
      <c r="J4361" s="4"/>
    </row>
    <row r="4362" spans="1:10" x14ac:dyDescent="0.25">
      <c r="A4362"/>
      <c r="B4362" s="4"/>
      <c r="C4362" s="4"/>
      <c r="D4362" s="4"/>
      <c r="E4362" s="4"/>
      <c r="F4362" s="4"/>
      <c r="G4362" s="4"/>
      <c r="H4362" s="4"/>
      <c r="I4362" s="4"/>
      <c r="J4362" s="4"/>
    </row>
    <row r="4363" spans="1:10" x14ac:dyDescent="0.25">
      <c r="A4363"/>
      <c r="B4363" s="4"/>
      <c r="C4363" s="4"/>
      <c r="D4363" s="4"/>
      <c r="E4363" s="4"/>
      <c r="F4363" s="4"/>
      <c r="G4363" s="4"/>
      <c r="H4363" s="4"/>
      <c r="I4363" s="4"/>
      <c r="J4363" s="4"/>
    </row>
    <row r="4364" spans="1:10" x14ac:dyDescent="0.25">
      <c r="A4364"/>
      <c r="B4364" s="4"/>
      <c r="C4364" s="4"/>
      <c r="D4364" s="4"/>
      <c r="E4364" s="4"/>
      <c r="F4364" s="4"/>
      <c r="G4364" s="4"/>
      <c r="H4364" s="4"/>
      <c r="I4364" s="4"/>
      <c r="J4364" s="4"/>
    </row>
    <row r="4365" spans="1:10" x14ac:dyDescent="0.25">
      <c r="A4365"/>
      <c r="B4365" s="4"/>
      <c r="C4365" s="4"/>
      <c r="D4365" s="4"/>
      <c r="E4365" s="4"/>
      <c r="F4365" s="4"/>
      <c r="G4365" s="4"/>
      <c r="H4365" s="4"/>
      <c r="I4365" s="4"/>
      <c r="J4365" s="4"/>
    </row>
    <row r="4366" spans="1:10" x14ac:dyDescent="0.25">
      <c r="A4366"/>
      <c r="B4366" s="4"/>
      <c r="C4366" s="4"/>
      <c r="D4366" s="4"/>
      <c r="E4366" s="4"/>
      <c r="F4366" s="4"/>
      <c r="G4366" s="4"/>
      <c r="H4366" s="4"/>
      <c r="I4366" s="4"/>
      <c r="J4366" s="4"/>
    </row>
    <row r="4367" spans="1:10" x14ac:dyDescent="0.25">
      <c r="A4367"/>
      <c r="B4367" s="4"/>
      <c r="C4367" s="4"/>
      <c r="D4367" s="4"/>
      <c r="E4367" s="4"/>
      <c r="F4367" s="4"/>
      <c r="G4367" s="4"/>
      <c r="H4367" s="4"/>
      <c r="I4367" s="4"/>
      <c r="J4367" s="4"/>
    </row>
    <row r="4368" spans="1:10" x14ac:dyDescent="0.25">
      <c r="A4368"/>
      <c r="B4368" s="4"/>
      <c r="C4368" s="4"/>
      <c r="D4368" s="4"/>
      <c r="E4368" s="4"/>
      <c r="F4368" s="4"/>
      <c r="G4368" s="4"/>
      <c r="H4368" s="4"/>
      <c r="I4368" s="4"/>
      <c r="J4368" s="4"/>
    </row>
    <row r="4369" spans="1:10" x14ac:dyDescent="0.25">
      <c r="A4369"/>
      <c r="B4369" s="4"/>
      <c r="C4369" s="4"/>
      <c r="D4369" s="4"/>
      <c r="E4369" s="4"/>
      <c r="F4369" s="4"/>
      <c r="G4369" s="4"/>
      <c r="H4369" s="4"/>
      <c r="I4369" s="4"/>
      <c r="J4369" s="4"/>
    </row>
    <row r="4370" spans="1:10" x14ac:dyDescent="0.25">
      <c r="A4370"/>
      <c r="B4370" s="4"/>
      <c r="C4370" s="4"/>
      <c r="D4370" s="4"/>
      <c r="E4370" s="4"/>
      <c r="F4370" s="4"/>
      <c r="G4370" s="4"/>
      <c r="H4370" s="4"/>
      <c r="I4370" s="4"/>
      <c r="J4370" s="4"/>
    </row>
    <row r="4371" spans="1:10" x14ac:dyDescent="0.25">
      <c r="A4371"/>
      <c r="B4371" s="4"/>
      <c r="C4371" s="4"/>
      <c r="D4371" s="4"/>
      <c r="E4371" s="4"/>
      <c r="F4371" s="4"/>
      <c r="G4371" s="4"/>
      <c r="H4371" s="4"/>
      <c r="I4371" s="4"/>
      <c r="J4371" s="4"/>
    </row>
    <row r="4372" spans="1:10" x14ac:dyDescent="0.25">
      <c r="A4372"/>
      <c r="B4372" s="4"/>
      <c r="C4372" s="4"/>
      <c r="D4372" s="4"/>
      <c r="E4372" s="4"/>
      <c r="F4372" s="4"/>
      <c r="G4372" s="4"/>
      <c r="H4372" s="4"/>
      <c r="I4372" s="4"/>
      <c r="J4372" s="4"/>
    </row>
    <row r="4373" spans="1:10" x14ac:dyDescent="0.25">
      <c r="A4373"/>
      <c r="B4373" s="4"/>
      <c r="C4373" s="4"/>
      <c r="D4373" s="4"/>
      <c r="E4373" s="4"/>
      <c r="F4373" s="4"/>
      <c r="G4373" s="4"/>
      <c r="H4373" s="4"/>
      <c r="I4373" s="4"/>
      <c r="J4373" s="4"/>
    </row>
    <row r="4374" spans="1:10" x14ac:dyDescent="0.25">
      <c r="A4374"/>
      <c r="B4374" s="4"/>
      <c r="C4374" s="4"/>
      <c r="D4374" s="4"/>
      <c r="E4374" s="4"/>
      <c r="F4374" s="4"/>
      <c r="G4374" s="4"/>
      <c r="H4374" s="4"/>
      <c r="I4374" s="4"/>
      <c r="J4374" s="4"/>
    </row>
    <row r="4375" spans="1:10" x14ac:dyDescent="0.25">
      <c r="A4375"/>
      <c r="B4375" s="4"/>
      <c r="C4375" s="4"/>
      <c r="D4375" s="4"/>
      <c r="E4375" s="4"/>
      <c r="F4375" s="4"/>
      <c r="G4375" s="4"/>
      <c r="H4375" s="4"/>
      <c r="I4375" s="4"/>
      <c r="J4375" s="4"/>
    </row>
    <row r="4376" spans="1:10" x14ac:dyDescent="0.25">
      <c r="A4376"/>
      <c r="B4376" s="4"/>
      <c r="C4376" s="4"/>
      <c r="D4376" s="4"/>
      <c r="E4376" s="4"/>
      <c r="F4376" s="4"/>
      <c r="G4376" s="4"/>
      <c r="H4376" s="4"/>
      <c r="I4376" s="4"/>
      <c r="J4376" s="4"/>
    </row>
    <row r="4377" spans="1:10" x14ac:dyDescent="0.25">
      <c r="A4377"/>
      <c r="B4377" s="4"/>
      <c r="C4377" s="4"/>
      <c r="D4377" s="4"/>
      <c r="E4377" s="4"/>
      <c r="F4377" s="4"/>
      <c r="G4377" s="4"/>
      <c r="H4377" s="4"/>
      <c r="I4377" s="4"/>
      <c r="J4377" s="4"/>
    </row>
    <row r="4378" spans="1:10" x14ac:dyDescent="0.25">
      <c r="A4378"/>
      <c r="B4378" s="4"/>
      <c r="C4378" s="4"/>
      <c r="D4378" s="4"/>
      <c r="E4378" s="4"/>
      <c r="F4378" s="4"/>
      <c r="G4378" s="4"/>
      <c r="H4378" s="4"/>
      <c r="I4378" s="4"/>
      <c r="J4378" s="4"/>
    </row>
    <row r="4379" spans="1:10" x14ac:dyDescent="0.25">
      <c r="A4379"/>
      <c r="B4379" s="4"/>
      <c r="C4379" s="4"/>
      <c r="D4379" s="4"/>
      <c r="E4379" s="4"/>
      <c r="F4379" s="4"/>
      <c r="G4379" s="4"/>
      <c r="H4379" s="4"/>
      <c r="I4379" s="4"/>
      <c r="J4379" s="4"/>
    </row>
    <row r="4380" spans="1:10" x14ac:dyDescent="0.25">
      <c r="A4380"/>
      <c r="B4380" s="4"/>
      <c r="C4380" s="4"/>
      <c r="D4380" s="4"/>
      <c r="E4380" s="4"/>
      <c r="F4380" s="4"/>
      <c r="G4380" s="4"/>
      <c r="H4380" s="4"/>
      <c r="I4380" s="4"/>
      <c r="J4380" s="4"/>
    </row>
    <row r="4381" spans="1:10" x14ac:dyDescent="0.25">
      <c r="A4381"/>
      <c r="B4381" s="4"/>
      <c r="C4381" s="4"/>
      <c r="D4381" s="4"/>
      <c r="E4381" s="4"/>
      <c r="F4381" s="4"/>
      <c r="G4381" s="4"/>
      <c r="H4381" s="4"/>
      <c r="I4381" s="4"/>
      <c r="J4381" s="4"/>
    </row>
    <row r="4382" spans="1:10" x14ac:dyDescent="0.25">
      <c r="A4382"/>
      <c r="B4382" s="4"/>
      <c r="C4382" s="4"/>
      <c r="D4382" s="4"/>
      <c r="E4382" s="4"/>
      <c r="F4382" s="4"/>
      <c r="G4382" s="4"/>
      <c r="H4382" s="4"/>
      <c r="I4382" s="4"/>
      <c r="J4382" s="4"/>
    </row>
    <row r="4383" spans="1:10" x14ac:dyDescent="0.25">
      <c r="A4383"/>
      <c r="B4383" s="4"/>
      <c r="C4383" s="4"/>
      <c r="D4383" s="4"/>
      <c r="E4383" s="4"/>
      <c r="F4383" s="4"/>
      <c r="G4383" s="4"/>
      <c r="H4383" s="4"/>
      <c r="I4383" s="4"/>
      <c r="J4383" s="4"/>
    </row>
    <row r="4384" spans="1:10" x14ac:dyDescent="0.25">
      <c r="A4384"/>
      <c r="B4384" s="4"/>
      <c r="C4384" s="4"/>
      <c r="D4384" s="4"/>
      <c r="E4384" s="4"/>
      <c r="F4384" s="4"/>
      <c r="G4384" s="4"/>
      <c r="H4384" s="4"/>
      <c r="I4384" s="4"/>
      <c r="J4384" s="4"/>
    </row>
    <row r="4385" spans="1:10" x14ac:dyDescent="0.25">
      <c r="A4385"/>
      <c r="B4385" s="4"/>
      <c r="C4385" s="4"/>
      <c r="D4385" s="4"/>
      <c r="E4385" s="4"/>
      <c r="F4385" s="4"/>
      <c r="G4385" s="4"/>
      <c r="H4385" s="4"/>
      <c r="I4385" s="4"/>
      <c r="J4385" s="4"/>
    </row>
    <row r="4386" spans="1:10" x14ac:dyDescent="0.25">
      <c r="A4386"/>
      <c r="B4386" s="4"/>
      <c r="C4386" s="4"/>
      <c r="D4386" s="4"/>
      <c r="E4386" s="4"/>
      <c r="F4386" s="4"/>
      <c r="G4386" s="4"/>
      <c r="H4386" s="4"/>
      <c r="I4386" s="4"/>
      <c r="J4386" s="4"/>
    </row>
    <row r="4387" spans="1:10" x14ac:dyDescent="0.25">
      <c r="A4387"/>
      <c r="B4387" s="4"/>
      <c r="C4387" s="4"/>
      <c r="D4387" s="4"/>
      <c r="E4387" s="4"/>
      <c r="F4387" s="4"/>
      <c r="G4387" s="4"/>
      <c r="H4387" s="4"/>
      <c r="I4387" s="4"/>
      <c r="J4387" s="4"/>
    </row>
    <row r="4388" spans="1:10" x14ac:dyDescent="0.25">
      <c r="A4388"/>
      <c r="B4388" s="4"/>
      <c r="C4388" s="4"/>
      <c r="D4388" s="4"/>
      <c r="E4388" s="4"/>
      <c r="F4388" s="4"/>
      <c r="G4388" s="4"/>
      <c r="H4388" s="4"/>
      <c r="I4388" s="4"/>
      <c r="J4388" s="4"/>
    </row>
    <row r="4389" spans="1:10" x14ac:dyDescent="0.25">
      <c r="A4389"/>
      <c r="B4389" s="4"/>
      <c r="C4389" s="4"/>
      <c r="D4389" s="4"/>
      <c r="E4389" s="4"/>
      <c r="F4389" s="4"/>
      <c r="G4389" s="4"/>
      <c r="H4389" s="4"/>
      <c r="I4389" s="4"/>
      <c r="J4389" s="4"/>
    </row>
    <row r="4390" spans="1:10" x14ac:dyDescent="0.25">
      <c r="A4390"/>
      <c r="B4390" s="4"/>
      <c r="C4390" s="4"/>
      <c r="D4390" s="4"/>
      <c r="E4390" s="4"/>
      <c r="F4390" s="4"/>
      <c r="G4390" s="4"/>
      <c r="H4390" s="4"/>
      <c r="I4390" s="4"/>
      <c r="J4390" s="4"/>
    </row>
    <row r="4391" spans="1:10" x14ac:dyDescent="0.25">
      <c r="A4391"/>
      <c r="B4391" s="4"/>
      <c r="C4391" s="4"/>
      <c r="D4391" s="4"/>
      <c r="E4391" s="4"/>
      <c r="F4391" s="4"/>
      <c r="G4391" s="4"/>
      <c r="H4391" s="4"/>
      <c r="I4391" s="4"/>
      <c r="J4391" s="4"/>
    </row>
    <row r="4392" spans="1:10" x14ac:dyDescent="0.25">
      <c r="A4392"/>
      <c r="B4392" s="4"/>
      <c r="C4392" s="4"/>
      <c r="D4392" s="4"/>
      <c r="E4392" s="4"/>
      <c r="F4392" s="4"/>
      <c r="G4392" s="4"/>
      <c r="H4392" s="4"/>
      <c r="I4392" s="4"/>
      <c r="J4392" s="4"/>
    </row>
    <row r="4393" spans="1:10" x14ac:dyDescent="0.25">
      <c r="A4393"/>
      <c r="B4393" s="4"/>
      <c r="C4393" s="4"/>
      <c r="D4393" s="4"/>
      <c r="E4393" s="4"/>
      <c r="F4393" s="4"/>
      <c r="G4393" s="4"/>
      <c r="H4393" s="4"/>
      <c r="I4393" s="4"/>
      <c r="J4393" s="4"/>
    </row>
    <row r="4394" spans="1:10" x14ac:dyDescent="0.25">
      <c r="A4394"/>
      <c r="B4394" s="4"/>
      <c r="C4394" s="4"/>
      <c r="D4394" s="4"/>
      <c r="E4394" s="4"/>
      <c r="F4394" s="4"/>
      <c r="G4394" s="4"/>
      <c r="H4394" s="4"/>
      <c r="I4394" s="4"/>
      <c r="J4394" s="4"/>
    </row>
    <row r="4395" spans="1:10" x14ac:dyDescent="0.25">
      <c r="A4395"/>
      <c r="B4395" s="4"/>
      <c r="C4395" s="4"/>
      <c r="D4395" s="4"/>
      <c r="E4395" s="4"/>
      <c r="F4395" s="4"/>
      <c r="G4395" s="4"/>
      <c r="H4395" s="4"/>
      <c r="I4395" s="4"/>
      <c r="J4395" s="4"/>
    </row>
    <row r="4396" spans="1:10" x14ac:dyDescent="0.25">
      <c r="A4396"/>
      <c r="B4396" s="4"/>
      <c r="C4396" s="4"/>
      <c r="D4396" s="4"/>
      <c r="E4396" s="4"/>
      <c r="F4396" s="4"/>
      <c r="G4396" s="4"/>
      <c r="H4396" s="4"/>
      <c r="I4396" s="4"/>
      <c r="J4396" s="4"/>
    </row>
    <row r="4397" spans="1:10" x14ac:dyDescent="0.25">
      <c r="A4397"/>
      <c r="B4397" s="4"/>
      <c r="C4397" s="4"/>
      <c r="D4397" s="4"/>
      <c r="E4397" s="4"/>
      <c r="F4397" s="4"/>
      <c r="G4397" s="4"/>
      <c r="H4397" s="4"/>
      <c r="I4397" s="4"/>
      <c r="J4397" s="4"/>
    </row>
    <row r="4398" spans="1:10" x14ac:dyDescent="0.25">
      <c r="A4398"/>
      <c r="B4398" s="4"/>
      <c r="C4398" s="4"/>
      <c r="D4398" s="4"/>
      <c r="E4398" s="4"/>
      <c r="F4398" s="4"/>
      <c r="G4398" s="4"/>
      <c r="H4398" s="4"/>
      <c r="I4398" s="4"/>
      <c r="J4398" s="4"/>
    </row>
    <row r="4399" spans="1:10" x14ac:dyDescent="0.25">
      <c r="A4399"/>
      <c r="B4399" s="4"/>
      <c r="C4399" s="4"/>
      <c r="D4399" s="4"/>
      <c r="E4399" s="4"/>
      <c r="F4399" s="4"/>
      <c r="G4399" s="4"/>
      <c r="H4399" s="4"/>
      <c r="I4399" s="4"/>
      <c r="J4399" s="4"/>
    </row>
    <row r="4400" spans="1:10" x14ac:dyDescent="0.25">
      <c r="A4400"/>
      <c r="B4400" s="4"/>
      <c r="C4400" s="4"/>
      <c r="D4400" s="4"/>
      <c r="E4400" s="4"/>
      <c r="F4400" s="4"/>
      <c r="G4400" s="4"/>
      <c r="H4400" s="4"/>
      <c r="I4400" s="4"/>
      <c r="J4400" s="4"/>
    </row>
    <row r="4401" spans="1:10" x14ac:dyDescent="0.25">
      <c r="A4401"/>
      <c r="B4401" s="4"/>
      <c r="C4401" s="4"/>
      <c r="D4401" s="4"/>
      <c r="E4401" s="4"/>
      <c r="F4401" s="4"/>
      <c r="G4401" s="4"/>
      <c r="H4401" s="4"/>
      <c r="I4401" s="4"/>
      <c r="J4401" s="4"/>
    </row>
    <row r="4402" spans="1:10" x14ac:dyDescent="0.25">
      <c r="A4402"/>
      <c r="B4402" s="4"/>
      <c r="C4402" s="4"/>
      <c r="D4402" s="4"/>
      <c r="E4402" s="4"/>
      <c r="F4402" s="4"/>
      <c r="G4402" s="4"/>
      <c r="H4402" s="4"/>
      <c r="I4402" s="4"/>
      <c r="J4402" s="4"/>
    </row>
    <row r="4403" spans="1:10" x14ac:dyDescent="0.25">
      <c r="A4403"/>
      <c r="B4403" s="4"/>
      <c r="C4403" s="4"/>
      <c r="D4403" s="4"/>
      <c r="E4403" s="4"/>
      <c r="F4403" s="4"/>
      <c r="G4403" s="4"/>
      <c r="H4403" s="4"/>
      <c r="I4403" s="4"/>
      <c r="J4403" s="4"/>
    </row>
    <row r="4404" spans="1:10" x14ac:dyDescent="0.25">
      <c r="A4404"/>
      <c r="B4404" s="4"/>
      <c r="C4404" s="4"/>
      <c r="D4404" s="4"/>
      <c r="E4404" s="4"/>
      <c r="F4404" s="4"/>
      <c r="G4404" s="4"/>
      <c r="H4404" s="4"/>
      <c r="I4404" s="4"/>
      <c r="J4404" s="4"/>
    </row>
    <row r="4405" spans="1:10" x14ac:dyDescent="0.25">
      <c r="A4405"/>
      <c r="B4405" s="4"/>
      <c r="C4405" s="4"/>
      <c r="D4405" s="4"/>
      <c r="E4405" s="4"/>
      <c r="F4405" s="4"/>
      <c r="G4405" s="4"/>
      <c r="H4405" s="4"/>
      <c r="I4405" s="4"/>
      <c r="J4405" s="4"/>
    </row>
    <row r="4406" spans="1:10" x14ac:dyDescent="0.25">
      <c r="A4406"/>
      <c r="B4406" s="4"/>
      <c r="C4406" s="4"/>
      <c r="D4406" s="4"/>
      <c r="E4406" s="4"/>
      <c r="F4406" s="4"/>
      <c r="G4406" s="4"/>
      <c r="H4406" s="4"/>
      <c r="I4406" s="4"/>
      <c r="J4406" s="4"/>
    </row>
    <row r="4407" spans="1:10" x14ac:dyDescent="0.25">
      <c r="A4407"/>
      <c r="B4407" s="4"/>
      <c r="C4407" s="4"/>
      <c r="D4407" s="4"/>
      <c r="E4407" s="4"/>
      <c r="F4407" s="4"/>
      <c r="G4407" s="4"/>
      <c r="H4407" s="4"/>
      <c r="I4407" s="4"/>
      <c r="J4407" s="4"/>
    </row>
    <row r="4408" spans="1:10" x14ac:dyDescent="0.25">
      <c r="A4408"/>
      <c r="B4408" s="4"/>
      <c r="C4408" s="4"/>
      <c r="D4408" s="4"/>
      <c r="E4408" s="4"/>
      <c r="F4408" s="4"/>
      <c r="G4408" s="4"/>
      <c r="H4408" s="4"/>
      <c r="I4408" s="4"/>
      <c r="J4408" s="4"/>
    </row>
    <row r="4409" spans="1:10" x14ac:dyDescent="0.25">
      <c r="A4409"/>
      <c r="B4409" s="4"/>
      <c r="C4409" s="4"/>
      <c r="D4409" s="4"/>
      <c r="E4409" s="4"/>
      <c r="F4409" s="4"/>
      <c r="G4409" s="4"/>
      <c r="H4409" s="4"/>
      <c r="I4409" s="4"/>
      <c r="J4409" s="4"/>
    </row>
    <row r="4410" spans="1:10" x14ac:dyDescent="0.25">
      <c r="A4410"/>
      <c r="B4410" s="4"/>
      <c r="C4410" s="4"/>
      <c r="D4410" s="4"/>
      <c r="E4410" s="4"/>
      <c r="F4410" s="4"/>
      <c r="G4410" s="4"/>
      <c r="H4410" s="4"/>
      <c r="I4410" s="4"/>
      <c r="J4410" s="4"/>
    </row>
    <row r="4411" spans="1:10" x14ac:dyDescent="0.25">
      <c r="A4411"/>
      <c r="B4411" s="4"/>
      <c r="C4411" s="4"/>
      <c r="D4411" s="4"/>
      <c r="E4411" s="4"/>
      <c r="F4411" s="4"/>
      <c r="G4411" s="4"/>
      <c r="H4411" s="4"/>
      <c r="I4411" s="4"/>
      <c r="J4411" s="4"/>
    </row>
    <row r="4412" spans="1:10" x14ac:dyDescent="0.25">
      <c r="A4412"/>
      <c r="B4412" s="4"/>
      <c r="C4412" s="4"/>
      <c r="D4412" s="4"/>
      <c r="E4412" s="4"/>
      <c r="F4412" s="4"/>
      <c r="G4412" s="4"/>
      <c r="H4412" s="4"/>
      <c r="I4412" s="4"/>
      <c r="J4412" s="4"/>
    </row>
    <row r="4413" spans="1:10" x14ac:dyDescent="0.25">
      <c r="A4413"/>
      <c r="B4413" s="4"/>
      <c r="C4413" s="4"/>
      <c r="D4413" s="4"/>
      <c r="E4413" s="4"/>
      <c r="F4413" s="4"/>
      <c r="G4413" s="4"/>
      <c r="H4413" s="4"/>
      <c r="I4413" s="4"/>
      <c r="J4413" s="4"/>
    </row>
    <row r="4414" spans="1:10" x14ac:dyDescent="0.25">
      <c r="A4414"/>
      <c r="B4414" s="4"/>
      <c r="C4414" s="4"/>
      <c r="D4414" s="4"/>
      <c r="E4414" s="4"/>
      <c r="F4414" s="4"/>
      <c r="G4414" s="4"/>
      <c r="H4414" s="4"/>
      <c r="I4414" s="4"/>
      <c r="J4414" s="4"/>
    </row>
    <row r="4415" spans="1:10" x14ac:dyDescent="0.25">
      <c r="A4415"/>
      <c r="B4415" s="4"/>
      <c r="C4415" s="4"/>
      <c r="D4415" s="4"/>
      <c r="E4415" s="4"/>
      <c r="F4415" s="4"/>
      <c r="G4415" s="4"/>
      <c r="H4415" s="4"/>
      <c r="I4415" s="4"/>
      <c r="J4415" s="4"/>
    </row>
    <row r="4416" spans="1:10" x14ac:dyDescent="0.25">
      <c r="A4416"/>
      <c r="B4416" s="4"/>
      <c r="C4416" s="4"/>
      <c r="D4416" s="4"/>
      <c r="E4416" s="4"/>
      <c r="F4416" s="4"/>
      <c r="G4416" s="4"/>
      <c r="H4416" s="4"/>
      <c r="I4416" s="4"/>
      <c r="J4416" s="4"/>
    </row>
    <row r="4417" spans="1:10" x14ac:dyDescent="0.25">
      <c r="A4417"/>
      <c r="B4417" s="4"/>
      <c r="C4417" s="4"/>
      <c r="D4417" s="4"/>
      <c r="E4417" s="4"/>
      <c r="F4417" s="4"/>
      <c r="G4417" s="4"/>
      <c r="H4417" s="4"/>
      <c r="I4417" s="4"/>
      <c r="J4417" s="4"/>
    </row>
    <row r="4418" spans="1:10" x14ac:dyDescent="0.25">
      <c r="A4418"/>
      <c r="B4418" s="4"/>
      <c r="C4418" s="4"/>
      <c r="D4418" s="4"/>
      <c r="E4418" s="4"/>
      <c r="F4418" s="4"/>
      <c r="G4418" s="4"/>
      <c r="H4418" s="4"/>
      <c r="I4418" s="4"/>
      <c r="J4418" s="4"/>
    </row>
    <row r="4419" spans="1:10" x14ac:dyDescent="0.25">
      <c r="A4419"/>
      <c r="B4419" s="4"/>
      <c r="C4419" s="4"/>
      <c r="D4419" s="4"/>
      <c r="E4419" s="4"/>
      <c r="F4419" s="4"/>
      <c r="G4419" s="4"/>
      <c r="H4419" s="4"/>
      <c r="I4419" s="4"/>
      <c r="J4419" s="4"/>
    </row>
    <row r="4420" spans="1:10" x14ac:dyDescent="0.25">
      <c r="A4420"/>
      <c r="B4420" s="4"/>
      <c r="C4420" s="4"/>
      <c r="D4420" s="4"/>
      <c r="E4420" s="4"/>
      <c r="F4420" s="4"/>
      <c r="G4420" s="4"/>
      <c r="H4420" s="4"/>
      <c r="I4420" s="4"/>
      <c r="J4420" s="4"/>
    </row>
    <row r="4421" spans="1:10" x14ac:dyDescent="0.25">
      <c r="A4421"/>
      <c r="B4421" s="4"/>
      <c r="C4421" s="4"/>
      <c r="D4421" s="4"/>
      <c r="E4421" s="4"/>
      <c r="F4421" s="4"/>
      <c r="G4421" s="4"/>
      <c r="H4421" s="4"/>
      <c r="I4421" s="4"/>
      <c r="J4421" s="4"/>
    </row>
    <row r="4422" spans="1:10" x14ac:dyDescent="0.25">
      <c r="A4422"/>
      <c r="B4422" s="4"/>
      <c r="C4422" s="4"/>
      <c r="D4422" s="4"/>
      <c r="E4422" s="4"/>
      <c r="F4422" s="4"/>
      <c r="G4422" s="4"/>
      <c r="H4422" s="4"/>
      <c r="I4422" s="4"/>
      <c r="J4422" s="4"/>
    </row>
    <row r="4423" spans="1:10" x14ac:dyDescent="0.25">
      <c r="A4423"/>
      <c r="B4423" s="4"/>
      <c r="C4423" s="4"/>
      <c r="D4423" s="4"/>
      <c r="E4423" s="4"/>
      <c r="F4423" s="4"/>
      <c r="G4423" s="4"/>
      <c r="H4423" s="4"/>
      <c r="I4423" s="4"/>
      <c r="J4423" s="4"/>
    </row>
    <row r="4424" spans="1:10" x14ac:dyDescent="0.25">
      <c r="A4424"/>
      <c r="B4424" s="4"/>
      <c r="C4424" s="4"/>
      <c r="D4424" s="4"/>
      <c r="E4424" s="4"/>
      <c r="F4424" s="4"/>
      <c r="G4424" s="4"/>
      <c r="H4424" s="4"/>
      <c r="I4424" s="4"/>
      <c r="J4424" s="4"/>
    </row>
    <row r="4425" spans="1:10" x14ac:dyDescent="0.25">
      <c r="A4425"/>
      <c r="B4425" s="4"/>
      <c r="C4425" s="4"/>
      <c r="D4425" s="4"/>
      <c r="E4425" s="4"/>
      <c r="F4425" s="4"/>
      <c r="G4425" s="4"/>
      <c r="H4425" s="4"/>
      <c r="I4425" s="4"/>
      <c r="J4425" s="4"/>
    </row>
    <row r="4426" spans="1:10" x14ac:dyDescent="0.25">
      <c r="A4426"/>
      <c r="B4426" s="4"/>
      <c r="C4426" s="4"/>
      <c r="D4426" s="4"/>
      <c r="E4426" s="4"/>
      <c r="F4426" s="4"/>
      <c r="G4426" s="4"/>
      <c r="H4426" s="4"/>
      <c r="I4426" s="4"/>
      <c r="J4426" s="4"/>
    </row>
    <row r="4427" spans="1:10" x14ac:dyDescent="0.25">
      <c r="A4427"/>
      <c r="B4427" s="4"/>
      <c r="C4427" s="4"/>
      <c r="D4427" s="4"/>
      <c r="E4427" s="4"/>
      <c r="F4427" s="4"/>
      <c r="G4427" s="4"/>
      <c r="H4427" s="4"/>
      <c r="I4427" s="4"/>
      <c r="J4427" s="4"/>
    </row>
    <row r="4428" spans="1:10" x14ac:dyDescent="0.25">
      <c r="A4428"/>
      <c r="B4428" s="4"/>
      <c r="C4428" s="4"/>
      <c r="D4428" s="4"/>
      <c r="E4428" s="4"/>
      <c r="F4428" s="4"/>
      <c r="G4428" s="4"/>
      <c r="H4428" s="4"/>
      <c r="I4428" s="4"/>
      <c r="J4428" s="4"/>
    </row>
    <row r="4429" spans="1:10" x14ac:dyDescent="0.25">
      <c r="A4429"/>
      <c r="B4429" s="4"/>
      <c r="C4429" s="4"/>
      <c r="D4429" s="4"/>
      <c r="E4429" s="4"/>
      <c r="F4429" s="4"/>
      <c r="G4429" s="4"/>
      <c r="H4429" s="4"/>
      <c r="I4429" s="4"/>
      <c r="J4429" s="4"/>
    </row>
    <row r="4430" spans="1:10" x14ac:dyDescent="0.25">
      <c r="A4430"/>
      <c r="B4430" s="4"/>
      <c r="C4430" s="4"/>
      <c r="D4430" s="4"/>
      <c r="E4430" s="4"/>
      <c r="F4430" s="4"/>
      <c r="G4430" s="4"/>
      <c r="H4430" s="4"/>
      <c r="I4430" s="4"/>
      <c r="J4430" s="4"/>
    </row>
    <row r="4431" spans="1:10" x14ac:dyDescent="0.25">
      <c r="A4431"/>
      <c r="B4431" s="4"/>
      <c r="C4431" s="4"/>
      <c r="D4431" s="4"/>
      <c r="E4431" s="4"/>
      <c r="F4431" s="4"/>
      <c r="G4431" s="4"/>
      <c r="H4431" s="4"/>
      <c r="I4431" s="4"/>
      <c r="J4431" s="4"/>
    </row>
    <row r="4432" spans="1:10" x14ac:dyDescent="0.25">
      <c r="A4432"/>
      <c r="B4432" s="4"/>
      <c r="C4432" s="4"/>
      <c r="D4432" s="4"/>
      <c r="E4432" s="4"/>
      <c r="F4432" s="4"/>
      <c r="G4432" s="4"/>
      <c r="H4432" s="4"/>
      <c r="I4432" s="4"/>
      <c r="J4432" s="4"/>
    </row>
    <row r="4433" spans="1:1" x14ac:dyDescent="0.25">
      <c r="A4433"/>
    </row>
    <row r="4434" spans="1:1" x14ac:dyDescent="0.25">
      <c r="A4434"/>
    </row>
    <row r="4435" spans="1:1" x14ac:dyDescent="0.25">
      <c r="A4435"/>
    </row>
    <row r="4436" spans="1:1" x14ac:dyDescent="0.25">
      <c r="A4436"/>
    </row>
    <row r="4437" spans="1:1" x14ac:dyDescent="0.25">
      <c r="A4437"/>
    </row>
    <row r="4438" spans="1:1" x14ac:dyDescent="0.25">
      <c r="A4438"/>
    </row>
    <row r="4439" spans="1:1" x14ac:dyDescent="0.25">
      <c r="A4439"/>
    </row>
    <row r="4440" spans="1:1" x14ac:dyDescent="0.25">
      <c r="A4440"/>
    </row>
    <row r="4441" spans="1:1" x14ac:dyDescent="0.25">
      <c r="A4441"/>
    </row>
    <row r="4442" spans="1:1" x14ac:dyDescent="0.25">
      <c r="A4442"/>
    </row>
    <row r="4443" spans="1:1" x14ac:dyDescent="0.25">
      <c r="A4443"/>
    </row>
    <row r="4444" spans="1:1" x14ac:dyDescent="0.25">
      <c r="A4444"/>
    </row>
    <row r="4445" spans="1:1" x14ac:dyDescent="0.25">
      <c r="A4445"/>
    </row>
    <row r="4446" spans="1:1" x14ac:dyDescent="0.25">
      <c r="A4446"/>
    </row>
    <row r="4447" spans="1:1" x14ac:dyDescent="0.25">
      <c r="A4447"/>
    </row>
    <row r="4448" spans="1:1" x14ac:dyDescent="0.25">
      <c r="A4448"/>
    </row>
    <row r="4449" spans="1:1" x14ac:dyDescent="0.25">
      <c r="A4449"/>
    </row>
    <row r="4450" spans="1:1" x14ac:dyDescent="0.25">
      <c r="A4450"/>
    </row>
    <row r="4451" spans="1:1" x14ac:dyDescent="0.25">
      <c r="A4451"/>
    </row>
    <row r="4452" spans="1:1" x14ac:dyDescent="0.25">
      <c r="A4452"/>
    </row>
    <row r="4453" spans="1:1" x14ac:dyDescent="0.25">
      <c r="A4453"/>
    </row>
    <row r="4454" spans="1:1" x14ac:dyDescent="0.25">
      <c r="A4454"/>
    </row>
    <row r="4455" spans="1:1" x14ac:dyDescent="0.25">
      <c r="A4455"/>
    </row>
    <row r="4456" spans="1:1" x14ac:dyDescent="0.25">
      <c r="A4456"/>
    </row>
    <row r="4457" spans="1:1" x14ac:dyDescent="0.25">
      <c r="A4457"/>
    </row>
    <row r="4458" spans="1:1" x14ac:dyDescent="0.25">
      <c r="A4458"/>
    </row>
    <row r="4459" spans="1:1" x14ac:dyDescent="0.25">
      <c r="A4459"/>
    </row>
    <row r="4460" spans="1:1" x14ac:dyDescent="0.25">
      <c r="A4460"/>
    </row>
    <row r="4461" spans="1:1" x14ac:dyDescent="0.25">
      <c r="A4461"/>
    </row>
    <row r="4462" spans="1:1" x14ac:dyDescent="0.25">
      <c r="A4462"/>
    </row>
    <row r="4463" spans="1:1" x14ac:dyDescent="0.25">
      <c r="A4463"/>
    </row>
    <row r="4464" spans="1:1" x14ac:dyDescent="0.25">
      <c r="A4464"/>
    </row>
    <row r="4465" spans="1:1" x14ac:dyDescent="0.25">
      <c r="A4465"/>
    </row>
    <row r="4466" spans="1:1" x14ac:dyDescent="0.25">
      <c r="A4466"/>
    </row>
    <row r="4467" spans="1:1" x14ac:dyDescent="0.25">
      <c r="A4467"/>
    </row>
    <row r="4468" spans="1:1" x14ac:dyDescent="0.25">
      <c r="A4468"/>
    </row>
    <row r="4469" spans="1:1" x14ac:dyDescent="0.25">
      <c r="A4469"/>
    </row>
    <row r="4470" spans="1:1" x14ac:dyDescent="0.25">
      <c r="A4470"/>
    </row>
    <row r="4471" spans="1:1" x14ac:dyDescent="0.25">
      <c r="A4471"/>
    </row>
    <row r="4472" spans="1:1" x14ac:dyDescent="0.25">
      <c r="A4472"/>
    </row>
  </sheetData>
  <sheetProtection autoFilter="0" pivotTables="0"/>
  <protectedRanges>
    <protectedRange sqref="C4:J53" name="Obseg1"/>
  </protectedRanges>
  <mergeCells count="7">
    <mergeCell ref="G37:J37"/>
    <mergeCell ref="C37:E37"/>
    <mergeCell ref="A1:J1"/>
    <mergeCell ref="G21:J21"/>
    <mergeCell ref="C21:E21"/>
    <mergeCell ref="G5:J5"/>
    <mergeCell ref="C5:E5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P2611"/>
  <sheetViews>
    <sheetView showGridLines="0" topLeftCell="P1" zoomScale="70" zoomScaleNormal="70" workbookViewId="0">
      <pane ySplit="1" topLeftCell="A2593" activePane="bottomLeft" state="frozen"/>
      <selection pane="bottomLeft" activeCell="N2636" sqref="N2636"/>
    </sheetView>
  </sheetViews>
  <sheetFormatPr defaultRowHeight="15" outlineLevelCol="1" x14ac:dyDescent="0.25"/>
  <cols>
    <col min="1" max="1" width="18.5703125" style="27" hidden="1" customWidth="1" outlineLevel="1"/>
    <col min="2" max="2" width="9.140625" style="27" hidden="1" customWidth="1" outlineLevel="1"/>
    <col min="3" max="3" width="27.85546875" style="27" hidden="1" customWidth="1" outlineLevel="1"/>
    <col min="4" max="4" width="25.28515625" style="27" hidden="1" customWidth="1" outlineLevel="1"/>
    <col min="5" max="5" width="41.85546875" style="27" hidden="1" customWidth="1" outlineLevel="1"/>
    <col min="6" max="6" width="22.7109375" style="27" hidden="1" customWidth="1" outlineLevel="1"/>
    <col min="7" max="7" width="29.140625" style="27" hidden="1" customWidth="1" outlineLevel="1"/>
    <col min="8" max="8" width="19.140625" style="27" hidden="1" customWidth="1" outlineLevel="1"/>
    <col min="9" max="9" width="25.5703125" style="29" hidden="1" customWidth="1" outlineLevel="1"/>
    <col min="10" max="10" width="23.140625" style="27" hidden="1" customWidth="1" outlineLevel="1"/>
    <col min="11" max="11" width="15.42578125" style="27" hidden="1" customWidth="1" outlineLevel="1"/>
    <col min="12" max="12" width="35.140625" style="27" hidden="1" customWidth="1" outlineLevel="1"/>
    <col min="13" max="13" width="19.7109375" style="27" hidden="1" customWidth="1" outlineLevel="1"/>
    <col min="14" max="14" width="17.85546875" style="27" hidden="1" customWidth="1" outlineLevel="1"/>
    <col min="15" max="15" width="9.140625" hidden="1" customWidth="1" outlineLevel="1"/>
    <col min="16" max="16" width="9.140625" collapsed="1"/>
  </cols>
  <sheetData>
    <row r="1" spans="1:14" s="3" customFormat="1" x14ac:dyDescent="0.25">
      <c r="A1" s="1" t="s">
        <v>5426</v>
      </c>
      <c r="B1" s="1" t="s">
        <v>33</v>
      </c>
      <c r="C1" s="1" t="s">
        <v>51</v>
      </c>
      <c r="D1" s="1" t="s">
        <v>5430</v>
      </c>
      <c r="E1" s="1" t="s">
        <v>0</v>
      </c>
      <c r="F1" s="1" t="s">
        <v>5431</v>
      </c>
      <c r="G1" s="1" t="s">
        <v>6228</v>
      </c>
      <c r="H1" s="2" t="s">
        <v>1</v>
      </c>
      <c r="I1" s="12" t="s">
        <v>5579</v>
      </c>
      <c r="J1" s="1" t="s">
        <v>5577</v>
      </c>
      <c r="K1" s="1" t="s">
        <v>5425</v>
      </c>
      <c r="L1" s="1" t="s">
        <v>5578</v>
      </c>
      <c r="M1" s="1" t="s">
        <v>5424</v>
      </c>
      <c r="N1" s="1" t="s">
        <v>5423</v>
      </c>
    </row>
    <row r="2" spans="1:14" x14ac:dyDescent="0.25">
      <c r="A2" s="27">
        <v>1</v>
      </c>
      <c r="B2" s="28" t="s">
        <v>5405</v>
      </c>
      <c r="D2" s="27" t="str">
        <f>VLOOKUP(B2, [1]List2!A4:J2613, 3, FALSE)</f>
        <v>SI46035737</v>
      </c>
      <c r="E2" s="19" t="str">
        <f>VLOOKUP(B2, [1]List2!A4:J2613, 4, FALSE)</f>
        <v>TEHNIČNI PREGLEDI LABORE</v>
      </c>
      <c r="F2" s="19" t="str">
        <f>VLOOKUP(B2, [1]List2!A4:J2613, 5, FALSE)</f>
        <v>SI 46035737</v>
      </c>
      <c r="G2" s="18" t="s">
        <v>2605</v>
      </c>
      <c r="H2" s="18">
        <f>VLOOKUP(B2, [1]List2!A4:J2613, 7, FALSE)</f>
        <v>4000</v>
      </c>
      <c r="I2" s="18" t="s">
        <v>6</v>
      </c>
      <c r="J2" s="18" t="s">
        <v>5419</v>
      </c>
      <c r="K2" s="18" t="s">
        <v>5413</v>
      </c>
      <c r="L2" s="19" t="s">
        <v>5643</v>
      </c>
      <c r="M2" s="19" t="str">
        <f>VLOOKUP(B2, [1]List2!$A$2:$J$2610,10, FALSE)</f>
        <v>A 1</v>
      </c>
    </row>
    <row r="3" spans="1:14" x14ac:dyDescent="0.25">
      <c r="A3" s="27">
        <v>2</v>
      </c>
      <c r="B3" s="28" t="s">
        <v>5406</v>
      </c>
      <c r="D3" s="27" t="str">
        <f>VLOOKUP(B3, [1]List2!A5:J2614, 3, FALSE)</f>
        <v>SI46035737</v>
      </c>
      <c r="E3" s="19" t="str">
        <f>VLOOKUP(B3, [1]List2!A5:J2614, 4, FALSE)</f>
        <v>TEHNIČNI PREGLEDI PRIMSKOVO</v>
      </c>
      <c r="F3" s="19" t="str">
        <f>VLOOKUP(B3, [1]List2!A5:J2614, 5, FALSE)</f>
        <v>SI 46035737</v>
      </c>
      <c r="G3" s="18" t="s">
        <v>2606</v>
      </c>
      <c r="H3" s="18">
        <f>VLOOKUP(B3, [1]List2!A5:J2614, 7, FALSE)</f>
        <v>4000</v>
      </c>
      <c r="I3" s="18" t="s">
        <v>6</v>
      </c>
      <c r="J3" s="18" t="s">
        <v>5419</v>
      </c>
      <c r="K3" s="18" t="s">
        <v>5413</v>
      </c>
      <c r="L3" s="19" t="s">
        <v>5643</v>
      </c>
      <c r="M3" s="19" t="str">
        <f>VLOOKUP(B3, [1]List2!$A$2:$J$2610,10, FALSE)</f>
        <v>A 1</v>
      </c>
    </row>
    <row r="4" spans="1:14" x14ac:dyDescent="0.25">
      <c r="A4" s="27">
        <v>3</v>
      </c>
      <c r="B4" s="28" t="s">
        <v>5407</v>
      </c>
      <c r="D4" s="27" t="str">
        <f>VLOOKUP(B4, [1]List2!A6:J2615, 3, FALSE)</f>
        <v>SI46035737</v>
      </c>
      <c r="E4" s="19" t="str">
        <f>VLOOKUP(B4, [1]List2!A6:J2615, 4, FALSE)</f>
        <v>TEHNIČNI PREGLEDI LJUBLJANA</v>
      </c>
      <c r="F4" s="19" t="str">
        <f>VLOOKUP(B4, [1]List2!A6:J2615, 5, FALSE)</f>
        <v>SI 46035737</v>
      </c>
      <c r="G4" s="18" t="s">
        <v>2604</v>
      </c>
      <c r="H4" s="18">
        <f>VLOOKUP(B4, [1]List2!A6:J2615, 7, FALSE)</f>
        <v>1000</v>
      </c>
      <c r="I4" s="18" t="s">
        <v>5590</v>
      </c>
      <c r="J4" s="18" t="s">
        <v>5419</v>
      </c>
      <c r="K4" s="18" t="s">
        <v>5413</v>
      </c>
      <c r="L4" s="19" t="s">
        <v>5643</v>
      </c>
      <c r="M4" s="19" t="str">
        <f>VLOOKUP(B4, [1]List2!$A$2:$J$2610,10, FALSE)</f>
        <v>A 1</v>
      </c>
    </row>
    <row r="5" spans="1:14" x14ac:dyDescent="0.25">
      <c r="A5" s="27">
        <v>4</v>
      </c>
      <c r="B5" s="28" t="s">
        <v>5408</v>
      </c>
      <c r="D5" s="27" t="str">
        <f>VLOOKUP(B5, [1]List2!A7:J2616, 3, FALSE)</f>
        <v>SI46035737</v>
      </c>
      <c r="E5" s="19" t="str">
        <f>VLOOKUP(B5, [1]List2!A7:J2616, 4, FALSE)</f>
        <v>TEHNIČNI PREGLEDI MOSTE</v>
      </c>
      <c r="F5" s="19" t="str">
        <f>VLOOKUP(B5, [1]List2!A7:J2616, 5, FALSE)</f>
        <v>SI 46035737</v>
      </c>
      <c r="G5" s="18" t="s">
        <v>5647</v>
      </c>
      <c r="H5" s="18">
        <f>VLOOKUP(B5, [1]List2!A7:J2616, 7, FALSE)</f>
        <v>1000</v>
      </c>
      <c r="I5" s="18" t="s">
        <v>5590</v>
      </c>
      <c r="J5" s="18" t="s">
        <v>5419</v>
      </c>
      <c r="K5" s="18" t="s">
        <v>5413</v>
      </c>
      <c r="L5" s="19" t="s">
        <v>5643</v>
      </c>
      <c r="M5" s="19" t="str">
        <f>VLOOKUP(B5, [1]List2!$A$2:$J$2610,10, FALSE)</f>
        <v>A 1</v>
      </c>
    </row>
    <row r="6" spans="1:14" x14ac:dyDescent="0.25">
      <c r="A6" s="27">
        <v>5</v>
      </c>
      <c r="B6" s="28" t="s">
        <v>5409</v>
      </c>
      <c r="D6" s="27" t="str">
        <f>VLOOKUP(B6, [1]List2!A8:J2617, 3, FALSE)</f>
        <v>SI46035737</v>
      </c>
      <c r="E6" s="19" t="str">
        <f>VLOOKUP(B6, [1]List2!A8:J2617, 4, FALSE)</f>
        <v>TEHNIČNI PREGLEDI BREZOVICA</v>
      </c>
      <c r="F6" s="19" t="str">
        <f>VLOOKUP(B6, [1]List2!A8:J2617, 5, FALSE)</f>
        <v>SI 46035737</v>
      </c>
      <c r="G6" s="18" t="s">
        <v>5648</v>
      </c>
      <c r="H6" s="18">
        <f>VLOOKUP(B6, [1]List2!A8:J2617, 7, FALSE)</f>
        <v>1351</v>
      </c>
      <c r="I6" s="18" t="s">
        <v>70</v>
      </c>
      <c r="J6" s="18" t="s">
        <v>5419</v>
      </c>
      <c r="K6" s="18" t="s">
        <v>5413</v>
      </c>
      <c r="L6" s="19" t="s">
        <v>5643</v>
      </c>
      <c r="M6" s="19" t="str">
        <f>VLOOKUP(B6, [1]List2!$A$2:$J$2610,10, FALSE)</f>
        <v>A 1</v>
      </c>
    </row>
    <row r="7" spans="1:14" x14ac:dyDescent="0.25">
      <c r="A7" s="27">
        <v>6</v>
      </c>
      <c r="B7" s="28" t="s">
        <v>5410</v>
      </c>
      <c r="D7" s="27" t="str">
        <f>VLOOKUP(B7, [1]List2!A9:J2618, 3, FALSE)</f>
        <v>SI46035737</v>
      </c>
      <c r="E7" s="19" t="str">
        <f>VLOOKUP(B7, [1]List2!A9:J2618, 4, FALSE)</f>
        <v>TEHNIČNI PREGLEDI VIČ, SALON NISSAN</v>
      </c>
      <c r="F7" s="19" t="str">
        <f>VLOOKUP(B7, [1]List2!A9:J2618, 5, FALSE)</f>
        <v>SI 46035737</v>
      </c>
      <c r="G7" s="18" t="s">
        <v>5649</v>
      </c>
      <c r="H7" s="18">
        <f>VLOOKUP(B7, [1]List2!A9:J2618, 7, FALSE)</f>
        <v>1000</v>
      </c>
      <c r="I7" s="18" t="s">
        <v>5590</v>
      </c>
      <c r="J7" s="18" t="s">
        <v>5419</v>
      </c>
      <c r="K7" s="18" t="s">
        <v>5413</v>
      </c>
      <c r="L7" s="19" t="s">
        <v>5643</v>
      </c>
      <c r="M7" s="19" t="str">
        <f>VLOOKUP(B7, [1]List2!$A$2:$J$2610,10, FALSE)</f>
        <v>A 1</v>
      </c>
    </row>
    <row r="8" spans="1:14" x14ac:dyDescent="0.25">
      <c r="A8" s="27">
        <v>7</v>
      </c>
      <c r="B8" s="19" t="s">
        <v>5650</v>
      </c>
      <c r="C8" s="27" t="str">
        <f>VLOOKUP(B8, [1]List2!A1:J2610, 2, FALSE)</f>
        <v>S IN M D.O.O.</v>
      </c>
      <c r="D8" s="27" t="str">
        <f>VLOOKUP(B8, [1]List2!A1:J2610, 3, FALSE)</f>
        <v>SI26197448</v>
      </c>
      <c r="E8" s="19" t="str">
        <f>VLOOKUP(B8, [1]List2!A1:J2610, 4, FALSE)</f>
        <v>S IN M D.O.O.</v>
      </c>
      <c r="F8" s="19" t="str">
        <f>VLOOKUP(B8, [1]List2!A1:J2610, 5, FALSE)</f>
        <v>SI 26197448</v>
      </c>
      <c r="G8" s="18" t="s">
        <v>5644</v>
      </c>
      <c r="H8" s="18">
        <f>VLOOKUP(B8, [1]List2!A1:J2610, 7, FALSE)</f>
        <v>1230</v>
      </c>
      <c r="I8" s="18" t="s">
        <v>217</v>
      </c>
      <c r="J8" s="18" t="s">
        <v>5419</v>
      </c>
      <c r="K8" s="18" t="s">
        <v>5413</v>
      </c>
      <c r="L8" s="19" t="s">
        <v>5643</v>
      </c>
      <c r="M8" s="19" t="str">
        <f>VLOOKUP(B8, [1]List2!$A$2:$J$2610,10, FALSE)</f>
        <v>A 1</v>
      </c>
      <c r="N8" s="19" t="str">
        <f>M8</f>
        <v>A 1</v>
      </c>
    </row>
    <row r="9" spans="1:14" x14ac:dyDescent="0.25">
      <c r="A9" s="27">
        <v>8</v>
      </c>
      <c r="B9" s="19" t="s">
        <v>5651</v>
      </c>
      <c r="C9" s="27" t="str">
        <f>VLOOKUP(B9, [1]List2!A2:J2611, 2, FALSE)</f>
        <v>INTEGRAL AVTO d.o.o. Jesenice</v>
      </c>
      <c r="D9" s="27" t="str">
        <f>VLOOKUP(B9, [1]List2!A2:J2611, 3, FALSE)</f>
        <v>SI33944946</v>
      </c>
      <c r="E9" s="19" t="str">
        <f>VLOOKUP(B9, [1]List2!A2:J2611, 4, FALSE)</f>
        <v>INTEGRAL AVTO d.o.o. Jesenice</v>
      </c>
      <c r="F9" s="19" t="str">
        <f>VLOOKUP(B9, [1]List2!A2:J2611, 5, FALSE)</f>
        <v>SI 33944946</v>
      </c>
      <c r="G9" s="18" t="s">
        <v>5645</v>
      </c>
      <c r="H9" s="18">
        <f>VLOOKUP(B9, [1]List2!A2:J2611, 7, FALSE)</f>
        <v>4270</v>
      </c>
      <c r="I9" s="18" t="s">
        <v>539</v>
      </c>
      <c r="J9" s="18" t="s">
        <v>5419</v>
      </c>
      <c r="K9" s="18" t="s">
        <v>5413</v>
      </c>
      <c r="L9" s="19" t="s">
        <v>5643</v>
      </c>
      <c r="M9" s="19" t="str">
        <f>VLOOKUP(B9, [1]List2!$A$2:$J$2610,10, FALSE)</f>
        <v>A 1</v>
      </c>
      <c r="N9" s="27" t="str">
        <f>M9</f>
        <v>A 1</v>
      </c>
    </row>
    <row r="10" spans="1:14" x14ac:dyDescent="0.25">
      <c r="A10" s="27">
        <v>9</v>
      </c>
      <c r="B10" s="19" t="s">
        <v>5652</v>
      </c>
      <c r="C10" s="27" t="str">
        <f>VLOOKUP(B10, [1]List2!A3:J2612, 2, FALSE)</f>
        <v>INTEGRAL AVTO d.o.o. Jesenice</v>
      </c>
      <c r="D10" s="27" t="str">
        <f>VLOOKUP(B10, [1]List2!A3:J2612, 3, FALSE)</f>
        <v>SI33944946</v>
      </c>
      <c r="E10" s="19" t="str">
        <f>VLOOKUP(B10, [1]List2!A3:J2612, 4, FALSE)</f>
        <v>INTEGRAL AVTO d.o.o. Jesenice</v>
      </c>
      <c r="F10" s="19" t="str">
        <f>VLOOKUP(B10, [1]List2!A3:J2612, 5, FALSE)</f>
        <v>SI 33944946</v>
      </c>
      <c r="G10" s="18" t="s">
        <v>5646</v>
      </c>
      <c r="H10" s="18">
        <f>VLOOKUP(B10, [1]List2!A3:J2612, 7, FALSE)</f>
        <v>4243</v>
      </c>
      <c r="I10" s="18" t="s">
        <v>30</v>
      </c>
      <c r="J10" s="18" t="s">
        <v>5419</v>
      </c>
      <c r="K10" s="18" t="s">
        <v>5413</v>
      </c>
      <c r="L10" s="19" t="s">
        <v>5643</v>
      </c>
      <c r="M10" s="19" t="str">
        <f>VLOOKUP(B10, [1]List2!$A$2:$J$2610,10, FALSE)</f>
        <v>A 1</v>
      </c>
      <c r="N10" s="27" t="str">
        <f>M10</f>
        <v>A 1</v>
      </c>
    </row>
    <row r="11" spans="1:14" x14ac:dyDescent="0.25">
      <c r="A11" s="27">
        <v>10</v>
      </c>
      <c r="B11" s="15" t="s">
        <v>34</v>
      </c>
      <c r="E11" s="19" t="str">
        <f>VLOOKUP(B11, [1]List2!A10:J2619, 4, FALSE)</f>
        <v>AMZS D.D., PE LJUBLJANA</v>
      </c>
      <c r="F11" s="19">
        <f>VLOOKUP(B11, [1]List2!A10:J2619, 5, FALSE)</f>
        <v>56951442</v>
      </c>
      <c r="G11" s="15" t="s">
        <v>2</v>
      </c>
      <c r="H11" s="18">
        <f>VLOOKUP(B11, [1]List2!A10:J2619, 7, FALSE)</f>
        <v>1000</v>
      </c>
      <c r="I11" s="15" t="s">
        <v>3</v>
      </c>
      <c r="J11" s="18" t="s">
        <v>5419</v>
      </c>
      <c r="K11" s="18" t="s">
        <v>5413</v>
      </c>
      <c r="L11" s="29" t="s">
        <v>5418</v>
      </c>
      <c r="M11" s="19" t="str">
        <f>VLOOKUP(B11, [1]List2!$A$2:$J$2610,10, FALSE)</f>
        <v>AMZS</v>
      </c>
    </row>
    <row r="12" spans="1:14" x14ac:dyDescent="0.25">
      <c r="A12" s="27">
        <v>11</v>
      </c>
      <c r="B12" s="15" t="s">
        <v>35</v>
      </c>
      <c r="E12" s="19" t="str">
        <f>VLOOKUP(B12, [1]List2!A11:J2620, 4, FALSE)</f>
        <v>AMZS D.D., PE OTOČEC</v>
      </c>
      <c r="F12" s="19">
        <f>VLOOKUP(B12, [1]List2!A11:J2620, 5, FALSE)</f>
        <v>56951442</v>
      </c>
      <c r="G12" s="15" t="s">
        <v>4</v>
      </c>
      <c r="H12" s="18">
        <f>VLOOKUP(B12, [1]List2!A11:J2620, 7, FALSE)</f>
        <v>8222</v>
      </c>
      <c r="I12" s="18" t="s">
        <v>5617</v>
      </c>
      <c r="J12" s="18" t="s">
        <v>5419</v>
      </c>
      <c r="K12" s="18" t="s">
        <v>5413</v>
      </c>
      <c r="L12" s="29" t="s">
        <v>5418</v>
      </c>
      <c r="M12" s="19" t="str">
        <f>VLOOKUP(B12, [1]List2!$A$2:$J$2610,10, FALSE)</f>
        <v>AMZS</v>
      </c>
    </row>
    <row r="13" spans="1:14" x14ac:dyDescent="0.25">
      <c r="A13" s="27">
        <v>12</v>
      </c>
      <c r="B13" s="15" t="s">
        <v>36</v>
      </c>
      <c r="E13" s="19" t="str">
        <f>VLOOKUP(B13, [1]List2!A11:J2621, 4, FALSE)</f>
        <v>AMZS D.D., PE KRANJ</v>
      </c>
      <c r="F13" s="19">
        <f>VLOOKUP(B13, [1]List2!A11:J2621, 5, FALSE)</f>
        <v>56951442</v>
      </c>
      <c r="G13" s="15" t="s">
        <v>5</v>
      </c>
      <c r="H13" s="18">
        <f>VLOOKUP(B13, [1]List2!A11:J2621, 7, FALSE)</f>
        <v>4000</v>
      </c>
      <c r="I13" s="15" t="s">
        <v>6</v>
      </c>
      <c r="J13" s="18" t="s">
        <v>5419</v>
      </c>
      <c r="K13" s="18" t="s">
        <v>5413</v>
      </c>
      <c r="L13" s="29" t="s">
        <v>5418</v>
      </c>
      <c r="M13" s="19" t="str">
        <f>VLOOKUP(B13, [1]List2!$A$2:$J$2610,10, FALSE)</f>
        <v>AMZS</v>
      </c>
    </row>
    <row r="14" spans="1:14" x14ac:dyDescent="0.25">
      <c r="A14" s="27">
        <v>13</v>
      </c>
      <c r="B14" s="15" t="s">
        <v>37</v>
      </c>
      <c r="E14" s="19" t="str">
        <f>VLOOKUP(B14, [1]List2!A11:J2622, 4, FALSE)</f>
        <v>AMZS D.D., PE CELJE</v>
      </c>
      <c r="F14" s="19">
        <f>VLOOKUP(B14, [1]List2!A11:J2622, 5, FALSE)</f>
        <v>56951442</v>
      </c>
      <c r="G14" s="15" t="s">
        <v>7</v>
      </c>
      <c r="H14" s="18">
        <f>VLOOKUP(B14, [1]List2!A11:J2622, 7, FALSE)</f>
        <v>3000</v>
      </c>
      <c r="I14" s="15" t="s">
        <v>8</v>
      </c>
      <c r="J14" s="18" t="s">
        <v>5419</v>
      </c>
      <c r="K14" s="18" t="s">
        <v>5413</v>
      </c>
      <c r="L14" s="29" t="s">
        <v>5418</v>
      </c>
      <c r="M14" s="19" t="str">
        <f>VLOOKUP(B14, [1]List2!$A$2:$J$2610,10, FALSE)</f>
        <v>AMZS</v>
      </c>
    </row>
    <row r="15" spans="1:14" x14ac:dyDescent="0.25">
      <c r="A15" s="27">
        <v>14</v>
      </c>
      <c r="B15" s="15" t="s">
        <v>38</v>
      </c>
      <c r="E15" s="19" t="str">
        <f>VLOOKUP(B15, [1]List2!A11:J2623, 4, FALSE)</f>
        <v>AMZS D.D., PE KOPER</v>
      </c>
      <c r="F15" s="19">
        <f>VLOOKUP(B15, [1]List2!A11:J2623, 5, FALSE)</f>
        <v>56951442</v>
      </c>
      <c r="G15" s="15" t="s">
        <v>9</v>
      </c>
      <c r="H15" s="18">
        <f>VLOOKUP(B15, [1]List2!A11:J2623, 7, FALSE)</f>
        <v>6000</v>
      </c>
      <c r="I15" s="15" t="s">
        <v>10</v>
      </c>
      <c r="J15" s="18" t="s">
        <v>5419</v>
      </c>
      <c r="K15" s="18" t="s">
        <v>5413</v>
      </c>
      <c r="L15" s="29" t="s">
        <v>5418</v>
      </c>
      <c r="M15" s="19" t="str">
        <f>VLOOKUP(B15, [1]List2!$A$2:$J$2610,10, FALSE)</f>
        <v>AMZS</v>
      </c>
    </row>
    <row r="16" spans="1:14" x14ac:dyDescent="0.25">
      <c r="A16" s="27">
        <v>15</v>
      </c>
      <c r="B16" s="15" t="s">
        <v>39</v>
      </c>
      <c r="E16" s="19" t="str">
        <f>VLOOKUP(B16, [1]List2!A11:J2624, 4, FALSE)</f>
        <v>AMZS D.D., PE POSTOJNA</v>
      </c>
      <c r="F16" s="19">
        <f>VLOOKUP(B16, [1]List2!A11:J2624, 5, FALSE)</f>
        <v>56951442</v>
      </c>
      <c r="G16" s="15" t="s">
        <v>11</v>
      </c>
      <c r="H16" s="18">
        <f>VLOOKUP(B16, [1]List2!A11:J2624, 7, FALSE)</f>
        <v>6230</v>
      </c>
      <c r="I16" s="15" t="s">
        <v>12</v>
      </c>
      <c r="J16" s="18" t="s">
        <v>5419</v>
      </c>
      <c r="K16" s="18" t="s">
        <v>5413</v>
      </c>
      <c r="L16" s="29" t="s">
        <v>5418</v>
      </c>
      <c r="M16" s="19" t="str">
        <f>VLOOKUP(B16, [1]List2!$A$2:$J$2610,10, FALSE)</f>
        <v>AMZS</v>
      </c>
    </row>
    <row r="17" spans="1:14" x14ac:dyDescent="0.25">
      <c r="A17" s="27">
        <v>16</v>
      </c>
      <c r="B17" s="15" t="s">
        <v>40</v>
      </c>
      <c r="E17" s="19" t="str">
        <f>VLOOKUP(B17, [1]List2!A11:J2625, 4, FALSE)</f>
        <v>AMZS D.D., PE MARIBOR</v>
      </c>
      <c r="F17" s="19">
        <f>VLOOKUP(B17, [1]List2!A11:J2625, 5, FALSE)</f>
        <v>56951442</v>
      </c>
      <c r="G17" s="15" t="s">
        <v>13</v>
      </c>
      <c r="H17" s="18">
        <f>VLOOKUP(B17, [1]List2!A11:J2625, 7, FALSE)</f>
        <v>2000</v>
      </c>
      <c r="I17" s="15" t="s">
        <v>14</v>
      </c>
      <c r="J17" s="18" t="s">
        <v>5419</v>
      </c>
      <c r="K17" s="18" t="s">
        <v>5413</v>
      </c>
      <c r="L17" s="29" t="s">
        <v>5418</v>
      </c>
      <c r="M17" s="19" t="str">
        <f>VLOOKUP(B17, [1]List2!$A$2:$J$2610,10, FALSE)</f>
        <v>AMZS</v>
      </c>
    </row>
    <row r="18" spans="1:14" x14ac:dyDescent="0.25">
      <c r="A18" s="27">
        <v>17</v>
      </c>
      <c r="B18" s="15" t="s">
        <v>41</v>
      </c>
      <c r="E18" s="19" t="str">
        <f>VLOOKUP(B18, [1]List2!A11:J2626, 4, FALSE)</f>
        <v>AMZS D.D., PE NOVA GORICA</v>
      </c>
      <c r="F18" s="19">
        <f>VLOOKUP(B18, [1]List2!A11:J2626, 5, FALSE)</f>
        <v>56951442</v>
      </c>
      <c r="G18" s="15" t="s">
        <v>15</v>
      </c>
      <c r="H18" s="18">
        <f>VLOOKUP(B18, [1]List2!A11:J2626, 7, FALSE)</f>
        <v>5250</v>
      </c>
      <c r="I18" s="15" t="s">
        <v>16</v>
      </c>
      <c r="J18" s="18" t="s">
        <v>5419</v>
      </c>
      <c r="K18" s="18" t="s">
        <v>5413</v>
      </c>
      <c r="L18" s="29" t="s">
        <v>5418</v>
      </c>
      <c r="M18" s="19" t="str">
        <f>VLOOKUP(B18, [1]List2!$A$2:$J$2610,10, FALSE)</f>
        <v>AMZS</v>
      </c>
    </row>
    <row r="19" spans="1:14" x14ac:dyDescent="0.25">
      <c r="A19" s="27">
        <v>18</v>
      </c>
      <c r="B19" s="15" t="s">
        <v>42</v>
      </c>
      <c r="E19" s="19" t="str">
        <f>VLOOKUP(B19, [1]List2!A12:J2627, 4, FALSE)</f>
        <v>AMZS D.D., PE KOČEVJE</v>
      </c>
      <c r="F19" s="19">
        <f>VLOOKUP(B19, [1]List2!A12:J2627, 5, FALSE)</f>
        <v>56951442</v>
      </c>
      <c r="G19" s="15" t="s">
        <v>17</v>
      </c>
      <c r="H19" s="18">
        <f>VLOOKUP(B19, [1]List2!A12:J2627, 7, FALSE)</f>
        <v>1330</v>
      </c>
      <c r="I19" s="15" t="s">
        <v>18</v>
      </c>
      <c r="J19" s="18" t="s">
        <v>5419</v>
      </c>
      <c r="K19" s="18" t="s">
        <v>5413</v>
      </c>
      <c r="L19" s="29" t="s">
        <v>5418</v>
      </c>
      <c r="M19" s="19" t="str">
        <f>VLOOKUP(B19, [1]List2!$A$2:$J$2610,10, FALSE)</f>
        <v>AMZS</v>
      </c>
    </row>
    <row r="20" spans="1:14" x14ac:dyDescent="0.25">
      <c r="A20" s="27">
        <v>19</v>
      </c>
      <c r="B20" s="15" t="s">
        <v>43</v>
      </c>
      <c r="E20" s="19" t="str">
        <f>VLOOKUP(B20, [1]List2!A13:J2628, 4, FALSE)</f>
        <v>AMZS D.D., PE ČRNOMELJ</v>
      </c>
      <c r="F20" s="19">
        <f>VLOOKUP(B20, [1]List2!A13:J2628, 5, FALSE)</f>
        <v>56951442</v>
      </c>
      <c r="G20" s="15" t="s">
        <v>19</v>
      </c>
      <c r="H20" s="18">
        <f>VLOOKUP(B20, [1]List2!A13:J2628, 7, FALSE)</f>
        <v>8340</v>
      </c>
      <c r="I20" s="15" t="s">
        <v>20</v>
      </c>
      <c r="J20" s="18" t="s">
        <v>5419</v>
      </c>
      <c r="K20" s="18" t="s">
        <v>5413</v>
      </c>
      <c r="L20" s="29" t="s">
        <v>5418</v>
      </c>
      <c r="M20" s="19" t="str">
        <f>VLOOKUP(B20, [1]List2!$A$2:$J$2610,10, FALSE)</f>
        <v>AMZS</v>
      </c>
    </row>
    <row r="21" spans="1:14" x14ac:dyDescent="0.25">
      <c r="A21" s="27">
        <v>20</v>
      </c>
      <c r="B21" s="15" t="s">
        <v>44</v>
      </c>
      <c r="E21" s="19" t="str">
        <f>VLOOKUP(B21, [1]List2!A14:J2629, 4, FALSE)</f>
        <v>AMZS D.D., PE MURSKA SOBOTA</v>
      </c>
      <c r="F21" s="19">
        <f>VLOOKUP(B21, [1]List2!A14:J2629, 5, FALSE)</f>
        <v>56951442</v>
      </c>
      <c r="G21" s="15" t="s">
        <v>21</v>
      </c>
      <c r="H21" s="18">
        <f>VLOOKUP(B21, [1]List2!A14:J2629, 7, FALSE)</f>
        <v>9000</v>
      </c>
      <c r="I21" s="15" t="s">
        <v>22</v>
      </c>
      <c r="J21" s="18" t="s">
        <v>5419</v>
      </c>
      <c r="K21" s="18" t="s">
        <v>5413</v>
      </c>
      <c r="L21" s="29" t="s">
        <v>5418</v>
      </c>
      <c r="M21" s="19" t="str">
        <f>VLOOKUP(B21, [1]List2!$A$2:$J$2610,10, FALSE)</f>
        <v>AMZS</v>
      </c>
    </row>
    <row r="22" spans="1:14" x14ac:dyDescent="0.25">
      <c r="A22" s="27">
        <v>21</v>
      </c>
      <c r="B22" s="15" t="s">
        <v>45</v>
      </c>
      <c r="E22" s="19" t="str">
        <f>VLOOKUP(B22, [1]List2!A15:J2630, 4, FALSE)</f>
        <v>AMZS D.D., PE DRAVOGRAD</v>
      </c>
      <c r="F22" s="19">
        <f>VLOOKUP(B22, [1]List2!A15:J2630, 5, FALSE)</f>
        <v>56951442</v>
      </c>
      <c r="G22" s="15" t="s">
        <v>23</v>
      </c>
      <c r="H22" s="18">
        <f>VLOOKUP(B22, [1]List2!A15:J2630, 7, FALSE)</f>
        <v>2370</v>
      </c>
      <c r="I22" s="15" t="s">
        <v>24</v>
      </c>
      <c r="J22" s="18" t="s">
        <v>5419</v>
      </c>
      <c r="K22" s="18" t="s">
        <v>5413</v>
      </c>
      <c r="L22" s="29" t="s">
        <v>5418</v>
      </c>
      <c r="M22" s="19" t="str">
        <f>VLOOKUP(B22, [1]List2!$A$2:$J$2610,10, FALSE)</f>
        <v>AMZS</v>
      </c>
    </row>
    <row r="23" spans="1:14" x14ac:dyDescent="0.25">
      <c r="A23" s="27">
        <v>22</v>
      </c>
      <c r="B23" s="15" t="s">
        <v>46</v>
      </c>
      <c r="E23" s="19" t="str">
        <f>VLOOKUP(B23, [1]List2!A16:J2631, 4, FALSE)</f>
        <v>AMZS D.D., POS. ROGAŠKA SLATINA</v>
      </c>
      <c r="F23" s="19">
        <f>VLOOKUP(B23, [1]List2!A16:J2631, 5, FALSE)</f>
        <v>56951442</v>
      </c>
      <c r="G23" s="15" t="s">
        <v>25</v>
      </c>
      <c r="H23" s="18">
        <f>VLOOKUP(B23, [1]List2!A16:J2631, 7, FALSE)</f>
        <v>3250</v>
      </c>
      <c r="I23" s="15" t="s">
        <v>26</v>
      </c>
      <c r="J23" s="18" t="s">
        <v>5419</v>
      </c>
      <c r="K23" s="18" t="s">
        <v>5413</v>
      </c>
      <c r="L23" s="29" t="s">
        <v>5418</v>
      </c>
      <c r="M23" s="19" t="str">
        <f>VLOOKUP(B23, [1]List2!$A$2:$J$2610,10, FALSE)</f>
        <v>AMZS</v>
      </c>
    </row>
    <row r="24" spans="1:14" x14ac:dyDescent="0.25">
      <c r="A24" s="27">
        <v>23</v>
      </c>
      <c r="B24" s="15" t="s">
        <v>47</v>
      </c>
      <c r="E24" s="19" t="str">
        <f>VLOOKUP(B24, [1]List2!A17:J2632, 4, FALSE)</f>
        <v>AMZS D.D., POS.LENART</v>
      </c>
      <c r="F24" s="19">
        <f>VLOOKUP(B24, [1]List2!A17:J2632, 5, FALSE)</f>
        <v>56951442</v>
      </c>
      <c r="G24" s="15" t="s">
        <v>27</v>
      </c>
      <c r="H24" s="18">
        <f>VLOOKUP(B24, [1]List2!A17:J2632, 7, FALSE)</f>
        <v>2230</v>
      </c>
      <c r="I24" s="18" t="s">
        <v>731</v>
      </c>
      <c r="J24" s="18" t="s">
        <v>5419</v>
      </c>
      <c r="K24" s="18" t="s">
        <v>5413</v>
      </c>
      <c r="L24" s="29" t="s">
        <v>5418</v>
      </c>
      <c r="M24" s="19" t="str">
        <f>VLOOKUP(B24, [1]List2!$A$2:$J$2610,10, FALSE)</f>
        <v>AMZS</v>
      </c>
    </row>
    <row r="25" spans="1:14" x14ac:dyDescent="0.25">
      <c r="A25" s="27">
        <v>24</v>
      </c>
      <c r="B25" s="15" t="s">
        <v>48</v>
      </c>
      <c r="E25" s="19" t="str">
        <f>VLOOKUP(B25, [1]List2!A18:J2633, 4, FALSE)</f>
        <v>AMZS D.D., POSL. ŠEMPETER V SAV.DOLINI</v>
      </c>
      <c r="F25" s="19">
        <f>VLOOKUP(B25, [1]List2!A18:J2633, 5, FALSE)</f>
        <v>56951442</v>
      </c>
      <c r="G25" s="15" t="s">
        <v>28</v>
      </c>
      <c r="H25" s="18">
        <f>VLOOKUP(B25, [1]List2!A18:J2633, 7, FALSE)</f>
        <v>3311</v>
      </c>
      <c r="I25" s="18" t="s">
        <v>2653</v>
      </c>
      <c r="J25" s="18" t="s">
        <v>5419</v>
      </c>
      <c r="K25" s="18" t="s">
        <v>5413</v>
      </c>
      <c r="L25" s="29" t="s">
        <v>5418</v>
      </c>
      <c r="M25" s="19" t="str">
        <f>VLOOKUP(B25, [1]List2!$A$2:$J$2610,10, FALSE)</f>
        <v>AMZS</v>
      </c>
    </row>
    <row r="26" spans="1:14" x14ac:dyDescent="0.25">
      <c r="A26" s="27">
        <v>25</v>
      </c>
      <c r="B26" s="15" t="s">
        <v>49</v>
      </c>
      <c r="E26" s="19" t="str">
        <f>VLOOKUP(B26, [1]List2!A19:J2634, 4, FALSE)</f>
        <v>AMZS D.D., POSL.LESCE</v>
      </c>
      <c r="F26" s="19">
        <f>VLOOKUP(B26, [1]List2!A19:J2634, 5, FALSE)</f>
        <v>56951442</v>
      </c>
      <c r="G26" s="15" t="s">
        <v>29</v>
      </c>
      <c r="H26" s="18">
        <f>VLOOKUP(B26, [1]List2!A19:J2634, 7, FALSE)</f>
        <v>4248</v>
      </c>
      <c r="I26" s="15" t="s">
        <v>30</v>
      </c>
      <c r="J26" s="18" t="s">
        <v>5419</v>
      </c>
      <c r="K26" s="18" t="s">
        <v>5413</v>
      </c>
      <c r="L26" s="29" t="s">
        <v>5418</v>
      </c>
      <c r="M26" s="19" t="str">
        <f>VLOOKUP(B26, [1]List2!$A$2:$J$2610,10, FALSE)</f>
        <v>AMZS</v>
      </c>
    </row>
    <row r="27" spans="1:14" x14ac:dyDescent="0.25">
      <c r="A27" s="27">
        <v>26</v>
      </c>
      <c r="B27" s="15" t="s">
        <v>50</v>
      </c>
      <c r="E27" s="19" t="str">
        <f>VLOOKUP(B27, [1]List2!A20:J2635, 4, FALSE)</f>
        <v>AMZS D.D., POSL. RIBNICA</v>
      </c>
      <c r="F27" s="19">
        <f>VLOOKUP(B27, [1]List2!A20:J2635, 5, FALSE)</f>
        <v>56951442</v>
      </c>
      <c r="G27" s="15" t="s">
        <v>31</v>
      </c>
      <c r="H27" s="18">
        <f>VLOOKUP(B27, [1]List2!A20:J2635, 7, FALSE)</f>
        <v>1310</v>
      </c>
      <c r="I27" s="15" t="s">
        <v>32</v>
      </c>
      <c r="J27" s="18" t="s">
        <v>5419</v>
      </c>
      <c r="K27" s="18" t="s">
        <v>5413</v>
      </c>
      <c r="L27" s="29" t="s">
        <v>5418</v>
      </c>
      <c r="M27" s="19" t="str">
        <f>VLOOKUP(B27, [1]List2!$A$2:$J$2610,10, FALSE)</f>
        <v>AMZS</v>
      </c>
    </row>
    <row r="28" spans="1:14" ht="30" x14ac:dyDescent="0.25">
      <c r="A28" s="27">
        <v>27</v>
      </c>
      <c r="B28" s="15" t="s">
        <v>3389</v>
      </c>
      <c r="C28" s="27" t="str">
        <f>VLOOKUP(B28, [1]List2!A40:J2655, 2, FALSE)</f>
        <v>HUNGARIAN AUTOMOBILE CLUB</v>
      </c>
      <c r="D28" s="27" t="str">
        <f>VLOOKUP(B28, [1]List2!A40:J2655, 3, FALSE)</f>
        <v>HU19621140</v>
      </c>
      <c r="E28" s="19" t="str">
        <f>VLOOKUP(B28, [1]List2!A40:J2655, 4, FALSE)</f>
        <v>HUNGARIAN AUTOMOBILE CLUB</v>
      </c>
      <c r="F28" s="19" t="str">
        <f>VLOOKUP(B28, [1]List2!A40:J2655, 5, FALSE)</f>
        <v>HU19621140</v>
      </c>
      <c r="G28" s="15" t="s">
        <v>5795</v>
      </c>
      <c r="H28" s="18">
        <f>VLOOKUP(B28, [1]List2!A40:J2655, 7, FALSE)</f>
        <v>1043</v>
      </c>
      <c r="I28" s="15" t="s">
        <v>56</v>
      </c>
      <c r="J28" s="15" t="s">
        <v>5421</v>
      </c>
      <c r="K28" s="18" t="s">
        <v>5413</v>
      </c>
      <c r="L28" s="16" t="s">
        <v>5691</v>
      </c>
      <c r="M28" s="19" t="str">
        <f>VLOOKUP(B28, [1]List2!$A$2:$J$2610,10, FALSE)</f>
        <v>AMZS</v>
      </c>
      <c r="N28" s="27" t="str">
        <f t="shared" ref="N28:N91" si="0">M28</f>
        <v>AMZS</v>
      </c>
    </row>
    <row r="29" spans="1:14" x14ac:dyDescent="0.25">
      <c r="A29" s="27">
        <v>28</v>
      </c>
      <c r="B29" s="15" t="s">
        <v>3390</v>
      </c>
      <c r="C29" s="27" t="str">
        <f>VLOOKUP(B29, [1]List2!A61:J2676, 2, FALSE)</f>
        <v>INTERSERVICE D.O.O. PE LJUBLJANA</v>
      </c>
      <c r="D29" s="27" t="str">
        <f>VLOOKUP(B29, [1]List2!A61:J2676, 3, FALSE)</f>
        <v>SI19951914</v>
      </c>
      <c r="E29" s="19" t="str">
        <f>VLOOKUP(B29, [1]List2!A61:J2676, 4, FALSE)</f>
        <v>INTERSERVICE D.O.O. PE LJUBLJANA</v>
      </c>
      <c r="F29" s="19" t="str">
        <f>VLOOKUP(B29, [1]List2!A61:J2676, 5, FALSE)</f>
        <v>SI19951914</v>
      </c>
      <c r="G29" s="15" t="s">
        <v>59</v>
      </c>
      <c r="H29" s="18">
        <f>VLOOKUP(B29, [1]List2!A61:J2676, 7, FALSE)</f>
        <v>1000</v>
      </c>
      <c r="I29" s="15" t="s">
        <v>3</v>
      </c>
      <c r="J29" s="18" t="s">
        <v>5419</v>
      </c>
      <c r="K29" s="18" t="s">
        <v>5413</v>
      </c>
      <c r="L29" s="16" t="s">
        <v>6333</v>
      </c>
      <c r="M29" s="19" t="str">
        <f>VLOOKUP(B29, [1]List2!$A$2:$J$2610,10, FALSE)</f>
        <v>AMZS</v>
      </c>
      <c r="N29" s="27" t="str">
        <f t="shared" si="0"/>
        <v>AMZS</v>
      </c>
    </row>
    <row r="30" spans="1:14" x14ac:dyDescent="0.25">
      <c r="A30" s="27">
        <v>29</v>
      </c>
      <c r="B30" s="15" t="s">
        <v>3391</v>
      </c>
      <c r="C30" s="27" t="str">
        <f>VLOOKUP(B30, [1]List2!A62:J2677, 2, FALSE)</f>
        <v>INTERSERVICE D.O.O. PE TRBOVLJE</v>
      </c>
      <c r="D30" s="27" t="str">
        <f>VLOOKUP(B30, [1]List2!A62:J2677, 3, FALSE)</f>
        <v>SI19951914</v>
      </c>
      <c r="E30" s="19" t="str">
        <f>VLOOKUP(B30, [1]List2!A62:J2677, 4, FALSE)</f>
        <v>INTERSERVICE D.O.O. PE TRBOVLJE</v>
      </c>
      <c r="F30" s="19" t="str">
        <f>VLOOKUP(B30, [1]List2!A62:J2677, 5, FALSE)</f>
        <v>SI19951914</v>
      </c>
      <c r="G30" s="15" t="s">
        <v>60</v>
      </c>
      <c r="H30" s="18">
        <f>VLOOKUP(B30, [1]List2!A62:J2677, 7, FALSE)</f>
        <v>1420</v>
      </c>
      <c r="I30" s="15" t="s">
        <v>61</v>
      </c>
      <c r="J30" s="18" t="s">
        <v>5419</v>
      </c>
      <c r="K30" s="18" t="s">
        <v>5413</v>
      </c>
      <c r="L30" s="16" t="s">
        <v>6333</v>
      </c>
      <c r="M30" s="19" t="str">
        <f>VLOOKUP(B30, [1]List2!$A$2:$J$2610,10, FALSE)</f>
        <v>AMZS</v>
      </c>
      <c r="N30" s="27" t="str">
        <f t="shared" si="0"/>
        <v>AMZS</v>
      </c>
    </row>
    <row r="31" spans="1:14" ht="30" x14ac:dyDescent="0.25">
      <c r="A31" s="27">
        <v>30</v>
      </c>
      <c r="B31" s="15" t="s">
        <v>3392</v>
      </c>
      <c r="C31" s="27" t="str">
        <f>VLOOKUP(B31, [1]List2!A28:J2643, 2, FALSE)</f>
        <v xml:space="preserve">AUTOMOBILE CLUB DU LUXEMBOURG </v>
      </c>
      <c r="D31" s="27" t="str">
        <f>VLOOKUP(B31, [1]List2!A28:J2643, 3, FALSE)</f>
        <v>LU 10274640</v>
      </c>
      <c r="E31" s="19" t="str">
        <f>VLOOKUP(B31, [1]List2!A28:J2643, 4, FALSE)</f>
        <v xml:space="preserve">AUTOMOBILE CLUB DU LUXEMBOURG </v>
      </c>
      <c r="F31" s="19" t="str">
        <f>VLOOKUP(B31, [1]List2!A28:J2643, 5, FALSE)</f>
        <v>LU 10274640</v>
      </c>
      <c r="G31" s="15" t="s">
        <v>5786</v>
      </c>
      <c r="H31" s="18">
        <f>VLOOKUP(B31, [1]List2!A28:J2643, 7, FALSE)</f>
        <v>8080</v>
      </c>
      <c r="I31" s="15" t="s">
        <v>52</v>
      </c>
      <c r="J31" s="15" t="s">
        <v>6203</v>
      </c>
      <c r="K31" s="18" t="s">
        <v>5413</v>
      </c>
      <c r="L31" s="16" t="s">
        <v>5670</v>
      </c>
      <c r="M31" s="19" t="str">
        <f>VLOOKUP(B31, [1]List2!$A$2:$J$2610,10, FALSE)</f>
        <v>AMZS</v>
      </c>
      <c r="N31" s="27" t="str">
        <f t="shared" si="0"/>
        <v>AMZS</v>
      </c>
    </row>
    <row r="32" spans="1:14" x14ac:dyDescent="0.25">
      <c r="A32" s="27">
        <v>31</v>
      </c>
      <c r="B32" s="15" t="s">
        <v>3393</v>
      </c>
      <c r="C32" s="27" t="str">
        <f>VLOOKUP(B32, [1]List2!A98:J2713, 2, FALSE)</f>
        <v xml:space="preserve">SLOVENSKY AUTOTURIST KLUB ( SATC) </v>
      </c>
      <c r="D32" s="27" t="str">
        <f>VLOOKUP(B32, [1]List2!A98:J2713, 3, FALSE)</f>
        <v>SK20211529961</v>
      </c>
      <c r="E32" s="19" t="str">
        <f>VLOOKUP(B32, [1]List2!A98:J2713, 4, FALSE)</f>
        <v xml:space="preserve">SLOVENSKY AUTOTURIST KLUB ( SATC) </v>
      </c>
      <c r="F32" s="19" t="str">
        <f>VLOOKUP(B32, [1]List2!A98:J2713, 5, FALSE)</f>
        <v>SK20211529961</v>
      </c>
      <c r="G32" s="15" t="s">
        <v>54</v>
      </c>
      <c r="H32" s="18" t="str">
        <f>VLOOKUP(B32, [1]List2!A98:J2713, 7, FALSE)</f>
        <v>851 04</v>
      </c>
      <c r="I32" s="15" t="s">
        <v>55</v>
      </c>
      <c r="J32" s="15" t="s">
        <v>6202</v>
      </c>
      <c r="K32" s="18" t="s">
        <v>5413</v>
      </c>
      <c r="L32" s="15" t="s">
        <v>5774</v>
      </c>
      <c r="M32" s="19" t="str">
        <f>VLOOKUP(B32, [1]List2!$A$2:$J$2610,10, FALSE)</f>
        <v>AMZS</v>
      </c>
      <c r="N32" s="27" t="str">
        <f t="shared" si="0"/>
        <v>AMZS</v>
      </c>
    </row>
    <row r="33" spans="1:14" x14ac:dyDescent="0.25">
      <c r="A33" s="27">
        <v>32</v>
      </c>
      <c r="B33" s="15" t="s">
        <v>3394</v>
      </c>
      <c r="C33" s="27" t="str">
        <f>VLOOKUP(B33, [1]List2!A97:J2712, 2, FALSE)</f>
        <v>PZM TRAVEL SP.  Z O.O.</v>
      </c>
      <c r="D33" s="27" t="str">
        <f>VLOOKUP(B33, [1]List2!A97:J2712, 3, FALSE)</f>
        <v>PL5251073720</v>
      </c>
      <c r="E33" s="19" t="str">
        <f>VLOOKUP(B33, [1]List2!A97:J2712, 4, FALSE)</f>
        <v>PZM TRAVEL SP.  Z O.O.</v>
      </c>
      <c r="F33" s="19" t="str">
        <f>VLOOKUP(B33, [1]List2!A97:J2712, 5, FALSE)</f>
        <v>PL5251073720</v>
      </c>
      <c r="G33" s="15" t="s">
        <v>5838</v>
      </c>
      <c r="H33" s="18" t="str">
        <f>VLOOKUP(B33, [1]List2!A97:J2712, 7, FALSE)</f>
        <v>02-513</v>
      </c>
      <c r="I33" s="15" t="s">
        <v>53</v>
      </c>
      <c r="J33" s="15" t="s">
        <v>5422</v>
      </c>
      <c r="K33" s="18" t="s">
        <v>5413</v>
      </c>
      <c r="L33" s="16" t="s">
        <v>5773</v>
      </c>
      <c r="M33" s="19" t="str">
        <f>VLOOKUP(B33, [1]List2!$A$2:$J$2610,10, FALSE)</f>
        <v>AMZS</v>
      </c>
      <c r="N33" s="27" t="str">
        <f t="shared" si="0"/>
        <v>AMZS</v>
      </c>
    </row>
    <row r="34" spans="1:14" ht="30" x14ac:dyDescent="0.25">
      <c r="A34" s="27">
        <v>33</v>
      </c>
      <c r="B34" s="15" t="s">
        <v>3395</v>
      </c>
      <c r="C34" s="27" t="str">
        <f>VLOOKUP(B34, [1]List2!A21:J2636, 2, FALSE)</f>
        <v>AUTOKLUB BOHEMIA ASSISTANCE</v>
      </c>
      <c r="D34" s="27" t="str">
        <f>VLOOKUP(B34, [1]List2!A21:J2636, 3, FALSE)</f>
        <v>CZ61859559</v>
      </c>
      <c r="E34" s="19" t="str">
        <f>VLOOKUP(B34, [1]List2!A21:J2636, 4, FALSE)</f>
        <v>AUTOKLUB BOHEMIA ASSISTANCE</v>
      </c>
      <c r="F34" s="19" t="str">
        <f>VLOOKUP(B34, [1]List2!A21:J2636, 5, FALSE)</f>
        <v>CZ61859559</v>
      </c>
      <c r="G34" s="15" t="s">
        <v>57</v>
      </c>
      <c r="H34" s="18">
        <f>VLOOKUP(B34, [1]List2!A21:J2636, 7, FALSE)</f>
        <v>14000</v>
      </c>
      <c r="I34" s="15" t="s">
        <v>58</v>
      </c>
      <c r="J34" s="15" t="s">
        <v>5420</v>
      </c>
      <c r="K34" s="18" t="s">
        <v>5413</v>
      </c>
      <c r="L34" s="16" t="s">
        <v>5653</v>
      </c>
      <c r="M34" s="19" t="str">
        <f>VLOOKUP(B34, [1]List2!$A$2:$J$2610,10, FALSE)</f>
        <v>AMZS</v>
      </c>
      <c r="N34" s="27" t="str">
        <f t="shared" si="0"/>
        <v>AMZS</v>
      </c>
    </row>
    <row r="35" spans="1:14" x14ac:dyDescent="0.25">
      <c r="A35" s="27">
        <v>34</v>
      </c>
      <c r="B35" s="15" t="s">
        <v>3396</v>
      </c>
      <c r="C35" s="27" t="str">
        <f>VLOOKUP(B35, [1]List2!A99:J2714, 2, FALSE)</f>
        <v xml:space="preserve">SLOVENSKY AUTOTURIST KLUB ( SATC) </v>
      </c>
      <c r="D35" s="27" t="str">
        <f>VLOOKUP(B35, [1]List2!A99:J2714, 3, FALSE)</f>
        <v>SK20211529961</v>
      </c>
      <c r="E35" s="19" t="str">
        <f>VLOOKUP(B35, [1]List2!A99:J2714, 4, FALSE)</f>
        <v xml:space="preserve">SLOVENSKY AUTOTURIST KLUB ( SATC) </v>
      </c>
      <c r="F35" s="19" t="str">
        <f>VLOOKUP(B35, [1]List2!A99:J2714, 5, FALSE)</f>
        <v>SK20211529961</v>
      </c>
      <c r="G35" s="15" t="s">
        <v>5639</v>
      </c>
      <c r="H35" s="18" t="str">
        <f>VLOOKUP(B35, [1]List2!A99:J2714, 7, FALSE)</f>
        <v>925 22</v>
      </c>
      <c r="I35" s="15" t="s">
        <v>5641</v>
      </c>
      <c r="J35" s="15" t="s">
        <v>6202</v>
      </c>
      <c r="K35" s="18" t="s">
        <v>5413</v>
      </c>
      <c r="L35" s="15" t="s">
        <v>5774</v>
      </c>
      <c r="M35" s="19" t="str">
        <f>VLOOKUP(B35, [1]List2!$A$2:$J$2610,10, FALSE)</f>
        <v>AMZS</v>
      </c>
      <c r="N35" s="27" t="str">
        <f t="shared" si="0"/>
        <v>AMZS</v>
      </c>
    </row>
    <row r="36" spans="1:14" x14ac:dyDescent="0.25">
      <c r="A36" s="27">
        <v>35</v>
      </c>
      <c r="B36" s="15" t="s">
        <v>5635</v>
      </c>
      <c r="C36" s="27" t="str">
        <f>VLOOKUP(B36, [1]List2!A100:J2715, 2, FALSE)</f>
        <v xml:space="preserve">SLOVENSKY AUTOTURIST KLUB ( SATC) </v>
      </c>
      <c r="D36" s="27" t="str">
        <f>VLOOKUP(B36, [1]List2!A100:J2715, 3, FALSE)</f>
        <v>SK20211529961</v>
      </c>
      <c r="E36" s="19" t="str">
        <f>VLOOKUP(B36, [1]List2!A100:J2715, 4, FALSE)</f>
        <v xml:space="preserve">SLOVENSKY AUTOTURIST KLUB ( SATC) </v>
      </c>
      <c r="F36" s="19" t="str">
        <f>VLOOKUP(B36, [1]List2!A100:J2715, 5, FALSE)</f>
        <v>SK20211529961</v>
      </c>
      <c r="G36" s="15" t="s">
        <v>5839</v>
      </c>
      <c r="H36" s="18" t="str">
        <f>VLOOKUP(B36, [1]List2!A100:J2715, 7, FALSE)</f>
        <v>945 01</v>
      </c>
      <c r="I36" s="15" t="s">
        <v>5903</v>
      </c>
      <c r="J36" s="15" t="s">
        <v>6202</v>
      </c>
      <c r="K36" s="18" t="s">
        <v>5413</v>
      </c>
      <c r="L36" s="15" t="s">
        <v>5774</v>
      </c>
      <c r="M36" s="19" t="str">
        <f>VLOOKUP(B36, [1]List2!$A$2:$J$2610,10, FALSE)</f>
        <v>AMZS</v>
      </c>
      <c r="N36" s="27" t="str">
        <f t="shared" si="0"/>
        <v>AMZS</v>
      </c>
    </row>
    <row r="37" spans="1:14" x14ac:dyDescent="0.25">
      <c r="A37" s="27">
        <v>36</v>
      </c>
      <c r="B37" s="15" t="s">
        <v>5636</v>
      </c>
      <c r="C37" s="27" t="str">
        <f>VLOOKUP(B37, [1]List2!A101:J2716, 2, FALSE)</f>
        <v xml:space="preserve">SLOVENSKY AUTOTURIST KLUB ( SATC) </v>
      </c>
      <c r="D37" s="27" t="str">
        <f>VLOOKUP(B37, [1]List2!A101:J2716, 3, FALSE)</f>
        <v>SK20211529961</v>
      </c>
      <c r="E37" s="19" t="str">
        <f>VLOOKUP(B37, [1]List2!A101:J2716, 4, FALSE)</f>
        <v xml:space="preserve">SLOVENSKY AUTOTURIST KLUB ( SATC) </v>
      </c>
      <c r="F37" s="19" t="str">
        <f>VLOOKUP(B37, [1]List2!A101:J2716, 5, FALSE)</f>
        <v>SK20211529961</v>
      </c>
      <c r="G37" s="15" t="s">
        <v>5640</v>
      </c>
      <c r="H37" s="18" t="str">
        <f>VLOOKUP(B37, [1]List2!A101:J2716, 7, FALSE)</f>
        <v>821 01</v>
      </c>
      <c r="I37" s="15" t="s">
        <v>55</v>
      </c>
      <c r="J37" s="15" t="s">
        <v>6202</v>
      </c>
      <c r="K37" s="18" t="s">
        <v>5413</v>
      </c>
      <c r="L37" s="15" t="s">
        <v>5774</v>
      </c>
      <c r="M37" s="19" t="str">
        <f>VLOOKUP(B37, [1]List2!$A$2:$J$2610,10, FALSE)</f>
        <v>AMZS</v>
      </c>
      <c r="N37" s="27" t="str">
        <f t="shared" si="0"/>
        <v>AMZS</v>
      </c>
    </row>
    <row r="38" spans="1:14" x14ac:dyDescent="0.25">
      <c r="A38" s="27">
        <v>37</v>
      </c>
      <c r="B38" s="15" t="s">
        <v>5637</v>
      </c>
      <c r="C38" s="27" t="str">
        <f>VLOOKUP(B38, [1]List2!A102:J2717, 2, FALSE)</f>
        <v xml:space="preserve">SLOVENSKY AUTOTURIST KLUB ( SATC) </v>
      </c>
      <c r="D38" s="27" t="str">
        <f>VLOOKUP(B38, [1]List2!A102:J2717, 3, FALSE)</f>
        <v>SK20211529961</v>
      </c>
      <c r="E38" s="19" t="str">
        <f>VLOOKUP(B38, [1]List2!A102:J2717, 4, FALSE)</f>
        <v xml:space="preserve">SLOVENSKY AUTOTURIST KLUB ( SATC) </v>
      </c>
      <c r="F38" s="19" t="str">
        <f>VLOOKUP(B38, [1]List2!A102:J2717, 5, FALSE)</f>
        <v>SK20211529961</v>
      </c>
      <c r="G38" s="15" t="s">
        <v>5840</v>
      </c>
      <c r="H38" s="18" t="str">
        <f>VLOOKUP(B38, [1]List2!A102:J2717, 7, FALSE)</f>
        <v xml:space="preserve">915 01 </v>
      </c>
      <c r="I38" s="15" t="s">
        <v>5904</v>
      </c>
      <c r="J38" s="15" t="s">
        <v>6202</v>
      </c>
      <c r="K38" s="18" t="s">
        <v>5413</v>
      </c>
      <c r="L38" s="15" t="s">
        <v>5774</v>
      </c>
      <c r="M38" s="19" t="str">
        <f>VLOOKUP(B38, [1]List2!$A$2:$J$2610,10, FALSE)</f>
        <v>AMZS</v>
      </c>
      <c r="N38" s="27" t="str">
        <f t="shared" si="0"/>
        <v>AMZS</v>
      </c>
    </row>
    <row r="39" spans="1:14" ht="30" x14ac:dyDescent="0.25">
      <c r="A39" s="27">
        <v>38</v>
      </c>
      <c r="B39" s="15" t="s">
        <v>5638</v>
      </c>
      <c r="C39" s="27" t="str">
        <f>VLOOKUP(B39, [1]List2!A27:J2642, 2, FALSE)</f>
        <v>AUTOKLUB SLOVAKIA ASSISTANCE, S.R.O.</v>
      </c>
      <c r="D39" s="27" t="str">
        <f>VLOOKUP(B39, [1]List2!A27:J2642, 3, FALSE)</f>
        <v>SK 2020353280</v>
      </c>
      <c r="E39" s="19" t="str">
        <f>VLOOKUP(B39, [1]List2!A27:J2642, 4, FALSE)</f>
        <v>AUTOKLUB SLOVAKIA ASSISTANCE, S.R.O.</v>
      </c>
      <c r="F39" s="19" t="str">
        <f>VLOOKUP(B39, [1]List2!A27:J2642, 5, FALSE)</f>
        <v>SK 2020353280</v>
      </c>
      <c r="G39" s="15" t="s">
        <v>5785</v>
      </c>
      <c r="H39" s="18" t="str">
        <f>VLOOKUP(B39, [1]List2!A27:J2642, 7, FALSE)</f>
        <v>851 04</v>
      </c>
      <c r="I39" s="15" t="s">
        <v>55</v>
      </c>
      <c r="J39" s="15" t="s">
        <v>6202</v>
      </c>
      <c r="K39" s="18" t="s">
        <v>5413</v>
      </c>
      <c r="L39" s="16" t="s">
        <v>5669</v>
      </c>
      <c r="M39" s="19" t="str">
        <f>VLOOKUP(B39, [1]List2!$A$2:$J$2610,10, FALSE)</f>
        <v>AMZS</v>
      </c>
      <c r="N39" s="27" t="str">
        <f t="shared" si="0"/>
        <v>AMZS</v>
      </c>
    </row>
    <row r="40" spans="1:14" ht="30" x14ac:dyDescent="0.25">
      <c r="A40" s="27">
        <v>39</v>
      </c>
      <c r="B40" s="15" t="s">
        <v>5692</v>
      </c>
      <c r="C40" s="27" t="str">
        <f>VLOOKUP(B40, [1]List2!A41:J2656, 2, FALSE)</f>
        <v>HUNGARIAN AUTOMOBILE CLUB</v>
      </c>
      <c r="D40" s="27" t="str">
        <f>VLOOKUP(B40, [1]List2!A41:J2656, 3, FALSE)</f>
        <v>HU19621140</v>
      </c>
      <c r="E40" s="19" t="str">
        <f>VLOOKUP(B40, [1]List2!A41:J2656, 4, FALSE)</f>
        <v>HUNGARIAN AUTOMOBILE CLUB</v>
      </c>
      <c r="F40" s="19" t="str">
        <f>VLOOKUP(B40, [1]List2!A41:J2656, 5, FALSE)</f>
        <v>HU19621140</v>
      </c>
      <c r="G40" s="15" t="s">
        <v>5796</v>
      </c>
      <c r="H40" s="18">
        <f>VLOOKUP(B40, [1]List2!A41:J2656, 7, FALSE)</f>
        <v>1119</v>
      </c>
      <c r="I40" s="15" t="s">
        <v>56</v>
      </c>
      <c r="J40" s="15" t="s">
        <v>5421</v>
      </c>
      <c r="K40" s="18" t="s">
        <v>5413</v>
      </c>
      <c r="L40" s="16" t="s">
        <v>5691</v>
      </c>
      <c r="M40" s="19" t="str">
        <f>VLOOKUP(B40, [1]List2!$A$2:$J$2610,10, FALSE)</f>
        <v>AMZS</v>
      </c>
      <c r="N40" s="27" t="str">
        <f t="shared" si="0"/>
        <v>AMZS</v>
      </c>
    </row>
    <row r="41" spans="1:14" ht="30" x14ac:dyDescent="0.25">
      <c r="A41" s="27">
        <v>40</v>
      </c>
      <c r="B41" s="15" t="s">
        <v>5693</v>
      </c>
      <c r="C41" s="27" t="str">
        <f>VLOOKUP(B41, [1]List2!A42:J2657, 2, FALSE)</f>
        <v>HUNGARIAN AUTOMOBILE CLUB</v>
      </c>
      <c r="D41" s="27" t="str">
        <f>VLOOKUP(B41, [1]List2!A42:J2657, 3, FALSE)</f>
        <v>HU19621140</v>
      </c>
      <c r="E41" s="19" t="str">
        <f>VLOOKUP(B41, [1]List2!A42:J2657, 4, FALSE)</f>
        <v>HUNGARIAN AUTOMOBILE CLUB</v>
      </c>
      <c r="F41" s="19" t="str">
        <f>VLOOKUP(B41, [1]List2!A42:J2657, 5, FALSE)</f>
        <v>HU19621140</v>
      </c>
      <c r="G41" s="15" t="s">
        <v>5797</v>
      </c>
      <c r="H41" s="18">
        <f>VLOOKUP(B41, [1]List2!A42:J2657, 7, FALSE)</f>
        <v>4024</v>
      </c>
      <c r="I41" s="15" t="s">
        <v>5862</v>
      </c>
      <c r="J41" s="15" t="s">
        <v>5421</v>
      </c>
      <c r="K41" s="18" t="s">
        <v>5413</v>
      </c>
      <c r="L41" s="16" t="s">
        <v>5691</v>
      </c>
      <c r="M41" s="19" t="str">
        <f>VLOOKUP(B41, [1]List2!$A$2:$J$2610,10, FALSE)</f>
        <v>AMZS</v>
      </c>
      <c r="N41" s="27" t="str">
        <f t="shared" si="0"/>
        <v>AMZS</v>
      </c>
    </row>
    <row r="42" spans="1:14" ht="30" x14ac:dyDescent="0.25">
      <c r="A42" s="27">
        <v>41</v>
      </c>
      <c r="B42" s="15" t="s">
        <v>5694</v>
      </c>
      <c r="C42" s="27" t="str">
        <f>VLOOKUP(B42, [1]List2!A43:J2658, 2, FALSE)</f>
        <v>HUNGARIAN AUTOMOBILE CLUB</v>
      </c>
      <c r="D42" s="27" t="str">
        <f>VLOOKUP(B42, [1]List2!A43:J2658, 3, FALSE)</f>
        <v>HU19621140</v>
      </c>
      <c r="E42" s="19" t="str">
        <f>VLOOKUP(B42, [1]List2!A43:J2658, 4, FALSE)</f>
        <v>HUNGARIAN AUTOMOBILE CLUB</v>
      </c>
      <c r="F42" s="19" t="str">
        <f>VLOOKUP(B42, [1]List2!A43:J2658, 5, FALSE)</f>
        <v>HU19621140</v>
      </c>
      <c r="G42" s="15" t="s">
        <v>5798</v>
      </c>
      <c r="H42" s="18">
        <f>VLOOKUP(B42, [1]List2!A43:J2658, 7, FALSE)</f>
        <v>3300</v>
      </c>
      <c r="I42" s="15" t="s">
        <v>5863</v>
      </c>
      <c r="J42" s="15" t="s">
        <v>5421</v>
      </c>
      <c r="K42" s="18" t="s">
        <v>5413</v>
      </c>
      <c r="L42" s="16" t="s">
        <v>5691</v>
      </c>
      <c r="M42" s="19" t="str">
        <f>VLOOKUP(B42, [1]List2!$A$2:$J$2610,10, FALSE)</f>
        <v>AMZS</v>
      </c>
      <c r="N42" s="27" t="str">
        <f t="shared" si="0"/>
        <v>AMZS</v>
      </c>
    </row>
    <row r="43" spans="1:14" ht="30" x14ac:dyDescent="0.25">
      <c r="A43" s="27">
        <v>42</v>
      </c>
      <c r="B43" s="15" t="s">
        <v>5695</v>
      </c>
      <c r="C43" s="27" t="str">
        <f>VLOOKUP(B43, [1]List2!A44:J2659, 2, FALSE)</f>
        <v>HUNGARIAN AUTOMOBILE CLUB</v>
      </c>
      <c r="D43" s="27" t="str">
        <f>VLOOKUP(B43, [1]List2!A44:J2659, 3, FALSE)</f>
        <v>HU19621140</v>
      </c>
      <c r="E43" s="19" t="str">
        <f>VLOOKUP(B43, [1]List2!A44:J2659, 4, FALSE)</f>
        <v>HUNGARIAN AUTOMOBILE CLUB</v>
      </c>
      <c r="F43" s="19" t="str">
        <f>VLOOKUP(B43, [1]List2!A44:J2659, 5, FALSE)</f>
        <v>HU19621140</v>
      </c>
      <c r="G43" s="15" t="s">
        <v>5799</v>
      </c>
      <c r="H43" s="18">
        <f>VLOOKUP(B43, [1]List2!A44:J2659, 7, FALSE)</f>
        <v>4400</v>
      </c>
      <c r="I43" s="15" t="s">
        <v>5864</v>
      </c>
      <c r="J43" s="15" t="s">
        <v>5421</v>
      </c>
      <c r="K43" s="18" t="s">
        <v>5413</v>
      </c>
      <c r="L43" s="16" t="s">
        <v>5691</v>
      </c>
      <c r="M43" s="19" t="str">
        <f>VLOOKUP(B43, [1]List2!$A$2:$J$2610,10, FALSE)</f>
        <v>AMZS</v>
      </c>
      <c r="N43" s="27" t="str">
        <f t="shared" si="0"/>
        <v>AMZS</v>
      </c>
    </row>
    <row r="44" spans="1:14" ht="30" x14ac:dyDescent="0.25">
      <c r="A44" s="27">
        <v>43</v>
      </c>
      <c r="B44" s="15" t="s">
        <v>5696</v>
      </c>
      <c r="C44" s="27" t="str">
        <f>VLOOKUP(B44, [1]List2!A45:J2660, 2, FALSE)</f>
        <v>HUNGARIAN AUTOMOBILE CLUB</v>
      </c>
      <c r="D44" s="27" t="str">
        <f>VLOOKUP(B44, [1]List2!A45:J2660, 3, FALSE)</f>
        <v>HU19621140</v>
      </c>
      <c r="E44" s="19" t="str">
        <f>VLOOKUP(B44, [1]List2!A45:J2660, 4, FALSE)</f>
        <v>HUNGARIAN AUTOMOBILE CLUB</v>
      </c>
      <c r="F44" s="19" t="str">
        <f>VLOOKUP(B44, [1]List2!A45:J2660, 5, FALSE)</f>
        <v>HU19621140</v>
      </c>
      <c r="G44" s="15" t="s">
        <v>5800</v>
      </c>
      <c r="H44" s="18">
        <f>VLOOKUP(B44, [1]List2!A45:J2660, 7, FALSE)</f>
        <v>7624</v>
      </c>
      <c r="I44" s="15" t="s">
        <v>5865</v>
      </c>
      <c r="J44" s="15" t="s">
        <v>5421</v>
      </c>
      <c r="K44" s="18" t="s">
        <v>5413</v>
      </c>
      <c r="L44" s="16" t="s">
        <v>5691</v>
      </c>
      <c r="M44" s="19" t="str">
        <f>VLOOKUP(B44, [1]List2!$A$2:$J$2610,10, FALSE)</f>
        <v>AMZS</v>
      </c>
      <c r="N44" s="27" t="str">
        <f t="shared" si="0"/>
        <v>AMZS</v>
      </c>
    </row>
    <row r="45" spans="1:14" ht="30" x14ac:dyDescent="0.25">
      <c r="A45" s="27">
        <v>44</v>
      </c>
      <c r="B45" s="15" t="s">
        <v>5697</v>
      </c>
      <c r="C45" s="27" t="str">
        <f>VLOOKUP(B45, [1]List2!A46:J2661, 2, FALSE)</f>
        <v>HUNGARIAN AUTOMOBILE CLUB</v>
      </c>
      <c r="D45" s="27" t="str">
        <f>VLOOKUP(B45, [1]List2!A46:J2661, 3, FALSE)</f>
        <v>HU19621140</v>
      </c>
      <c r="E45" s="19" t="str">
        <f>VLOOKUP(B45, [1]List2!A46:J2661, 4, FALSE)</f>
        <v>HUNGARIAN AUTOMOBILE CLUB</v>
      </c>
      <c r="F45" s="19" t="str">
        <f>VLOOKUP(B45, [1]List2!A46:J2661, 5, FALSE)</f>
        <v>HU19621140</v>
      </c>
      <c r="G45" s="15" t="s">
        <v>5801</v>
      </c>
      <c r="H45" s="18">
        <f>VLOOKUP(B45, [1]List2!A46:J2661, 7, FALSE)</f>
        <v>6722</v>
      </c>
      <c r="I45" s="15" t="s">
        <v>2213</v>
      </c>
      <c r="J45" s="15" t="s">
        <v>5421</v>
      </c>
      <c r="K45" s="18" t="s">
        <v>5413</v>
      </c>
      <c r="L45" s="16" t="s">
        <v>5691</v>
      </c>
      <c r="M45" s="19" t="str">
        <f>VLOOKUP(B45, [1]List2!$A$2:$J$2610,10, FALSE)</f>
        <v>AMZS</v>
      </c>
      <c r="N45" s="27" t="str">
        <f t="shared" si="0"/>
        <v>AMZS</v>
      </c>
    </row>
    <row r="46" spans="1:14" ht="30" x14ac:dyDescent="0.25">
      <c r="A46" s="27">
        <v>45</v>
      </c>
      <c r="B46" s="15" t="s">
        <v>5698</v>
      </c>
      <c r="C46" s="27" t="str">
        <f>VLOOKUP(B46, [1]List2!A47:J2662, 2, FALSE)</f>
        <v>HUNGARIAN AUTOMOBILE CLUB</v>
      </c>
      <c r="D46" s="27" t="str">
        <f>VLOOKUP(B46, [1]List2!A47:J2662, 3, FALSE)</f>
        <v>HU19621140</v>
      </c>
      <c r="E46" s="19" t="str">
        <f>VLOOKUP(B46, [1]List2!A47:J2662, 4, FALSE)</f>
        <v>HUNGARIAN AUTOMOBILE CLUB</v>
      </c>
      <c r="F46" s="19" t="str">
        <f>VLOOKUP(B46, [1]List2!A47:J2662, 5, FALSE)</f>
        <v>HU19621140</v>
      </c>
      <c r="G46" s="15" t="s">
        <v>5802</v>
      </c>
      <c r="H46" s="18">
        <f>VLOOKUP(B46, [1]List2!A47:J2662, 7, FALSE)</f>
        <v>8000</v>
      </c>
      <c r="I46" s="15" t="s">
        <v>2209</v>
      </c>
      <c r="J46" s="15" t="s">
        <v>5421</v>
      </c>
      <c r="K46" s="18" t="s">
        <v>5413</v>
      </c>
      <c r="L46" s="16" t="s">
        <v>5691</v>
      </c>
      <c r="M46" s="19" t="str">
        <f>VLOOKUP(B46, [1]List2!$A$2:$J$2610,10, FALSE)</f>
        <v>AMZS</v>
      </c>
      <c r="N46" s="27" t="str">
        <f t="shared" si="0"/>
        <v>AMZS</v>
      </c>
    </row>
    <row r="47" spans="1:14" ht="30" x14ac:dyDescent="0.25">
      <c r="A47" s="27">
        <v>46</v>
      </c>
      <c r="B47" s="15" t="s">
        <v>5699</v>
      </c>
      <c r="C47" s="27" t="str">
        <f>VLOOKUP(B47, [1]List2!A48:J2663, 2, FALSE)</f>
        <v>HUNGARIAN AUTOMOBILE CLUB</v>
      </c>
      <c r="D47" s="27" t="str">
        <f>VLOOKUP(B47, [1]List2!A48:J2663, 3, FALSE)</f>
        <v>HU19621140</v>
      </c>
      <c r="E47" s="19" t="str">
        <f>VLOOKUP(B47, [1]List2!A48:J2663, 4, FALSE)</f>
        <v>HUNGARIAN AUTOMOBILE CLUB</v>
      </c>
      <c r="F47" s="19" t="str">
        <f>VLOOKUP(B47, [1]List2!A48:J2663, 5, FALSE)</f>
        <v>HU19621140</v>
      </c>
      <c r="G47" s="15" t="s">
        <v>5803</v>
      </c>
      <c r="H47" s="18">
        <f>VLOOKUP(B47, [1]List2!A48:J2663, 7, FALSE)</f>
        <v>8900</v>
      </c>
      <c r="I47" s="15" t="s">
        <v>2204</v>
      </c>
      <c r="J47" s="15" t="s">
        <v>5421</v>
      </c>
      <c r="K47" s="18" t="s">
        <v>5413</v>
      </c>
      <c r="L47" s="16" t="s">
        <v>5691</v>
      </c>
      <c r="M47" s="19" t="str">
        <f>VLOOKUP(B47, [1]List2!$A$2:$J$2610,10, FALSE)</f>
        <v>AMZS</v>
      </c>
      <c r="N47" s="27" t="str">
        <f t="shared" si="0"/>
        <v>AMZS</v>
      </c>
    </row>
    <row r="48" spans="1:14" ht="30" x14ac:dyDescent="0.25">
      <c r="A48" s="27">
        <v>47</v>
      </c>
      <c r="B48" s="15" t="s">
        <v>5700</v>
      </c>
      <c r="C48" s="27" t="str">
        <f>VLOOKUP(B48, [1]List2!A49:J2664, 2, FALSE)</f>
        <v>HUNGARIAN AUTOMOBILE CLUB</v>
      </c>
      <c r="D48" s="27" t="str">
        <f>VLOOKUP(B48, [1]List2!A49:J2664, 3, FALSE)</f>
        <v>HU19621140</v>
      </c>
      <c r="E48" s="19" t="str">
        <f>VLOOKUP(B48, [1]List2!A49:J2664, 4, FALSE)</f>
        <v>HUNGARIAN AUTOMOBILE CLUB</v>
      </c>
      <c r="F48" s="19" t="str">
        <f>VLOOKUP(B48, [1]List2!A49:J2664, 5, FALSE)</f>
        <v>HU19621140</v>
      </c>
      <c r="G48" s="15" t="s">
        <v>5804</v>
      </c>
      <c r="H48" s="18">
        <f>VLOOKUP(B48, [1]List2!A49:J2664, 7, FALSE)</f>
        <v>1112</v>
      </c>
      <c r="I48" s="15" t="s">
        <v>56</v>
      </c>
      <c r="J48" s="15" t="s">
        <v>5421</v>
      </c>
      <c r="K48" s="18" t="s">
        <v>5413</v>
      </c>
      <c r="L48" s="16" t="s">
        <v>5691</v>
      </c>
      <c r="M48" s="19" t="str">
        <f>VLOOKUP(B48, [1]List2!$A$2:$J$2610,10, FALSE)</f>
        <v>AMZS</v>
      </c>
      <c r="N48" s="27" t="str">
        <f t="shared" si="0"/>
        <v>AMZS</v>
      </c>
    </row>
    <row r="49" spans="1:14" ht="30" x14ac:dyDescent="0.25">
      <c r="A49" s="27">
        <v>48</v>
      </c>
      <c r="B49" s="15" t="s">
        <v>5701</v>
      </c>
      <c r="C49" s="27" t="str">
        <f>VLOOKUP(B49, [1]List2!A50:J2665, 2, FALSE)</f>
        <v>HUNGARIAN AUTOMOBILE CLUB</v>
      </c>
      <c r="D49" s="27" t="str">
        <f>VLOOKUP(B49, [1]List2!A50:J2665, 3, FALSE)</f>
        <v>HU19621140</v>
      </c>
      <c r="E49" s="19" t="str">
        <f>VLOOKUP(B49, [1]List2!A50:J2665, 4, FALSE)</f>
        <v>HUNGARIAN AUTOMOBILE CLUB</v>
      </c>
      <c r="F49" s="19" t="str">
        <f>VLOOKUP(B49, [1]List2!A50:J2665, 5, FALSE)</f>
        <v>HU19621140</v>
      </c>
      <c r="G49" s="15" t="s">
        <v>5805</v>
      </c>
      <c r="H49" s="18">
        <f>VLOOKUP(B49, [1]List2!A50:J2665, 7, FALSE)</f>
        <v>2500</v>
      </c>
      <c r="I49" s="15" t="s">
        <v>5866</v>
      </c>
      <c r="J49" s="15" t="s">
        <v>5421</v>
      </c>
      <c r="K49" s="18" t="s">
        <v>5413</v>
      </c>
      <c r="L49" s="16" t="s">
        <v>5691</v>
      </c>
      <c r="M49" s="19" t="str">
        <f>VLOOKUP(B49, [1]List2!$A$2:$J$2610,10, FALSE)</f>
        <v>AMZS</v>
      </c>
      <c r="N49" s="27" t="str">
        <f t="shared" si="0"/>
        <v>AMZS</v>
      </c>
    </row>
    <row r="50" spans="1:14" ht="30" x14ac:dyDescent="0.25">
      <c r="A50" s="27">
        <v>49</v>
      </c>
      <c r="B50" s="15" t="s">
        <v>5702</v>
      </c>
      <c r="C50" s="27" t="str">
        <f>VLOOKUP(B50, [1]List2!A51:J2666, 2, FALSE)</f>
        <v>HUNGARIAN AUTOMOBILE CLUB</v>
      </c>
      <c r="D50" s="27" t="str">
        <f>VLOOKUP(B50, [1]List2!A51:J2666, 3, FALSE)</f>
        <v>HU19621140</v>
      </c>
      <c r="E50" s="19" t="str">
        <f>VLOOKUP(B50, [1]List2!A51:J2666, 4, FALSE)</f>
        <v>HUNGARIAN AUTOMOBILE CLUB</v>
      </c>
      <c r="F50" s="19" t="str">
        <f>VLOOKUP(B50, [1]List2!A51:J2666, 5, FALSE)</f>
        <v>HU19621140</v>
      </c>
      <c r="G50" s="15" t="s">
        <v>5806</v>
      </c>
      <c r="H50" s="18">
        <f>VLOOKUP(B50, [1]List2!A51:J2666, 7, FALSE)</f>
        <v>9027</v>
      </c>
      <c r="I50" s="15" t="s">
        <v>5867</v>
      </c>
      <c r="J50" s="15" t="s">
        <v>5421</v>
      </c>
      <c r="K50" s="18" t="s">
        <v>5413</v>
      </c>
      <c r="L50" s="16" t="s">
        <v>5691</v>
      </c>
      <c r="M50" s="19" t="str">
        <f>VLOOKUP(B50, [1]List2!$A$2:$J$2610,10, FALSE)</f>
        <v>AMZS</v>
      </c>
      <c r="N50" s="27" t="str">
        <f t="shared" si="0"/>
        <v>AMZS</v>
      </c>
    </row>
    <row r="51" spans="1:14" ht="30" x14ac:dyDescent="0.25">
      <c r="A51" s="27">
        <v>50</v>
      </c>
      <c r="B51" s="15" t="s">
        <v>5703</v>
      </c>
      <c r="C51" s="27" t="str">
        <f>VLOOKUP(B51, [1]List2!A52:J2667, 2, FALSE)</f>
        <v>HUNGARIAN AUTOMOBILE CLUB</v>
      </c>
      <c r="D51" s="27" t="str">
        <f>VLOOKUP(B51, [1]List2!A52:J2667, 3, FALSE)</f>
        <v>HU19621140</v>
      </c>
      <c r="E51" s="19" t="str">
        <f>VLOOKUP(B51, [1]List2!A52:J2667, 4, FALSE)</f>
        <v>HUNGARIAN AUTOMOBILE CLUB</v>
      </c>
      <c r="F51" s="19" t="str">
        <f>VLOOKUP(B51, [1]List2!A52:J2667, 5, FALSE)</f>
        <v>HU19621140</v>
      </c>
      <c r="G51" s="15" t="s">
        <v>5807</v>
      </c>
      <c r="H51" s="18">
        <f>VLOOKUP(B51, [1]List2!A52:J2667, 7, FALSE)</f>
        <v>6000</v>
      </c>
      <c r="I51" s="15" t="s">
        <v>5868</v>
      </c>
      <c r="J51" s="15" t="s">
        <v>5421</v>
      </c>
      <c r="K51" s="18" t="s">
        <v>5413</v>
      </c>
      <c r="L51" s="16" t="s">
        <v>5691</v>
      </c>
      <c r="M51" s="19" t="str">
        <f>VLOOKUP(B51, [1]List2!$A$2:$J$2610,10, FALSE)</f>
        <v>AMZS</v>
      </c>
      <c r="N51" s="27" t="str">
        <f t="shared" si="0"/>
        <v>AMZS</v>
      </c>
    </row>
    <row r="52" spans="1:14" ht="30" x14ac:dyDescent="0.25">
      <c r="A52" s="27">
        <v>51</v>
      </c>
      <c r="B52" s="15" t="s">
        <v>5704</v>
      </c>
      <c r="C52" s="27" t="str">
        <f>VLOOKUP(B52, [1]List2!A53:J2668, 2, FALSE)</f>
        <v>HUNGARIAN AUTOMOBILE CLUB</v>
      </c>
      <c r="D52" s="27" t="str">
        <f>VLOOKUP(B52, [1]List2!A53:J2668, 3, FALSE)</f>
        <v>HU19621140</v>
      </c>
      <c r="E52" s="19" t="str">
        <f>VLOOKUP(B52, [1]List2!A53:J2668, 4, FALSE)</f>
        <v>HUNGARIAN AUTOMOBILE CLUB</v>
      </c>
      <c r="F52" s="19" t="str">
        <f>VLOOKUP(B52, [1]List2!A53:J2668, 5, FALSE)</f>
        <v>HU19621140</v>
      </c>
      <c r="G52" s="15" t="s">
        <v>5808</v>
      </c>
      <c r="H52" s="18">
        <f>VLOOKUP(B52, [1]List2!A53:J2668, 7, FALSE)</f>
        <v>6800</v>
      </c>
      <c r="I52" s="15" t="s">
        <v>5869</v>
      </c>
      <c r="J52" s="15" t="s">
        <v>5421</v>
      </c>
      <c r="K52" s="18" t="s">
        <v>5413</v>
      </c>
      <c r="L52" s="16" t="s">
        <v>5691</v>
      </c>
      <c r="M52" s="19" t="str">
        <f>VLOOKUP(B52, [1]List2!$A$2:$J$2610,10, FALSE)</f>
        <v>AMZS</v>
      </c>
      <c r="N52" s="27" t="str">
        <f t="shared" si="0"/>
        <v>AMZS</v>
      </c>
    </row>
    <row r="53" spans="1:14" ht="30" x14ac:dyDescent="0.25">
      <c r="A53" s="27">
        <v>52</v>
      </c>
      <c r="B53" s="15" t="s">
        <v>5705</v>
      </c>
      <c r="C53" s="27" t="str">
        <f>VLOOKUP(B53, [1]List2!A54:J2669, 2, FALSE)</f>
        <v>HUNGARIAN AUTOMOBILE CLUB</v>
      </c>
      <c r="D53" s="27" t="str">
        <f>VLOOKUP(B53, [1]List2!A54:J2669, 3, FALSE)</f>
        <v>HU19621140</v>
      </c>
      <c r="E53" s="19" t="str">
        <f>VLOOKUP(B53, [1]List2!A54:J2669, 4, FALSE)</f>
        <v>HUNGARIAN AUTOMOBILE CLUB</v>
      </c>
      <c r="F53" s="19" t="str">
        <f>VLOOKUP(B53, [1]List2!A54:J2669, 5, FALSE)</f>
        <v>HU19621140</v>
      </c>
      <c r="G53" s="15" t="s">
        <v>5809</v>
      </c>
      <c r="H53" s="18">
        <f>VLOOKUP(B53, [1]List2!A54:J2669, 7, FALSE)</f>
        <v>8800</v>
      </c>
      <c r="I53" s="15" t="s">
        <v>2206</v>
      </c>
      <c r="J53" s="15" t="s">
        <v>5421</v>
      </c>
      <c r="K53" s="18" t="s">
        <v>5413</v>
      </c>
      <c r="L53" s="16" t="s">
        <v>5691</v>
      </c>
      <c r="M53" s="19" t="str">
        <f>VLOOKUP(B53, [1]List2!$A$2:$J$2610,10, FALSE)</f>
        <v>AMZS</v>
      </c>
      <c r="N53" s="27" t="str">
        <f t="shared" si="0"/>
        <v>AMZS</v>
      </c>
    </row>
    <row r="54" spans="1:14" ht="30" x14ac:dyDescent="0.25">
      <c r="A54" s="27">
        <v>53</v>
      </c>
      <c r="B54" s="15" t="s">
        <v>5706</v>
      </c>
      <c r="C54" s="27" t="str">
        <f>VLOOKUP(B54, [1]List2!A55:J2670, 2, FALSE)</f>
        <v>HUNGARIAN AUTOMOBILE CLUB</v>
      </c>
      <c r="D54" s="27" t="str">
        <f>VLOOKUP(B54, [1]List2!A55:J2670, 3, FALSE)</f>
        <v>HU19621140</v>
      </c>
      <c r="E54" s="19" t="str">
        <f>VLOOKUP(B54, [1]List2!A55:J2670, 4, FALSE)</f>
        <v>HUNGARIAN AUTOMOBILE CLUB</v>
      </c>
      <c r="F54" s="19" t="str">
        <f>VLOOKUP(B54, [1]List2!A55:J2670, 5, FALSE)</f>
        <v>HU19621140</v>
      </c>
      <c r="G54" s="15" t="s">
        <v>5810</v>
      </c>
      <c r="H54" s="18">
        <f>VLOOKUP(B54, [1]List2!A55:J2670, 7, FALSE)</f>
        <v>7630</v>
      </c>
      <c r="I54" s="15" t="s">
        <v>5865</v>
      </c>
      <c r="J54" s="15" t="s">
        <v>5421</v>
      </c>
      <c r="K54" s="18" t="s">
        <v>5413</v>
      </c>
      <c r="L54" s="16" t="s">
        <v>5691</v>
      </c>
      <c r="M54" s="19" t="str">
        <f>VLOOKUP(B54, [1]List2!$A$2:$J$2610,10, FALSE)</f>
        <v>AMZS</v>
      </c>
      <c r="N54" s="27" t="str">
        <f t="shared" si="0"/>
        <v>AMZS</v>
      </c>
    </row>
    <row r="55" spans="1:14" ht="30" x14ac:dyDescent="0.25">
      <c r="A55" s="27">
        <v>54</v>
      </c>
      <c r="B55" s="15" t="s">
        <v>5707</v>
      </c>
      <c r="C55" s="27" t="str">
        <f>VLOOKUP(B55, [1]List2!A56:J2671, 2, FALSE)</f>
        <v>HUNGARIAN AUTOMOBILE CLUB</v>
      </c>
      <c r="D55" s="27" t="str">
        <f>VLOOKUP(B55, [1]List2!A56:J2671, 3, FALSE)</f>
        <v>HU19621140</v>
      </c>
      <c r="E55" s="19" t="str">
        <f>VLOOKUP(B55, [1]List2!A56:J2671, 4, FALSE)</f>
        <v>HUNGARIAN AUTOMOBILE CLUB</v>
      </c>
      <c r="F55" s="19" t="str">
        <f>VLOOKUP(B55, [1]List2!A56:J2671, 5, FALSE)</f>
        <v>HU19621140</v>
      </c>
      <c r="G55" s="15" t="s">
        <v>5811</v>
      </c>
      <c r="H55" s="18">
        <f>VLOOKUP(B55, [1]List2!A56:J2671, 7, FALSE)</f>
        <v>8200</v>
      </c>
      <c r="I55" s="15" t="s">
        <v>5870</v>
      </c>
      <c r="J55" s="15" t="s">
        <v>5421</v>
      </c>
      <c r="K55" s="18" t="s">
        <v>5413</v>
      </c>
      <c r="L55" s="16" t="s">
        <v>5691</v>
      </c>
      <c r="M55" s="19" t="str">
        <f>VLOOKUP(B55, [1]List2!$A$2:$J$2610,10, FALSE)</f>
        <v>AMZS</v>
      </c>
      <c r="N55" s="27" t="str">
        <f t="shared" si="0"/>
        <v>AMZS</v>
      </c>
    </row>
    <row r="56" spans="1:14" ht="30" x14ac:dyDescent="0.25">
      <c r="A56" s="27">
        <v>55</v>
      </c>
      <c r="B56" s="15" t="s">
        <v>5708</v>
      </c>
      <c r="C56" s="27" t="str">
        <f>VLOOKUP(B56, [1]List2!A57:J2672, 2, FALSE)</f>
        <v>HUNGARIAN AUTOMOBILE CLUB</v>
      </c>
      <c r="D56" s="27" t="str">
        <f>VLOOKUP(B56, [1]List2!A57:J2672, 3, FALSE)</f>
        <v>HU19621140</v>
      </c>
      <c r="E56" s="19" t="str">
        <f>VLOOKUP(B56, [1]List2!A57:J2672, 4, FALSE)</f>
        <v>HUNGARIAN AUTOMOBILE CLUB</v>
      </c>
      <c r="F56" s="19" t="str">
        <f>VLOOKUP(B56, [1]List2!A57:J2672, 5, FALSE)</f>
        <v>HU19621140</v>
      </c>
      <c r="G56" s="15" t="s">
        <v>5812</v>
      </c>
      <c r="H56" s="18">
        <f>VLOOKUP(B56, [1]List2!A57:J2672, 7, FALSE)</f>
        <v>1183</v>
      </c>
      <c r="I56" s="15" t="s">
        <v>56</v>
      </c>
      <c r="J56" s="15" t="s">
        <v>5421</v>
      </c>
      <c r="K56" s="18" t="s">
        <v>5413</v>
      </c>
      <c r="L56" s="16" t="s">
        <v>5691</v>
      </c>
      <c r="M56" s="19" t="str">
        <f>VLOOKUP(B56, [1]List2!$A$2:$J$2610,10, FALSE)</f>
        <v>AMZS</v>
      </c>
      <c r="N56" s="27" t="str">
        <f t="shared" si="0"/>
        <v>AMZS</v>
      </c>
    </row>
    <row r="57" spans="1:14" ht="30" x14ac:dyDescent="0.25">
      <c r="A57" s="27">
        <v>56</v>
      </c>
      <c r="B57" s="15" t="s">
        <v>5709</v>
      </c>
      <c r="C57" s="27" t="str">
        <f>VLOOKUP(B57, [1]List2!A58:J2673, 2, FALSE)</f>
        <v>HUNGARIAN AUTOMOBILE CLUB</v>
      </c>
      <c r="D57" s="27" t="str">
        <f>VLOOKUP(B57, [1]List2!A58:J2673, 3, FALSE)</f>
        <v>HU19621140</v>
      </c>
      <c r="E57" s="19" t="str">
        <f>VLOOKUP(B57, [1]List2!A58:J2673, 4, FALSE)</f>
        <v>HUNGARIAN AUTOMOBILE CLUB</v>
      </c>
      <c r="F57" s="19" t="str">
        <f>VLOOKUP(B57, [1]List2!A58:J2673, 5, FALSE)</f>
        <v>HU19621140</v>
      </c>
      <c r="G57" s="15" t="s">
        <v>5813</v>
      </c>
      <c r="H57" s="18">
        <f>VLOOKUP(B57, [1]List2!A58:J2673, 7, FALSE)</f>
        <v>3531</v>
      </c>
      <c r="I57" s="15" t="s">
        <v>5871</v>
      </c>
      <c r="J57" s="15" t="s">
        <v>5421</v>
      </c>
      <c r="K57" s="18" t="s">
        <v>5413</v>
      </c>
      <c r="L57" s="16" t="s">
        <v>5691</v>
      </c>
      <c r="M57" s="19" t="str">
        <f>VLOOKUP(B57, [1]List2!$A$2:$J$2610,10, FALSE)</f>
        <v>AMZS</v>
      </c>
      <c r="N57" s="27" t="str">
        <f t="shared" si="0"/>
        <v>AMZS</v>
      </c>
    </row>
    <row r="58" spans="1:14" ht="30" x14ac:dyDescent="0.25">
      <c r="A58" s="27">
        <v>57</v>
      </c>
      <c r="B58" s="15" t="s">
        <v>5710</v>
      </c>
      <c r="C58" s="27" t="str">
        <f>VLOOKUP(B58, [1]List2!A59:J2674, 2, FALSE)</f>
        <v>HUNGARIAN AUTOMOBILE CLUB</v>
      </c>
      <c r="D58" s="27" t="str">
        <f>VLOOKUP(B58, [1]List2!A59:J2674, 3, FALSE)</f>
        <v>HU19621140</v>
      </c>
      <c r="E58" s="19" t="str">
        <f>VLOOKUP(B58, [1]List2!A59:J2674, 4, FALSE)</f>
        <v>HUNGARIAN AUTOMOBILE CLUB</v>
      </c>
      <c r="F58" s="19" t="str">
        <f>VLOOKUP(B58, [1]List2!A59:J2674, 5, FALSE)</f>
        <v>HU19621140</v>
      </c>
      <c r="G58" s="15" t="s">
        <v>5814</v>
      </c>
      <c r="H58" s="18">
        <f>VLOOKUP(B58, [1]List2!A59:J2674, 7, FALSE)</f>
        <v>5600</v>
      </c>
      <c r="I58" s="15" t="s">
        <v>5872</v>
      </c>
      <c r="J58" s="15" t="s">
        <v>5421</v>
      </c>
      <c r="K58" s="18" t="s">
        <v>5413</v>
      </c>
      <c r="L58" s="16" t="s">
        <v>5691</v>
      </c>
      <c r="M58" s="19" t="str">
        <f>VLOOKUP(B58, [1]List2!$A$2:$J$2610,10, FALSE)</f>
        <v>AMZS</v>
      </c>
      <c r="N58" s="27" t="str">
        <f t="shared" si="0"/>
        <v>AMZS</v>
      </c>
    </row>
    <row r="59" spans="1:14" ht="30" x14ac:dyDescent="0.25">
      <c r="A59" s="27">
        <v>58</v>
      </c>
      <c r="B59" s="15" t="s">
        <v>5654</v>
      </c>
      <c r="C59" s="27" t="str">
        <f>VLOOKUP(B59, [1]List2!A22:J2637, 2, FALSE)</f>
        <v>AUTOKLUB BOHEMIA ASSISTANCE</v>
      </c>
      <c r="D59" s="27" t="str">
        <f>VLOOKUP(B59, [1]List2!A22:J2637, 3, FALSE)</f>
        <v>CZ61859559</v>
      </c>
      <c r="E59" s="19" t="str">
        <f>VLOOKUP(B59, [1]List2!A22:J2637, 4, FALSE)</f>
        <v>AUTOKLUB BOHEMIA ASSISTANCE</v>
      </c>
      <c r="F59" s="19" t="str">
        <f>VLOOKUP(B59, [1]List2!A22:J2637, 5, FALSE)</f>
        <v>CZ61859559</v>
      </c>
      <c r="G59" s="15" t="s">
        <v>5659</v>
      </c>
      <c r="H59" s="18">
        <f>VLOOKUP(B59, [1]List2!A22:J2637, 7, FALSE)</f>
        <v>30576</v>
      </c>
      <c r="I59" s="15" t="s">
        <v>5664</v>
      </c>
      <c r="J59" s="15" t="s">
        <v>5420</v>
      </c>
      <c r="K59" s="18" t="s">
        <v>5413</v>
      </c>
      <c r="L59" s="16" t="s">
        <v>5653</v>
      </c>
      <c r="M59" s="19" t="str">
        <f>VLOOKUP(B59, [1]List2!$A$2:$J$2610,10, FALSE)</f>
        <v>AMZS</v>
      </c>
      <c r="N59" s="27" t="str">
        <f t="shared" si="0"/>
        <v>AMZS</v>
      </c>
    </row>
    <row r="60" spans="1:14" ht="30" x14ac:dyDescent="0.25">
      <c r="A60" s="27">
        <v>59</v>
      </c>
      <c r="B60" s="15" t="s">
        <v>5655</v>
      </c>
      <c r="C60" s="27" t="str">
        <f>VLOOKUP(B60, [1]List2!A23:J2638, 2, FALSE)</f>
        <v>AUTOKLUB BOHEMIA ASSISTANCE</v>
      </c>
      <c r="D60" s="27" t="str">
        <f>VLOOKUP(B60, [1]List2!A23:J2638, 3, FALSE)</f>
        <v>CZ61859559</v>
      </c>
      <c r="E60" s="19" t="str">
        <f>VLOOKUP(B60, [1]List2!A23:J2638, 4, FALSE)</f>
        <v>AUTOKLUB BOHEMIA ASSISTANCE</v>
      </c>
      <c r="F60" s="19" t="str">
        <f>VLOOKUP(B60, [1]List2!A23:J2638, 5, FALSE)</f>
        <v>CZ61859559</v>
      </c>
      <c r="G60" s="15" t="s">
        <v>5660</v>
      </c>
      <c r="H60" s="18">
        <f>VLOOKUP(B60, [1]List2!A23:J2638, 7, FALSE)</f>
        <v>50003</v>
      </c>
      <c r="I60" s="15" t="s">
        <v>5665</v>
      </c>
      <c r="J60" s="15" t="s">
        <v>5420</v>
      </c>
      <c r="K60" s="18" t="s">
        <v>5413</v>
      </c>
      <c r="L60" s="16" t="s">
        <v>5653</v>
      </c>
      <c r="M60" s="19" t="str">
        <f>VLOOKUP(B60, [1]List2!$A$2:$J$2610,10, FALSE)</f>
        <v>AMZS</v>
      </c>
      <c r="N60" s="27" t="str">
        <f t="shared" si="0"/>
        <v>AMZS</v>
      </c>
    </row>
    <row r="61" spans="1:14" ht="30" x14ac:dyDescent="0.25">
      <c r="A61" s="27">
        <v>60</v>
      </c>
      <c r="B61" s="15" t="s">
        <v>5656</v>
      </c>
      <c r="C61" s="27" t="str">
        <f>VLOOKUP(B61, [1]List2!A24:J2639, 2, FALSE)</f>
        <v>AUTOKLUB BOHEMIA ASSISTANCE</v>
      </c>
      <c r="D61" s="27" t="str">
        <f>VLOOKUP(B61, [1]List2!A24:J2639, 3, FALSE)</f>
        <v>CZ61859559</v>
      </c>
      <c r="E61" s="19" t="str">
        <f>VLOOKUP(B61, [1]List2!A24:J2639, 4, FALSE)</f>
        <v>AUTOKLUB BOHEMIA ASSISTANCE</v>
      </c>
      <c r="F61" s="19" t="str">
        <f>VLOOKUP(B61, [1]List2!A24:J2639, 5, FALSE)</f>
        <v>CZ61859559</v>
      </c>
      <c r="G61" s="15" t="s">
        <v>5661</v>
      </c>
      <c r="H61" s="18">
        <f>VLOOKUP(B61, [1]List2!A24:J2639, 7, FALSE)</f>
        <v>63800</v>
      </c>
      <c r="I61" s="15" t="s">
        <v>5666</v>
      </c>
      <c r="J61" s="15" t="s">
        <v>5420</v>
      </c>
      <c r="K61" s="18" t="s">
        <v>5413</v>
      </c>
      <c r="L61" s="16" t="s">
        <v>5653</v>
      </c>
      <c r="M61" s="19" t="str">
        <f>VLOOKUP(B61, [1]List2!$A$2:$J$2610,10, FALSE)</f>
        <v>AMZS</v>
      </c>
      <c r="N61" s="27" t="str">
        <f t="shared" si="0"/>
        <v>AMZS</v>
      </c>
    </row>
    <row r="62" spans="1:14" ht="27.75" customHeight="1" x14ac:dyDescent="0.25">
      <c r="A62" s="27">
        <v>61</v>
      </c>
      <c r="B62" s="15" t="s">
        <v>5657</v>
      </c>
      <c r="C62" s="27" t="str">
        <f>VLOOKUP(B62, [1]List2!A25:J2640, 2, FALSE)</f>
        <v>AUTOKLUB BOHEMIA ASSISTANCE</v>
      </c>
      <c r="D62" s="27" t="str">
        <f>VLOOKUP(B62, [1]List2!A25:J2640, 3, FALSE)</f>
        <v>CZ61859559</v>
      </c>
      <c r="E62" s="19" t="str">
        <f>VLOOKUP(B62, [1]List2!A25:J2640, 4, FALSE)</f>
        <v>AUTOKLUB BOHEMIA ASSISTANCE</v>
      </c>
      <c r="F62" s="19" t="str">
        <f>VLOOKUP(B62, [1]List2!A25:J2640, 5, FALSE)</f>
        <v>CZ61859559</v>
      </c>
      <c r="G62" s="15" t="s">
        <v>5662</v>
      </c>
      <c r="H62" s="18">
        <f>VLOOKUP(B62, [1]List2!A25:J2640, 7, FALSE)</f>
        <v>70200</v>
      </c>
      <c r="I62" s="15" t="s">
        <v>5667</v>
      </c>
      <c r="J62" s="15" t="s">
        <v>5420</v>
      </c>
      <c r="K62" s="18" t="s">
        <v>5413</v>
      </c>
      <c r="L62" s="16" t="s">
        <v>5653</v>
      </c>
      <c r="M62" s="19" t="str">
        <f>VLOOKUP(B62, [1]List2!$A$2:$J$2610,10, FALSE)</f>
        <v>AMZS</v>
      </c>
      <c r="N62" s="27" t="str">
        <f t="shared" si="0"/>
        <v>AMZS</v>
      </c>
    </row>
    <row r="63" spans="1:14" ht="32.25" customHeight="1" x14ac:dyDescent="0.25">
      <c r="A63" s="27">
        <v>62</v>
      </c>
      <c r="B63" s="15" t="s">
        <v>5658</v>
      </c>
      <c r="C63" s="27" t="str">
        <f>VLOOKUP(B63, [1]List2!A26:J2641, 2, FALSE)</f>
        <v>AUTOKLUB BOHEMIA ASSISTANCE</v>
      </c>
      <c r="D63" s="27" t="str">
        <f>VLOOKUP(B63, [1]List2!A26:J2641, 3, FALSE)</f>
        <v>CZ61859559</v>
      </c>
      <c r="E63" s="19" t="str">
        <f>VLOOKUP(B63, [1]List2!A26:J2641, 4, FALSE)</f>
        <v>AUTOKLUB BOHEMIA ASSISTANCE</v>
      </c>
      <c r="F63" s="19" t="str">
        <f>VLOOKUP(B63, [1]List2!A26:J2641, 5, FALSE)</f>
        <v>CZ61859559</v>
      </c>
      <c r="G63" s="15" t="s">
        <v>5663</v>
      </c>
      <c r="H63" s="18">
        <f>VLOOKUP(B63, [1]List2!A26:J2641, 7, FALSE)</f>
        <v>37004</v>
      </c>
      <c r="I63" s="15" t="s">
        <v>5668</v>
      </c>
      <c r="J63" s="15" t="s">
        <v>5420</v>
      </c>
      <c r="K63" s="18" t="s">
        <v>5413</v>
      </c>
      <c r="L63" s="16" t="s">
        <v>5653</v>
      </c>
      <c r="M63" s="19" t="str">
        <f>VLOOKUP(B63, [1]List2!$A$2:$J$2610,10, FALSE)</f>
        <v>AMZS</v>
      </c>
      <c r="N63" s="27" t="str">
        <f t="shared" si="0"/>
        <v>AMZS</v>
      </c>
    </row>
    <row r="64" spans="1:14" x14ac:dyDescent="0.25">
      <c r="A64" s="27">
        <v>63</v>
      </c>
      <c r="B64" s="15" t="s">
        <v>5673</v>
      </c>
      <c r="C64" s="27" t="str">
        <f>VLOOKUP(B64, [1]List2!A30:J2645, 2, FALSE)</f>
        <v>AUTOTURIST</v>
      </c>
      <c r="D64" s="27" t="str">
        <f>VLOOKUP(B64, [1]List2!A30:J2645, 3, FALSE)</f>
        <v>CZ45804800</v>
      </c>
      <c r="E64" s="19" t="str">
        <f>VLOOKUP(B64, [1]List2!A30:J2645, 4, FALSE)</f>
        <v>AUTOTURIST</v>
      </c>
      <c r="F64" s="19" t="str">
        <f>VLOOKUP(B64, [1]List2!A30:J2645, 5, FALSE)</f>
        <v>CZ45804800</v>
      </c>
      <c r="G64" s="15" t="s">
        <v>5788</v>
      </c>
      <c r="H64" s="18">
        <f>VLOOKUP(B64, [1]List2!A30:J2645, 7, FALSE)</f>
        <v>50003</v>
      </c>
      <c r="I64" s="15" t="s">
        <v>5665</v>
      </c>
      <c r="J64" s="15" t="s">
        <v>5420</v>
      </c>
      <c r="K64" s="18" t="s">
        <v>5413</v>
      </c>
      <c r="L64" s="16" t="s">
        <v>5674</v>
      </c>
      <c r="M64" s="19" t="str">
        <f>VLOOKUP(B64, [1]List2!$A$2:$J$2610,10, FALSE)</f>
        <v>AMZS</v>
      </c>
      <c r="N64" s="27" t="str">
        <f t="shared" si="0"/>
        <v>AMZS</v>
      </c>
    </row>
    <row r="65" spans="1:14" x14ac:dyDescent="0.25">
      <c r="A65" s="27">
        <v>64</v>
      </c>
      <c r="B65" s="15" t="s">
        <v>5675</v>
      </c>
      <c r="C65" s="27" t="str">
        <f>VLOOKUP(B65, [1]List2!A31:J2646, 2, FALSE)</f>
        <v>AUTOTURIST</v>
      </c>
      <c r="D65" s="27" t="str">
        <f>VLOOKUP(B65, [1]List2!A31:J2646, 3, FALSE)</f>
        <v>CZ45804800</v>
      </c>
      <c r="E65" s="19" t="str">
        <f>VLOOKUP(B65, [1]List2!A31:J2646, 4, FALSE)</f>
        <v>AUTOTURIST</v>
      </c>
      <c r="F65" s="19" t="str">
        <f>VLOOKUP(B65, [1]List2!A31:J2646, 5, FALSE)</f>
        <v>CZ45804800</v>
      </c>
      <c r="G65" s="15" t="s">
        <v>5789</v>
      </c>
      <c r="H65" s="18">
        <f>VLOOKUP(B65, [1]List2!A31:J2646, 7, FALSE)</f>
        <v>53002</v>
      </c>
      <c r="I65" s="15" t="s">
        <v>5855</v>
      </c>
      <c r="J65" s="15" t="s">
        <v>5420</v>
      </c>
      <c r="K65" s="18" t="s">
        <v>5413</v>
      </c>
      <c r="L65" s="16" t="s">
        <v>5674</v>
      </c>
      <c r="M65" s="19" t="str">
        <f>VLOOKUP(B65, [1]List2!$A$2:$J$2610,10, FALSE)</f>
        <v>AMZS</v>
      </c>
      <c r="N65" s="27" t="str">
        <f t="shared" si="0"/>
        <v>AMZS</v>
      </c>
    </row>
    <row r="66" spans="1:14" x14ac:dyDescent="0.25">
      <c r="A66" s="27">
        <v>65</v>
      </c>
      <c r="B66" s="15" t="s">
        <v>5782</v>
      </c>
      <c r="C66" s="27" t="str">
        <f>VLOOKUP(B66, [1]List2!A107:J2722, 2, FALSE)</f>
        <v>VEROLD</v>
      </c>
      <c r="D66" s="27" t="str">
        <f>VLOOKUP(B66, [1]List2!A107:J2722, 3, FALSE)</f>
        <v>CZ48203688</v>
      </c>
      <c r="E66" s="19" t="str">
        <f>VLOOKUP(B66, [1]List2!A107:J2722, 4, FALSE)</f>
        <v>VEROLD</v>
      </c>
      <c r="F66" s="19" t="str">
        <f>VLOOKUP(B66, [1]List2!A107:J2722, 5, FALSE)</f>
        <v>CZ48203688</v>
      </c>
      <c r="G66" s="15" t="s">
        <v>5845</v>
      </c>
      <c r="H66" s="18">
        <f>VLOOKUP(B66, [1]List2!A107:J2722, 7, FALSE)</f>
        <v>38601</v>
      </c>
      <c r="I66" s="15" t="s">
        <v>5909</v>
      </c>
      <c r="J66" s="15" t="s">
        <v>5420</v>
      </c>
      <c r="K66" s="18" t="s">
        <v>5413</v>
      </c>
      <c r="L66" s="16" t="s">
        <v>5783</v>
      </c>
      <c r="M66" s="19" t="str">
        <f>VLOOKUP(B66, [1]List2!$A$2:$J$2610,10, FALSE)</f>
        <v>AMZS</v>
      </c>
      <c r="N66" s="27" t="str">
        <f t="shared" si="0"/>
        <v>AMZS</v>
      </c>
    </row>
    <row r="67" spans="1:14" x14ac:dyDescent="0.25">
      <c r="A67" s="27">
        <v>66</v>
      </c>
      <c r="B67" s="15" t="s">
        <v>5784</v>
      </c>
      <c r="C67" s="27" t="str">
        <f>VLOOKUP(B67, [1]List2!A108:J2723, 2, FALSE)</f>
        <v>VEROLD</v>
      </c>
      <c r="D67" s="27" t="str">
        <f>VLOOKUP(B67, [1]List2!A108:J2723, 3, FALSE)</f>
        <v>CZ48203688</v>
      </c>
      <c r="E67" s="19" t="str">
        <f>VLOOKUP(B67, [1]List2!A108:J2723, 4, FALSE)</f>
        <v>VEROLD</v>
      </c>
      <c r="F67" s="19" t="str">
        <f>VLOOKUP(B67, [1]List2!A108:J2723, 5, FALSE)</f>
        <v>CZ48203688</v>
      </c>
      <c r="G67" s="15" t="s">
        <v>5846</v>
      </c>
      <c r="H67" s="18">
        <f>VLOOKUP(B67, [1]List2!A108:J2723, 7, FALSE)</f>
        <v>25601</v>
      </c>
      <c r="I67" s="15" t="s">
        <v>5910</v>
      </c>
      <c r="J67" s="15" t="s">
        <v>5420</v>
      </c>
      <c r="K67" s="18" t="s">
        <v>5413</v>
      </c>
      <c r="L67" s="16" t="s">
        <v>5783</v>
      </c>
      <c r="M67" s="19" t="str">
        <f>VLOOKUP(B67, [1]List2!$A$2:$J$2610,10, FALSE)</f>
        <v>AMZS</v>
      </c>
      <c r="N67" s="27" t="str">
        <f t="shared" si="0"/>
        <v>AMZS</v>
      </c>
    </row>
    <row r="68" spans="1:14" ht="30" x14ac:dyDescent="0.25">
      <c r="A68" s="27">
        <v>67</v>
      </c>
      <c r="B68" s="15" t="s">
        <v>5727</v>
      </c>
      <c r="C68" s="27" t="str">
        <f>VLOOKUP(B68, [1]List2!A72:J2687, 2, FALSE)</f>
        <v>POLSKI ZWIĄZEK MOTOROWY</v>
      </c>
      <c r="D68" s="27" t="str">
        <f>VLOOKUP(B68, [1]List2!A72:J2687, 3, FALSE)</f>
        <v>PL5251073720</v>
      </c>
      <c r="E68" s="19" t="str">
        <f>VLOOKUP(B68, [1]List2!A72:J2687, 4, FALSE)</f>
        <v>POLSKI ZWIĄZEK MOTOROWY</v>
      </c>
      <c r="F68" s="19" t="str">
        <f>VLOOKUP(B68, [1]List2!A72:J2687, 5, FALSE)</f>
        <v>PL5251073720</v>
      </c>
      <c r="G68" s="15" t="s">
        <v>5823</v>
      </c>
      <c r="H68" s="18" t="str">
        <f>VLOOKUP(B68, [1]List2!A72:J2687, 7, FALSE)</f>
        <v>15-703</v>
      </c>
      <c r="I68" s="15" t="s">
        <v>5880</v>
      </c>
      <c r="J68" s="15" t="s">
        <v>5422</v>
      </c>
      <c r="K68" s="18" t="s">
        <v>5413</v>
      </c>
      <c r="L68" s="16" t="s">
        <v>5728</v>
      </c>
      <c r="M68" s="19" t="str">
        <f>VLOOKUP(B68, [1]List2!$A$2:$J$2610,10, FALSE)</f>
        <v>AMZS</v>
      </c>
      <c r="N68" s="27" t="str">
        <f t="shared" si="0"/>
        <v>AMZS</v>
      </c>
    </row>
    <row r="69" spans="1:14" ht="30" x14ac:dyDescent="0.25">
      <c r="A69" s="27">
        <v>68</v>
      </c>
      <c r="B69" s="15" t="s">
        <v>5717</v>
      </c>
      <c r="C69" s="27" t="str">
        <f>VLOOKUP(B69, [1]List2!A66:J2681, 2, FALSE)</f>
        <v>OKRĘGOWE BIURO TURYSTYKI PZM</v>
      </c>
      <c r="D69" s="27" t="str">
        <f>VLOOKUP(B69, [1]List2!A66:J2681, 3, FALSE)</f>
        <v>PL5251073720</v>
      </c>
      <c r="E69" s="19" t="str">
        <f>VLOOKUP(B69, [1]List2!A66:J2681, 4, FALSE)</f>
        <v>OKRĘGOWE BIURO TURYSTYKI PZM</v>
      </c>
      <c r="F69" s="19" t="str">
        <f>VLOOKUP(B69, [1]List2!A66:J2681, 5, FALSE)</f>
        <v>PL5251073720</v>
      </c>
      <c r="G69" s="16" t="s">
        <v>6208</v>
      </c>
      <c r="H69" s="18" t="str">
        <f>VLOOKUP(B69, [1]List2!A66:J2681, 7, FALSE)</f>
        <v>85-808</v>
      </c>
      <c r="I69" s="15" t="s">
        <v>5858</v>
      </c>
      <c r="J69" s="15" t="s">
        <v>5422</v>
      </c>
      <c r="K69" s="18" t="s">
        <v>5413</v>
      </c>
      <c r="L69" s="16" t="s">
        <v>5718</v>
      </c>
      <c r="M69" s="19" t="str">
        <f>VLOOKUP(B69, [1]List2!$A$2:$J$2610,10, FALSE)</f>
        <v>AMZS</v>
      </c>
      <c r="N69" s="27" t="str">
        <f t="shared" si="0"/>
        <v>AMZS</v>
      </c>
    </row>
    <row r="70" spans="1:14" ht="30" x14ac:dyDescent="0.25">
      <c r="A70" s="27">
        <v>69</v>
      </c>
      <c r="B70" s="15" t="s">
        <v>5681</v>
      </c>
      <c r="C70" s="27" t="str">
        <f>VLOOKUP(B70, [1]List2!A35:J2650, 2, FALSE)</f>
        <v>BIURO TURYSTYKI ZAKŁAD NR 1 PZM</v>
      </c>
      <c r="D70" s="27" t="str">
        <f>VLOOKUP(B70, [1]List2!A35:J2650, 3, FALSE)</f>
        <v>PL5251073720</v>
      </c>
      <c r="E70" s="19" t="str">
        <f>VLOOKUP(B70, [1]List2!A35:J2650, 4, FALSE)</f>
        <v>BIURO TURYSTYKI</v>
      </c>
      <c r="F70" s="19" t="str">
        <f>VLOOKUP(B70, [1]List2!A35:J2650, 5, FALSE)</f>
        <v>PL5251073720</v>
      </c>
      <c r="G70" s="16" t="s">
        <v>6207</v>
      </c>
      <c r="H70" s="18" t="str">
        <f>VLOOKUP(B70, [1]List2!A35:J2650, 7, FALSE)</f>
        <v>85-347</v>
      </c>
      <c r="I70" s="15" t="s">
        <v>5858</v>
      </c>
      <c r="J70" s="15" t="s">
        <v>5422</v>
      </c>
      <c r="K70" s="18" t="s">
        <v>5413</v>
      </c>
      <c r="L70" s="16" t="s">
        <v>5682</v>
      </c>
      <c r="M70" s="19" t="str">
        <f>VLOOKUP(B70, [1]List2!$A$2:$J$2610,10, FALSE)</f>
        <v>AMZS</v>
      </c>
      <c r="N70" s="27" t="str">
        <f t="shared" si="0"/>
        <v>AMZS</v>
      </c>
    </row>
    <row r="71" spans="1:14" ht="30" x14ac:dyDescent="0.25">
      <c r="A71" s="27">
        <v>70</v>
      </c>
      <c r="B71" s="15" t="s">
        <v>5679</v>
      </c>
      <c r="C71" s="27" t="str">
        <f>VLOOKUP(B71, [1]List2!A34:J2649, 2, FALSE)</f>
        <v>BIURO TURYSTYKI CSK PZM</v>
      </c>
      <c r="D71" s="27" t="str">
        <f>VLOOKUP(B71, [1]List2!A34:J2649, 3, FALSE)</f>
        <v>PL5251073720</v>
      </c>
      <c r="E71" s="19" t="str">
        <f>VLOOKUP(B71, [1]List2!A34:J2649, 4, FALSE)</f>
        <v>BIURO TURYSTYKI</v>
      </c>
      <c r="F71" s="19" t="str">
        <f>VLOOKUP(B71, [1]List2!A34:J2649, 5, FALSE)</f>
        <v>PL5251073720</v>
      </c>
      <c r="G71" s="16" t="s">
        <v>6206</v>
      </c>
      <c r="H71" s="18" t="str">
        <f>VLOOKUP(B71, [1]List2!A34:J2649, 7, FALSE)</f>
        <v>85-739</v>
      </c>
      <c r="I71" s="15" t="s">
        <v>5858</v>
      </c>
      <c r="J71" s="15" t="s">
        <v>5422</v>
      </c>
      <c r="K71" s="18" t="s">
        <v>5413</v>
      </c>
      <c r="L71" s="16" t="s">
        <v>5680</v>
      </c>
      <c r="M71" s="19" t="str">
        <f>VLOOKUP(B71, [1]List2!$A$2:$J$2610,10, FALSE)</f>
        <v>AMZS</v>
      </c>
      <c r="N71" s="27" t="str">
        <f t="shared" si="0"/>
        <v>AMZS</v>
      </c>
    </row>
    <row r="72" spans="1:14" ht="30" x14ac:dyDescent="0.25">
      <c r="A72" s="27">
        <v>71</v>
      </c>
      <c r="B72" s="15" t="s">
        <v>5683</v>
      </c>
      <c r="C72" s="27" t="str">
        <f>VLOOKUP(B72, [1]List2!A36:J2651, 2, FALSE)</f>
        <v>BIURO TURYSTYKI ZAKŁAD NR 5 PZM</v>
      </c>
      <c r="D72" s="27" t="str">
        <f>VLOOKUP(B72, [1]List2!A36:J2651, 3, FALSE)</f>
        <v>PL5251073720</v>
      </c>
      <c r="E72" s="19" t="str">
        <f>VLOOKUP(B72, [1]List2!A36:J2651, 4, FALSE)</f>
        <v>BIURO TURYSTYKI</v>
      </c>
      <c r="F72" s="19" t="str">
        <f>VLOOKUP(B72, [1]List2!A36:J2651, 5, FALSE)</f>
        <v>PL5251073720</v>
      </c>
      <c r="G72" s="16" t="s">
        <v>5791</v>
      </c>
      <c r="H72" s="18" t="str">
        <f>VLOOKUP(B72, [1]List2!A36:J2651, 7, FALSE)</f>
        <v>87-105</v>
      </c>
      <c r="I72" s="15" t="s">
        <v>5854</v>
      </c>
      <c r="J72" s="15" t="s">
        <v>5422</v>
      </c>
      <c r="K72" s="18" t="s">
        <v>5413</v>
      </c>
      <c r="L72" s="16" t="s">
        <v>5684</v>
      </c>
      <c r="M72" s="19" t="str">
        <f>VLOOKUP(B72, [1]List2!$A$2:$J$2610,10, FALSE)</f>
        <v>AMZS</v>
      </c>
      <c r="N72" s="27" t="str">
        <f t="shared" si="0"/>
        <v>AMZS</v>
      </c>
    </row>
    <row r="73" spans="1:14" x14ac:dyDescent="0.25">
      <c r="A73" s="27">
        <v>72</v>
      </c>
      <c r="B73" s="15" t="s">
        <v>5676</v>
      </c>
      <c r="C73" s="27" t="str">
        <f>VLOOKUP(B73, [1]List2!A32:J2647, 2, FALSE)</f>
        <v>BIURO TURYSTYKI</v>
      </c>
      <c r="D73" s="27" t="str">
        <f>VLOOKUP(B73, [1]List2!A32:J2647, 3, FALSE)</f>
        <v>PL5251073720</v>
      </c>
      <c r="E73" s="19" t="str">
        <f>VLOOKUP(B73, [1]List2!A32:J2647, 4, FALSE)</f>
        <v>BIURO TURYSTYKI</v>
      </c>
      <c r="F73" s="19" t="str">
        <f>VLOOKUP(B73, [1]List2!A32:J2647, 5, FALSE)</f>
        <v>PL5251073720</v>
      </c>
      <c r="G73" s="16" t="s">
        <v>6229</v>
      </c>
      <c r="H73" s="18" t="str">
        <f>VLOOKUP(B73, [1]List2!A32:J2647, 7, FALSE)</f>
        <v>87-800</v>
      </c>
      <c r="I73" s="15" t="s">
        <v>5856</v>
      </c>
      <c r="J73" s="15" t="s">
        <v>5422</v>
      </c>
      <c r="K73" s="18" t="s">
        <v>5413</v>
      </c>
      <c r="L73" s="16" t="s">
        <v>5677</v>
      </c>
      <c r="M73" s="19" t="str">
        <f>VLOOKUP(B73, [1]List2!$A$2:$J$2610,10, FALSE)</f>
        <v>AMZS</v>
      </c>
      <c r="N73" s="27" t="str">
        <f t="shared" si="0"/>
        <v>AMZS</v>
      </c>
    </row>
    <row r="74" spans="1:14" ht="30" x14ac:dyDescent="0.25">
      <c r="A74" s="27">
        <v>73</v>
      </c>
      <c r="B74" s="15" t="s">
        <v>5685</v>
      </c>
      <c r="C74" s="27" t="str">
        <f>VLOOKUP(B74, [1]List2!A37:J2652, 2, FALSE)</f>
        <v>BIURO TURYSTYKI ZAKŁAD NR 7 INOWROCŁAW</v>
      </c>
      <c r="D74" s="27" t="str">
        <f>VLOOKUP(B74, [1]List2!A37:J2652, 3, FALSE)</f>
        <v>PL5251073720</v>
      </c>
      <c r="E74" s="19" t="str">
        <f>VLOOKUP(B74, [1]List2!A37:J2652, 4, FALSE)</f>
        <v>BIURO TURYSTYKI</v>
      </c>
      <c r="F74" s="19" t="str">
        <f>VLOOKUP(B74, [1]List2!A37:J2652, 5, FALSE)</f>
        <v>PL5251073720</v>
      </c>
      <c r="G74" s="16" t="s">
        <v>5792</v>
      </c>
      <c r="H74" s="18" t="str">
        <f>VLOOKUP(B74, [1]List2!A37:J2652, 7, FALSE)</f>
        <v>88-100</v>
      </c>
      <c r="I74" s="15" t="s">
        <v>5859</v>
      </c>
      <c r="J74" s="15" t="s">
        <v>5422</v>
      </c>
      <c r="K74" s="18" t="s">
        <v>5413</v>
      </c>
      <c r="L74" s="16" t="s">
        <v>5686</v>
      </c>
      <c r="M74" s="19" t="str">
        <f>VLOOKUP(B74, [1]List2!$A$2:$J$2610,10, FALSE)</f>
        <v>AMZS</v>
      </c>
      <c r="N74" s="27" t="str">
        <f t="shared" si="0"/>
        <v>AMZS</v>
      </c>
    </row>
    <row r="75" spans="1:14" x14ac:dyDescent="0.25">
      <c r="A75" s="27">
        <v>74</v>
      </c>
      <c r="B75" s="15" t="s">
        <v>5763</v>
      </c>
      <c r="C75" s="27" t="str">
        <f>VLOOKUP(B75, [1]List2!A91:J2706, 2, FALSE)</f>
        <v>PZM OZDG SP. Z O.O.</v>
      </c>
      <c r="D75" s="27" t="str">
        <f>VLOOKUP(B75, [1]List2!A91:J2706, 3, FALSE)</f>
        <v>PL5251073720</v>
      </c>
      <c r="E75" s="19" t="str">
        <f>VLOOKUP(B75, [1]List2!A91:J2706, 4, FALSE)</f>
        <v>PZM OZDG SP. Z O.O.</v>
      </c>
      <c r="F75" s="19" t="str">
        <f>VLOOKUP(B75, [1]List2!A91:J2706, 5, FALSE)</f>
        <v>PL5251073720</v>
      </c>
      <c r="G75" s="16" t="s">
        <v>5835</v>
      </c>
      <c r="H75" s="18" t="str">
        <f>VLOOKUP(B75, [1]List2!A91:J2706, 7, FALSE)</f>
        <v>81-314</v>
      </c>
      <c r="I75" s="16" t="s">
        <v>5897</v>
      </c>
      <c r="J75" s="15" t="s">
        <v>5422</v>
      </c>
      <c r="K75" s="18" t="s">
        <v>5413</v>
      </c>
      <c r="L75" s="16" t="s">
        <v>5764</v>
      </c>
      <c r="M75" s="19" t="str">
        <f>VLOOKUP(B75, [1]List2!$A$2:$J$2610,10, FALSE)</f>
        <v>AMZS</v>
      </c>
      <c r="N75" s="27" t="str">
        <f t="shared" si="0"/>
        <v>AMZS</v>
      </c>
    </row>
    <row r="76" spans="1:14" x14ac:dyDescent="0.25">
      <c r="A76" s="27">
        <v>75</v>
      </c>
      <c r="B76" s="15" t="s">
        <v>5765</v>
      </c>
      <c r="C76" s="27" t="str">
        <f>VLOOKUP(B76, [1]List2!A92:J2707, 2, FALSE)</f>
        <v>PZM OZDG SP. Z O.O.</v>
      </c>
      <c r="D76" s="27" t="str">
        <f>VLOOKUP(B76, [1]List2!A92:J2707, 3, FALSE)</f>
        <v>PL5251073720</v>
      </c>
      <c r="E76" s="19" t="str">
        <f>VLOOKUP(B76, [1]List2!A92:J2707, 4, FALSE)</f>
        <v>PZM OZDG SP. Z O.O.</v>
      </c>
      <c r="F76" s="19" t="str">
        <f>VLOOKUP(B76, [1]List2!A92:J2707, 5, FALSE)</f>
        <v>PL5251073720</v>
      </c>
      <c r="G76" s="16" t="s">
        <v>5836</v>
      </c>
      <c r="H76" s="18" t="str">
        <f>VLOOKUP(B76, [1]List2!A92:J2707, 7, FALSE)</f>
        <v>76-200</v>
      </c>
      <c r="I76" s="16" t="s">
        <v>5898</v>
      </c>
      <c r="J76" s="15" t="s">
        <v>5422</v>
      </c>
      <c r="K76" s="18" t="s">
        <v>5413</v>
      </c>
      <c r="L76" s="16" t="s">
        <v>5764</v>
      </c>
      <c r="M76" s="19" t="str">
        <f>VLOOKUP(B76, [1]List2!$A$2:$J$2610,10, FALSE)</f>
        <v>AMZS</v>
      </c>
      <c r="N76" s="27" t="str">
        <f t="shared" si="0"/>
        <v>AMZS</v>
      </c>
    </row>
    <row r="77" spans="1:14" x14ac:dyDescent="0.25">
      <c r="A77" s="27">
        <v>76</v>
      </c>
      <c r="B77" s="15" t="s">
        <v>5766</v>
      </c>
      <c r="C77" s="27" t="str">
        <f>VLOOKUP(B77, [1]List2!A93:J2708, 2, FALSE)</f>
        <v>PZM OZDG SP. Z O.O.</v>
      </c>
      <c r="D77" s="27" t="str">
        <f>VLOOKUP(B77, [1]List2!A93:J2708, 3, FALSE)</f>
        <v>PL5251073720</v>
      </c>
      <c r="E77" s="19" t="str">
        <f>VLOOKUP(B77, [1]List2!A93:J2708, 4, FALSE)</f>
        <v>PZM OZDG SP. Z O.O.</v>
      </c>
      <c r="F77" s="19" t="str">
        <f>VLOOKUP(B77, [1]List2!A93:J2708, 5, FALSE)</f>
        <v>PL5251073720</v>
      </c>
      <c r="G77" s="16" t="s">
        <v>5837</v>
      </c>
      <c r="H77" s="18" t="str">
        <f>VLOOKUP(B77, [1]List2!A93:J2708, 7, FALSE)</f>
        <v>82-300</v>
      </c>
      <c r="I77" s="16" t="s">
        <v>5899</v>
      </c>
      <c r="J77" s="15" t="s">
        <v>5422</v>
      </c>
      <c r="K77" s="18" t="s">
        <v>5413</v>
      </c>
      <c r="L77" s="16" t="s">
        <v>5764</v>
      </c>
      <c r="M77" s="19" t="str">
        <f>VLOOKUP(B77, [1]List2!$A$2:$J$2610,10, FALSE)</f>
        <v>AMZS</v>
      </c>
      <c r="N77" s="27" t="str">
        <f t="shared" si="0"/>
        <v>AMZS</v>
      </c>
    </row>
    <row r="78" spans="1:14" ht="30" x14ac:dyDescent="0.25">
      <c r="A78" s="27">
        <v>77</v>
      </c>
      <c r="B78" s="15" t="s">
        <v>5715</v>
      </c>
      <c r="C78" s="27" t="str">
        <f>VLOOKUP(B78, [1]List2!A65:J2680, 2, FALSE)</f>
        <v>OKREGOWE BIURO TURYSTYKI</v>
      </c>
      <c r="D78" s="27" t="str">
        <f>VLOOKUP(B78, [1]List2!A65:J2680, 3, FALSE)</f>
        <v>PL5251073720</v>
      </c>
      <c r="E78" s="19" t="str">
        <f>VLOOKUP(B78, [1]List2!A65:J2680, 4, FALSE)</f>
        <v>OKREGOWE BIURO TURYSTYKI</v>
      </c>
      <c r="F78" s="19" t="str">
        <f>VLOOKUP(B78, [1]List2!A65:J2680, 5, FALSE)</f>
        <v>PL5251073720</v>
      </c>
      <c r="G78" s="16" t="s">
        <v>5818</v>
      </c>
      <c r="H78" s="18" t="str">
        <f>VLOOKUP(B78, [1]List2!A65:J2680, 7, FALSE)</f>
        <v>40-014</v>
      </c>
      <c r="I78" s="15" t="s">
        <v>5875</v>
      </c>
      <c r="J78" s="15" t="s">
        <v>5422</v>
      </c>
      <c r="K78" s="18" t="s">
        <v>5413</v>
      </c>
      <c r="L78" s="16" t="s">
        <v>5716</v>
      </c>
      <c r="M78" s="19" t="str">
        <f>VLOOKUP(B78, [1]List2!$A$2:$J$2610,10, FALSE)</f>
        <v>AMZS</v>
      </c>
      <c r="N78" s="27" t="str">
        <f t="shared" si="0"/>
        <v>AMZS</v>
      </c>
    </row>
    <row r="79" spans="1:14" x14ac:dyDescent="0.25">
      <c r="A79" s="27">
        <v>78</v>
      </c>
      <c r="B79" s="15" t="s">
        <v>5678</v>
      </c>
      <c r="C79" s="27" t="str">
        <f>VLOOKUP(B79, [1]List2!A33:J2648, 2, FALSE)</f>
        <v>BIURO TURYSTYKI</v>
      </c>
      <c r="D79" s="27" t="str">
        <f>VLOOKUP(B79, [1]List2!A33:J2648, 3, FALSE)</f>
        <v>PL5251073720</v>
      </c>
      <c r="E79" s="19" t="str">
        <f>VLOOKUP(B79, [1]List2!A33:J2648, 4, FALSE)</f>
        <v>BIURO TURYSTYKI</v>
      </c>
      <c r="F79" s="19" t="str">
        <f>VLOOKUP(B79, [1]List2!A33:J2648, 5, FALSE)</f>
        <v>PL5251073720</v>
      </c>
      <c r="G79" s="16" t="s">
        <v>5790</v>
      </c>
      <c r="H79" s="18" t="str">
        <f>VLOOKUP(B79, [1]List2!A33:J2648, 7, FALSE)</f>
        <v>44-100</v>
      </c>
      <c r="I79" s="15" t="s">
        <v>5857</v>
      </c>
      <c r="J79" s="15" t="s">
        <v>5422</v>
      </c>
      <c r="K79" s="18" t="s">
        <v>5413</v>
      </c>
      <c r="L79" s="16" t="s">
        <v>5677</v>
      </c>
      <c r="M79" s="19" t="str">
        <f>VLOOKUP(B79, [1]List2!$A$2:$J$2610,10, FALSE)</f>
        <v>AMZS</v>
      </c>
      <c r="N79" s="27" t="str">
        <f t="shared" si="0"/>
        <v>AMZS</v>
      </c>
    </row>
    <row r="80" spans="1:14" ht="30" x14ac:dyDescent="0.25">
      <c r="A80" s="27">
        <v>79</v>
      </c>
      <c r="B80" s="15" t="s">
        <v>5719</v>
      </c>
      <c r="C80" s="27" t="str">
        <f>VLOOKUP(B80, [1]List2!A67:J2682, 2, FALSE)</f>
        <v>OSM, STACJA DIAGNOSTYCZNA</v>
      </c>
      <c r="D80" s="27" t="str">
        <f>VLOOKUP(B80, [1]List2!A67:J2682, 3, FALSE)</f>
        <v>PL5251073720</v>
      </c>
      <c r="E80" s="19" t="str">
        <f>VLOOKUP(B80, [1]List2!A67:J2682, 4, FALSE)</f>
        <v>OSM, STACJA DIAGNOSTYCZNA</v>
      </c>
      <c r="F80" s="19" t="str">
        <f>VLOOKUP(B80, [1]List2!A67:J2682, 5, FALSE)</f>
        <v>PL5251073720</v>
      </c>
      <c r="G80" s="16" t="s">
        <v>5819</v>
      </c>
      <c r="H80" s="18" t="str">
        <f>VLOOKUP(B80, [1]List2!A67:J2682, 7, FALSE)</f>
        <v>41-706</v>
      </c>
      <c r="I80" s="15" t="s">
        <v>5876</v>
      </c>
      <c r="J80" s="15" t="s">
        <v>5422</v>
      </c>
      <c r="K80" s="18" t="s">
        <v>5413</v>
      </c>
      <c r="L80" s="16" t="s">
        <v>5720</v>
      </c>
      <c r="M80" s="19" t="str">
        <f>VLOOKUP(B80, [1]List2!$A$2:$J$2610,10, FALSE)</f>
        <v>AMZS</v>
      </c>
      <c r="N80" s="27" t="str">
        <f t="shared" si="0"/>
        <v>AMZS</v>
      </c>
    </row>
    <row r="81" spans="1:14" ht="30" x14ac:dyDescent="0.25">
      <c r="A81" s="27">
        <v>80</v>
      </c>
      <c r="B81" s="15" t="s">
        <v>5721</v>
      </c>
      <c r="C81" s="27" t="str">
        <f>VLOOKUP(B81, [1]List2!A68:J2683, 2, FALSE)</f>
        <v>OSM, STACJA DIAGNOSTYCZNA</v>
      </c>
      <c r="D81" s="27" t="str">
        <f>VLOOKUP(B81, [1]List2!A68:J2683, 3, FALSE)</f>
        <v>PL5251073720</v>
      </c>
      <c r="E81" s="19" t="str">
        <f>VLOOKUP(B81, [1]List2!A68:J2683, 4, FALSE)</f>
        <v>OSM, STACJA DIAGNOSTYCZNA</v>
      </c>
      <c r="F81" s="19" t="str">
        <f>VLOOKUP(B81, [1]List2!A68:J2683, 5, FALSE)</f>
        <v>PL5251073720</v>
      </c>
      <c r="G81" s="16" t="s">
        <v>5820</v>
      </c>
      <c r="H81" s="18" t="str">
        <f>VLOOKUP(B81, [1]List2!A68:J2683, 7, FALSE)</f>
        <v>42-600</v>
      </c>
      <c r="I81" s="15" t="s">
        <v>5877</v>
      </c>
      <c r="J81" s="15" t="s">
        <v>5422</v>
      </c>
      <c r="K81" s="18" t="s">
        <v>5413</v>
      </c>
      <c r="L81" s="16" t="s">
        <v>5720</v>
      </c>
      <c r="M81" s="19" t="str">
        <f>VLOOKUP(B81, [1]List2!$A$2:$J$2610,10, FALSE)</f>
        <v>AMZS</v>
      </c>
      <c r="N81" s="27" t="str">
        <f t="shared" si="0"/>
        <v>AMZS</v>
      </c>
    </row>
    <row r="82" spans="1:14" ht="30" x14ac:dyDescent="0.25">
      <c r="A82" s="27">
        <v>81</v>
      </c>
      <c r="B82" s="15" t="s">
        <v>5722</v>
      </c>
      <c r="C82" s="27" t="str">
        <f>VLOOKUP(B82, [1]List2!A69:J2684, 2, FALSE)</f>
        <v>OSM, STACJA DIAGNOSTYCZNA</v>
      </c>
      <c r="D82" s="27" t="str">
        <f>VLOOKUP(B82, [1]List2!A69:J2684, 3, FALSE)</f>
        <v>PL5251073720</v>
      </c>
      <c r="E82" s="19" t="str">
        <f>VLOOKUP(B82, [1]List2!A69:J2684, 4, FALSE)</f>
        <v>OSM, STACJA DIAGNOSTYCZNA</v>
      </c>
      <c r="F82" s="19" t="str">
        <f>VLOOKUP(B82, [1]List2!A69:J2684, 5, FALSE)</f>
        <v>PL5251073720</v>
      </c>
      <c r="G82" s="16" t="s">
        <v>5821</v>
      </c>
      <c r="H82" s="18" t="str">
        <f>VLOOKUP(B82, [1]List2!A69:J2684, 7, FALSE)</f>
        <v>41-500</v>
      </c>
      <c r="I82" s="15" t="s">
        <v>5878</v>
      </c>
      <c r="J82" s="15" t="s">
        <v>5422</v>
      </c>
      <c r="K82" s="18" t="s">
        <v>5413</v>
      </c>
      <c r="L82" s="16" t="s">
        <v>5720</v>
      </c>
      <c r="M82" s="19" t="str">
        <f>VLOOKUP(B82, [1]List2!$A$2:$J$2610,10, FALSE)</f>
        <v>AMZS</v>
      </c>
      <c r="N82" s="27" t="str">
        <f t="shared" si="0"/>
        <v>AMZS</v>
      </c>
    </row>
    <row r="83" spans="1:14" ht="45" x14ac:dyDescent="0.25">
      <c r="A83" s="27">
        <v>82</v>
      </c>
      <c r="B83" s="15" t="s">
        <v>5735</v>
      </c>
      <c r="C83" s="27" t="str">
        <f>VLOOKUP(B83, [1]List2!A77:J2692, 2, FALSE)</f>
        <v>POLSKI ZWIĄZEK MOTOROWY OZDG SP. ZO.O</v>
      </c>
      <c r="D83" s="27" t="str">
        <f>VLOOKUP(B83, [1]List2!A77:J2692, 3, FALSE)</f>
        <v>PL5251073720</v>
      </c>
      <c r="E83" s="19" t="str">
        <f>VLOOKUP(B83, [1]List2!A77:J2692, 4, FALSE)</f>
        <v>POLSKI ZWIĄZEK MOTOROWY OZDG SP. ZO.O</v>
      </c>
      <c r="F83" s="19" t="str">
        <f>VLOOKUP(B83, [1]List2!A77:J2692, 5, FALSE)</f>
        <v>PL5251073720</v>
      </c>
      <c r="G83" s="16" t="s">
        <v>5851</v>
      </c>
      <c r="H83" s="18" t="str">
        <f>VLOOKUP(B83, [1]List2!A77:J2692, 7, FALSE)</f>
        <v>31-982</v>
      </c>
      <c r="I83" s="15" t="s">
        <v>5860</v>
      </c>
      <c r="J83" s="15" t="s">
        <v>5422</v>
      </c>
      <c r="K83" s="18" t="s">
        <v>5413</v>
      </c>
      <c r="L83" s="16" t="s">
        <v>5736</v>
      </c>
      <c r="M83" s="19" t="str">
        <f>VLOOKUP(B83, [1]List2!$A$2:$J$2610,10, FALSE)</f>
        <v>AMZS</v>
      </c>
      <c r="N83" s="27" t="str">
        <f t="shared" si="0"/>
        <v>AMZS</v>
      </c>
    </row>
    <row r="84" spans="1:14" ht="60" x14ac:dyDescent="0.25">
      <c r="A84" s="27">
        <v>83</v>
      </c>
      <c r="B84" s="15" t="s">
        <v>5729</v>
      </c>
      <c r="C84" s="27" t="str">
        <f>VLOOKUP(B84, [1]List2!A73:J2688, 2, FALSE)</f>
        <v xml:space="preserve">POLSKI ZWIĄZEK MOTOROWY CENTRUM USŁUG MOTORYZACYJNYCH </v>
      </c>
      <c r="D84" s="27" t="str">
        <f>VLOOKUP(B84, [1]List2!A73:J2688, 3, FALSE)</f>
        <v>PL5251073720</v>
      </c>
      <c r="E84" s="19" t="str">
        <f>VLOOKUP(B84, [1]List2!A73:J2688, 4, FALSE)</f>
        <v xml:space="preserve">POLSKI ZWIĄZEK MOTOROWY CENTRUM USŁUG MOTORYZACYJNYCH </v>
      </c>
      <c r="F84" s="19" t="str">
        <f>VLOOKUP(B84, [1]List2!A73:J2688, 5, FALSE)</f>
        <v>PL5251073720</v>
      </c>
      <c r="G84" s="16" t="s">
        <v>5847</v>
      </c>
      <c r="H84" s="18" t="str">
        <f>VLOOKUP(B84, [1]List2!A73:J2688, 7, FALSE)</f>
        <v>25-023</v>
      </c>
      <c r="I84" s="15" t="s">
        <v>5881</v>
      </c>
      <c r="J84" s="15" t="s">
        <v>5422</v>
      </c>
      <c r="K84" s="18" t="s">
        <v>5413</v>
      </c>
      <c r="L84" s="16" t="s">
        <v>5730</v>
      </c>
      <c r="M84" s="19" t="str">
        <f>VLOOKUP(B84, [1]List2!$A$2:$J$2610,10, FALSE)</f>
        <v>AMZS</v>
      </c>
      <c r="N84" s="27" t="str">
        <f t="shared" si="0"/>
        <v>AMZS</v>
      </c>
    </row>
    <row r="85" spans="1:14" ht="45" x14ac:dyDescent="0.25">
      <c r="A85" s="27">
        <v>84</v>
      </c>
      <c r="B85" s="15" t="s">
        <v>5761</v>
      </c>
      <c r="C85" s="27" t="str">
        <f>VLOOKUP(B85, [1]List2!A90:J2705, 2, FALSE)</f>
        <v xml:space="preserve">PZM OZDG SP. Z O.O BIURO UBEZPIECZEŃ I TURYSTYKI </v>
      </c>
      <c r="D85" s="27" t="str">
        <f>VLOOKUP(B85, [1]List2!A90:J2705, 3, FALSE)</f>
        <v>PL5251073720</v>
      </c>
      <c r="E85" s="19" t="str">
        <f>VLOOKUP(B85, [1]List2!A90:J2705, 4, FALSE)</f>
        <v>PZM OZDG SP. Z O.O</v>
      </c>
      <c r="F85" s="19" t="str">
        <f>VLOOKUP(B85, [1]List2!A90:J2705, 5, FALSE)</f>
        <v>PL5251073720</v>
      </c>
      <c r="G85" s="16" t="s">
        <v>5834</v>
      </c>
      <c r="H85" s="18" t="str">
        <f>VLOOKUP(B85, [1]List2!A90:J2705, 7, FALSE)</f>
        <v>91-120</v>
      </c>
      <c r="I85" s="15" t="s">
        <v>5896</v>
      </c>
      <c r="J85" s="15" t="s">
        <v>5422</v>
      </c>
      <c r="K85" s="18" t="s">
        <v>5413</v>
      </c>
      <c r="L85" s="16" t="s">
        <v>5762</v>
      </c>
      <c r="M85" s="19" t="str">
        <f>VLOOKUP(B85, [1]List2!$A$2:$J$2610,10, FALSE)</f>
        <v>AMZS</v>
      </c>
      <c r="N85" s="27" t="str">
        <f t="shared" si="0"/>
        <v>AMZS</v>
      </c>
    </row>
    <row r="86" spans="1:14" ht="45" x14ac:dyDescent="0.25">
      <c r="A86" s="27">
        <v>85</v>
      </c>
      <c r="B86" s="15" t="s">
        <v>5731</v>
      </c>
      <c r="C86" s="27" t="str">
        <f>VLOOKUP(B86, [1]List2!A74:J2689, 2, FALSE)</f>
        <v xml:space="preserve">POLSKI ZWIĄZEK MOTOROWY OZDG SP. Z O.O. </v>
      </c>
      <c r="D86" s="27" t="str">
        <f>VLOOKUP(B86, [1]List2!A74:J2689, 3, FALSE)</f>
        <v>PL5251073720</v>
      </c>
      <c r="E86" s="19" t="str">
        <f>VLOOKUP(B86, [1]List2!A74:J2689, 4, FALSE)</f>
        <v xml:space="preserve">POLSKI ZWIĄZEK MOTOROWY OZDG SP. Z O.O. </v>
      </c>
      <c r="F86" s="19" t="str">
        <f>VLOOKUP(B86, [1]List2!A74:J2689, 5, FALSE)</f>
        <v>PL5251073720</v>
      </c>
      <c r="G86" s="16" t="s">
        <v>5848</v>
      </c>
      <c r="H86" s="18" t="str">
        <f>VLOOKUP(B86, [1]List2!A74:J2689, 7, FALSE)</f>
        <v>20-064</v>
      </c>
      <c r="I86" s="15" t="s">
        <v>5882</v>
      </c>
      <c r="J86" s="15" t="s">
        <v>5422</v>
      </c>
      <c r="K86" s="18" t="s">
        <v>5413</v>
      </c>
      <c r="L86" s="16" t="s">
        <v>5732</v>
      </c>
      <c r="M86" s="19" t="str">
        <f>VLOOKUP(B86, [1]List2!$A$2:$J$2610,10, FALSE)</f>
        <v>AMZS</v>
      </c>
      <c r="N86" s="27" t="str">
        <f t="shared" si="0"/>
        <v>AMZS</v>
      </c>
    </row>
    <row r="87" spans="1:14" ht="45" x14ac:dyDescent="0.25">
      <c r="A87" s="27">
        <v>86</v>
      </c>
      <c r="B87" s="15" t="s">
        <v>5733</v>
      </c>
      <c r="C87" s="27" t="str">
        <f>VLOOKUP(B87, [1]List2!A75:J2690, 2, FALSE)</f>
        <v xml:space="preserve">POLSKI ZWIĄZEK MOTOROWY OZDG SP. Z O.O. </v>
      </c>
      <c r="D87" s="27" t="str">
        <f>VLOOKUP(B87, [1]List2!A75:J2690, 3, FALSE)</f>
        <v>PL5251073720</v>
      </c>
      <c r="E87" s="19" t="str">
        <f>VLOOKUP(B87, [1]List2!A75:J2690, 4, FALSE)</f>
        <v xml:space="preserve">POLSKI ZWIĄZEK MOTOROWY OZDG SP. Z O.O. </v>
      </c>
      <c r="F87" s="19" t="str">
        <f>VLOOKUP(B87, [1]List2!A75:J2690, 5, FALSE)</f>
        <v>PL5251073720</v>
      </c>
      <c r="G87" s="16" t="s">
        <v>5849</v>
      </c>
      <c r="H87" s="18" t="str">
        <f>VLOOKUP(B87, [1]List2!A75:J2690, 7, FALSE)</f>
        <v xml:space="preserve">35-210 </v>
      </c>
      <c r="I87" s="15" t="s">
        <v>5883</v>
      </c>
      <c r="J87" s="15" t="s">
        <v>5422</v>
      </c>
      <c r="K87" s="18" t="s">
        <v>5413</v>
      </c>
      <c r="L87" s="16" t="s">
        <v>5732</v>
      </c>
      <c r="M87" s="19" t="str">
        <f>VLOOKUP(B87, [1]List2!$A$2:$J$2610,10, FALSE)</f>
        <v>AMZS</v>
      </c>
      <c r="N87" s="27" t="str">
        <f t="shared" si="0"/>
        <v>AMZS</v>
      </c>
    </row>
    <row r="88" spans="1:14" ht="45" x14ac:dyDescent="0.25">
      <c r="A88" s="27">
        <v>87</v>
      </c>
      <c r="B88" s="15" t="s">
        <v>5734</v>
      </c>
      <c r="C88" s="27" t="str">
        <f>VLOOKUP(B88, [1]List2!A76:J2691, 2, FALSE)</f>
        <v xml:space="preserve">POLSKI ZWIĄZEK MOTOROWY OZDG SP. Z O.O. </v>
      </c>
      <c r="D88" s="27" t="str">
        <f>VLOOKUP(B88, [1]List2!A76:J2691, 3, FALSE)</f>
        <v>PL5251073720</v>
      </c>
      <c r="E88" s="19" t="str">
        <f>VLOOKUP(B88, [1]List2!A76:J2691, 4, FALSE)</f>
        <v xml:space="preserve">POLSKI ZWIĄZEK MOTOROWY OZDG SP. Z O.O. </v>
      </c>
      <c r="F88" s="19" t="str">
        <f>VLOOKUP(B88, [1]List2!A76:J2691, 5, FALSE)</f>
        <v>PL5251073720</v>
      </c>
      <c r="G88" s="16" t="s">
        <v>5850</v>
      </c>
      <c r="H88" s="18" t="str">
        <f>VLOOKUP(B88, [1]List2!A76:J2691, 7, FALSE)</f>
        <v>22-400</v>
      </c>
      <c r="I88" s="15" t="s">
        <v>5884</v>
      </c>
      <c r="J88" s="15" t="s">
        <v>5422</v>
      </c>
      <c r="K88" s="18" t="s">
        <v>5413</v>
      </c>
      <c r="L88" s="16" t="s">
        <v>5732</v>
      </c>
      <c r="M88" s="19" t="str">
        <f>VLOOKUP(B88, [1]List2!$A$2:$J$2610,10, FALSE)</f>
        <v>AMZS</v>
      </c>
      <c r="N88" s="27" t="str">
        <f t="shared" si="0"/>
        <v>AMZS</v>
      </c>
    </row>
    <row r="89" spans="1:14" ht="30" x14ac:dyDescent="0.25">
      <c r="A89" s="27">
        <v>88</v>
      </c>
      <c r="B89" s="15" t="s">
        <v>5725</v>
      </c>
      <c r="C89" s="27" t="str">
        <f>VLOOKUP(B89, [1]List2!A71:J2686, 2, FALSE)</f>
        <v>POLSKI ZWIAZEK MOTOROWY</v>
      </c>
      <c r="D89" s="27" t="str">
        <f>VLOOKUP(B89, [1]List2!A71:J2686, 3, FALSE)</f>
        <v>PL5251073720</v>
      </c>
      <c r="E89" s="19" t="str">
        <f>VLOOKUP(B89, [1]List2!A71:J2686, 4, FALSE)</f>
        <v>POLSKI ZWIAZEK MOTOROWY</v>
      </c>
      <c r="F89" s="19" t="str">
        <f>VLOOKUP(B89, [1]List2!A71:J2686, 5, FALSE)</f>
        <v>PL5251073720</v>
      </c>
      <c r="G89" s="16" t="s">
        <v>5822</v>
      </c>
      <c r="H89" s="18" t="str">
        <f>VLOOKUP(B89, [1]List2!A71:J2686, 7, FALSE)</f>
        <v>45-231</v>
      </c>
      <c r="I89" s="15" t="s">
        <v>5879</v>
      </c>
      <c r="J89" s="15" t="s">
        <v>5422</v>
      </c>
      <c r="K89" s="18" t="s">
        <v>5413</v>
      </c>
      <c r="L89" s="16" t="s">
        <v>5726</v>
      </c>
      <c r="M89" s="19" t="str">
        <f>VLOOKUP(B89, [1]List2!$A$2:$J$2610,10, FALSE)</f>
        <v>AMZS</v>
      </c>
      <c r="N89" s="27" t="str">
        <f t="shared" si="0"/>
        <v>AMZS</v>
      </c>
    </row>
    <row r="90" spans="1:14" x14ac:dyDescent="0.25">
      <c r="A90" s="27">
        <v>89</v>
      </c>
      <c r="B90" s="15" t="s">
        <v>5743</v>
      </c>
      <c r="C90" s="27" t="str">
        <f>VLOOKUP(B90, [1]List2!A81:J2696, 2, FALSE)</f>
        <v>PZM HOLDING</v>
      </c>
      <c r="D90" s="27" t="str">
        <f>VLOOKUP(B90, [1]List2!A81:J2696, 3, FALSE)</f>
        <v>PL5251073720</v>
      </c>
      <c r="E90" s="19" t="str">
        <f>VLOOKUP(B90, [1]List2!A81:J2696, 4, FALSE)</f>
        <v>PZM HOLDING</v>
      </c>
      <c r="F90" s="19" t="str">
        <f>VLOOKUP(B90, [1]List2!A81:J2696, 5, FALSE)</f>
        <v>PL5251073720</v>
      </c>
      <c r="G90" s="16" t="s">
        <v>5826</v>
      </c>
      <c r="H90" s="18" t="str">
        <f>VLOOKUP(B90, [1]List2!A81:J2696, 7, FALSE)</f>
        <v>01-460</v>
      </c>
      <c r="I90" s="15" t="s">
        <v>53</v>
      </c>
      <c r="J90" s="15" t="s">
        <v>5422</v>
      </c>
      <c r="K90" s="18" t="s">
        <v>5413</v>
      </c>
      <c r="L90" s="16" t="s">
        <v>5744</v>
      </c>
      <c r="M90" s="19" t="str">
        <f>VLOOKUP(B90, [1]List2!$A$2:$J$2610,10, FALSE)</f>
        <v>AMZS</v>
      </c>
      <c r="N90" s="27" t="str">
        <f t="shared" si="0"/>
        <v>AMZS</v>
      </c>
    </row>
    <row r="91" spans="1:14" x14ac:dyDescent="0.25">
      <c r="A91" s="27">
        <v>90</v>
      </c>
      <c r="B91" s="15" t="s">
        <v>5759</v>
      </c>
      <c r="C91" s="27" t="str">
        <f>VLOOKUP(B91, [1]List2!A89:J2704, 2, FALSE)</f>
        <v>PZM OSM SZCZECIN</v>
      </c>
      <c r="D91" s="27" t="str">
        <f>VLOOKUP(B91, [1]List2!A89:J2704, 3, FALSE)</f>
        <v>PL5251073720</v>
      </c>
      <c r="E91" s="19" t="str">
        <f>VLOOKUP(B91, [1]List2!A89:J2704, 4, FALSE)</f>
        <v>PZM OSM SZCZECIN</v>
      </c>
      <c r="F91" s="19" t="str">
        <f>VLOOKUP(B91, [1]List2!A89:J2704, 5, FALSE)</f>
        <v>PL5251073720</v>
      </c>
      <c r="G91" s="16" t="s">
        <v>6210</v>
      </c>
      <c r="H91" s="18" t="str">
        <f>VLOOKUP(B91, [1]List2!A89:J2704, 7, FALSE)</f>
        <v>70-464</v>
      </c>
      <c r="I91" s="15" t="s">
        <v>5895</v>
      </c>
      <c r="J91" s="15" t="s">
        <v>5422</v>
      </c>
      <c r="K91" s="18" t="s">
        <v>5413</v>
      </c>
      <c r="L91" s="16" t="s">
        <v>5760</v>
      </c>
      <c r="M91" s="19" t="str">
        <f>VLOOKUP(B91, [1]List2!$A$2:$J$2610,10, FALSE)</f>
        <v>AMZS</v>
      </c>
      <c r="N91" s="27" t="str">
        <f t="shared" si="0"/>
        <v>AMZS</v>
      </c>
    </row>
    <row r="92" spans="1:14" x14ac:dyDescent="0.25">
      <c r="A92" s="27">
        <v>91</v>
      </c>
      <c r="B92" s="15" t="s">
        <v>5776</v>
      </c>
      <c r="C92" s="27" t="str">
        <f>VLOOKUP(B92, [1]List2!A104:J2719, 2, FALSE)</f>
        <v>STACJA PALIW LOTOS</v>
      </c>
      <c r="D92" s="27" t="str">
        <f>VLOOKUP(B92, [1]List2!A104:J2719, 3, FALSE)</f>
        <v>PL5251073720</v>
      </c>
      <c r="E92" s="19" t="str">
        <f>VLOOKUP(B92, [1]List2!A104:J2719, 4, FALSE)</f>
        <v>STACJA PALIW LOTOS</v>
      </c>
      <c r="F92" s="19" t="str">
        <f>VLOOKUP(B92, [1]List2!A104:J2719, 5, FALSE)</f>
        <v>PL5251073720</v>
      </c>
      <c r="G92" s="16" t="s">
        <v>5842</v>
      </c>
      <c r="H92" s="18" t="str">
        <f>VLOOKUP(B92, [1]List2!A104:J2719, 7, FALSE)</f>
        <v>10-801</v>
      </c>
      <c r="I92" s="15" t="s">
        <v>5906</v>
      </c>
      <c r="J92" s="15" t="s">
        <v>5422</v>
      </c>
      <c r="K92" s="18" t="s">
        <v>5413</v>
      </c>
      <c r="L92" s="16" t="s">
        <v>5777</v>
      </c>
      <c r="M92" s="19" t="str">
        <f>VLOOKUP(B92, [1]List2!$A$2:$J$2610,10, FALSE)</f>
        <v>AMZS</v>
      </c>
      <c r="N92" s="27" t="str">
        <f t="shared" ref="N92:N115" si="1">M92</f>
        <v>AMZS</v>
      </c>
    </row>
    <row r="93" spans="1:14" x14ac:dyDescent="0.25">
      <c r="A93" s="27">
        <v>92</v>
      </c>
      <c r="B93" s="15" t="s">
        <v>5757</v>
      </c>
      <c r="C93" s="27" t="str">
        <f>VLOOKUP(B93, [1]List2!A88:J2703, 2, FALSE)</f>
        <v>PZM O/ZIEONA GÓRA</v>
      </c>
      <c r="D93" s="27" t="str">
        <f>VLOOKUP(B93, [1]List2!A88:J2703, 3, FALSE)</f>
        <v>PL5251073720</v>
      </c>
      <c r="E93" s="19" t="str">
        <f>VLOOKUP(B93, [1]List2!A88:J2703, 4, FALSE)</f>
        <v>PZM O/ZIEONA GÓRA</v>
      </c>
      <c r="F93" s="19" t="str">
        <f>VLOOKUP(B93, [1]List2!A88:J2703, 5, FALSE)</f>
        <v>PL5251073720</v>
      </c>
      <c r="G93" s="16" t="s">
        <v>5833</v>
      </c>
      <c r="H93" s="18" t="str">
        <f>VLOOKUP(B93, [1]List2!A88:J2703, 7, FALSE)</f>
        <v>65-609</v>
      </c>
      <c r="I93" s="15" t="s">
        <v>5894</v>
      </c>
      <c r="J93" s="15" t="s">
        <v>5422</v>
      </c>
      <c r="K93" s="18" t="s">
        <v>5413</v>
      </c>
      <c r="L93" s="16" t="s">
        <v>5758</v>
      </c>
      <c r="M93" s="19" t="str">
        <f>VLOOKUP(B93, [1]List2!$A$2:$J$2610,10, FALSE)</f>
        <v>AMZS</v>
      </c>
      <c r="N93" s="27" t="str">
        <f t="shared" si="1"/>
        <v>AMZS</v>
      </c>
    </row>
    <row r="94" spans="1:14" x14ac:dyDescent="0.25">
      <c r="A94" s="27">
        <v>93</v>
      </c>
      <c r="B94" s="15" t="s">
        <v>5745</v>
      </c>
      <c r="C94" s="27" t="str">
        <f>VLOOKUP(B94, [1]List2!A82:J2697, 2, FALSE)</f>
        <v>PZM O/GORZÓW</v>
      </c>
      <c r="D94" s="27" t="str">
        <f>VLOOKUP(B94, [1]List2!A82:J2697, 3, FALSE)</f>
        <v>PL5251073720</v>
      </c>
      <c r="E94" s="19" t="str">
        <f>VLOOKUP(B94, [1]List2!A82:J2697, 4, FALSE)</f>
        <v>PZM O/GORZÓW</v>
      </c>
      <c r="F94" s="19" t="str">
        <f>VLOOKUP(B94, [1]List2!A82:J2697, 5, FALSE)</f>
        <v>PL5251073720</v>
      </c>
      <c r="G94" s="16" t="s">
        <v>5827</v>
      </c>
      <c r="H94" s="18" t="str">
        <f>VLOOKUP(B94, [1]List2!A82:J2697, 7, FALSE)</f>
        <v>66-400</v>
      </c>
      <c r="I94" s="15" t="s">
        <v>5888</v>
      </c>
      <c r="J94" s="15" t="s">
        <v>5422</v>
      </c>
      <c r="K94" s="18" t="s">
        <v>5413</v>
      </c>
      <c r="L94" s="16" t="s">
        <v>5746</v>
      </c>
      <c r="M94" s="19" t="str">
        <f>VLOOKUP(B94, [1]List2!$A$2:$J$2610,10, FALSE)</f>
        <v>AMZS</v>
      </c>
      <c r="N94" s="27" t="str">
        <f t="shared" si="1"/>
        <v>AMZS</v>
      </c>
    </row>
    <row r="95" spans="1:14" x14ac:dyDescent="0.25">
      <c r="A95" s="27">
        <v>94</v>
      </c>
      <c r="B95" s="15" t="s">
        <v>5755</v>
      </c>
      <c r="C95" s="27" t="str">
        <f>VLOOKUP(B95, [1]List2!A87:J2702, 2, FALSE)</f>
        <v>PZM O/WROCŁAW</v>
      </c>
      <c r="D95" s="27" t="str">
        <f>VLOOKUP(B95, [1]List2!A87:J2702, 3, FALSE)</f>
        <v>PL5251073720</v>
      </c>
      <c r="E95" s="19" t="str">
        <f>VLOOKUP(B95, [1]List2!A87:J2702, 4, FALSE)</f>
        <v>PZM O/WROCŁAW</v>
      </c>
      <c r="F95" s="19" t="str">
        <f>VLOOKUP(B95, [1]List2!A87:J2702, 5, FALSE)</f>
        <v>PL5251073720</v>
      </c>
      <c r="G95" s="16" t="s">
        <v>5832</v>
      </c>
      <c r="H95" s="18" t="str">
        <f>VLOOKUP(B95, [1]List2!A87:J2702, 7, FALSE)</f>
        <v>50-422</v>
      </c>
      <c r="I95" s="15" t="s">
        <v>5893</v>
      </c>
      <c r="J95" s="15" t="s">
        <v>5422</v>
      </c>
      <c r="K95" s="18" t="s">
        <v>5413</v>
      </c>
      <c r="L95" s="16" t="s">
        <v>5756</v>
      </c>
      <c r="M95" s="19" t="str">
        <f>VLOOKUP(B95, [1]List2!$A$2:$J$2610,10, FALSE)</f>
        <v>AMZS</v>
      </c>
      <c r="N95" s="27" t="str">
        <f t="shared" si="1"/>
        <v>AMZS</v>
      </c>
    </row>
    <row r="96" spans="1:14" ht="30" x14ac:dyDescent="0.25">
      <c r="A96" s="27">
        <v>95</v>
      </c>
      <c r="B96" s="15" t="s">
        <v>5737</v>
      </c>
      <c r="C96" s="27" t="str">
        <f>VLOOKUP(B96, [1]List2!A78:J2693, 2, FALSE)</f>
        <v xml:space="preserve">PZM DELEGATURA GRANICZNA </v>
      </c>
      <c r="D96" s="27" t="str">
        <f>VLOOKUP(B96, [1]List2!A78:J2693, 3, FALSE)</f>
        <v>PL5251073720</v>
      </c>
      <c r="E96" s="19" t="str">
        <f>VLOOKUP(B96, [1]List2!A78:J2693, 4, FALSE)</f>
        <v xml:space="preserve">PZM DELEGATURA GRANICZNA </v>
      </c>
      <c r="F96" s="19" t="str">
        <f>VLOOKUP(B96, [1]List2!A78:J2693, 5, FALSE)</f>
        <v>PL5251073720</v>
      </c>
      <c r="G96" s="16" t="s">
        <v>5824</v>
      </c>
      <c r="H96" s="18" t="str">
        <f>VLOOKUP(B96, [1]List2!A78:J2693, 7, FALSE)</f>
        <v xml:space="preserve">57-350 </v>
      </c>
      <c r="I96" s="15" t="s">
        <v>5885</v>
      </c>
      <c r="J96" s="15" t="s">
        <v>5422</v>
      </c>
      <c r="K96" s="18" t="s">
        <v>5413</v>
      </c>
      <c r="L96" s="16" t="s">
        <v>5738</v>
      </c>
      <c r="M96" s="19" t="str">
        <f>VLOOKUP(B96, [1]List2!$A$2:$J$2610,10, FALSE)</f>
        <v>AMZS</v>
      </c>
      <c r="N96" s="27" t="str">
        <f t="shared" si="1"/>
        <v>AMZS</v>
      </c>
    </row>
    <row r="97" spans="1:14" ht="30" x14ac:dyDescent="0.25">
      <c r="A97" s="27">
        <v>96</v>
      </c>
      <c r="B97" s="15" t="s">
        <v>5741</v>
      </c>
      <c r="C97" s="27" t="str">
        <f>VLOOKUP(B97, [1]List2!A80:J2695, 2, FALSE)</f>
        <v xml:space="preserve">PZM DELEGATUTA GRANICZNA </v>
      </c>
      <c r="D97" s="27" t="str">
        <f>VLOOKUP(B97, [1]List2!A80:J2695, 3, FALSE)</f>
        <v>PL5251073720</v>
      </c>
      <c r="E97" s="19" t="str">
        <f>VLOOKUP(B97, [1]List2!A80:J2695, 4, FALSE)</f>
        <v xml:space="preserve">PZM DELEGATUTA GRANICZNA </v>
      </c>
      <c r="F97" s="19" t="str">
        <f>VLOOKUP(B97, [1]List2!A80:J2695, 5, FALSE)</f>
        <v>PL5251073720</v>
      </c>
      <c r="G97" s="16" t="s">
        <v>5825</v>
      </c>
      <c r="H97" s="18" t="str">
        <f>VLOOKUP(B97, [1]List2!A80:J2695, 7, FALSE)</f>
        <v>59-970</v>
      </c>
      <c r="I97" s="15" t="s">
        <v>5887</v>
      </c>
      <c r="J97" s="15" t="s">
        <v>5422</v>
      </c>
      <c r="K97" s="18" t="s">
        <v>5413</v>
      </c>
      <c r="L97" s="16" t="s">
        <v>5742</v>
      </c>
      <c r="M97" s="19" t="str">
        <f>VLOOKUP(B97, [1]List2!$A$2:$J$2610,10, FALSE)</f>
        <v>AMZS</v>
      </c>
      <c r="N97" s="27" t="str">
        <f t="shared" si="1"/>
        <v>AMZS</v>
      </c>
    </row>
    <row r="98" spans="1:14" x14ac:dyDescent="0.25">
      <c r="A98" s="27">
        <v>97</v>
      </c>
      <c r="B98" s="15" t="s">
        <v>5749</v>
      </c>
      <c r="C98" s="27" t="str">
        <f>VLOOKUP(B98, [1]List2!A84:J2699, 2, FALSE)</f>
        <v>PZM O/KŁODZKO</v>
      </c>
      <c r="D98" s="27" t="str">
        <f>VLOOKUP(B98, [1]List2!A84:J2699, 3, FALSE)</f>
        <v>PL5251073720</v>
      </c>
      <c r="E98" s="19" t="str">
        <f>VLOOKUP(B98, [1]List2!A84:J2699, 4, FALSE)</f>
        <v>PZM O/KŁODZKO</v>
      </c>
      <c r="F98" s="19" t="str">
        <f>VLOOKUP(B98, [1]List2!A84:J2699, 5, FALSE)</f>
        <v>PL5251073720</v>
      </c>
      <c r="G98" s="16" t="s">
        <v>5829</v>
      </c>
      <c r="H98" s="18" t="str">
        <f>VLOOKUP(B98, [1]List2!A84:J2699, 7, FALSE)</f>
        <v>57-300</v>
      </c>
      <c r="I98" s="15" t="s">
        <v>5890</v>
      </c>
      <c r="J98" s="15" t="s">
        <v>5422</v>
      </c>
      <c r="K98" s="18" t="s">
        <v>5413</v>
      </c>
      <c r="L98" s="16" t="s">
        <v>5750</v>
      </c>
      <c r="M98" s="19" t="str">
        <f>VLOOKUP(B98, [1]List2!$A$2:$J$2610,10, FALSE)</f>
        <v>AMZS</v>
      </c>
      <c r="N98" s="27" t="str">
        <f t="shared" si="1"/>
        <v>AMZS</v>
      </c>
    </row>
    <row r="99" spans="1:14" x14ac:dyDescent="0.25">
      <c r="A99" s="27">
        <v>98</v>
      </c>
      <c r="B99" s="15" t="s">
        <v>5753</v>
      </c>
      <c r="C99" s="27" t="str">
        <f>VLOOKUP(B99, [1]List2!A86:J2701, 2, FALSE)</f>
        <v>PZM O/LUBIN</v>
      </c>
      <c r="D99" s="27" t="str">
        <f>VLOOKUP(B99, [1]List2!A86:J2701, 3, FALSE)</f>
        <v>PL5251073720</v>
      </c>
      <c r="E99" s="19" t="str">
        <f>VLOOKUP(B99, [1]List2!A86:J2701, 4, FALSE)</f>
        <v>PZM O/LUBIN</v>
      </c>
      <c r="F99" s="19" t="str">
        <f>VLOOKUP(B99, [1]List2!A86:J2701, 5, FALSE)</f>
        <v>PL5251073720</v>
      </c>
      <c r="G99" s="16" t="s">
        <v>5831</v>
      </c>
      <c r="H99" s="18" t="str">
        <f>VLOOKUP(B99, [1]List2!A86:J2701, 7, FALSE)</f>
        <v>59-300</v>
      </c>
      <c r="I99" s="15" t="s">
        <v>5892</v>
      </c>
      <c r="J99" s="15" t="s">
        <v>5422</v>
      </c>
      <c r="K99" s="18" t="s">
        <v>5413</v>
      </c>
      <c r="L99" s="16" t="s">
        <v>5754</v>
      </c>
      <c r="M99" s="19" t="str">
        <f>VLOOKUP(B99, [1]List2!$A$2:$J$2610,10, FALSE)</f>
        <v>AMZS</v>
      </c>
      <c r="N99" s="27" t="str">
        <f t="shared" si="1"/>
        <v>AMZS</v>
      </c>
    </row>
    <row r="100" spans="1:14" x14ac:dyDescent="0.25">
      <c r="A100" s="27">
        <v>99</v>
      </c>
      <c r="B100" s="15" t="s">
        <v>5751</v>
      </c>
      <c r="C100" s="27" t="str">
        <f>VLOOKUP(B100, [1]List2!A85:J2700, 2, FALSE)</f>
        <v>PZM O/LEGNICA</v>
      </c>
      <c r="D100" s="27" t="str">
        <f>VLOOKUP(B100, [1]List2!A85:J2700, 3, FALSE)</f>
        <v>PL5251073720</v>
      </c>
      <c r="E100" s="19" t="str">
        <f>VLOOKUP(B100, [1]List2!A85:J2700, 4, FALSE)</f>
        <v>PZM O/LEGNICA</v>
      </c>
      <c r="F100" s="19" t="str">
        <f>VLOOKUP(B100, [1]List2!A85:J2700, 5, FALSE)</f>
        <v>PL5251073720</v>
      </c>
      <c r="G100" s="16" t="s">
        <v>5830</v>
      </c>
      <c r="H100" s="18" t="str">
        <f>VLOOKUP(B100, [1]List2!A85:J2700, 7, FALSE)</f>
        <v>59-220</v>
      </c>
      <c r="I100" s="15" t="s">
        <v>5891</v>
      </c>
      <c r="J100" s="15" t="s">
        <v>5422</v>
      </c>
      <c r="K100" s="18" t="s">
        <v>5413</v>
      </c>
      <c r="L100" s="16" t="s">
        <v>5752</v>
      </c>
      <c r="M100" s="19" t="str">
        <f>VLOOKUP(B100, [1]List2!$A$2:$J$2610,10, FALSE)</f>
        <v>AMZS</v>
      </c>
      <c r="N100" s="27" t="str">
        <f t="shared" si="1"/>
        <v>AMZS</v>
      </c>
    </row>
    <row r="101" spans="1:14" ht="30" x14ac:dyDescent="0.25">
      <c r="A101" s="27">
        <v>100</v>
      </c>
      <c r="B101" s="15" t="s">
        <v>5739</v>
      </c>
      <c r="C101" s="27" t="str">
        <f>VLOOKUP(B101, [1]List2!A79:J2694, 2, FALSE)</f>
        <v>PZM DELEGATURA JAKUSZYCE</v>
      </c>
      <c r="D101" s="27" t="str">
        <f>VLOOKUP(B101, [1]List2!A79:J2694, 3, FALSE)</f>
        <v>PL5251073720</v>
      </c>
      <c r="E101" s="19" t="str">
        <f>VLOOKUP(B101, [1]List2!A79:J2694, 4, FALSE)</f>
        <v>PZM DELEGATURA JAKUSZYCE</v>
      </c>
      <c r="F101" s="19" t="str">
        <f>VLOOKUP(B101, [1]List2!A79:J2694, 5, FALSE)</f>
        <v>PL5251073720</v>
      </c>
      <c r="G101" s="16" t="s">
        <v>5825</v>
      </c>
      <c r="H101" s="18" t="str">
        <f>VLOOKUP(B101, [1]List2!A79:J2694, 7, FALSE)</f>
        <v>58-580</v>
      </c>
      <c r="I101" s="15" t="s">
        <v>5886</v>
      </c>
      <c r="J101" s="15" t="s">
        <v>5422</v>
      </c>
      <c r="K101" s="18" t="s">
        <v>5413</v>
      </c>
      <c r="L101" s="16" t="s">
        <v>5740</v>
      </c>
      <c r="M101" s="19" t="str">
        <f>VLOOKUP(B101, [1]List2!$A$2:$J$2610,10, FALSE)</f>
        <v>AMZS</v>
      </c>
      <c r="N101" s="27" t="str">
        <f t="shared" si="1"/>
        <v>AMZS</v>
      </c>
    </row>
    <row r="102" spans="1:14" x14ac:dyDescent="0.25">
      <c r="A102" s="27">
        <v>101</v>
      </c>
      <c r="B102" s="15" t="s">
        <v>5747</v>
      </c>
      <c r="C102" s="27" t="str">
        <f>VLOOKUP(B102, [1]List2!A83:J2698, 2, FALSE)</f>
        <v>PZM O/JELENIA GÓRA</v>
      </c>
      <c r="D102" s="27" t="str">
        <f>VLOOKUP(B102, [1]List2!A83:J2698, 3, FALSE)</f>
        <v>PL5251073720</v>
      </c>
      <c r="E102" s="19" t="str">
        <f>VLOOKUP(B102, [1]List2!A83:J2698, 4, FALSE)</f>
        <v>PZM O/JELENIA GÓRA</v>
      </c>
      <c r="F102" s="19" t="str">
        <f>VLOOKUP(B102, [1]List2!A83:J2698, 5, FALSE)</f>
        <v>PL5251073720</v>
      </c>
      <c r="G102" s="16" t="s">
        <v>5828</v>
      </c>
      <c r="H102" s="18" t="str">
        <f>VLOOKUP(B102, [1]List2!A83:J2698, 7, FALSE)</f>
        <v>58-500</v>
      </c>
      <c r="I102" s="15" t="s">
        <v>5889</v>
      </c>
      <c r="J102" s="15" t="s">
        <v>5422</v>
      </c>
      <c r="K102" s="18" t="s">
        <v>5413</v>
      </c>
      <c r="L102" s="16" t="s">
        <v>5748</v>
      </c>
      <c r="M102" s="19" t="str">
        <f>VLOOKUP(B102, [1]List2!$A$2:$J$2610,10, FALSE)</f>
        <v>AMZS</v>
      </c>
      <c r="N102" s="27" t="str">
        <f t="shared" si="1"/>
        <v>AMZS</v>
      </c>
    </row>
    <row r="103" spans="1:14" ht="30" x14ac:dyDescent="0.25">
      <c r="A103" s="27">
        <v>102</v>
      </c>
      <c r="B103" s="15" t="s">
        <v>5671</v>
      </c>
      <c r="C103" s="27" t="str">
        <f>VLOOKUP(B103, [1]List2!A29:J2644, 2, FALSE)</f>
        <v>AUTOMOBILKLUB TORUŃSKI</v>
      </c>
      <c r="D103" s="27" t="str">
        <f>VLOOKUP(B103, [1]List2!A29:J2644, 3, FALSE)</f>
        <v>PL5251073720</v>
      </c>
      <c r="E103" s="19" t="str">
        <f>VLOOKUP(B103, [1]List2!A29:J2644, 4, FALSE)</f>
        <v>AUTOMOBILKLUB TORUŃSKI</v>
      </c>
      <c r="F103" s="19" t="str">
        <f>VLOOKUP(B103, [1]List2!A29:J2644, 5, FALSE)</f>
        <v>PL5251073720</v>
      </c>
      <c r="G103" s="16" t="s">
        <v>5787</v>
      </c>
      <c r="H103" s="18" t="str">
        <f>VLOOKUP(B103, [1]List2!A29:J2644, 7, FALSE)</f>
        <v xml:space="preserve">87-100 </v>
      </c>
      <c r="I103" s="15" t="s">
        <v>5854</v>
      </c>
      <c r="J103" s="15" t="s">
        <v>5422</v>
      </c>
      <c r="K103" s="18" t="s">
        <v>5413</v>
      </c>
      <c r="L103" s="16" t="s">
        <v>5672</v>
      </c>
      <c r="M103" s="19" t="str">
        <f>VLOOKUP(B103, [1]List2!$A$2:$J$2610,10, FALSE)</f>
        <v>AMZS</v>
      </c>
      <c r="N103" s="27" t="str">
        <f t="shared" si="1"/>
        <v>AMZS</v>
      </c>
    </row>
    <row r="104" spans="1:14" ht="30" x14ac:dyDescent="0.25">
      <c r="A104" s="27">
        <v>103</v>
      </c>
      <c r="B104" s="15" t="s">
        <v>5723</v>
      </c>
      <c r="C104" s="27" t="str">
        <f>VLOOKUP(B104, [1]List2!A70:J2685, 2, FALSE)</f>
        <v>P.H.U.”HORTUS”SP. Z O.O.</v>
      </c>
      <c r="D104" s="27" t="str">
        <f>VLOOKUP(B104, [1]List2!A70:J2685, 3, FALSE)</f>
        <v>PL5251073720</v>
      </c>
      <c r="E104" s="19" t="str">
        <f>VLOOKUP(B104, [1]List2!A70:J2685, 4, FALSE)</f>
        <v>P.H.U.”HORTUS”SP. Z O.O.</v>
      </c>
      <c r="F104" s="19" t="str">
        <f>VLOOKUP(B104, [1]List2!A70:J2685, 5, FALSE)</f>
        <v>PL5251073720</v>
      </c>
      <c r="G104" s="16" t="s">
        <v>6209</v>
      </c>
      <c r="H104" s="18" t="str">
        <f>VLOOKUP(B104, [1]List2!A70:J2685, 7, FALSE)</f>
        <v>47-460</v>
      </c>
      <c r="I104" s="15" t="s">
        <v>5873</v>
      </c>
      <c r="J104" s="15" t="s">
        <v>5422</v>
      </c>
      <c r="K104" s="18" t="s">
        <v>5413</v>
      </c>
      <c r="L104" s="16" t="s">
        <v>5724</v>
      </c>
      <c r="M104" s="19" t="str">
        <f>VLOOKUP(B104, [1]List2!$A$2:$J$2610,10, FALSE)</f>
        <v>AMZS</v>
      </c>
      <c r="N104" s="27" t="str">
        <f t="shared" si="1"/>
        <v>AMZS</v>
      </c>
    </row>
    <row r="105" spans="1:14" ht="30" x14ac:dyDescent="0.25">
      <c r="A105" s="27">
        <v>104</v>
      </c>
      <c r="B105" s="15" t="s">
        <v>5712</v>
      </c>
      <c r="C105" s="27" t="str">
        <f>VLOOKUP(B105, [1]List2!A63:J2678, 2, FALSE)</f>
        <v xml:space="preserve">KANTOR WYMIANY WALUT „DANIEL” </v>
      </c>
      <c r="D105" s="27" t="str">
        <f>VLOOKUP(B105, [1]List2!A63:J2678, 3, FALSE)</f>
        <v>PL5251073720</v>
      </c>
      <c r="E105" s="19" t="str">
        <f>VLOOKUP(B105, [1]List2!A63:J2678, 4, FALSE)</f>
        <v xml:space="preserve">KANTOR WYMIANY WALUT „DANIEL” </v>
      </c>
      <c r="F105" s="19" t="str">
        <f>VLOOKUP(B105, [1]List2!A63:J2678, 5, FALSE)</f>
        <v>PL5251073720</v>
      </c>
      <c r="G105" s="16" t="s">
        <v>5816</v>
      </c>
      <c r="H105" s="18" t="str">
        <f>VLOOKUP(B105, [1]List2!A63:J2678, 7, FALSE)</f>
        <v>47-460</v>
      </c>
      <c r="I105" s="15" t="s">
        <v>5873</v>
      </c>
      <c r="J105" s="15" t="s">
        <v>5422</v>
      </c>
      <c r="K105" s="18" t="s">
        <v>5413</v>
      </c>
      <c r="L105" s="16" t="s">
        <v>5713</v>
      </c>
      <c r="M105" s="19" t="str">
        <f>VLOOKUP(B105, [1]List2!$A$2:$J$2610,10, FALSE)</f>
        <v>AMZS</v>
      </c>
      <c r="N105" s="27" t="str">
        <f t="shared" si="1"/>
        <v>AMZS</v>
      </c>
    </row>
    <row r="106" spans="1:14" ht="30" x14ac:dyDescent="0.25">
      <c r="A106" s="27">
        <v>105</v>
      </c>
      <c r="B106" s="15" t="s">
        <v>5714</v>
      </c>
      <c r="C106" s="27" t="str">
        <f>VLOOKUP(B106, [1]List2!A64:J2679, 2, FALSE)</f>
        <v xml:space="preserve">KANTOR WYMIANY WALUT „DANIEL” </v>
      </c>
      <c r="D106" s="27" t="str">
        <f>VLOOKUP(B106, [1]List2!A64:J2679, 3, FALSE)</f>
        <v>PL5251073720</v>
      </c>
      <c r="E106" s="19" t="str">
        <f>VLOOKUP(B106, [1]List2!A64:J2679, 4, FALSE)</f>
        <v xml:space="preserve">KANTOR WYMIANY WALUT „DANIEL” </v>
      </c>
      <c r="F106" s="19" t="str">
        <f>VLOOKUP(B106, [1]List2!A64:J2679, 5, FALSE)</f>
        <v>PL5251073720</v>
      </c>
      <c r="G106" s="16" t="s">
        <v>5817</v>
      </c>
      <c r="H106" s="18" t="str">
        <f>VLOOKUP(B106, [1]List2!A64:J2679, 7, FALSE)</f>
        <v>47-460</v>
      </c>
      <c r="I106" s="15" t="s">
        <v>5874</v>
      </c>
      <c r="J106" s="15" t="s">
        <v>5422</v>
      </c>
      <c r="K106" s="18" t="s">
        <v>5413</v>
      </c>
      <c r="L106" s="16" t="s">
        <v>5713</v>
      </c>
      <c r="M106" s="19" t="str">
        <f>VLOOKUP(B106, [1]List2!$A$2:$J$2610,10, FALSE)</f>
        <v>AMZS</v>
      </c>
      <c r="N106" s="27" t="str">
        <f t="shared" si="1"/>
        <v>AMZS</v>
      </c>
    </row>
    <row r="107" spans="1:14" ht="30" x14ac:dyDescent="0.25">
      <c r="A107" s="27">
        <v>106</v>
      </c>
      <c r="B107" s="15" t="s">
        <v>5778</v>
      </c>
      <c r="C107" s="27" t="str">
        <f>VLOOKUP(B107, [1]List2!A105:J2720, 2, FALSE)</f>
        <v>STACJA SHELL  JASIENICA WIZAX</v>
      </c>
      <c r="D107" s="27" t="str">
        <f>VLOOKUP(B107, [1]List2!A105:J2720, 3, FALSE)</f>
        <v>PL5251073720</v>
      </c>
      <c r="E107" s="19" t="str">
        <f>VLOOKUP(B107, [1]List2!A105:J2720, 4, FALSE)</f>
        <v>STACJA SHELL  JASIENICA WIZAX</v>
      </c>
      <c r="F107" s="19" t="str">
        <f>VLOOKUP(B107, [1]List2!A105:J2720, 5, FALSE)</f>
        <v>PL5251073720</v>
      </c>
      <c r="G107" s="16" t="s">
        <v>5843</v>
      </c>
      <c r="H107" s="18" t="str">
        <f>VLOOKUP(B107, [1]List2!A105:J2720, 7, FALSE)</f>
        <v>43-385</v>
      </c>
      <c r="I107" s="15" t="s">
        <v>5907</v>
      </c>
      <c r="J107" s="15" t="s">
        <v>5422</v>
      </c>
      <c r="K107" s="18" t="s">
        <v>5413</v>
      </c>
      <c r="L107" s="16" t="s">
        <v>5779</v>
      </c>
      <c r="M107" s="19" t="str">
        <f>VLOOKUP(B107, [1]List2!$A$2:$J$2610,10, FALSE)</f>
        <v>AMZS</v>
      </c>
      <c r="N107" s="27" t="str">
        <f t="shared" si="1"/>
        <v>AMZS</v>
      </c>
    </row>
    <row r="108" spans="1:14" ht="30" x14ac:dyDescent="0.25">
      <c r="A108" s="27">
        <v>107</v>
      </c>
      <c r="B108" s="15" t="s">
        <v>5780</v>
      </c>
      <c r="C108" s="27" t="str">
        <f>VLOOKUP(B108, [1]List2!A106:J2721, 2, FALSE)</f>
        <v>STACJA SHELL  ŻYWIEC WIZAX</v>
      </c>
      <c r="D108" s="27" t="str">
        <f>VLOOKUP(B108, [1]List2!A106:J2721, 3, FALSE)</f>
        <v>PL5251073720</v>
      </c>
      <c r="E108" s="19" t="str">
        <f>VLOOKUP(B108, [1]List2!A106:J2721, 4, FALSE)</f>
        <v>STACJA SHELL  ŻYWIEC WIZAX</v>
      </c>
      <c r="F108" s="19" t="str">
        <f>VLOOKUP(B108, [1]List2!A106:J2721, 5, FALSE)</f>
        <v>PL5251073720</v>
      </c>
      <c r="G108" s="16" t="s">
        <v>5844</v>
      </c>
      <c r="H108" s="18" t="str">
        <f>VLOOKUP(B108, [1]List2!A106:J2721, 7, FALSE)</f>
        <v>34-300</v>
      </c>
      <c r="I108" s="15" t="s">
        <v>5908</v>
      </c>
      <c r="J108" s="15" t="s">
        <v>5422</v>
      </c>
      <c r="K108" s="18" t="s">
        <v>5413</v>
      </c>
      <c r="L108" s="16" t="s">
        <v>5781</v>
      </c>
      <c r="M108" s="19" t="str">
        <f>VLOOKUP(B108, [1]List2!$A$2:$J$2610,10, FALSE)</f>
        <v>AMZS</v>
      </c>
      <c r="N108" s="27" t="str">
        <f t="shared" si="1"/>
        <v>AMZS</v>
      </c>
    </row>
    <row r="109" spans="1:14" x14ac:dyDescent="0.25">
      <c r="A109" s="27">
        <v>108</v>
      </c>
      <c r="B109" s="15" t="s">
        <v>5689</v>
      </c>
      <c r="C109" s="27" t="str">
        <f>VLOOKUP(B109, [1]List2!A39:J2654, 2, FALSE)</f>
        <v>BP STANISZEWSKI</v>
      </c>
      <c r="D109" s="27" t="str">
        <f>VLOOKUP(B109, [1]List2!A39:J2654, 3, FALSE)</f>
        <v>PL5251073720</v>
      </c>
      <c r="E109" s="19" t="str">
        <f>VLOOKUP(B109, [1]List2!A39:J2654, 4, FALSE)</f>
        <v>BP STANISZEWSKI</v>
      </c>
      <c r="F109" s="19" t="str">
        <f>VLOOKUP(B109, [1]List2!A39:J2654, 5, FALSE)</f>
        <v>PL5251073720</v>
      </c>
      <c r="G109" s="16" t="s">
        <v>5794</v>
      </c>
      <c r="H109" s="18" t="str">
        <f>VLOOKUP(B109, [1]List2!A39:J2654, 7, FALSE)</f>
        <v>58-300</v>
      </c>
      <c r="I109" s="15" t="s">
        <v>5861</v>
      </c>
      <c r="J109" s="15" t="s">
        <v>5422</v>
      </c>
      <c r="K109" s="18" t="s">
        <v>5413</v>
      </c>
      <c r="L109" s="16" t="s">
        <v>5690</v>
      </c>
      <c r="M109" s="19" t="str">
        <f>VLOOKUP(B109, [1]List2!$A$2:$J$2610,10, FALSE)</f>
        <v>AMZS</v>
      </c>
      <c r="N109" s="27" t="str">
        <f t="shared" si="1"/>
        <v>AMZS</v>
      </c>
    </row>
    <row r="110" spans="1:14" x14ac:dyDescent="0.25">
      <c r="A110" s="27">
        <v>109</v>
      </c>
      <c r="B110" s="15" t="s">
        <v>5687</v>
      </c>
      <c r="C110" s="27" t="str">
        <f>VLOOKUP(B110, [1]List2!A38:J2653, 2, FALSE)</f>
        <v>BP JAGIELLONIA</v>
      </c>
      <c r="D110" s="27" t="str">
        <f>VLOOKUP(B110, [1]List2!A38:J2653, 3, FALSE)</f>
        <v>PL5251073720</v>
      </c>
      <c r="E110" s="19" t="str">
        <f>VLOOKUP(B110, [1]List2!A38:J2653, 4, FALSE)</f>
        <v>BP JAGIELLONIA</v>
      </c>
      <c r="F110" s="19" t="str">
        <f>VLOOKUP(B110, [1]List2!A38:J2653, 5, FALSE)</f>
        <v>PL5251073720</v>
      </c>
      <c r="G110" s="15" t="s">
        <v>5793</v>
      </c>
      <c r="H110" s="18" t="str">
        <f>VLOOKUP(B110, [1]List2!A38:J2653, 7, FALSE)</f>
        <v>31-116</v>
      </c>
      <c r="I110" s="15" t="s">
        <v>5860</v>
      </c>
      <c r="J110" s="15" t="s">
        <v>5422</v>
      </c>
      <c r="K110" s="18" t="s">
        <v>5413</v>
      </c>
      <c r="L110" s="16" t="s">
        <v>5688</v>
      </c>
      <c r="M110" s="19" t="str">
        <f>VLOOKUP(B110, [1]List2!$A$2:$J$2610,10, FALSE)</f>
        <v>AMZS</v>
      </c>
      <c r="N110" s="27" t="str">
        <f t="shared" si="1"/>
        <v>AMZS</v>
      </c>
    </row>
    <row r="111" spans="1:14" x14ac:dyDescent="0.25">
      <c r="A111" s="27">
        <v>110</v>
      </c>
      <c r="B111" s="15" t="s">
        <v>5769</v>
      </c>
      <c r="C111" s="27" t="str">
        <f>VLOOKUP(B111, [1]List2!A95:J2710, 2, FALSE)</f>
        <v>PZM OZDG SP. Z O.O. ZAKŁAD NR 2</v>
      </c>
      <c r="D111" s="27" t="str">
        <f>VLOOKUP(B111, [1]List2!A95:J2710, 3, FALSE)</f>
        <v>PL5251073720</v>
      </c>
      <c r="E111" s="19" t="str">
        <f>VLOOKUP(B111, [1]List2!A95:J2710, 4, FALSE)</f>
        <v>PZM OZDG SP. Z O.O. ZAKŁAD NR 2</v>
      </c>
      <c r="F111" s="19" t="str">
        <f>VLOOKUP(B111, [1]List2!A95:J2710, 5, FALSE)</f>
        <v>PL5251073720</v>
      </c>
      <c r="G111" s="15" t="s">
        <v>5852</v>
      </c>
      <c r="H111" s="18" t="str">
        <f>VLOOKUP(B111, [1]List2!A95:J2710, 7, FALSE)</f>
        <v xml:space="preserve">62-800 </v>
      </c>
      <c r="I111" s="15" t="s">
        <v>5901</v>
      </c>
      <c r="J111" s="15" t="s">
        <v>5422</v>
      </c>
      <c r="K111" s="18" t="s">
        <v>5413</v>
      </c>
      <c r="L111" s="15" t="s">
        <v>5770</v>
      </c>
      <c r="M111" s="19" t="str">
        <f>VLOOKUP(B111, [1]List2!$A$2:$J$2610,10, FALSE)</f>
        <v>AMZS</v>
      </c>
      <c r="N111" s="27" t="str">
        <f t="shared" si="1"/>
        <v>AMZS</v>
      </c>
    </row>
    <row r="112" spans="1:14" x14ac:dyDescent="0.25">
      <c r="A112" s="27">
        <v>111</v>
      </c>
      <c r="B112" s="15" t="s">
        <v>5771</v>
      </c>
      <c r="C112" s="27" t="str">
        <f>VLOOKUP(B112, [1]List2!A96:J2711, 2, FALSE)</f>
        <v>PZM OZDG SP. Z O.O. ZAKŁAD NR 4</v>
      </c>
      <c r="D112" s="27" t="str">
        <f>VLOOKUP(B112, [1]List2!A96:J2711, 3, FALSE)</f>
        <v>PL5251073720</v>
      </c>
      <c r="E112" s="19" t="str">
        <f>VLOOKUP(B112, [1]List2!A96:J2711, 4, FALSE)</f>
        <v>PZM OZDG SP. Z O.O. ZAKŁAD NR 4</v>
      </c>
      <c r="F112" s="19" t="str">
        <f>VLOOKUP(B112, [1]List2!A96:J2711, 5, FALSE)</f>
        <v>PL5251073720</v>
      </c>
      <c r="G112" s="15" t="s">
        <v>5853</v>
      </c>
      <c r="H112" s="18" t="str">
        <f>VLOOKUP(B112, [1]List2!A96:J2711, 7, FALSE)</f>
        <v>64-100</v>
      </c>
      <c r="I112" s="15" t="s">
        <v>5902</v>
      </c>
      <c r="J112" s="15" t="s">
        <v>5422</v>
      </c>
      <c r="K112" s="18" t="s">
        <v>5413</v>
      </c>
      <c r="L112" s="15" t="s">
        <v>5772</v>
      </c>
      <c r="M112" s="19" t="str">
        <f>VLOOKUP(B112, [1]List2!$A$2:$J$2610,10, FALSE)</f>
        <v>AMZS</v>
      </c>
      <c r="N112" s="27" t="str">
        <f t="shared" si="1"/>
        <v>AMZS</v>
      </c>
    </row>
    <row r="113" spans="1:14" ht="30" x14ac:dyDescent="0.25">
      <c r="A113" s="27">
        <v>112</v>
      </c>
      <c r="B113" s="15" t="s">
        <v>5767</v>
      </c>
      <c r="C113" s="27" t="str">
        <f>VLOOKUP(B113, [1]List2!A94:J2709, 2, FALSE)</f>
        <v>PZM OZDG SP. Z O.O. STACJA KONTROLI POJAZDÓW</v>
      </c>
      <c r="D113" s="27" t="str">
        <f>VLOOKUP(B113, [1]List2!A94:J2709, 3, FALSE)</f>
        <v>PL5251073720</v>
      </c>
      <c r="E113" s="19" t="str">
        <f>VLOOKUP(B113, [1]List2!A94:J2709, 4, FALSE)</f>
        <v>PZM OZDG SP. Z O.O. STACJA KONTROLI POJAZDÓW</v>
      </c>
      <c r="F113" s="19" t="str">
        <f>VLOOKUP(B113, [1]List2!A94:J2709, 5, FALSE)</f>
        <v>PL5251073720</v>
      </c>
      <c r="G113" s="15" t="s">
        <v>6211</v>
      </c>
      <c r="H113" s="18" t="str">
        <f>VLOOKUP(B113, [1]List2!A94:J2709, 7, FALSE)</f>
        <v>60-415</v>
      </c>
      <c r="I113" s="15" t="s">
        <v>5900</v>
      </c>
      <c r="J113" s="15" t="s">
        <v>5422</v>
      </c>
      <c r="K113" s="18" t="s">
        <v>5413</v>
      </c>
      <c r="L113" s="15" t="s">
        <v>5768</v>
      </c>
      <c r="M113" s="19" t="str">
        <f>VLOOKUP(B113, [1]List2!$A$2:$J$2610,10, FALSE)</f>
        <v>AMZS</v>
      </c>
      <c r="N113" s="27" t="str">
        <f t="shared" si="1"/>
        <v>AMZS</v>
      </c>
    </row>
    <row r="114" spans="1:14" x14ac:dyDescent="0.25">
      <c r="A114" s="27">
        <v>113</v>
      </c>
      <c r="B114" s="15" t="s">
        <v>5775</v>
      </c>
      <c r="C114" s="27" t="str">
        <f>VLOOKUP(B114, [1]List2!A103:J2718, 2, FALSE)</f>
        <v xml:space="preserve">SLOVENSKY AUTOTURIST KLUB ( SATC) </v>
      </c>
      <c r="D114" s="27" t="str">
        <f>VLOOKUP(B114, [1]List2!A103:J2718, 3, FALSE)</f>
        <v>SK20211529961</v>
      </c>
      <c r="E114" s="19" t="str">
        <f>VLOOKUP(B114, [1]List2!A103:J2718, 4, FALSE)</f>
        <v xml:space="preserve">SLOVENSKY AUTOTURIST KLUB ( SATC) </v>
      </c>
      <c r="F114" s="19" t="str">
        <f>VLOOKUP(B114, [1]List2!A103:J2718, 5, FALSE)</f>
        <v>SK20211529961</v>
      </c>
      <c r="G114" s="15" t="s">
        <v>5841</v>
      </c>
      <c r="H114" s="18" t="str">
        <f>VLOOKUP(B114, [1]List2!A103:J2718, 7, FALSE)</f>
        <v>028 01</v>
      </c>
      <c r="I114" s="15" t="s">
        <v>5905</v>
      </c>
      <c r="J114" s="15" t="s">
        <v>6202</v>
      </c>
      <c r="K114" s="18" t="s">
        <v>5413</v>
      </c>
      <c r="L114" s="15" t="s">
        <v>5774</v>
      </c>
      <c r="M114" s="19" t="str">
        <f>VLOOKUP(B114, [1]List2!$A$2:$J$2610,10, FALSE)</f>
        <v>AMZS</v>
      </c>
      <c r="N114" s="27" t="str">
        <f t="shared" si="1"/>
        <v>AMZS</v>
      </c>
    </row>
    <row r="115" spans="1:14" ht="30" x14ac:dyDescent="0.25">
      <c r="A115" s="27">
        <v>114</v>
      </c>
      <c r="B115" s="15" t="s">
        <v>5711</v>
      </c>
      <c r="C115" s="27" t="str">
        <f>VLOOKUP(B115, [1]List2!A60:J2675, 2, FALSE)</f>
        <v>HUNGARIAN AUTOMOBILE CLUB</v>
      </c>
      <c r="D115" s="27" t="str">
        <f>VLOOKUP(B115, [1]List2!A60:J2675, 3, FALSE)</f>
        <v>HU19621140</v>
      </c>
      <c r="E115" s="19" t="str">
        <f>VLOOKUP(B115, [1]List2!A60:J2675, 4, FALSE)</f>
        <v>HUNGARIAN AUTOMOBILE CLUB</v>
      </c>
      <c r="F115" s="19" t="str">
        <f>VLOOKUP(B115, [1]List2!A60:J2675, 5, FALSE)</f>
        <v>HU19621140</v>
      </c>
      <c r="G115" s="15" t="s">
        <v>5815</v>
      </c>
      <c r="H115" s="18">
        <f>VLOOKUP(B115, [1]List2!A60:J2675, 7, FALSE)</f>
        <v>1024</v>
      </c>
      <c r="I115" s="15" t="s">
        <v>56</v>
      </c>
      <c r="J115" s="15" t="s">
        <v>5421</v>
      </c>
      <c r="K115" s="18" t="s">
        <v>5413</v>
      </c>
      <c r="L115" s="16" t="s">
        <v>5691</v>
      </c>
      <c r="M115" s="19" t="str">
        <f>VLOOKUP(B115, [1]List2!$A$2:$J$2610,10, FALSE)</f>
        <v>AMZS</v>
      </c>
      <c r="N115" s="27" t="str">
        <f t="shared" si="1"/>
        <v>AMZS</v>
      </c>
    </row>
    <row r="116" spans="1:14" x14ac:dyDescent="0.25">
      <c r="A116" s="27">
        <v>115</v>
      </c>
      <c r="B116" s="15" t="s">
        <v>5401</v>
      </c>
      <c r="E116" s="19" t="str">
        <f>VLOOKUP(B116, [1]List2!A109:J2724, 4, FALSE)</f>
        <v>MENJALNICA AŽUR</v>
      </c>
      <c r="F116" s="19">
        <f>VLOOKUP(B116, [1]List2!A109:J2724, 5, FALSE)</f>
        <v>83981268</v>
      </c>
      <c r="G116" s="18" t="s">
        <v>5403</v>
      </c>
      <c r="H116" s="18">
        <f>VLOOKUP(B116, [1]List2!A109:J2724, 7, FALSE)</f>
        <v>8250</v>
      </c>
      <c r="I116" s="18" t="s">
        <v>5612</v>
      </c>
      <c r="J116" s="18" t="s">
        <v>5419</v>
      </c>
      <c r="K116" s="18" t="s">
        <v>5413</v>
      </c>
      <c r="L116" s="19" t="s">
        <v>5575</v>
      </c>
      <c r="M116" s="19" t="str">
        <f>VLOOKUP(B116, [1]List2!$A$2:$J$2610,10, FALSE)</f>
        <v>DARSAD</v>
      </c>
    </row>
    <row r="117" spans="1:14" x14ac:dyDescent="0.25">
      <c r="A117" s="27">
        <v>116</v>
      </c>
      <c r="B117" s="15" t="s">
        <v>5402</v>
      </c>
      <c r="E117" s="19" t="str">
        <f>VLOOKUP(B117, [1]List2!A110:J2725, 4, FALSE)</f>
        <v>MENJALNICA AŽUR</v>
      </c>
      <c r="F117" s="19">
        <f>VLOOKUP(B117, [1]List2!A110:J2725, 5, FALSE)</f>
        <v>83981268</v>
      </c>
      <c r="G117" s="18" t="s">
        <v>5911</v>
      </c>
      <c r="H117" s="18">
        <f>VLOOKUP(B117, [1]List2!A110:J2725, 7, FALSE)</f>
        <v>8261</v>
      </c>
      <c r="I117" s="18" t="s">
        <v>157</v>
      </c>
      <c r="J117" s="18" t="s">
        <v>5419</v>
      </c>
      <c r="K117" s="18" t="s">
        <v>5413</v>
      </c>
      <c r="L117" s="19" t="s">
        <v>5575</v>
      </c>
      <c r="M117" s="19" t="str">
        <f>VLOOKUP(B117, [1]List2!$A$2:$J$2610,10, FALSE)</f>
        <v>DARSAD</v>
      </c>
    </row>
    <row r="118" spans="1:14" x14ac:dyDescent="0.25">
      <c r="A118" s="27">
        <v>117</v>
      </c>
      <c r="B118" s="15" t="s">
        <v>5370</v>
      </c>
      <c r="C118" s="27" t="str">
        <f>VLOOKUP(B118, [1]List2!A111:J2726, 2, FALSE)</f>
        <v>MATEJ ROBLEK S.P.</v>
      </c>
      <c r="D118" s="27" t="str">
        <f>VLOOKUP(B118, [1]List2!A111:J2726, 3, FALSE)</f>
        <v>SI31577563</v>
      </c>
      <c r="E118" s="19" t="str">
        <f>VLOOKUP(B118, [1]List2!A111:J2726, 4, FALSE)</f>
        <v>BS AGIP SENOŽETI</v>
      </c>
      <c r="F118" s="19" t="str">
        <f>VLOOKUP(B118, [1]List2!A111:J2726, 5, FALSE)</f>
        <v>SI31577563</v>
      </c>
      <c r="G118" s="18" t="s">
        <v>5382</v>
      </c>
      <c r="H118" s="18">
        <f>VLOOKUP(B118, [1]List2!A111:J2726, 7, FALSE)</f>
        <v>1262</v>
      </c>
      <c r="I118" s="18" t="s">
        <v>5383</v>
      </c>
      <c r="J118" s="18" t="s">
        <v>5419</v>
      </c>
      <c r="K118" s="18" t="s">
        <v>5413</v>
      </c>
      <c r="L118" s="29" t="s">
        <v>5574</v>
      </c>
      <c r="M118" s="19" t="str">
        <f>VLOOKUP(B118, [1]List2!$A$2:$J$2610,10, FALSE)</f>
        <v>ENI</v>
      </c>
      <c r="N118" s="27" t="str">
        <f>M118</f>
        <v>ENI</v>
      </c>
    </row>
    <row r="119" spans="1:14" x14ac:dyDescent="0.25">
      <c r="A119" s="27">
        <v>118</v>
      </c>
      <c r="B119" s="15" t="s">
        <v>5371</v>
      </c>
      <c r="C119" s="27" t="str">
        <f>VLOOKUP(B119, [1]List2!A112:J2727, 2, FALSE)</f>
        <v>BS BENCINSKI SERVIS D.O.O.</v>
      </c>
      <c r="D119" s="27" t="str">
        <f>VLOOKUP(B119, [1]List2!A112:J2727, 3, FALSE)</f>
        <v>SI15561828</v>
      </c>
      <c r="E119" s="19" t="str">
        <f>VLOOKUP(B119, [1]List2!A112:J2727, 4, FALSE)</f>
        <v>BS AGIP VODICE</v>
      </c>
      <c r="F119" s="19" t="str">
        <f>VLOOKUP(B119, [1]List2!A112:J2727, 5, FALSE)</f>
        <v>SI15561828</v>
      </c>
      <c r="G119" s="18" t="s">
        <v>5384</v>
      </c>
      <c r="H119" s="18">
        <f>VLOOKUP(B119, [1]List2!A112:J2727, 7, FALSE)</f>
        <v>1217</v>
      </c>
      <c r="I119" s="18" t="s">
        <v>3692</v>
      </c>
      <c r="J119" s="18" t="s">
        <v>5419</v>
      </c>
      <c r="K119" s="18" t="s">
        <v>5413</v>
      </c>
      <c r="L119" s="29" t="s">
        <v>5574</v>
      </c>
      <c r="M119" s="19" t="str">
        <f>VLOOKUP(B119, [1]List2!$A$2:$J$2610,10, FALSE)</f>
        <v>ENI</v>
      </c>
      <c r="N119" s="27" t="str">
        <f t="shared" ref="N119:N129" si="2">M119</f>
        <v>ENI</v>
      </c>
    </row>
    <row r="120" spans="1:14" x14ac:dyDescent="0.25">
      <c r="A120" s="27">
        <v>119</v>
      </c>
      <c r="B120" s="15" t="s">
        <v>5372</v>
      </c>
      <c r="C120" s="27" t="str">
        <f>VLOOKUP(B120, [1]List2!A113:J2728, 2, FALSE)</f>
        <v>DAVID ŽERDONER S.P.</v>
      </c>
      <c r="D120" s="27" t="str">
        <f>VLOOKUP(B120, [1]List2!A113:J2728, 3, FALSE)</f>
        <v>SI29949238</v>
      </c>
      <c r="E120" s="19" t="str">
        <f>VLOOKUP(B120, [1]List2!A113:J2728, 4, FALSE)</f>
        <v>BS AGIP RUDNIK</v>
      </c>
      <c r="F120" s="19" t="str">
        <f>VLOOKUP(B120, [1]List2!A113:J2728, 5, FALSE)</f>
        <v>SI29949238</v>
      </c>
      <c r="G120" s="18" t="s">
        <v>5385</v>
      </c>
      <c r="H120" s="18">
        <f>VLOOKUP(B120, [1]List2!A113:J2728, 7, FALSE)</f>
        <v>1000</v>
      </c>
      <c r="I120" s="18" t="s">
        <v>5590</v>
      </c>
      <c r="J120" s="18" t="s">
        <v>5419</v>
      </c>
      <c r="K120" s="18" t="s">
        <v>5413</v>
      </c>
      <c r="L120" s="29" t="s">
        <v>5574</v>
      </c>
      <c r="M120" s="19" t="str">
        <f>VLOOKUP(B120, [1]List2!$A$2:$J$2610,10, FALSE)</f>
        <v>ENI</v>
      </c>
      <c r="N120" s="27" t="str">
        <f t="shared" si="2"/>
        <v>ENI</v>
      </c>
    </row>
    <row r="121" spans="1:14" x14ac:dyDescent="0.25">
      <c r="A121" s="27">
        <v>120</v>
      </c>
      <c r="B121" s="15" t="s">
        <v>5373</v>
      </c>
      <c r="C121" s="27" t="str">
        <f>VLOOKUP(B121, [1]List2!A114:J2729, 2, FALSE)</f>
        <v>DAVID ŽERDONER S.P.</v>
      </c>
      <c r="D121" s="27" t="str">
        <f>VLOOKUP(B121, [1]List2!A114:J2729, 3, FALSE)</f>
        <v>SI29949238</v>
      </c>
      <c r="E121" s="19" t="str">
        <f>VLOOKUP(B121, [1]List2!A114:J2729, 4, FALSE)</f>
        <v>BS AGIP BTC</v>
      </c>
      <c r="F121" s="19" t="str">
        <f>VLOOKUP(B121, [1]List2!A114:J2729, 5, FALSE)</f>
        <v>SI29949238</v>
      </c>
      <c r="G121" s="18" t="s">
        <v>5386</v>
      </c>
      <c r="H121" s="18">
        <f>VLOOKUP(B121, [1]List2!A114:J2729, 7, FALSE)</f>
        <v>1001</v>
      </c>
      <c r="I121" s="18" t="s">
        <v>5590</v>
      </c>
      <c r="J121" s="18" t="s">
        <v>5419</v>
      </c>
      <c r="K121" s="18" t="s">
        <v>5413</v>
      </c>
      <c r="L121" s="29" t="s">
        <v>5574</v>
      </c>
      <c r="M121" s="19" t="str">
        <f>VLOOKUP(B121, [1]List2!$A$2:$J$2610,10, FALSE)</f>
        <v>ENI</v>
      </c>
      <c r="N121" s="27" t="str">
        <f t="shared" si="2"/>
        <v>ENI</v>
      </c>
    </row>
    <row r="122" spans="1:14" x14ac:dyDescent="0.25">
      <c r="A122" s="27">
        <v>121</v>
      </c>
      <c r="B122" s="15" t="s">
        <v>5374</v>
      </c>
      <c r="C122" s="27" t="str">
        <f>VLOOKUP(B122, [1]List2!A115:J2730, 2, FALSE)</f>
        <v>LANTIDA D.O.O.,</v>
      </c>
      <c r="D122" s="27" t="str">
        <f>VLOOKUP(B122, [1]List2!A115:J2730, 3, FALSE)</f>
        <v>SI62856503</v>
      </c>
      <c r="E122" s="19" t="str">
        <f>VLOOKUP(B122, [1]List2!A115:J2730, 4, FALSE)</f>
        <v>BS AGIP ARCLIN</v>
      </c>
      <c r="F122" s="19" t="str">
        <f>VLOOKUP(B122, [1]List2!A115:J2730, 5, FALSE)</f>
        <v>SI62856503</v>
      </c>
      <c r="G122" s="18" t="s">
        <v>5387</v>
      </c>
      <c r="H122" s="18">
        <f>VLOOKUP(B122, [1]List2!A115:J2730, 7, FALSE)</f>
        <v>3211</v>
      </c>
      <c r="I122" s="18" t="s">
        <v>519</v>
      </c>
      <c r="J122" s="18" t="s">
        <v>5419</v>
      </c>
      <c r="K122" s="18" t="s">
        <v>5413</v>
      </c>
      <c r="L122" s="29" t="s">
        <v>5574</v>
      </c>
      <c r="M122" s="19" t="str">
        <f>VLOOKUP(B122, [1]List2!$A$2:$J$2610,10, FALSE)</f>
        <v>ENI</v>
      </c>
      <c r="N122" s="27" t="str">
        <f t="shared" si="2"/>
        <v>ENI</v>
      </c>
    </row>
    <row r="123" spans="1:14" x14ac:dyDescent="0.25">
      <c r="A123" s="27">
        <v>122</v>
      </c>
      <c r="B123" s="15" t="s">
        <v>5375</v>
      </c>
      <c r="C123" s="27" t="str">
        <f>VLOOKUP(B123, [1]List2!A116:J2731, 2, FALSE)</f>
        <v>MATEJ ROBLEK S.P.</v>
      </c>
      <c r="D123" s="27" t="str">
        <f>VLOOKUP(B123, [1]List2!A116:J2731, 3, FALSE)</f>
        <v>SI31577563</v>
      </c>
      <c r="E123" s="19" t="str">
        <f>VLOOKUP(B123, [1]List2!A116:J2731, 4, FALSE)</f>
        <v>BS AGIP AJDOVŠČINA</v>
      </c>
      <c r="F123" s="19" t="str">
        <f>VLOOKUP(B123, [1]List2!A116:J2731, 5, FALSE)</f>
        <v>SI31577563</v>
      </c>
      <c r="G123" s="18" t="s">
        <v>5388</v>
      </c>
      <c r="H123" s="18">
        <f>VLOOKUP(B123, [1]List2!A116:J2731, 7, FALSE)</f>
        <v>5270</v>
      </c>
      <c r="I123" s="18" t="s">
        <v>388</v>
      </c>
      <c r="J123" s="18" t="s">
        <v>5419</v>
      </c>
      <c r="K123" s="18" t="s">
        <v>5413</v>
      </c>
      <c r="L123" s="29" t="s">
        <v>5574</v>
      </c>
      <c r="M123" s="19" t="str">
        <f>VLOOKUP(B123, [1]List2!$A$2:$J$2610,10, FALSE)</f>
        <v>ENI</v>
      </c>
      <c r="N123" s="27" t="str">
        <f t="shared" si="2"/>
        <v>ENI</v>
      </c>
    </row>
    <row r="124" spans="1:14" x14ac:dyDescent="0.25">
      <c r="A124" s="27">
        <v>123</v>
      </c>
      <c r="B124" s="15" t="s">
        <v>5376</v>
      </c>
      <c r="C124" s="27" t="str">
        <f>VLOOKUP(B124, [1]List2!A117:J2732, 2, FALSE)</f>
        <v>LANITIM D.O.O.</v>
      </c>
      <c r="D124" s="27" t="str">
        <f>VLOOKUP(B124, [1]List2!A117:J2732, 3, FALSE)</f>
        <v>SI90975308</v>
      </c>
      <c r="E124" s="19" t="str">
        <f>VLOOKUP(B124, [1]List2!A117:J2732, 4, FALSE)</f>
        <v>BS AGIP KRŠKO</v>
      </c>
      <c r="F124" s="19" t="str">
        <f>VLOOKUP(B124, [1]List2!A117:J2732, 5, FALSE)</f>
        <v>SI90975308</v>
      </c>
      <c r="G124" s="18" t="s">
        <v>5389</v>
      </c>
      <c r="H124" s="18">
        <f>VLOOKUP(B124, [1]List2!A117:J2732, 7, FALSE)</f>
        <v>8273</v>
      </c>
      <c r="I124" s="18" t="s">
        <v>5390</v>
      </c>
      <c r="J124" s="18" t="s">
        <v>5419</v>
      </c>
      <c r="K124" s="18" t="s">
        <v>5413</v>
      </c>
      <c r="L124" s="29" t="s">
        <v>5574</v>
      </c>
      <c r="M124" s="19" t="str">
        <f>VLOOKUP(B124, [1]List2!$A$2:$J$2610,10, FALSE)</f>
        <v>ENI</v>
      </c>
      <c r="N124" s="27" t="str">
        <f t="shared" si="2"/>
        <v>ENI</v>
      </c>
    </row>
    <row r="125" spans="1:14" x14ac:dyDescent="0.25">
      <c r="A125" s="27">
        <v>124</v>
      </c>
      <c r="B125" s="15" t="s">
        <v>5377</v>
      </c>
      <c r="C125" s="27" t="str">
        <f>VLOOKUP(B125, [1]List2!A118:J2733, 2, FALSE)</f>
        <v>TRI REMI D.O.O.</v>
      </c>
      <c r="D125" s="27" t="str">
        <f>VLOOKUP(B125, [1]List2!A118:J2733, 3, FALSE)</f>
        <v>SI57348081</v>
      </c>
      <c r="E125" s="19" t="str">
        <f>VLOOKUP(B125, [1]List2!A118:J2733, 4, FALSE)</f>
        <v>BS AGIP ŠMARJE</v>
      </c>
      <c r="F125" s="19" t="str">
        <f>VLOOKUP(B125, [1]List2!A118:J2733, 5, FALSE)</f>
        <v>SI57348081</v>
      </c>
      <c r="G125" s="18" t="s">
        <v>5391</v>
      </c>
      <c r="H125" s="18">
        <f>VLOOKUP(B125, [1]List2!A118:J2733, 7, FALSE)</f>
        <v>3240</v>
      </c>
      <c r="I125" s="18" t="s">
        <v>524</v>
      </c>
      <c r="J125" s="18" t="s">
        <v>5419</v>
      </c>
      <c r="K125" s="18" t="s">
        <v>5413</v>
      </c>
      <c r="L125" s="29" t="s">
        <v>5574</v>
      </c>
      <c r="M125" s="19" t="str">
        <f>VLOOKUP(B125, [1]List2!$A$2:$J$2610,10, FALSE)</f>
        <v>ENI</v>
      </c>
      <c r="N125" s="27" t="str">
        <f t="shared" si="2"/>
        <v>ENI</v>
      </c>
    </row>
    <row r="126" spans="1:14" x14ac:dyDescent="0.25">
      <c r="A126" s="27">
        <v>125</v>
      </c>
      <c r="B126" s="15" t="s">
        <v>5378</v>
      </c>
      <c r="C126" s="27" t="str">
        <f>VLOOKUP(B126, [1]List2!A119:J2734, 2, FALSE)</f>
        <v>TRI REMI D.O.O.</v>
      </c>
      <c r="D126" s="27" t="str">
        <f>VLOOKUP(B126, [1]List2!A119:J2734, 3, FALSE)</f>
        <v>SI57348081</v>
      </c>
      <c r="E126" s="19" t="str">
        <f>VLOOKUP(B126, [1]List2!A119:J2734, 4, FALSE)</f>
        <v>BS AGIP MIKLAVŽ</v>
      </c>
      <c r="F126" s="19" t="str">
        <f>VLOOKUP(B126, [1]List2!A119:J2734, 5, FALSE)</f>
        <v>SI57348081</v>
      </c>
      <c r="G126" s="18" t="s">
        <v>5912</v>
      </c>
      <c r="H126" s="18">
        <f>VLOOKUP(B126, [1]List2!A119:J2734, 7, FALSE)</f>
        <v>2204</v>
      </c>
      <c r="I126" s="18" t="s">
        <v>497</v>
      </c>
      <c r="J126" s="18" t="s">
        <v>5419</v>
      </c>
      <c r="K126" s="18" t="s">
        <v>5413</v>
      </c>
      <c r="L126" s="29" t="s">
        <v>5574</v>
      </c>
      <c r="M126" s="19" t="str">
        <f>VLOOKUP(B126, [1]List2!$A$2:$J$2610,10, FALSE)</f>
        <v>ENI</v>
      </c>
      <c r="N126" s="27" t="str">
        <f t="shared" si="2"/>
        <v>ENI</v>
      </c>
    </row>
    <row r="127" spans="1:14" x14ac:dyDescent="0.25">
      <c r="A127" s="27">
        <v>126</v>
      </c>
      <c r="B127" s="15" t="s">
        <v>5379</v>
      </c>
      <c r="C127" s="27" t="str">
        <f>VLOOKUP(B127, [1]List2!A120:J2735, 2, FALSE)</f>
        <v>TADEJA SITAR S.P.</v>
      </c>
      <c r="D127" s="27" t="str">
        <f>VLOOKUP(B127, [1]List2!A120:J2735, 3, FALSE)</f>
        <v>SI88461815</v>
      </c>
      <c r="E127" s="19" t="str">
        <f>VLOOKUP(B127, [1]List2!A120:J2735, 4, FALSE)</f>
        <v>BS AGIP LETUŠ</v>
      </c>
      <c r="F127" s="19" t="str">
        <f>VLOOKUP(B127, [1]List2!A120:J2735, 5, FALSE)</f>
        <v>SI88461815</v>
      </c>
      <c r="G127" s="18" t="s">
        <v>2611</v>
      </c>
      <c r="H127" s="18">
        <f>VLOOKUP(B127, [1]List2!A120:J2735, 7, FALSE)</f>
        <v>3327</v>
      </c>
      <c r="I127" s="18" t="s">
        <v>2612</v>
      </c>
      <c r="J127" s="18" t="s">
        <v>5419</v>
      </c>
      <c r="K127" s="18" t="s">
        <v>5413</v>
      </c>
      <c r="L127" s="29" t="s">
        <v>5574</v>
      </c>
      <c r="M127" s="19" t="str">
        <f>VLOOKUP(B127, [1]List2!$A$2:$J$2610,10, FALSE)</f>
        <v>ENI</v>
      </c>
      <c r="N127" s="27" t="str">
        <f t="shared" si="2"/>
        <v>ENI</v>
      </c>
    </row>
    <row r="128" spans="1:14" x14ac:dyDescent="0.25">
      <c r="A128" s="27">
        <v>127</v>
      </c>
      <c r="B128" s="15" t="s">
        <v>5380</v>
      </c>
      <c r="C128" s="27" t="str">
        <f>VLOOKUP(B128, [1]List2!A121:J2736, 2, FALSE)</f>
        <v>BENCINSKI SERVIS, INDRID MLINAR S.P.</v>
      </c>
      <c r="D128" s="27" t="str">
        <f>VLOOKUP(B128, [1]List2!A121:J2736, 3, FALSE)</f>
        <v>SI65121180</v>
      </c>
      <c r="E128" s="19" t="str">
        <f>VLOOKUP(B128, [1]List2!A121:J2736, 4, FALSE)</f>
        <v>BS AGIP TRBOVLJE</v>
      </c>
      <c r="F128" s="19" t="str">
        <f>VLOOKUP(B128, [1]List2!A121:J2736, 5, FALSE)</f>
        <v>SI65121180</v>
      </c>
      <c r="G128" s="18" t="s">
        <v>5392</v>
      </c>
      <c r="H128" s="18">
        <f>VLOOKUP(B128, [1]List2!A121:J2736, 7, FALSE)</f>
        <v>1420</v>
      </c>
      <c r="I128" s="18" t="s">
        <v>61</v>
      </c>
      <c r="J128" s="18" t="s">
        <v>5419</v>
      </c>
      <c r="K128" s="18" t="s">
        <v>5413</v>
      </c>
      <c r="L128" s="29" t="s">
        <v>5574</v>
      </c>
      <c r="M128" s="19" t="str">
        <f>VLOOKUP(B128, [1]List2!$A$2:$J$2610,10, FALSE)</f>
        <v>ENI</v>
      </c>
      <c r="N128" s="27" t="str">
        <f t="shared" si="2"/>
        <v>ENI</v>
      </c>
    </row>
    <row r="129" spans="1:14" x14ac:dyDescent="0.25">
      <c r="A129" s="27">
        <v>128</v>
      </c>
      <c r="B129" s="15" t="s">
        <v>5381</v>
      </c>
      <c r="C129" s="27" t="str">
        <f>VLOOKUP(B129, [1]List2!A122:J2737, 2, FALSE)</f>
        <v>LANITIM D.O.O.</v>
      </c>
      <c r="D129" s="27" t="str">
        <f>VLOOKUP(B129, [1]List2!A122:J2737, 3, FALSE)</f>
        <v>SI90975308</v>
      </c>
      <c r="E129" s="19" t="str">
        <f>VLOOKUP(B129, [1]List2!A122:J2737, 4, FALSE)</f>
        <v>BS AGIP NOVO MESTO</v>
      </c>
      <c r="F129" s="19" t="str">
        <f>VLOOKUP(B129, [1]List2!A122:J2737, 5, FALSE)</f>
        <v>SI90975308</v>
      </c>
      <c r="G129" s="18" t="s">
        <v>2696</v>
      </c>
      <c r="H129" s="18">
        <f>VLOOKUP(B129, [1]List2!A122:J2737, 7, FALSE)</f>
        <v>8000</v>
      </c>
      <c r="I129" s="18" t="s">
        <v>5393</v>
      </c>
      <c r="J129" s="18" t="s">
        <v>5419</v>
      </c>
      <c r="K129" s="18" t="s">
        <v>5413</v>
      </c>
      <c r="L129" s="29" t="s">
        <v>5574</v>
      </c>
      <c r="M129" s="19" t="str">
        <f>VLOOKUP(B129, [1]List2!$A$2:$J$2610,10, FALSE)</f>
        <v>ENI</v>
      </c>
      <c r="N129" s="27" t="str">
        <f t="shared" si="2"/>
        <v>ENI</v>
      </c>
    </row>
    <row r="130" spans="1:14" x14ac:dyDescent="0.25">
      <c r="A130" s="27">
        <v>129</v>
      </c>
      <c r="B130" s="15" t="s">
        <v>350</v>
      </c>
      <c r="E130" s="19" t="str">
        <f>VLOOKUP(B130, [1]List2!A123:J2738, 4, FALSE)</f>
        <v>JARŠE</v>
      </c>
      <c r="F130" s="19">
        <f>VLOOKUP(B130, [1]List2!A123:J2738, 5, FALSE)</f>
        <v>26884836</v>
      </c>
      <c r="G130" s="18" t="s">
        <v>327</v>
      </c>
      <c r="H130" s="18">
        <f>VLOOKUP(B130, [1]List2!A123:J2738, 7, FALSE)</f>
        <v>1235</v>
      </c>
      <c r="I130" s="18" t="s">
        <v>3704</v>
      </c>
      <c r="J130" s="18" t="s">
        <v>5419</v>
      </c>
      <c r="K130" s="18" t="s">
        <v>5413</v>
      </c>
      <c r="L130" s="29" t="s">
        <v>5414</v>
      </c>
      <c r="M130" s="19" t="str">
        <f>VLOOKUP(B130, [1]List2!$A$2:$J$2610,10, FALSE)</f>
        <v>KOMPAS MTS</v>
      </c>
    </row>
    <row r="131" spans="1:14" x14ac:dyDescent="0.25">
      <c r="A131" s="27">
        <v>130</v>
      </c>
      <c r="B131" s="15" t="s">
        <v>351</v>
      </c>
      <c r="E131" s="19" t="str">
        <f>VLOOKUP(B131, [1]List2!A124:J2739, 4, FALSE)</f>
        <v>LAZARET</v>
      </c>
      <c r="F131" s="19">
        <f>VLOOKUP(B131, [1]List2!A124:J2739, 5, FALSE)</f>
        <v>21177520</v>
      </c>
      <c r="G131" s="18" t="s">
        <v>328</v>
      </c>
      <c r="H131" s="18">
        <f>VLOOKUP(B131, [1]List2!A124:J2739, 7, FALSE)</f>
        <v>6280</v>
      </c>
      <c r="I131" s="18" t="s">
        <v>127</v>
      </c>
      <c r="J131" s="18" t="s">
        <v>5419</v>
      </c>
      <c r="K131" s="18" t="s">
        <v>5413</v>
      </c>
      <c r="L131" s="29" t="s">
        <v>5414</v>
      </c>
      <c r="M131" s="19" t="str">
        <f>VLOOKUP(B131, [1]List2!$A$2:$J$2610,10, FALSE)</f>
        <v>KOMPAS MTS</v>
      </c>
    </row>
    <row r="132" spans="1:14" x14ac:dyDescent="0.25">
      <c r="A132" s="27">
        <v>131</v>
      </c>
      <c r="B132" s="15" t="s">
        <v>352</v>
      </c>
      <c r="E132" s="19" t="str">
        <f>VLOOKUP(B132, [1]List2!A125:J2740, 4, FALSE)</f>
        <v>ŠKOFIJE VSTOP, PETRA</v>
      </c>
      <c r="F132" s="19">
        <f>VLOOKUP(B132, [1]List2!A125:J2740, 5, FALSE)</f>
        <v>21177520</v>
      </c>
      <c r="G132" s="18" t="s">
        <v>329</v>
      </c>
      <c r="H132" s="18">
        <f>VLOOKUP(B132, [1]List2!A125:J2740, 7, FALSE)</f>
        <v>6281</v>
      </c>
      <c r="I132" s="18" t="s">
        <v>5416</v>
      </c>
      <c r="J132" s="18" t="s">
        <v>5419</v>
      </c>
      <c r="K132" s="18" t="s">
        <v>5413</v>
      </c>
      <c r="L132" s="29" t="s">
        <v>5414</v>
      </c>
      <c r="M132" s="19" t="str">
        <f>VLOOKUP(B132, [1]List2!$A$2:$J$2610,10, FALSE)</f>
        <v>KOMPAS MTS</v>
      </c>
    </row>
    <row r="133" spans="1:14" x14ac:dyDescent="0.25">
      <c r="A133" s="27">
        <v>132</v>
      </c>
      <c r="B133" s="15" t="s">
        <v>353</v>
      </c>
      <c r="E133" s="19" t="str">
        <f>VLOOKUP(B133, [1]List2!A126:J2741, 4, FALSE)</f>
        <v>ŠKOFIJE IZSTOP</v>
      </c>
      <c r="F133" s="19">
        <f>VLOOKUP(B133, [1]List2!A126:J2741, 5, FALSE)</f>
        <v>21177520</v>
      </c>
      <c r="G133" s="18" t="s">
        <v>330</v>
      </c>
      <c r="H133" s="18">
        <f>VLOOKUP(B133, [1]List2!A126:J2741, 7, FALSE)</f>
        <v>6281</v>
      </c>
      <c r="I133" s="18" t="s">
        <v>5416</v>
      </c>
      <c r="J133" s="18" t="s">
        <v>5419</v>
      </c>
      <c r="K133" s="18" t="s">
        <v>5413</v>
      </c>
      <c r="L133" s="29" t="s">
        <v>5414</v>
      </c>
      <c r="M133" s="19" t="str">
        <f>VLOOKUP(B133, [1]List2!$A$2:$J$2610,10, FALSE)</f>
        <v>KOMPAS MTS</v>
      </c>
    </row>
    <row r="134" spans="1:14" x14ac:dyDescent="0.25">
      <c r="A134" s="27">
        <v>133</v>
      </c>
      <c r="B134" s="15" t="s">
        <v>354</v>
      </c>
      <c r="E134" s="19" t="str">
        <f>VLOOKUP(B134, [1]List2!A127:J2742, 4, FALSE)</f>
        <v>DRAGONJA</v>
      </c>
      <c r="F134" s="19">
        <f>VLOOKUP(B134, [1]List2!A127:J2742, 5, FALSE)</f>
        <v>21177520</v>
      </c>
      <c r="G134" s="18" t="s">
        <v>331</v>
      </c>
      <c r="H134" s="18">
        <f>VLOOKUP(B134, [1]List2!A127:J2742, 7, FALSE)</f>
        <v>6333</v>
      </c>
      <c r="I134" s="18" t="s">
        <v>2608</v>
      </c>
      <c r="J134" s="18" t="s">
        <v>5419</v>
      </c>
      <c r="K134" s="18" t="s">
        <v>5413</v>
      </c>
      <c r="L134" s="29" t="s">
        <v>5414</v>
      </c>
      <c r="M134" s="19" t="str">
        <f>VLOOKUP(B134, [1]List2!$A$2:$J$2610,10, FALSE)</f>
        <v>KOMPAS MTS</v>
      </c>
    </row>
    <row r="135" spans="1:14" x14ac:dyDescent="0.25">
      <c r="A135" s="27">
        <v>134</v>
      </c>
      <c r="B135" s="15" t="s">
        <v>355</v>
      </c>
      <c r="E135" s="19" t="str">
        <f>VLOOKUP(B135, [1]List2!A128:J2743, 4, FALSE)</f>
        <v>KOZINA</v>
      </c>
      <c r="F135" s="19">
        <f>VLOOKUP(B135, [1]List2!A128:J2743, 5, FALSE)</f>
        <v>21177520</v>
      </c>
      <c r="G135" s="18" t="s">
        <v>334</v>
      </c>
      <c r="H135" s="18">
        <f>VLOOKUP(B135, [1]List2!A128:J2743, 7, FALSE)</f>
        <v>6240</v>
      </c>
      <c r="I135" s="18" t="s">
        <v>120</v>
      </c>
      <c r="J135" s="18" t="s">
        <v>5419</v>
      </c>
      <c r="K135" s="18" t="s">
        <v>5413</v>
      </c>
      <c r="L135" s="29" t="s">
        <v>5414</v>
      </c>
      <c r="M135" s="19" t="str">
        <f>VLOOKUP(B135, [1]List2!$A$2:$J$2610,10, FALSE)</f>
        <v>KOMPAS MTS</v>
      </c>
    </row>
    <row r="136" spans="1:14" x14ac:dyDescent="0.25">
      <c r="A136" s="27">
        <v>135</v>
      </c>
      <c r="B136" s="15" t="s">
        <v>356</v>
      </c>
      <c r="E136" s="19" t="str">
        <f>VLOOKUP(B136, [1]List2!A129:J2744, 4, FALSE)</f>
        <v>LIPICA</v>
      </c>
      <c r="F136" s="19">
        <f>VLOOKUP(B136, [1]List2!A129:J2744, 5, FALSE)</f>
        <v>21177520</v>
      </c>
      <c r="G136" s="18" t="s">
        <v>335</v>
      </c>
      <c r="H136" s="18">
        <f>VLOOKUP(B136, [1]List2!A129:J2744, 7, FALSE)</f>
        <v>6210</v>
      </c>
      <c r="I136" s="18" t="s">
        <v>91</v>
      </c>
      <c r="J136" s="18" t="s">
        <v>5419</v>
      </c>
      <c r="K136" s="18" t="s">
        <v>5413</v>
      </c>
      <c r="L136" s="29" t="s">
        <v>5414</v>
      </c>
      <c r="M136" s="19" t="str">
        <f>VLOOKUP(B136, [1]List2!$A$2:$J$2610,10, FALSE)</f>
        <v>KOMPAS MTS</v>
      </c>
    </row>
    <row r="137" spans="1:14" x14ac:dyDescent="0.25">
      <c r="A137" s="27">
        <v>136</v>
      </c>
      <c r="B137" s="15" t="s">
        <v>357</v>
      </c>
      <c r="E137" s="19" t="str">
        <f>VLOOKUP(B137, [1]List2!A130:J2745, 4, FALSE)</f>
        <v>FERNETIČI</v>
      </c>
      <c r="F137" s="19">
        <f>VLOOKUP(B137, [1]List2!A130:J2745, 5, FALSE)</f>
        <v>21177520</v>
      </c>
      <c r="G137" s="18" t="s">
        <v>336</v>
      </c>
      <c r="H137" s="18">
        <f>VLOOKUP(B137, [1]List2!A130:J2745, 7, FALSE)</f>
        <v>6210</v>
      </c>
      <c r="I137" s="18" t="s">
        <v>91</v>
      </c>
      <c r="J137" s="18" t="s">
        <v>5419</v>
      </c>
      <c r="K137" s="18" t="s">
        <v>5413</v>
      </c>
      <c r="L137" s="29" t="s">
        <v>5414</v>
      </c>
      <c r="M137" s="19" t="str">
        <f>VLOOKUP(B137, [1]List2!$A$2:$J$2610,10, FALSE)</f>
        <v>KOMPAS MTS</v>
      </c>
    </row>
    <row r="138" spans="1:14" x14ac:dyDescent="0.25">
      <c r="A138" s="27">
        <v>137</v>
      </c>
      <c r="B138" s="15" t="s">
        <v>358</v>
      </c>
      <c r="E138" s="19" t="str">
        <f>VLOOKUP(B138, [1]List2!A131:J2746, 4, FALSE)</f>
        <v xml:space="preserve">VRTOJBA </v>
      </c>
      <c r="F138" s="19">
        <f>VLOOKUP(B138, [1]List2!A131:J2746, 5, FALSE)</f>
        <v>21177520</v>
      </c>
      <c r="G138" s="18" t="s">
        <v>337</v>
      </c>
      <c r="H138" s="18">
        <f>VLOOKUP(B138, [1]List2!A131:J2746, 7, FALSE)</f>
        <v>5290</v>
      </c>
      <c r="I138" s="18" t="s">
        <v>219</v>
      </c>
      <c r="J138" s="18" t="s">
        <v>5419</v>
      </c>
      <c r="K138" s="18" t="s">
        <v>5413</v>
      </c>
      <c r="L138" s="29" t="s">
        <v>5414</v>
      </c>
      <c r="M138" s="19" t="str">
        <f>VLOOKUP(B138, [1]List2!$A$2:$J$2610,10, FALSE)</f>
        <v>KOMPAS MTS</v>
      </c>
    </row>
    <row r="139" spans="1:14" x14ac:dyDescent="0.25">
      <c r="A139" s="27">
        <v>138</v>
      </c>
      <c r="B139" s="15" t="s">
        <v>359</v>
      </c>
      <c r="E139" s="19" t="str">
        <f>VLOOKUP(B139, [1]List2!A132:J2747, 4, FALSE)</f>
        <v xml:space="preserve">ROŽNA DOLINA </v>
      </c>
      <c r="F139" s="19">
        <f>VLOOKUP(B139, [1]List2!A132:J2747, 5, FALSE)</f>
        <v>21177520</v>
      </c>
      <c r="G139" s="18" t="s">
        <v>338</v>
      </c>
      <c r="H139" s="18">
        <f>VLOOKUP(B139, [1]List2!A132:J2747, 7, FALSE)</f>
        <v>5000</v>
      </c>
      <c r="I139" s="18" t="s">
        <v>65</v>
      </c>
      <c r="J139" s="18" t="s">
        <v>5419</v>
      </c>
      <c r="K139" s="18" t="s">
        <v>5413</v>
      </c>
      <c r="L139" s="29" t="s">
        <v>5414</v>
      </c>
      <c r="M139" s="19" t="str">
        <f>VLOOKUP(B139, [1]List2!$A$2:$J$2610,10, FALSE)</f>
        <v>KOMPAS MTS</v>
      </c>
    </row>
    <row r="140" spans="1:14" x14ac:dyDescent="0.25">
      <c r="A140" s="27">
        <v>139</v>
      </c>
      <c r="B140" s="15" t="s">
        <v>360</v>
      </c>
      <c r="E140" s="19" t="str">
        <f>VLOOKUP(B140, [1]List2!A133:J2748, 4, FALSE)</f>
        <v>RATEČE</v>
      </c>
      <c r="F140" s="19">
        <f>VLOOKUP(B140, [1]List2!A133:J2748, 5, FALSE)</f>
        <v>21177520</v>
      </c>
      <c r="G140" s="18" t="s">
        <v>339</v>
      </c>
      <c r="H140" s="18">
        <f>VLOOKUP(B140, [1]List2!A133:J2748, 7, FALSE)</f>
        <v>4283</v>
      </c>
      <c r="I140" s="18" t="s">
        <v>2777</v>
      </c>
      <c r="J140" s="18" t="s">
        <v>5419</v>
      </c>
      <c r="K140" s="18" t="s">
        <v>5413</v>
      </c>
      <c r="L140" s="29" t="s">
        <v>5414</v>
      </c>
      <c r="M140" s="19" t="str">
        <f>VLOOKUP(B140, [1]List2!$A$2:$J$2610,10, FALSE)</f>
        <v>KOMPAS MTS</v>
      </c>
    </row>
    <row r="141" spans="1:14" x14ac:dyDescent="0.25">
      <c r="A141" s="27">
        <v>140</v>
      </c>
      <c r="B141" s="15" t="s">
        <v>361</v>
      </c>
      <c r="E141" s="19" t="str">
        <f>VLOOKUP(B141, [1]List2!A134:J2749, 4, FALSE)</f>
        <v>KORENSKO SEDLO</v>
      </c>
      <c r="F141" s="19">
        <f>VLOOKUP(B141, [1]List2!A134:J2749, 5, FALSE)</f>
        <v>21177520</v>
      </c>
      <c r="G141" s="18" t="s">
        <v>340</v>
      </c>
      <c r="H141" s="18">
        <f>VLOOKUP(B141, [1]List2!A134:J2749, 7, FALSE)</f>
        <v>4280</v>
      </c>
      <c r="I141" s="18" t="s">
        <v>2328</v>
      </c>
      <c r="J141" s="18" t="s">
        <v>5419</v>
      </c>
      <c r="K141" s="18" t="s">
        <v>5413</v>
      </c>
      <c r="L141" s="29" t="s">
        <v>5414</v>
      </c>
      <c r="M141" s="19" t="str">
        <f>VLOOKUP(B141, [1]List2!$A$2:$J$2610,10, FALSE)</f>
        <v>KOMPAS MTS</v>
      </c>
    </row>
    <row r="142" spans="1:14" x14ac:dyDescent="0.25">
      <c r="A142" s="27">
        <v>141</v>
      </c>
      <c r="B142" s="15" t="s">
        <v>362</v>
      </c>
      <c r="E142" s="19" t="str">
        <f>VLOOKUP(B142, [1]List2!A135:J2750, 4, FALSE)</f>
        <v xml:space="preserve"> LJUBELJ</v>
      </c>
      <c r="F142" s="19">
        <f>VLOOKUP(B142, [1]List2!A135:J2750, 5, FALSE)</f>
        <v>21177520</v>
      </c>
      <c r="G142" s="18" t="s">
        <v>341</v>
      </c>
      <c r="H142" s="18">
        <f>VLOOKUP(B142, [1]List2!A135:J2750, 7, FALSE)</f>
        <v>4290</v>
      </c>
      <c r="I142" s="18" t="s">
        <v>541</v>
      </c>
      <c r="J142" s="18" t="s">
        <v>5419</v>
      </c>
      <c r="K142" s="18" t="s">
        <v>5413</v>
      </c>
      <c r="L142" s="29" t="s">
        <v>5414</v>
      </c>
      <c r="M142" s="19" t="str">
        <f>VLOOKUP(B142, [1]List2!$A$2:$J$2610,10, FALSE)</f>
        <v>KOMPAS MTS</v>
      </c>
    </row>
    <row r="143" spans="1:14" x14ac:dyDescent="0.25">
      <c r="A143" s="27">
        <v>142</v>
      </c>
      <c r="B143" s="15" t="s">
        <v>363</v>
      </c>
      <c r="E143" s="19" t="str">
        <f>VLOOKUP(B143, [1]List2!A136:J2751, 4, FALSE)</f>
        <v>HOLMEC</v>
      </c>
      <c r="F143" s="19">
        <f>VLOOKUP(B143, [1]List2!A136:J2751, 5, FALSE)</f>
        <v>21177520</v>
      </c>
      <c r="G143" s="18" t="s">
        <v>342</v>
      </c>
      <c r="H143" s="18">
        <f>VLOOKUP(B143, [1]List2!A136:J2751, 7, FALSE)</f>
        <v>2391</v>
      </c>
      <c r="I143" s="18" t="s">
        <v>514</v>
      </c>
      <c r="J143" s="18" t="s">
        <v>5419</v>
      </c>
      <c r="K143" s="18" t="s">
        <v>5413</v>
      </c>
      <c r="L143" s="29" t="s">
        <v>5414</v>
      </c>
      <c r="M143" s="19" t="str">
        <f>VLOOKUP(B143, [1]List2!$A$2:$J$2610,10, FALSE)</f>
        <v>KOMPAS MTS</v>
      </c>
    </row>
    <row r="144" spans="1:14" x14ac:dyDescent="0.25">
      <c r="A144" s="27">
        <v>143</v>
      </c>
      <c r="B144" s="15" t="s">
        <v>364</v>
      </c>
      <c r="E144" s="19" t="str">
        <f>VLOOKUP(B144, [1]List2!A137:J2752, 4, FALSE)</f>
        <v>VIČ</v>
      </c>
      <c r="F144" s="19">
        <f>VLOOKUP(B144, [1]List2!A137:J2752, 5, FALSE)</f>
        <v>21177520</v>
      </c>
      <c r="G144" s="18" t="s">
        <v>343</v>
      </c>
      <c r="H144" s="18">
        <f>VLOOKUP(B144, [1]List2!A137:J2752, 7, FALSE)</f>
        <v>2370</v>
      </c>
      <c r="I144" s="18" t="s">
        <v>24</v>
      </c>
      <c r="J144" s="18" t="s">
        <v>5419</v>
      </c>
      <c r="K144" s="18" t="s">
        <v>5413</v>
      </c>
      <c r="L144" s="29" t="s">
        <v>5414</v>
      </c>
      <c r="M144" s="19" t="str">
        <f>VLOOKUP(B144, [1]List2!$A$2:$J$2610,10, FALSE)</f>
        <v>KOMPAS MTS</v>
      </c>
    </row>
    <row r="145" spans="1:14" x14ac:dyDescent="0.25">
      <c r="A145" s="27">
        <v>144</v>
      </c>
      <c r="B145" s="15" t="s">
        <v>365</v>
      </c>
      <c r="E145" s="19" t="str">
        <f>VLOOKUP(B145, [1]List2!A138:J2753, 4, FALSE)</f>
        <v>ŠENTILJ</v>
      </c>
      <c r="F145" s="19">
        <f>VLOOKUP(B145, [1]List2!A138:J2753, 5, FALSE)</f>
        <v>21177520</v>
      </c>
      <c r="G145" s="18" t="s">
        <v>344</v>
      </c>
      <c r="H145" s="18">
        <f>VLOOKUP(B145, [1]List2!A138:J2753, 7, FALSE)</f>
        <v>2212</v>
      </c>
      <c r="I145" s="18" t="s">
        <v>5415</v>
      </c>
      <c r="J145" s="18" t="s">
        <v>5419</v>
      </c>
      <c r="K145" s="18" t="s">
        <v>5413</v>
      </c>
      <c r="L145" s="29" t="s">
        <v>5414</v>
      </c>
      <c r="M145" s="19" t="str">
        <f>VLOOKUP(B145, [1]List2!$A$2:$J$2610,10, FALSE)</f>
        <v>KOMPAS MTS</v>
      </c>
    </row>
    <row r="146" spans="1:14" x14ac:dyDescent="0.25">
      <c r="A146" s="27">
        <v>145</v>
      </c>
      <c r="B146" s="15" t="s">
        <v>366</v>
      </c>
      <c r="E146" s="19" t="str">
        <f>VLOOKUP(B146, [1]List2!A139:J2754, 4, FALSE)</f>
        <v>ŠENTILJ 2</v>
      </c>
      <c r="F146" s="19">
        <f>VLOOKUP(B146, [1]List2!A139:J2754, 5, FALSE)</f>
        <v>21177520</v>
      </c>
      <c r="G146" s="18" t="s">
        <v>345</v>
      </c>
      <c r="H146" s="18">
        <f>VLOOKUP(B146, [1]List2!A139:J2754, 7, FALSE)</f>
        <v>2212</v>
      </c>
      <c r="I146" s="18" t="s">
        <v>5415</v>
      </c>
      <c r="J146" s="18" t="s">
        <v>5419</v>
      </c>
      <c r="K146" s="18" t="s">
        <v>5413</v>
      </c>
      <c r="L146" s="29" t="s">
        <v>5414</v>
      </c>
      <c r="M146" s="19" t="str">
        <f>VLOOKUP(B146, [1]List2!$A$2:$J$2610,10, FALSE)</f>
        <v>KOMPAS MTS</v>
      </c>
    </row>
    <row r="147" spans="1:14" x14ac:dyDescent="0.25">
      <c r="A147" s="27">
        <v>146</v>
      </c>
      <c r="B147" s="15" t="s">
        <v>367</v>
      </c>
      <c r="E147" s="19" t="str">
        <f>VLOOKUP(B147, [1]List2!A140:J2755, 4, FALSE)</f>
        <v>GORNJA RADGONA</v>
      </c>
      <c r="F147" s="19">
        <f>VLOOKUP(B147, [1]List2!A140:J2755, 5, FALSE)</f>
        <v>21177520</v>
      </c>
      <c r="G147" s="18" t="s">
        <v>346</v>
      </c>
      <c r="H147" s="18">
        <f>VLOOKUP(B147, [1]List2!A140:J2755, 7, FALSE)</f>
        <v>9250</v>
      </c>
      <c r="I147" s="18" t="s">
        <v>96</v>
      </c>
      <c r="J147" s="18" t="s">
        <v>5419</v>
      </c>
      <c r="K147" s="18" t="s">
        <v>5413</v>
      </c>
      <c r="L147" s="29" t="s">
        <v>5414</v>
      </c>
      <c r="M147" s="19" t="str">
        <f>VLOOKUP(B147, [1]List2!$A$2:$J$2610,10, FALSE)</f>
        <v>KOMPAS MTS</v>
      </c>
    </row>
    <row r="148" spans="1:14" x14ac:dyDescent="0.25">
      <c r="A148" s="27">
        <v>147</v>
      </c>
      <c r="B148" s="15" t="s">
        <v>368</v>
      </c>
      <c r="E148" s="19" t="str">
        <f>VLOOKUP(B148, [1]List2!A141:J2756, 4, FALSE)</f>
        <v>GEDEROVCI</v>
      </c>
      <c r="F148" s="19">
        <f>VLOOKUP(B148, [1]List2!A141:J2756, 5, FALSE)</f>
        <v>21177520</v>
      </c>
      <c r="G148" s="18" t="s">
        <v>347</v>
      </c>
      <c r="H148" s="18">
        <f>VLOOKUP(B148, [1]List2!A141:J2756, 7, FALSE)</f>
        <v>9251</v>
      </c>
      <c r="I148" s="18" t="s">
        <v>95</v>
      </c>
      <c r="J148" s="18" t="s">
        <v>5419</v>
      </c>
      <c r="K148" s="18" t="s">
        <v>5413</v>
      </c>
      <c r="L148" s="29" t="s">
        <v>5414</v>
      </c>
      <c r="M148" s="19" t="str">
        <f>VLOOKUP(B148, [1]List2!$A$2:$J$2610,10, FALSE)</f>
        <v>KOMPAS MTS</v>
      </c>
    </row>
    <row r="149" spans="1:14" x14ac:dyDescent="0.25">
      <c r="A149" s="27">
        <v>148</v>
      </c>
      <c r="B149" s="15" t="s">
        <v>369</v>
      </c>
      <c r="E149" s="19" t="str">
        <f>VLOOKUP(B149, [1]List2!A142:J2757, 4, FALSE)</f>
        <v>KARAVANKE JUG</v>
      </c>
      <c r="F149" s="19">
        <f>VLOOKUP(B149, [1]List2!A142:J2757, 5, FALSE)</f>
        <v>70639612</v>
      </c>
      <c r="G149" s="18" t="s">
        <v>348</v>
      </c>
      <c r="H149" s="18">
        <f>VLOOKUP(B149, [1]List2!A142:J2757, 7, FALSE)</f>
        <v>4270</v>
      </c>
      <c r="I149" s="18" t="s">
        <v>539</v>
      </c>
      <c r="J149" s="18" t="s">
        <v>5419</v>
      </c>
      <c r="K149" s="18" t="s">
        <v>5413</v>
      </c>
      <c r="L149" s="29" t="s">
        <v>5414</v>
      </c>
      <c r="M149" s="19" t="str">
        <f>VLOOKUP(B149, [1]List2!$A$2:$J$2610,10, FALSE)</f>
        <v>KOMPAS MTS</v>
      </c>
    </row>
    <row r="150" spans="1:14" x14ac:dyDescent="0.25">
      <c r="A150" s="27">
        <v>149</v>
      </c>
      <c r="B150" s="15" t="s">
        <v>370</v>
      </c>
      <c r="E150" s="19" t="str">
        <f>VLOOKUP(B150, [1]List2!A143:J2758, 4, FALSE)</f>
        <v>KUZMA</v>
      </c>
      <c r="F150" s="19">
        <f>VLOOKUP(B150, [1]List2!A143:J2758, 5, FALSE)</f>
        <v>21177520</v>
      </c>
      <c r="G150" s="18" t="s">
        <v>349</v>
      </c>
      <c r="H150" s="18">
        <f>VLOOKUP(B150, [1]List2!A143:J2758, 7, FALSE)</f>
        <v>9262</v>
      </c>
      <c r="I150" s="18" t="s">
        <v>2349</v>
      </c>
      <c r="J150" s="18" t="s">
        <v>5419</v>
      </c>
      <c r="K150" s="18" t="s">
        <v>5413</v>
      </c>
      <c r="L150" s="29" t="s">
        <v>5414</v>
      </c>
      <c r="M150" s="19" t="str">
        <f>VLOOKUP(B150, [1]List2!$A$2:$J$2610,10, FALSE)</f>
        <v>KOMPAS MTS</v>
      </c>
    </row>
    <row r="151" spans="1:14" x14ac:dyDescent="0.25">
      <c r="A151" s="27">
        <v>150</v>
      </c>
      <c r="B151" s="15" t="s">
        <v>371</v>
      </c>
      <c r="E151" s="19" t="str">
        <f>VLOOKUP(B151, [1]List2!A144:J2759, 4, FALSE)</f>
        <v>ANDREA</v>
      </c>
      <c r="F151" s="19">
        <f>VLOOKUP(B151, [1]List2!A144:J2759, 5, FALSE)</f>
        <v>21177520</v>
      </c>
      <c r="G151" s="18" t="s">
        <v>337</v>
      </c>
      <c r="H151" s="18">
        <f>VLOOKUP(B151, [1]List2!A144:J2759, 7, FALSE)</f>
        <v>5290</v>
      </c>
      <c r="I151" s="18" t="s">
        <v>219</v>
      </c>
      <c r="J151" s="18" t="s">
        <v>5419</v>
      </c>
      <c r="K151" s="18" t="s">
        <v>5413</v>
      </c>
      <c r="L151" s="29" t="s">
        <v>5414</v>
      </c>
      <c r="M151" s="19" t="str">
        <f>VLOOKUP(B151, [1]List2!$A$2:$J$2610,10, FALSE)</f>
        <v>KOMPAS MTS</v>
      </c>
    </row>
    <row r="152" spans="1:14" x14ac:dyDescent="0.25">
      <c r="A152" s="27">
        <v>151</v>
      </c>
      <c r="B152" s="15" t="s">
        <v>3290</v>
      </c>
      <c r="C152" s="27" t="str">
        <f>VLOOKUP(B152, [1]List2!A145:J2760, 2, FALSE)</f>
        <v>REGAL GH D.O.O.</v>
      </c>
      <c r="D152" s="27" t="str">
        <f>VLOOKUP(B152, [1]List2!A145:J2760, 3, FALSE)</f>
        <v>SI76930572</v>
      </c>
      <c r="E152" s="19" t="str">
        <f>VLOOKUP(B152, [1]List2!A145:J2760, 4, FALSE)</f>
        <v>MP PETIŠOVCI</v>
      </c>
      <c r="F152" s="19" t="str">
        <f>VLOOKUP(B152, [1]List2!A145:J2760, 5, FALSE)</f>
        <v>SI76930572</v>
      </c>
      <c r="G152" s="18" t="s">
        <v>5593</v>
      </c>
      <c r="H152" s="18">
        <f>VLOOKUP(B152, [1]List2!A145:J2760, 7, FALSE)</f>
        <v>9220</v>
      </c>
      <c r="I152" s="18" t="s">
        <v>570</v>
      </c>
      <c r="J152" s="18" t="s">
        <v>5419</v>
      </c>
      <c r="K152" s="18" t="s">
        <v>5413</v>
      </c>
      <c r="L152" s="19" t="s">
        <v>5610</v>
      </c>
      <c r="M152" s="19" t="str">
        <f>VLOOKUP(B152, [1]List2!$A$2:$J$2610,10, FALSE)</f>
        <v>KOMPAS MTS</v>
      </c>
      <c r="N152" s="27" t="str">
        <f>M152</f>
        <v>KOMPAS MTS</v>
      </c>
    </row>
    <row r="153" spans="1:14" x14ac:dyDescent="0.25">
      <c r="A153" s="27">
        <v>152</v>
      </c>
      <c r="B153" s="15" t="s">
        <v>3291</v>
      </c>
      <c r="C153" s="27" t="str">
        <f>VLOOKUP(B153, [1]List2!A146:J2761, 2, FALSE)</f>
        <v>REGAL GH D.O.O.</v>
      </c>
      <c r="D153" s="27" t="str">
        <f>VLOOKUP(B153, [1]List2!A146:J2761, 3, FALSE)</f>
        <v>SI76930572</v>
      </c>
      <c r="E153" s="19" t="str">
        <f>VLOOKUP(B153, [1]List2!A146:J2761, 4, FALSE)</f>
        <v>MP GRUŠKOVJE NEW</v>
      </c>
      <c r="F153" s="19" t="str">
        <f>VLOOKUP(B153, [1]List2!A146:J2761, 5, FALSE)</f>
        <v>SI76930572</v>
      </c>
      <c r="G153" s="18" t="s">
        <v>5595</v>
      </c>
      <c r="H153" s="18">
        <f>VLOOKUP(B153, [1]List2!A146:J2761, 7, FALSE)</f>
        <v>2286</v>
      </c>
      <c r="I153" s="18" t="s">
        <v>2609</v>
      </c>
      <c r="J153" s="18" t="s">
        <v>5419</v>
      </c>
      <c r="K153" s="18" t="s">
        <v>5413</v>
      </c>
      <c r="L153" s="19" t="s">
        <v>5610</v>
      </c>
      <c r="M153" s="19" t="str">
        <f>VLOOKUP(B153, [1]List2!$A$2:$J$2610,10, FALSE)</f>
        <v>KOMPAS MTS</v>
      </c>
      <c r="N153" s="27" t="str">
        <f t="shared" ref="N153:N216" si="3">M153</f>
        <v>KOMPAS MTS</v>
      </c>
    </row>
    <row r="154" spans="1:14" x14ac:dyDescent="0.25">
      <c r="A154" s="27">
        <v>153</v>
      </c>
      <c r="B154" s="15" t="s">
        <v>3292</v>
      </c>
      <c r="C154" s="27" t="str">
        <f>VLOOKUP(B154, [1]List2!A147:J2762, 2, FALSE)</f>
        <v>REGAL GH D.O.O.</v>
      </c>
      <c r="D154" s="27" t="str">
        <f>VLOOKUP(B154, [1]List2!A147:J2762, 3, FALSE)</f>
        <v>SI76930572</v>
      </c>
      <c r="E154" s="19" t="str">
        <f>VLOOKUP(B154, [1]List2!A147:J2762, 4, FALSE)</f>
        <v>MP METLIKA</v>
      </c>
      <c r="F154" s="19" t="str">
        <f>VLOOKUP(B154, [1]List2!A147:J2762, 5, FALSE)</f>
        <v>SI76930572</v>
      </c>
      <c r="G154" s="18" t="s">
        <v>5597</v>
      </c>
      <c r="H154" s="18">
        <f>VLOOKUP(B154, [1]List2!A147:J2762, 7, FALSE)</f>
        <v>8330</v>
      </c>
      <c r="I154" s="18" t="s">
        <v>565</v>
      </c>
      <c r="J154" s="18" t="s">
        <v>5419</v>
      </c>
      <c r="K154" s="18" t="s">
        <v>5413</v>
      </c>
      <c r="L154" s="19" t="s">
        <v>5610</v>
      </c>
      <c r="M154" s="19" t="str">
        <f>VLOOKUP(B154, [1]List2!$A$2:$J$2610,10, FALSE)</f>
        <v>KOMPAS MTS</v>
      </c>
      <c r="N154" s="27" t="str">
        <f t="shared" si="3"/>
        <v>KOMPAS MTS</v>
      </c>
    </row>
    <row r="155" spans="1:14" x14ac:dyDescent="0.25">
      <c r="A155" s="27">
        <v>154</v>
      </c>
      <c r="B155" s="15" t="s">
        <v>3293</v>
      </c>
      <c r="C155" s="27" t="str">
        <f>VLOOKUP(B155, [1]List2!A148:J2763, 2, FALSE)</f>
        <v>REGAL GH D.O.O.</v>
      </c>
      <c r="D155" s="27" t="str">
        <f>VLOOKUP(B155, [1]List2!A148:J2763, 3, FALSE)</f>
        <v>SI76930572</v>
      </c>
      <c r="E155" s="19" t="str">
        <f>VLOOKUP(B155, [1]List2!A148:J2763, 4, FALSE)</f>
        <v>MP RADGONA</v>
      </c>
      <c r="F155" s="19" t="str">
        <f>VLOOKUP(B155, [1]List2!A148:J2763, 5, FALSE)</f>
        <v>SI76930572</v>
      </c>
      <c r="G155" s="18" t="s">
        <v>5599</v>
      </c>
      <c r="H155" s="18">
        <f>VLOOKUP(B155, [1]List2!A148:J2763, 7, FALSE)</f>
        <v>9250</v>
      </c>
      <c r="I155" s="18" t="s">
        <v>96</v>
      </c>
      <c r="J155" s="18" t="s">
        <v>5419</v>
      </c>
      <c r="K155" s="18" t="s">
        <v>5413</v>
      </c>
      <c r="L155" s="19" t="s">
        <v>5610</v>
      </c>
      <c r="M155" s="19" t="str">
        <f>VLOOKUP(B155, [1]List2!$A$2:$J$2610,10, FALSE)</f>
        <v>KOMPAS MTS</v>
      </c>
      <c r="N155" s="27" t="str">
        <f t="shared" si="3"/>
        <v>KOMPAS MTS</v>
      </c>
    </row>
    <row r="156" spans="1:14" x14ac:dyDescent="0.25">
      <c r="A156" s="27">
        <v>155</v>
      </c>
      <c r="B156" s="15" t="s">
        <v>3294</v>
      </c>
      <c r="C156" s="27" t="str">
        <f>VLOOKUP(B156, [1]List2!A149:J2764, 2, FALSE)</f>
        <v>REGAL GH D.O.O.</v>
      </c>
      <c r="D156" s="27" t="str">
        <f>VLOOKUP(B156, [1]List2!A149:J2764, 3, FALSE)</f>
        <v>SI76930572</v>
      </c>
      <c r="E156" s="19" t="str">
        <f>VLOOKUP(B156, [1]List2!A149:J2764, 4, FALSE)</f>
        <v>MP STAROD</v>
      </c>
      <c r="F156" s="19" t="str">
        <f>VLOOKUP(B156, [1]List2!A149:J2764, 5, FALSE)</f>
        <v>SI76930572</v>
      </c>
      <c r="G156" s="18" t="s">
        <v>5601</v>
      </c>
      <c r="H156" s="18">
        <f>VLOOKUP(B156, [1]List2!A149:J2764, 7, FALSE)</f>
        <v>6244</v>
      </c>
      <c r="I156" s="18" t="s">
        <v>161</v>
      </c>
      <c r="J156" s="18" t="s">
        <v>5419</v>
      </c>
      <c r="K156" s="18" t="s">
        <v>5413</v>
      </c>
      <c r="L156" s="19" t="s">
        <v>5610</v>
      </c>
      <c r="M156" s="19" t="str">
        <f>VLOOKUP(B156, [1]List2!$A$2:$J$2610,10, FALSE)</f>
        <v>KOMPAS MTS</v>
      </c>
      <c r="N156" s="27" t="str">
        <f t="shared" si="3"/>
        <v>KOMPAS MTS</v>
      </c>
    </row>
    <row r="157" spans="1:14" x14ac:dyDescent="0.25">
      <c r="A157" s="27">
        <v>156</v>
      </c>
      <c r="B157" s="15" t="s">
        <v>3295</v>
      </c>
      <c r="C157" s="27" t="str">
        <f>VLOOKUP(B157, [1]List2!A150:J2765, 2, FALSE)</f>
        <v>REGAL GH D.O.O.</v>
      </c>
      <c r="D157" s="27" t="str">
        <f>VLOOKUP(B157, [1]List2!A150:J2765, 3, FALSE)</f>
        <v>SI76930572</v>
      </c>
      <c r="E157" s="19" t="str">
        <f>VLOOKUP(B157, [1]List2!A150:J2765, 4, FALSE)</f>
        <v>MP RIGONCE</v>
      </c>
      <c r="F157" s="19" t="str">
        <f>VLOOKUP(B157, [1]List2!A150:J2765, 5, FALSE)</f>
        <v>SI76930572</v>
      </c>
      <c r="G157" s="18" t="s">
        <v>5603</v>
      </c>
      <c r="H157" s="18">
        <f>VLOOKUP(B157, [1]List2!A150:J2765, 7, FALSE)</f>
        <v>8257</v>
      </c>
      <c r="I157" s="18" t="s">
        <v>2406</v>
      </c>
      <c r="J157" s="18" t="s">
        <v>5419</v>
      </c>
      <c r="K157" s="18" t="s">
        <v>5413</v>
      </c>
      <c r="L157" s="19" t="s">
        <v>5610</v>
      </c>
      <c r="M157" s="19" t="str">
        <f>VLOOKUP(B157, [1]List2!$A$2:$J$2610,10, FALSE)</f>
        <v>KOMPAS MTS</v>
      </c>
      <c r="N157" s="27" t="str">
        <f t="shared" si="3"/>
        <v>KOMPAS MTS</v>
      </c>
    </row>
    <row r="158" spans="1:14" x14ac:dyDescent="0.25">
      <c r="A158" s="27">
        <v>157</v>
      </c>
      <c r="B158" s="15" t="s">
        <v>3296</v>
      </c>
      <c r="C158" s="27" t="str">
        <f>VLOOKUP(B158, [1]List2!A151:J2766, 2, FALSE)</f>
        <v>REGAL GH D.O.O.</v>
      </c>
      <c r="D158" s="27" t="str">
        <f>VLOOKUP(B158, [1]List2!A151:J2766, 3, FALSE)</f>
        <v>SI76930572</v>
      </c>
      <c r="E158" s="19" t="str">
        <f>VLOOKUP(B158, [1]List2!A151:J2766, 4, FALSE)</f>
        <v>MP GRUŠKOVJE OLD</v>
      </c>
      <c r="F158" s="19" t="str">
        <f>VLOOKUP(B158, [1]List2!A151:J2766, 5, FALSE)</f>
        <v>SI76930572</v>
      </c>
      <c r="G158" s="18" t="s">
        <v>5605</v>
      </c>
      <c r="H158" s="18">
        <f>VLOOKUP(B158, [1]List2!A151:J2766, 7, FALSE)</f>
        <v>2286</v>
      </c>
      <c r="I158" s="18" t="s">
        <v>2609</v>
      </c>
      <c r="J158" s="18" t="s">
        <v>5419</v>
      </c>
      <c r="K158" s="18" t="s">
        <v>5413</v>
      </c>
      <c r="L158" s="19" t="s">
        <v>5610</v>
      </c>
      <c r="M158" s="19" t="str">
        <f>VLOOKUP(B158, [1]List2!$A$2:$J$2610,10, FALSE)</f>
        <v>KOMPAS MTS</v>
      </c>
      <c r="N158" s="27" t="str">
        <f t="shared" si="3"/>
        <v>KOMPAS MTS</v>
      </c>
    </row>
    <row r="159" spans="1:14" x14ac:dyDescent="0.25">
      <c r="A159" s="27">
        <v>158</v>
      </c>
      <c r="B159" s="15" t="s">
        <v>3297</v>
      </c>
      <c r="C159" s="27" t="str">
        <f>VLOOKUP(B159, [1]List2!A152:J2767, 2, FALSE)</f>
        <v>REGAL GH D.O.O.</v>
      </c>
      <c r="D159" s="27" t="str">
        <f>VLOOKUP(B159, [1]List2!A152:J2767, 3, FALSE)</f>
        <v>SI76930572</v>
      </c>
      <c r="E159" s="19" t="str">
        <f>VLOOKUP(B159, [1]List2!A152:J2767, 4, FALSE)</f>
        <v>MP VIČ DRAVOGRAD</v>
      </c>
      <c r="F159" s="19" t="str">
        <f>VLOOKUP(B159, [1]List2!A152:J2767, 5, FALSE)</f>
        <v>SI76930572</v>
      </c>
      <c r="G159" s="18" t="s">
        <v>5607</v>
      </c>
      <c r="H159" s="18">
        <f>VLOOKUP(B159, [1]List2!A152:J2767, 7, FALSE)</f>
        <v>2370</v>
      </c>
      <c r="I159" s="18" t="s">
        <v>24</v>
      </c>
      <c r="J159" s="18" t="s">
        <v>5419</v>
      </c>
      <c r="K159" s="18" t="s">
        <v>5413</v>
      </c>
      <c r="L159" s="19" t="s">
        <v>5610</v>
      </c>
      <c r="M159" s="19" t="str">
        <f>VLOOKUP(B159, [1]List2!$A$2:$J$2610,10, FALSE)</f>
        <v>KOMPAS MTS</v>
      </c>
      <c r="N159" s="27" t="str">
        <f t="shared" si="3"/>
        <v>KOMPAS MTS</v>
      </c>
    </row>
    <row r="160" spans="1:14" x14ac:dyDescent="0.25">
      <c r="A160" s="27">
        <v>159</v>
      </c>
      <c r="B160" s="15" t="s">
        <v>3298</v>
      </c>
      <c r="C160" s="27" t="str">
        <f>VLOOKUP(B160, [1]List2!A153:J2768, 2, FALSE)</f>
        <v>REGAL GH D.O.O.</v>
      </c>
      <c r="D160" s="27" t="str">
        <f>VLOOKUP(B160, [1]List2!A153:J2768, 3, FALSE)</f>
        <v>SI76930572</v>
      </c>
      <c r="E160" s="19" t="str">
        <f>VLOOKUP(B160, [1]List2!A153:J2768, 4, FALSE)</f>
        <v>MP RADELJ</v>
      </c>
      <c r="F160" s="19" t="str">
        <f>VLOOKUP(B160, [1]List2!A153:J2768, 5, FALSE)</f>
        <v>SI76930572</v>
      </c>
      <c r="G160" s="18" t="s">
        <v>5609</v>
      </c>
      <c r="H160" s="18">
        <f>VLOOKUP(B160, [1]List2!A153:J2768, 7, FALSE)</f>
        <v>2360</v>
      </c>
      <c r="I160" s="18" t="s">
        <v>2190</v>
      </c>
      <c r="J160" s="18" t="s">
        <v>5419</v>
      </c>
      <c r="K160" s="18" t="s">
        <v>5413</v>
      </c>
      <c r="L160" s="19" t="s">
        <v>5610</v>
      </c>
      <c r="M160" s="19" t="str">
        <f>VLOOKUP(B160, [1]List2!$A$2:$J$2610,10, FALSE)</f>
        <v>KOMPAS MTS</v>
      </c>
      <c r="N160" s="27" t="str">
        <f t="shared" si="3"/>
        <v>KOMPAS MTS</v>
      </c>
    </row>
    <row r="161" spans="1:14" x14ac:dyDescent="0.25">
      <c r="A161" s="27">
        <v>160</v>
      </c>
      <c r="B161" s="15" t="s">
        <v>3299</v>
      </c>
      <c r="C161" s="27" t="str">
        <f>VLOOKUP(B161, [1]List2!A154:J2769, 2, FALSE)</f>
        <v>ADRIAMIA INT D.O.O.</v>
      </c>
      <c r="D161" s="27" t="str">
        <f>VLOOKUP(B161, [1]List2!A154:J2769, 3, FALSE)</f>
        <v>SI70194076</v>
      </c>
      <c r="E161" s="19" t="str">
        <f>VLOOKUP(B161, [1]List2!A154:J2769, 4, FALSE)</f>
        <v>MP JELŠANE</v>
      </c>
      <c r="F161" s="19" t="str">
        <f>VLOOKUP(B161, [1]List2!A154:J2769, 5, FALSE)</f>
        <v>SI70194076</v>
      </c>
      <c r="G161" s="18" t="s">
        <v>333</v>
      </c>
      <c r="H161" s="18">
        <f>VLOOKUP(B161, [1]List2!A154:J2769, 7, FALSE)</f>
        <v>6254</v>
      </c>
      <c r="I161" s="18" t="s">
        <v>2219</v>
      </c>
      <c r="J161" s="18" t="s">
        <v>5419</v>
      </c>
      <c r="K161" s="18" t="s">
        <v>5413</v>
      </c>
      <c r="L161" s="29" t="s">
        <v>5414</v>
      </c>
      <c r="M161" s="19" t="str">
        <f>VLOOKUP(B161, [1]List2!$A$2:$J$2610,10, FALSE)</f>
        <v>KOMPAS MTS</v>
      </c>
      <c r="N161" s="27" t="str">
        <f t="shared" si="3"/>
        <v>KOMPAS MTS</v>
      </c>
    </row>
    <row r="162" spans="1:14" x14ac:dyDescent="0.25">
      <c r="A162" s="27">
        <v>161</v>
      </c>
      <c r="B162" s="15" t="s">
        <v>3300</v>
      </c>
      <c r="C162" s="27" t="str">
        <f>VLOOKUP(B162, [1]List2!A155:J2770, 2, FALSE)</f>
        <v>ADRIAMIA INT D.O.O.</v>
      </c>
      <c r="D162" s="27" t="str">
        <f>VLOOKUP(B162, [1]List2!A155:J2770, 3, FALSE)</f>
        <v>SI70194076</v>
      </c>
      <c r="E162" s="19" t="str">
        <f>VLOOKUP(B162, [1]List2!A155:J2770, 4, FALSE)</f>
        <v>MP JELŠANE</v>
      </c>
      <c r="F162" s="19" t="str">
        <f>VLOOKUP(B162, [1]List2!A155:J2770, 5, FALSE)</f>
        <v>SI70194076</v>
      </c>
      <c r="G162" s="18" t="s">
        <v>332</v>
      </c>
      <c r="H162" s="18">
        <f>VLOOKUP(B162, [1]List2!A155:J2770, 7, FALSE)</f>
        <v>6254</v>
      </c>
      <c r="I162" s="18" t="s">
        <v>2219</v>
      </c>
      <c r="J162" s="18" t="s">
        <v>5419</v>
      </c>
      <c r="K162" s="18" t="s">
        <v>5413</v>
      </c>
      <c r="L162" s="29" t="s">
        <v>5414</v>
      </c>
      <c r="M162" s="19" t="str">
        <f>VLOOKUP(B162, [1]List2!$A$2:$J$2610,10, FALSE)</f>
        <v>KOMPAS MTS</v>
      </c>
      <c r="N162" s="27" t="str">
        <f t="shared" si="3"/>
        <v>KOMPAS MTS</v>
      </c>
    </row>
    <row r="163" spans="1:14" x14ac:dyDescent="0.25">
      <c r="A163" s="27">
        <v>162</v>
      </c>
      <c r="B163" s="15" t="s">
        <v>3301</v>
      </c>
      <c r="C163" s="27" t="str">
        <f>VLOOKUP(B163, [1]List2!A156:J2771, 2, FALSE)</f>
        <v>DELO PRODAJA</v>
      </c>
      <c r="D163" s="27" t="str">
        <f>VLOOKUP(B163, [1]List2!A156:J2771, 3, FALSE)</f>
        <v>SI17806771</v>
      </c>
      <c r="E163" s="19" t="str">
        <f>VLOOKUP(B163, [1]List2!A156:J2771, 4, FALSE)</f>
        <v>DELO VIPAVA</v>
      </c>
      <c r="F163" s="19" t="str">
        <f>VLOOKUP(B163, [1]List2!A156:J2771, 5, FALSE)</f>
        <v>SI17806771</v>
      </c>
      <c r="G163" s="18" t="s">
        <v>391</v>
      </c>
      <c r="H163" s="18">
        <f>VLOOKUP(B163, [1]List2!A156:J2771, 7, FALSE)</f>
        <v>5271</v>
      </c>
      <c r="I163" s="18" t="s">
        <v>390</v>
      </c>
      <c r="J163" s="18" t="s">
        <v>5419</v>
      </c>
      <c r="K163" s="18" t="s">
        <v>5413</v>
      </c>
      <c r="L163" s="19" t="s">
        <v>372</v>
      </c>
      <c r="M163" s="19" t="str">
        <f>VLOOKUP(B163, [1]List2!$A$2:$J$2610,10, FALSE)</f>
        <v>KOMPAS MTS</v>
      </c>
      <c r="N163" s="27" t="str">
        <f t="shared" si="3"/>
        <v>KOMPAS MTS</v>
      </c>
    </row>
    <row r="164" spans="1:14" x14ac:dyDescent="0.25">
      <c r="A164" s="27">
        <v>163</v>
      </c>
      <c r="B164" s="15" t="s">
        <v>3302</v>
      </c>
      <c r="C164" s="27" t="str">
        <f>VLOOKUP(B164, [1]List2!A157:J2772, 2, FALSE)</f>
        <v>DELO PRODAJA</v>
      </c>
      <c r="D164" s="27" t="str">
        <f>VLOOKUP(B164, [1]List2!A157:J2772, 3, FALSE)</f>
        <v>SI17806771</v>
      </c>
      <c r="E164" s="19" t="str">
        <f>VLOOKUP(B164, [1]List2!A157:J2772, 4, FALSE)</f>
        <v>DELO AJDOVŠČINA LOKARJEV DREVORED</v>
      </c>
      <c r="F164" s="19" t="str">
        <f>VLOOKUP(B164, [1]List2!A157:J2772, 5, FALSE)</f>
        <v>SI17806771</v>
      </c>
      <c r="G164" s="18" t="s">
        <v>389</v>
      </c>
      <c r="H164" s="18">
        <f>VLOOKUP(B164, [1]List2!A157:J2772, 7, FALSE)</f>
        <v>5270</v>
      </c>
      <c r="I164" s="18" t="s">
        <v>388</v>
      </c>
      <c r="J164" s="18" t="s">
        <v>5419</v>
      </c>
      <c r="K164" s="18" t="s">
        <v>5413</v>
      </c>
      <c r="L164" s="19" t="s">
        <v>372</v>
      </c>
      <c r="M164" s="19" t="str">
        <f>VLOOKUP(B164, [1]List2!$A$2:$J$2610,10, FALSE)</f>
        <v>KOMPAS MTS</v>
      </c>
      <c r="N164" s="27" t="str">
        <f t="shared" si="3"/>
        <v>KOMPAS MTS</v>
      </c>
    </row>
    <row r="165" spans="1:14" x14ac:dyDescent="0.25">
      <c r="A165" s="27">
        <v>164</v>
      </c>
      <c r="B165" s="15" t="s">
        <v>3303</v>
      </c>
      <c r="C165" s="27" t="str">
        <f>VLOOKUP(B165, [1]List2!A158:J2773, 2, FALSE)</f>
        <v>DELO PRODAJA</v>
      </c>
      <c r="D165" s="27" t="str">
        <f>VLOOKUP(B165, [1]List2!A158:J2773, 3, FALSE)</f>
        <v>SI17806771</v>
      </c>
      <c r="E165" s="19" t="str">
        <f>VLOOKUP(B165, [1]List2!A158:J2773, 4, FALSE)</f>
        <v>BIZELJSKA BREŽICE</v>
      </c>
      <c r="F165" s="19" t="str">
        <f>VLOOKUP(B165, [1]List2!A158:J2773, 5, FALSE)</f>
        <v>SI17806771</v>
      </c>
      <c r="G165" s="18" t="s">
        <v>394</v>
      </c>
      <c r="H165" s="18">
        <f>VLOOKUP(B165, [1]List2!A158:J2773, 7, FALSE)</f>
        <v>8250</v>
      </c>
      <c r="I165" s="18" t="s">
        <v>71</v>
      </c>
      <c r="J165" s="18" t="s">
        <v>5419</v>
      </c>
      <c r="K165" s="18" t="s">
        <v>5413</v>
      </c>
      <c r="L165" s="19" t="s">
        <v>372</v>
      </c>
      <c r="M165" s="19" t="str">
        <f>VLOOKUP(B165, [1]List2!$A$2:$J$2610,10, FALSE)</f>
        <v>KOMPAS MTS</v>
      </c>
      <c r="N165" s="27" t="str">
        <f t="shared" si="3"/>
        <v>KOMPAS MTS</v>
      </c>
    </row>
    <row r="166" spans="1:14" x14ac:dyDescent="0.25">
      <c r="A166" s="27">
        <v>165</v>
      </c>
      <c r="B166" s="15" t="s">
        <v>3304</v>
      </c>
      <c r="C166" s="27" t="str">
        <f>VLOOKUP(B166, [1]List2!A159:J2774, 2, FALSE)</f>
        <v>DELO PRODAJA</v>
      </c>
      <c r="D166" s="27" t="str">
        <f>VLOOKUP(B166, [1]List2!A159:J2774, 3, FALSE)</f>
        <v>SI17806771</v>
      </c>
      <c r="E166" s="19" t="str">
        <f>VLOOKUP(B166, [1]List2!A159:J2774, 4, FALSE)</f>
        <v>DELO CELJE BOLNICA</v>
      </c>
      <c r="F166" s="19" t="str">
        <f>VLOOKUP(B166, [1]List2!A159:J2774, 5, FALSE)</f>
        <v>SI17806771</v>
      </c>
      <c r="G166" s="18" t="s">
        <v>401</v>
      </c>
      <c r="H166" s="18">
        <f>VLOOKUP(B166, [1]List2!A159:J2774, 7, FALSE)</f>
        <v>3000</v>
      </c>
      <c r="I166" s="18" t="s">
        <v>8</v>
      </c>
      <c r="J166" s="18" t="s">
        <v>5419</v>
      </c>
      <c r="K166" s="18" t="s">
        <v>5413</v>
      </c>
      <c r="L166" s="19" t="s">
        <v>372</v>
      </c>
      <c r="M166" s="19" t="str">
        <f>VLOOKUP(B166, [1]List2!$A$2:$J$2610,10, FALSE)</f>
        <v>KOMPAS MTS</v>
      </c>
      <c r="N166" s="27" t="str">
        <f t="shared" si="3"/>
        <v>KOMPAS MTS</v>
      </c>
    </row>
    <row r="167" spans="1:14" x14ac:dyDescent="0.25">
      <c r="A167" s="27">
        <v>166</v>
      </c>
      <c r="B167" s="15" t="s">
        <v>3305</v>
      </c>
      <c r="C167" s="27" t="str">
        <f>VLOOKUP(B167, [1]List2!A160:J2775, 2, FALSE)</f>
        <v>DELO PRODAJA</v>
      </c>
      <c r="D167" s="27" t="str">
        <f>VLOOKUP(B167, [1]List2!A160:J2775, 3, FALSE)</f>
        <v>SI17806771</v>
      </c>
      <c r="E167" s="19" t="str">
        <f>VLOOKUP(B167, [1]List2!A160:J2775, 4, FALSE)</f>
        <v>DELO CELJE K.METROPOL,STANETOVA</v>
      </c>
      <c r="F167" s="19" t="str">
        <f>VLOOKUP(B167, [1]List2!A160:J2775, 5, FALSE)</f>
        <v>SI17806771</v>
      </c>
      <c r="G167" s="18" t="s">
        <v>6212</v>
      </c>
      <c r="H167" s="18">
        <f>VLOOKUP(B167, [1]List2!A160:J2775, 7, FALSE)</f>
        <v>3000</v>
      </c>
      <c r="I167" s="18" t="s">
        <v>8</v>
      </c>
      <c r="J167" s="18" t="s">
        <v>5419</v>
      </c>
      <c r="K167" s="18" t="s">
        <v>5413</v>
      </c>
      <c r="L167" s="19" t="s">
        <v>372</v>
      </c>
      <c r="M167" s="19" t="str">
        <f>VLOOKUP(B167, [1]List2!$A$2:$J$2610,10, FALSE)</f>
        <v>KOMPAS MTS</v>
      </c>
      <c r="N167" s="27" t="str">
        <f t="shared" si="3"/>
        <v>KOMPAS MTS</v>
      </c>
    </row>
    <row r="168" spans="1:14" x14ac:dyDescent="0.25">
      <c r="A168" s="27">
        <v>167</v>
      </c>
      <c r="B168" s="15" t="s">
        <v>3306</v>
      </c>
      <c r="C168" s="27" t="str">
        <f>VLOOKUP(B168, [1]List2!A161:J2776, 2, FALSE)</f>
        <v>DELO PRODAJA</v>
      </c>
      <c r="D168" s="27" t="str">
        <f>VLOOKUP(B168, [1]List2!A161:J2776, 3, FALSE)</f>
        <v>SI17806771</v>
      </c>
      <c r="E168" s="19" t="str">
        <f>VLOOKUP(B168, [1]List2!A161:J2776, 4, FALSE)</f>
        <v>DELO CELJE LJUBLJANSKA, KINO-DOM</v>
      </c>
      <c r="F168" s="19" t="str">
        <f>VLOOKUP(B168, [1]List2!A161:J2776, 5, FALSE)</f>
        <v>SI17806771</v>
      </c>
      <c r="G168" s="18" t="s">
        <v>404</v>
      </c>
      <c r="H168" s="18">
        <f>VLOOKUP(B168, [1]List2!A161:J2776, 7, FALSE)</f>
        <v>3000</v>
      </c>
      <c r="I168" s="18" t="s">
        <v>8</v>
      </c>
      <c r="J168" s="18" t="s">
        <v>5419</v>
      </c>
      <c r="K168" s="18" t="s">
        <v>5413</v>
      </c>
      <c r="L168" s="19" t="s">
        <v>372</v>
      </c>
      <c r="M168" s="19" t="str">
        <f>VLOOKUP(B168, [1]List2!$A$2:$J$2610,10, FALSE)</f>
        <v>KOMPAS MTS</v>
      </c>
      <c r="N168" s="27" t="str">
        <f t="shared" si="3"/>
        <v>KOMPAS MTS</v>
      </c>
    </row>
    <row r="169" spans="1:14" x14ac:dyDescent="0.25">
      <c r="A169" s="27">
        <v>168</v>
      </c>
      <c r="B169" s="15" t="s">
        <v>3307</v>
      </c>
      <c r="C169" s="27" t="str">
        <f>VLOOKUP(B169, [1]List2!A162:J2777, 2, FALSE)</f>
        <v>DELO PRODAJA</v>
      </c>
      <c r="D169" s="27" t="str">
        <f>VLOOKUP(B169, [1]List2!A162:J2777, 3, FALSE)</f>
        <v>SI17806771</v>
      </c>
      <c r="E169" s="19" t="str">
        <f>VLOOKUP(B169, [1]List2!A162:J2777, 4, FALSE)</f>
        <v>DELO GROSUPLJE</v>
      </c>
      <c r="F169" s="19" t="str">
        <f>VLOOKUP(B169, [1]List2!A162:J2777, 5, FALSE)</f>
        <v>SI17806771</v>
      </c>
      <c r="G169" s="18" t="s">
        <v>442</v>
      </c>
      <c r="H169" s="18">
        <f>VLOOKUP(B169, [1]List2!A162:J2777, 7, FALSE)</f>
        <v>1290</v>
      </c>
      <c r="I169" s="18" t="s">
        <v>101</v>
      </c>
      <c r="J169" s="18" t="s">
        <v>5419</v>
      </c>
      <c r="K169" s="18" t="s">
        <v>5413</v>
      </c>
      <c r="L169" s="19" t="s">
        <v>372</v>
      </c>
      <c r="M169" s="19" t="str">
        <f>VLOOKUP(B169, [1]List2!$A$2:$J$2610,10, FALSE)</f>
        <v>KOMPAS MTS</v>
      </c>
      <c r="N169" s="27" t="str">
        <f t="shared" si="3"/>
        <v>KOMPAS MTS</v>
      </c>
    </row>
    <row r="170" spans="1:14" x14ac:dyDescent="0.25">
      <c r="A170" s="27">
        <v>169</v>
      </c>
      <c r="B170" s="15" t="s">
        <v>3308</v>
      </c>
      <c r="C170" s="27" t="str">
        <f>VLOOKUP(B170, [1]List2!A163:J2778, 2, FALSE)</f>
        <v>DELO PRODAJA</v>
      </c>
      <c r="D170" s="27" t="str">
        <f>VLOOKUP(B170, [1]List2!A163:J2778, 3, FALSE)</f>
        <v>SI17806771</v>
      </c>
      <c r="E170" s="19" t="str">
        <f>VLOOKUP(B170, [1]List2!A163:J2778, 4, FALSE)</f>
        <v>DELO HRASTNIK TRG FRANCA KOŽARJA 5</v>
      </c>
      <c r="F170" s="19" t="str">
        <f>VLOOKUP(B170, [1]List2!A163:J2778, 5, FALSE)</f>
        <v>SI17806771</v>
      </c>
      <c r="G170" s="18" t="s">
        <v>400</v>
      </c>
      <c r="H170" s="18">
        <f>VLOOKUP(B170, [1]List2!A163:J2778, 7, FALSE)</f>
        <v>1430</v>
      </c>
      <c r="I170" s="18" t="s">
        <v>399</v>
      </c>
      <c r="J170" s="18" t="s">
        <v>5419</v>
      </c>
      <c r="K170" s="18" t="s">
        <v>5413</v>
      </c>
      <c r="L170" s="19" t="s">
        <v>372</v>
      </c>
      <c r="M170" s="19" t="str">
        <f>VLOOKUP(B170, [1]List2!$A$2:$J$2610,10, FALSE)</f>
        <v>KOMPAS MTS</v>
      </c>
      <c r="N170" s="27" t="str">
        <f t="shared" si="3"/>
        <v>KOMPAS MTS</v>
      </c>
    </row>
    <row r="171" spans="1:14" x14ac:dyDescent="0.25">
      <c r="A171" s="27">
        <v>170</v>
      </c>
      <c r="B171" s="15" t="s">
        <v>3309</v>
      </c>
      <c r="C171" s="27" t="str">
        <f>VLOOKUP(B171, [1]List2!A164:J2779, 2, FALSE)</f>
        <v>DELO PRODAJA</v>
      </c>
      <c r="D171" s="27" t="str">
        <f>VLOOKUP(B171, [1]List2!A164:J2779, 3, FALSE)</f>
        <v>SI17806771</v>
      </c>
      <c r="E171" s="19" t="str">
        <f>VLOOKUP(B171, [1]List2!A164:J2779, 4, FALSE)</f>
        <v>DELO IZOLA AVTOBUSNA POSTAJA</v>
      </c>
      <c r="F171" s="19" t="str">
        <f>VLOOKUP(B171, [1]List2!A164:J2779, 5, FALSE)</f>
        <v>SI17806771</v>
      </c>
      <c r="G171" s="18" t="s">
        <v>5913</v>
      </c>
      <c r="H171" s="18">
        <f>VLOOKUP(B171, [1]List2!A164:J2779, 7, FALSE)</f>
        <v>6310</v>
      </c>
      <c r="I171" s="18" t="s">
        <v>106</v>
      </c>
      <c r="J171" s="18" t="s">
        <v>5419</v>
      </c>
      <c r="K171" s="18" t="s">
        <v>5413</v>
      </c>
      <c r="L171" s="19" t="s">
        <v>372</v>
      </c>
      <c r="M171" s="19" t="str">
        <f>VLOOKUP(B171, [1]List2!$A$2:$J$2610,10, FALSE)</f>
        <v>KOMPAS MTS</v>
      </c>
      <c r="N171" s="27" t="str">
        <f t="shared" si="3"/>
        <v>KOMPAS MTS</v>
      </c>
    </row>
    <row r="172" spans="1:14" x14ac:dyDescent="0.25">
      <c r="A172" s="27">
        <v>171</v>
      </c>
      <c r="B172" s="15" t="s">
        <v>3310</v>
      </c>
      <c r="C172" s="27" t="str">
        <f>VLOOKUP(B172, [1]List2!A165:J2780, 2, FALSE)</f>
        <v>DELO PRODAJA</v>
      </c>
      <c r="D172" s="27" t="str">
        <f>VLOOKUP(B172, [1]List2!A165:J2780, 3, FALSE)</f>
        <v>SI17806771</v>
      </c>
      <c r="E172" s="19" t="str">
        <f>VLOOKUP(B172, [1]List2!A165:J2780, 4, FALSE)</f>
        <v>DELO KOPER  - OLMO</v>
      </c>
      <c r="F172" s="19" t="str">
        <f>VLOOKUP(B172, [1]List2!A165:J2780, 5, FALSE)</f>
        <v>SI17806771</v>
      </c>
      <c r="G172" s="18" t="s">
        <v>374</v>
      </c>
      <c r="H172" s="18">
        <f>VLOOKUP(B172, [1]List2!A165:J2780, 7, FALSE)</f>
        <v>6000</v>
      </c>
      <c r="I172" s="18" t="s">
        <v>10</v>
      </c>
      <c r="J172" s="18" t="s">
        <v>5419</v>
      </c>
      <c r="K172" s="18" t="s">
        <v>5413</v>
      </c>
      <c r="L172" s="19" t="s">
        <v>372</v>
      </c>
      <c r="M172" s="19" t="str">
        <f>VLOOKUP(B172, [1]List2!$A$2:$J$2610,10, FALSE)</f>
        <v>KOMPAS MTS</v>
      </c>
      <c r="N172" s="27" t="str">
        <f t="shared" si="3"/>
        <v>KOMPAS MTS</v>
      </c>
    </row>
    <row r="173" spans="1:14" x14ac:dyDescent="0.25">
      <c r="A173" s="27">
        <v>172</v>
      </c>
      <c r="B173" s="15" t="s">
        <v>3311</v>
      </c>
      <c r="C173" s="27" t="str">
        <f>VLOOKUP(B173, [1]List2!A166:J2781, 2, FALSE)</f>
        <v>DELO PRODAJA</v>
      </c>
      <c r="D173" s="27" t="str">
        <f>VLOOKUP(B173, [1]List2!A166:J2781, 3, FALSE)</f>
        <v>SI17806771</v>
      </c>
      <c r="E173" s="19" t="str">
        <f>VLOOKUP(B173, [1]List2!A166:J2781, 4, FALSE)</f>
        <v>DELO KRANJ- PLANINA</v>
      </c>
      <c r="F173" s="19" t="str">
        <f>VLOOKUP(B173, [1]List2!A166:J2781, 5, FALSE)</f>
        <v>SI17806771</v>
      </c>
      <c r="G173" s="18" t="s">
        <v>383</v>
      </c>
      <c r="H173" s="18">
        <f>VLOOKUP(B173, [1]List2!A166:J2781, 7, FALSE)</f>
        <v>4000</v>
      </c>
      <c r="I173" s="18" t="s">
        <v>6</v>
      </c>
      <c r="J173" s="18" t="s">
        <v>5419</v>
      </c>
      <c r="K173" s="18" t="s">
        <v>5413</v>
      </c>
      <c r="L173" s="19" t="s">
        <v>372</v>
      </c>
      <c r="M173" s="19" t="str">
        <f>VLOOKUP(B173, [1]List2!$A$2:$J$2610,10, FALSE)</f>
        <v>KOMPAS MTS</v>
      </c>
      <c r="N173" s="27" t="str">
        <f t="shared" si="3"/>
        <v>KOMPAS MTS</v>
      </c>
    </row>
    <row r="174" spans="1:14" x14ac:dyDescent="0.25">
      <c r="A174" s="27">
        <v>173</v>
      </c>
      <c r="B174" s="15" t="s">
        <v>3312</v>
      </c>
      <c r="C174" s="27" t="str">
        <f>VLOOKUP(B174, [1]List2!A167:J2782, 2, FALSE)</f>
        <v>DELO PRODAJA</v>
      </c>
      <c r="D174" s="27" t="str">
        <f>VLOOKUP(B174, [1]List2!A167:J2782, 3, FALSE)</f>
        <v>SI17806771</v>
      </c>
      <c r="E174" s="19" t="str">
        <f>VLOOKUP(B174, [1]List2!A167:J2782, 4, FALSE)</f>
        <v>DELO KRANJ SLOVENSKI TRG</v>
      </c>
      <c r="F174" s="19" t="str">
        <f>VLOOKUP(B174, [1]List2!A167:J2782, 5, FALSE)</f>
        <v>SI17806771</v>
      </c>
      <c r="G174" s="18" t="s">
        <v>380</v>
      </c>
      <c r="H174" s="18">
        <f>VLOOKUP(B174, [1]List2!A167:J2782, 7, FALSE)</f>
        <v>4000</v>
      </c>
      <c r="I174" s="18" t="s">
        <v>6</v>
      </c>
      <c r="J174" s="18" t="s">
        <v>5419</v>
      </c>
      <c r="K174" s="18" t="s">
        <v>5413</v>
      </c>
      <c r="L174" s="19" t="s">
        <v>372</v>
      </c>
      <c r="M174" s="19" t="str">
        <f>VLOOKUP(B174, [1]List2!$A$2:$J$2610,10, FALSE)</f>
        <v>KOMPAS MTS</v>
      </c>
      <c r="N174" s="27" t="str">
        <f t="shared" si="3"/>
        <v>KOMPAS MTS</v>
      </c>
    </row>
    <row r="175" spans="1:14" x14ac:dyDescent="0.25">
      <c r="A175" s="27">
        <v>174</v>
      </c>
      <c r="B175" s="15" t="s">
        <v>3313</v>
      </c>
      <c r="C175" s="27" t="str">
        <f>VLOOKUP(B175, [1]List2!A168:J2783, 2, FALSE)</f>
        <v>DELO PRODAJA</v>
      </c>
      <c r="D175" s="27" t="str">
        <f>VLOOKUP(B175, [1]List2!A168:J2783, 3, FALSE)</f>
        <v>SI17806771</v>
      </c>
      <c r="E175" s="19" t="str">
        <f>VLOOKUP(B175, [1]List2!A168:J2783, 4, FALSE)</f>
        <v>DELO KRANJ GLAVNI TRG</v>
      </c>
      <c r="F175" s="19" t="str">
        <f>VLOOKUP(B175, [1]List2!A168:J2783, 5, FALSE)</f>
        <v>SI17806771</v>
      </c>
      <c r="G175" s="18" t="s">
        <v>379</v>
      </c>
      <c r="H175" s="18">
        <f>VLOOKUP(B175, [1]List2!A168:J2783, 7, FALSE)</f>
        <v>4000</v>
      </c>
      <c r="I175" s="18" t="s">
        <v>6</v>
      </c>
      <c r="J175" s="18" t="s">
        <v>5419</v>
      </c>
      <c r="K175" s="18" t="s">
        <v>5413</v>
      </c>
      <c r="L175" s="19" t="s">
        <v>372</v>
      </c>
      <c r="M175" s="19" t="str">
        <f>VLOOKUP(B175, [1]List2!$A$2:$J$2610,10, FALSE)</f>
        <v>KOMPAS MTS</v>
      </c>
      <c r="N175" s="27" t="str">
        <f t="shared" si="3"/>
        <v>KOMPAS MTS</v>
      </c>
    </row>
    <row r="176" spans="1:14" x14ac:dyDescent="0.25">
      <c r="A176" s="27">
        <v>175</v>
      </c>
      <c r="B176" s="15" t="s">
        <v>3314</v>
      </c>
      <c r="C176" s="27" t="str">
        <f>VLOOKUP(B176, [1]List2!A169:J2784, 2, FALSE)</f>
        <v>DELO PRODAJA</v>
      </c>
      <c r="D176" s="27" t="str">
        <f>VLOOKUP(B176, [1]List2!A169:J2784, 3, FALSE)</f>
        <v>SI17806771</v>
      </c>
      <c r="E176" s="19" t="str">
        <f>VLOOKUP(B176, [1]List2!A169:J2784, 4, FALSE)</f>
        <v>DELO AP KRANJ</v>
      </c>
      <c r="F176" s="19" t="str">
        <f>VLOOKUP(B176, [1]List2!A169:J2784, 5, FALSE)</f>
        <v>SI17806771</v>
      </c>
      <c r="G176" s="18" t="s">
        <v>381</v>
      </c>
      <c r="H176" s="18">
        <f>VLOOKUP(B176, [1]List2!A169:J2784, 7, FALSE)</f>
        <v>4000</v>
      </c>
      <c r="I176" s="18" t="s">
        <v>6</v>
      </c>
      <c r="J176" s="18" t="s">
        <v>5419</v>
      </c>
      <c r="K176" s="18" t="s">
        <v>5413</v>
      </c>
      <c r="L176" s="19" t="s">
        <v>372</v>
      </c>
      <c r="M176" s="19" t="str">
        <f>VLOOKUP(B176, [1]List2!$A$2:$J$2610,10, FALSE)</f>
        <v>KOMPAS MTS</v>
      </c>
      <c r="N176" s="27" t="str">
        <f t="shared" si="3"/>
        <v>KOMPAS MTS</v>
      </c>
    </row>
    <row r="177" spans="1:14" x14ac:dyDescent="0.25">
      <c r="A177" s="27">
        <v>176</v>
      </c>
      <c r="B177" s="15" t="s">
        <v>3315</v>
      </c>
      <c r="C177" s="27" t="str">
        <f>VLOOKUP(B177, [1]List2!A170:J2785, 2, FALSE)</f>
        <v>DELO PRODAJA</v>
      </c>
      <c r="D177" s="27" t="str">
        <f>VLOOKUP(B177, [1]List2!A170:J2785, 3, FALSE)</f>
        <v>SI17806771</v>
      </c>
      <c r="E177" s="19" t="str">
        <f>VLOOKUP(B177, [1]List2!A170:J2785, 4, FALSE)</f>
        <v>DELO LJUBLJANA -LESNINA</v>
      </c>
      <c r="F177" s="19" t="str">
        <f>VLOOKUP(B177, [1]List2!A170:J2785, 5, FALSE)</f>
        <v>SI17806771</v>
      </c>
      <c r="G177" s="18" t="s">
        <v>407</v>
      </c>
      <c r="H177" s="18">
        <f>VLOOKUP(B177, [1]List2!A170:J2785, 7, FALSE)</f>
        <v>1000</v>
      </c>
      <c r="I177" s="18" t="s">
        <v>5590</v>
      </c>
      <c r="J177" s="18" t="s">
        <v>5419</v>
      </c>
      <c r="K177" s="18" t="s">
        <v>5413</v>
      </c>
      <c r="L177" s="19" t="s">
        <v>372</v>
      </c>
      <c r="M177" s="19" t="str">
        <f>VLOOKUP(B177, [1]List2!$A$2:$J$2610,10, FALSE)</f>
        <v>KOMPAS MTS</v>
      </c>
      <c r="N177" s="27" t="str">
        <f t="shared" si="3"/>
        <v>KOMPAS MTS</v>
      </c>
    </row>
    <row r="178" spans="1:14" x14ac:dyDescent="0.25">
      <c r="A178" s="27">
        <v>177</v>
      </c>
      <c r="B178" s="15" t="s">
        <v>3316</v>
      </c>
      <c r="C178" s="27" t="str">
        <f>VLOOKUP(B178, [1]List2!A171:J2786, 2, FALSE)</f>
        <v>DELO PRODAJA</v>
      </c>
      <c r="D178" s="27" t="str">
        <f>VLOOKUP(B178, [1]List2!A171:J2786, 3, FALSE)</f>
        <v>SI17806771</v>
      </c>
      <c r="E178" s="19" t="str">
        <f>VLOOKUP(B178, [1]List2!A171:J2786, 4, FALSE)</f>
        <v>DELO LJUBLJANA LINHARTOVA</v>
      </c>
      <c r="F178" s="19" t="str">
        <f>VLOOKUP(B178, [1]List2!A171:J2786, 5, FALSE)</f>
        <v>SI17806771</v>
      </c>
      <c r="G178" s="18" t="s">
        <v>408</v>
      </c>
      <c r="H178" s="18">
        <f>VLOOKUP(B178, [1]List2!A171:J2786, 7, FALSE)</f>
        <v>1000</v>
      </c>
      <c r="I178" s="18" t="s">
        <v>5590</v>
      </c>
      <c r="J178" s="18" t="s">
        <v>5419</v>
      </c>
      <c r="K178" s="18" t="s">
        <v>5413</v>
      </c>
      <c r="L178" s="19" t="s">
        <v>372</v>
      </c>
      <c r="M178" s="19" t="str">
        <f>VLOOKUP(B178, [1]List2!$A$2:$J$2610,10, FALSE)</f>
        <v>KOMPAS MTS</v>
      </c>
      <c r="N178" s="27" t="str">
        <f t="shared" si="3"/>
        <v>KOMPAS MTS</v>
      </c>
    </row>
    <row r="179" spans="1:14" x14ac:dyDescent="0.25">
      <c r="A179" s="27">
        <v>178</v>
      </c>
      <c r="B179" s="15" t="s">
        <v>3317</v>
      </c>
      <c r="C179" s="27" t="str">
        <f>VLOOKUP(B179, [1]List2!A172:J2787, 2, FALSE)</f>
        <v>DELO PRODAJA</v>
      </c>
      <c r="D179" s="27" t="str">
        <f>VLOOKUP(B179, [1]List2!A172:J2787, 3, FALSE)</f>
        <v>SI17806771</v>
      </c>
      <c r="E179" s="19" t="str">
        <f>VLOOKUP(B179, [1]List2!A172:J2787, 4, FALSE)</f>
        <v>DELO LJUBLJANA VODOVODNA</v>
      </c>
      <c r="F179" s="19" t="str">
        <f>VLOOKUP(B179, [1]List2!A172:J2787, 5, FALSE)</f>
        <v>SI17806771</v>
      </c>
      <c r="G179" s="18" t="s">
        <v>409</v>
      </c>
      <c r="H179" s="18">
        <f>VLOOKUP(B179, [1]List2!A172:J2787, 7, FALSE)</f>
        <v>1000</v>
      </c>
      <c r="I179" s="18" t="s">
        <v>5590</v>
      </c>
      <c r="J179" s="18" t="s">
        <v>5419</v>
      </c>
      <c r="K179" s="18" t="s">
        <v>5413</v>
      </c>
      <c r="L179" s="19" t="s">
        <v>372</v>
      </c>
      <c r="M179" s="19" t="str">
        <f>VLOOKUP(B179, [1]List2!$A$2:$J$2610,10, FALSE)</f>
        <v>KOMPAS MTS</v>
      </c>
      <c r="N179" s="27" t="str">
        <f t="shared" si="3"/>
        <v>KOMPAS MTS</v>
      </c>
    </row>
    <row r="180" spans="1:14" x14ac:dyDescent="0.25">
      <c r="A180" s="27">
        <v>179</v>
      </c>
      <c r="B180" s="15" t="s">
        <v>3318</v>
      </c>
      <c r="C180" s="27" t="str">
        <f>VLOOKUP(B180, [1]List2!A173:J2788, 2, FALSE)</f>
        <v>DELO PRODAJA</v>
      </c>
      <c r="D180" s="27" t="str">
        <f>VLOOKUP(B180, [1]List2!A173:J2788, 3, FALSE)</f>
        <v>SI17806771</v>
      </c>
      <c r="E180" s="19" t="str">
        <f>VLOOKUP(B180, [1]List2!A173:J2788, 4, FALSE)</f>
        <v>DELO LJUBLJANA ŠUBIČEVA</v>
      </c>
      <c r="F180" s="19" t="str">
        <f>VLOOKUP(B180, [1]List2!A173:J2788, 5, FALSE)</f>
        <v>SI17806771</v>
      </c>
      <c r="G180" s="18" t="s">
        <v>414</v>
      </c>
      <c r="H180" s="18">
        <f>VLOOKUP(B180, [1]List2!A173:J2788, 7, FALSE)</f>
        <v>1000</v>
      </c>
      <c r="I180" s="18" t="s">
        <v>5590</v>
      </c>
      <c r="J180" s="18" t="s">
        <v>5419</v>
      </c>
      <c r="K180" s="18" t="s">
        <v>5413</v>
      </c>
      <c r="L180" s="19" t="s">
        <v>372</v>
      </c>
      <c r="M180" s="19" t="str">
        <f>VLOOKUP(B180, [1]List2!$A$2:$J$2610,10, FALSE)</f>
        <v>KOMPAS MTS</v>
      </c>
      <c r="N180" s="27" t="str">
        <f t="shared" si="3"/>
        <v>KOMPAS MTS</v>
      </c>
    </row>
    <row r="181" spans="1:14" x14ac:dyDescent="0.25">
      <c r="A181" s="27">
        <v>180</v>
      </c>
      <c r="B181" s="15" t="s">
        <v>3319</v>
      </c>
      <c r="C181" s="27" t="str">
        <f>VLOOKUP(B181, [1]List2!A174:J2789, 2, FALSE)</f>
        <v>DELO PRODAJA</v>
      </c>
      <c r="D181" s="27" t="str">
        <f>VLOOKUP(B181, [1]List2!A174:J2789, 3, FALSE)</f>
        <v>SI17806771</v>
      </c>
      <c r="E181" s="19" t="str">
        <f>VLOOKUP(B181, [1]List2!A174:J2789, 4, FALSE)</f>
        <v>DELO LJUBLJANA TOMŠIČEVA - PRI NAMI</v>
      </c>
      <c r="F181" s="19" t="str">
        <f>VLOOKUP(B181, [1]List2!A174:J2789, 5, FALSE)</f>
        <v>SI17806771</v>
      </c>
      <c r="G181" s="18" t="s">
        <v>5914</v>
      </c>
      <c r="H181" s="18">
        <f>VLOOKUP(B181, [1]List2!A174:J2789, 7, FALSE)</f>
        <v>1000</v>
      </c>
      <c r="I181" s="18" t="s">
        <v>5590</v>
      </c>
      <c r="J181" s="18" t="s">
        <v>5419</v>
      </c>
      <c r="K181" s="18" t="s">
        <v>5413</v>
      </c>
      <c r="L181" s="19" t="s">
        <v>372</v>
      </c>
      <c r="M181" s="19" t="str">
        <f>VLOOKUP(B181, [1]List2!$A$2:$J$2610,10, FALSE)</f>
        <v>KOMPAS MTS</v>
      </c>
      <c r="N181" s="27" t="str">
        <f t="shared" si="3"/>
        <v>KOMPAS MTS</v>
      </c>
    </row>
    <row r="182" spans="1:14" x14ac:dyDescent="0.25">
      <c r="A182" s="27">
        <v>181</v>
      </c>
      <c r="B182" s="15" t="s">
        <v>3320</v>
      </c>
      <c r="C182" s="27" t="str">
        <f>VLOOKUP(B182, [1]List2!A175:J2790, 2, FALSE)</f>
        <v>DELO PRODAJA</v>
      </c>
      <c r="D182" s="27" t="str">
        <f>VLOOKUP(B182, [1]List2!A175:J2790, 3, FALSE)</f>
        <v>SI17806771</v>
      </c>
      <c r="E182" s="19" t="str">
        <f>VLOOKUP(B182, [1]List2!A175:J2790, 4, FALSE)</f>
        <v>DELO LJUBLJANA TROMOSTOVJE</v>
      </c>
      <c r="F182" s="19" t="str">
        <f>VLOOKUP(B182, [1]List2!A175:J2790, 5, FALSE)</f>
        <v>SI17806771</v>
      </c>
      <c r="G182" s="18" t="s">
        <v>415</v>
      </c>
      <c r="H182" s="18">
        <f>VLOOKUP(B182, [1]List2!A175:J2790, 7, FALSE)</f>
        <v>1000</v>
      </c>
      <c r="I182" s="18" t="s">
        <v>5590</v>
      </c>
      <c r="J182" s="18" t="s">
        <v>5419</v>
      </c>
      <c r="K182" s="18" t="s">
        <v>5413</v>
      </c>
      <c r="L182" s="19" t="s">
        <v>372</v>
      </c>
      <c r="M182" s="19" t="str">
        <f>VLOOKUP(B182, [1]List2!$A$2:$J$2610,10, FALSE)</f>
        <v>KOMPAS MTS</v>
      </c>
      <c r="N182" s="27" t="str">
        <f t="shared" si="3"/>
        <v>KOMPAS MTS</v>
      </c>
    </row>
    <row r="183" spans="1:14" x14ac:dyDescent="0.25">
      <c r="A183" s="27">
        <v>182</v>
      </c>
      <c r="B183" s="15" t="s">
        <v>3321</v>
      </c>
      <c r="C183" s="27" t="str">
        <f>VLOOKUP(B183, [1]List2!A176:J2791, 2, FALSE)</f>
        <v>DELO PRODAJA</v>
      </c>
      <c r="D183" s="27" t="str">
        <f>VLOOKUP(B183, [1]List2!A176:J2791, 3, FALSE)</f>
        <v>SI17806771</v>
      </c>
      <c r="E183" s="19" t="str">
        <f>VLOOKUP(B183, [1]List2!A176:J2791, 4, FALSE)</f>
        <v>DELO LJUBLJANA -KLINIČNI CENTER-L</v>
      </c>
      <c r="F183" s="19" t="str">
        <f>VLOOKUP(B183, [1]List2!A176:J2791, 5, FALSE)</f>
        <v>SI17806771</v>
      </c>
      <c r="G183" s="18" t="s">
        <v>416</v>
      </c>
      <c r="H183" s="18">
        <f>VLOOKUP(B183, [1]List2!A176:J2791, 7, FALSE)</f>
        <v>1000</v>
      </c>
      <c r="I183" s="18" t="s">
        <v>5590</v>
      </c>
      <c r="J183" s="18" t="s">
        <v>5419</v>
      </c>
      <c r="K183" s="18" t="s">
        <v>5413</v>
      </c>
      <c r="L183" s="19" t="s">
        <v>372</v>
      </c>
      <c r="M183" s="19" t="str">
        <f>VLOOKUP(B183, [1]List2!$A$2:$J$2610,10, FALSE)</f>
        <v>KOMPAS MTS</v>
      </c>
      <c r="N183" s="27" t="str">
        <f t="shared" si="3"/>
        <v>KOMPAS MTS</v>
      </c>
    </row>
    <row r="184" spans="1:14" x14ac:dyDescent="0.25">
      <c r="A184" s="27">
        <v>183</v>
      </c>
      <c r="B184" s="15" t="s">
        <v>3322</v>
      </c>
      <c r="C184" s="27" t="str">
        <f>VLOOKUP(B184, [1]List2!A177:J2792, 2, FALSE)</f>
        <v>DELO PRODAJA</v>
      </c>
      <c r="D184" s="27" t="str">
        <f>VLOOKUP(B184, [1]List2!A177:J2792, 3, FALSE)</f>
        <v>SI17806771</v>
      </c>
      <c r="E184" s="19" t="str">
        <f>VLOOKUP(B184, [1]List2!A177:J2792, 4, FALSE)</f>
        <v>DELO LJUBLJANA PODVOZ</v>
      </c>
      <c r="F184" s="19" t="str">
        <f>VLOOKUP(B184, [1]List2!A177:J2792, 5, FALSE)</f>
        <v>SI17806771</v>
      </c>
      <c r="G184" s="18" t="s">
        <v>418</v>
      </c>
      <c r="H184" s="18">
        <f>VLOOKUP(B184, [1]List2!A177:J2792, 7, FALSE)</f>
        <v>1000</v>
      </c>
      <c r="I184" s="18" t="s">
        <v>5590</v>
      </c>
      <c r="J184" s="18" t="s">
        <v>5419</v>
      </c>
      <c r="K184" s="18" t="s">
        <v>5413</v>
      </c>
      <c r="L184" s="19" t="s">
        <v>372</v>
      </c>
      <c r="M184" s="19" t="str">
        <f>VLOOKUP(B184, [1]List2!$A$2:$J$2610,10, FALSE)</f>
        <v>KOMPAS MTS</v>
      </c>
      <c r="N184" s="27" t="str">
        <f t="shared" si="3"/>
        <v>KOMPAS MTS</v>
      </c>
    </row>
    <row r="185" spans="1:14" x14ac:dyDescent="0.25">
      <c r="A185" s="27">
        <v>184</v>
      </c>
      <c r="B185" s="15" t="s">
        <v>3323</v>
      </c>
      <c r="C185" s="27" t="str">
        <f>VLOOKUP(B185, [1]List2!A178:J2793, 2, FALSE)</f>
        <v>DELO PRODAJA</v>
      </c>
      <c r="D185" s="27" t="str">
        <f>VLOOKUP(B185, [1]List2!A178:J2793, 3, FALSE)</f>
        <v>SI17806771</v>
      </c>
      <c r="E185" s="19" t="str">
        <f>VLOOKUP(B185, [1]List2!A178:J2793, 4, FALSE)</f>
        <v>DELO LJUBLJANA  JAVNA SKLADIŠČA</v>
      </c>
      <c r="F185" s="19" t="str">
        <f>VLOOKUP(B185, [1]List2!A178:J2793, 5, FALSE)</f>
        <v>SI17806771</v>
      </c>
      <c r="G185" s="18" t="s">
        <v>5915</v>
      </c>
      <c r="H185" s="18">
        <f>VLOOKUP(B185, [1]List2!A178:J2793, 7, FALSE)</f>
        <v>1000</v>
      </c>
      <c r="I185" s="18" t="s">
        <v>5590</v>
      </c>
      <c r="J185" s="18" t="s">
        <v>5419</v>
      </c>
      <c r="K185" s="18" t="s">
        <v>5413</v>
      </c>
      <c r="L185" s="19" t="s">
        <v>372</v>
      </c>
      <c r="M185" s="19" t="str">
        <f>VLOOKUP(B185, [1]List2!$A$2:$J$2610,10, FALSE)</f>
        <v>KOMPAS MTS</v>
      </c>
      <c r="N185" s="27" t="str">
        <f t="shared" si="3"/>
        <v>KOMPAS MTS</v>
      </c>
    </row>
    <row r="186" spans="1:14" x14ac:dyDescent="0.25">
      <c r="A186" s="27">
        <v>185</v>
      </c>
      <c r="B186" s="15" t="s">
        <v>3324</v>
      </c>
      <c r="C186" s="27" t="str">
        <f>VLOOKUP(B186, [1]List2!A179:J2794, 2, FALSE)</f>
        <v>DELO PRODAJA</v>
      </c>
      <c r="D186" s="27" t="str">
        <f>VLOOKUP(B186, [1]List2!A179:J2794, 3, FALSE)</f>
        <v>SI17806771</v>
      </c>
      <c r="E186" s="19" t="str">
        <f>VLOOKUP(B186, [1]List2!A179:J2794, 4, FALSE)</f>
        <v>DELO LJUBLJANA FUŽINE BRODARJEV TRG</v>
      </c>
      <c r="F186" s="19" t="str">
        <f>VLOOKUP(B186, [1]List2!A179:J2794, 5, FALSE)</f>
        <v>SI17806771</v>
      </c>
      <c r="G186" s="18" t="s">
        <v>425</v>
      </c>
      <c r="H186" s="18">
        <f>VLOOKUP(B186, [1]List2!A179:J2794, 7, FALSE)</f>
        <v>1000</v>
      </c>
      <c r="I186" s="18" t="s">
        <v>5590</v>
      </c>
      <c r="J186" s="18" t="s">
        <v>5419</v>
      </c>
      <c r="K186" s="18" t="s">
        <v>5413</v>
      </c>
      <c r="L186" s="19" t="s">
        <v>372</v>
      </c>
      <c r="M186" s="19" t="str">
        <f>VLOOKUP(B186, [1]List2!$A$2:$J$2610,10, FALSE)</f>
        <v>KOMPAS MTS</v>
      </c>
      <c r="N186" s="27" t="str">
        <f t="shared" si="3"/>
        <v>KOMPAS MTS</v>
      </c>
    </row>
    <row r="187" spans="1:14" x14ac:dyDescent="0.25">
      <c r="A187" s="27">
        <v>186</v>
      </c>
      <c r="B187" s="15" t="s">
        <v>3325</v>
      </c>
      <c r="C187" s="27" t="str">
        <f>VLOOKUP(B187, [1]List2!A180:J2795, 2, FALSE)</f>
        <v>DELO PRODAJA</v>
      </c>
      <c r="D187" s="27" t="str">
        <f>VLOOKUP(B187, [1]List2!A180:J2795, 3, FALSE)</f>
        <v>SI17806771</v>
      </c>
      <c r="E187" s="19" t="str">
        <f>VLOOKUP(B187, [1]List2!A180:J2795, 4, FALSE)</f>
        <v>DELO LJUBLJANA LITIJSKA</v>
      </c>
      <c r="F187" s="19" t="str">
        <f>VLOOKUP(B187, [1]List2!A180:J2795, 5, FALSE)</f>
        <v>SI17806771</v>
      </c>
      <c r="G187" s="18" t="s">
        <v>427</v>
      </c>
      <c r="H187" s="18">
        <f>VLOOKUP(B187, [1]List2!A180:J2795, 7, FALSE)</f>
        <v>1000</v>
      </c>
      <c r="I187" s="18" t="s">
        <v>5590</v>
      </c>
      <c r="J187" s="18" t="s">
        <v>5419</v>
      </c>
      <c r="K187" s="18" t="s">
        <v>5413</v>
      </c>
      <c r="L187" s="19" t="s">
        <v>372</v>
      </c>
      <c r="M187" s="19" t="str">
        <f>VLOOKUP(B187, [1]List2!$A$2:$J$2610,10, FALSE)</f>
        <v>KOMPAS MTS</v>
      </c>
      <c r="N187" s="27" t="str">
        <f t="shared" si="3"/>
        <v>KOMPAS MTS</v>
      </c>
    </row>
    <row r="188" spans="1:14" x14ac:dyDescent="0.25">
      <c r="A188" s="27">
        <v>187</v>
      </c>
      <c r="B188" s="15" t="s">
        <v>3326</v>
      </c>
      <c r="C188" s="27" t="str">
        <f>VLOOKUP(B188, [1]List2!A181:J2796, 2, FALSE)</f>
        <v>DELO PRODAJA</v>
      </c>
      <c r="D188" s="27" t="str">
        <f>VLOOKUP(B188, [1]List2!A181:J2796, 3, FALSE)</f>
        <v>SI17806771</v>
      </c>
      <c r="E188" s="19" t="str">
        <f>VLOOKUP(B188, [1]List2!A181:J2796, 4, FALSE)</f>
        <v>DELO LJUBLJANA -ALJAŽEVA</v>
      </c>
      <c r="F188" s="19" t="str">
        <f>VLOOKUP(B188, [1]List2!A181:J2796, 5, FALSE)</f>
        <v>SI17806771</v>
      </c>
      <c r="G188" s="18" t="s">
        <v>430</v>
      </c>
      <c r="H188" s="18">
        <f>VLOOKUP(B188, [1]List2!A181:J2796, 7, FALSE)</f>
        <v>1000</v>
      </c>
      <c r="I188" s="18" t="s">
        <v>5590</v>
      </c>
      <c r="J188" s="18" t="s">
        <v>5419</v>
      </c>
      <c r="K188" s="18" t="s">
        <v>5413</v>
      </c>
      <c r="L188" s="19" t="s">
        <v>372</v>
      </c>
      <c r="M188" s="19" t="str">
        <f>VLOOKUP(B188, [1]List2!$A$2:$J$2610,10, FALSE)</f>
        <v>KOMPAS MTS</v>
      </c>
      <c r="N188" s="27" t="str">
        <f t="shared" si="3"/>
        <v>KOMPAS MTS</v>
      </c>
    </row>
    <row r="189" spans="1:14" x14ac:dyDescent="0.25">
      <c r="A189" s="27">
        <v>188</v>
      </c>
      <c r="B189" s="15" t="s">
        <v>3327</v>
      </c>
      <c r="C189" s="27" t="str">
        <f>VLOOKUP(B189, [1]List2!A182:J2797, 2, FALSE)</f>
        <v>DELO PRODAJA</v>
      </c>
      <c r="D189" s="27" t="str">
        <f>VLOOKUP(B189, [1]List2!A182:J2797, 3, FALSE)</f>
        <v>SI17806771</v>
      </c>
      <c r="E189" s="19" t="str">
        <f>VLOOKUP(B189, [1]List2!A182:J2797, 4, FALSE)</f>
        <v>DELO LJUBLJANA CELOVŠKA 163</v>
      </c>
      <c r="F189" s="19" t="str">
        <f>VLOOKUP(B189, [1]List2!A182:J2797, 5, FALSE)</f>
        <v>SI17806771</v>
      </c>
      <c r="G189" s="18" t="s">
        <v>431</v>
      </c>
      <c r="H189" s="18">
        <f>VLOOKUP(B189, [1]List2!A182:J2797, 7, FALSE)</f>
        <v>1000</v>
      </c>
      <c r="I189" s="18" t="s">
        <v>5590</v>
      </c>
      <c r="J189" s="18" t="s">
        <v>5419</v>
      </c>
      <c r="K189" s="18" t="s">
        <v>5413</v>
      </c>
      <c r="L189" s="19" t="s">
        <v>372</v>
      </c>
      <c r="M189" s="19" t="str">
        <f>VLOOKUP(B189, [1]List2!$A$2:$J$2610,10, FALSE)</f>
        <v>KOMPAS MTS</v>
      </c>
      <c r="N189" s="27" t="str">
        <f t="shared" si="3"/>
        <v>KOMPAS MTS</v>
      </c>
    </row>
    <row r="190" spans="1:14" x14ac:dyDescent="0.25">
      <c r="A190" s="27">
        <v>189</v>
      </c>
      <c r="B190" s="15" t="s">
        <v>3328</v>
      </c>
      <c r="C190" s="27" t="str">
        <f>VLOOKUP(B190, [1]List2!A183:J2798, 2, FALSE)</f>
        <v>DELO PRODAJA</v>
      </c>
      <c r="D190" s="27" t="str">
        <f>VLOOKUP(B190, [1]List2!A183:J2798, 3, FALSE)</f>
        <v>SI17806771</v>
      </c>
      <c r="E190" s="19" t="str">
        <f>VLOOKUP(B190, [1]List2!A183:J2798, 4, FALSE)</f>
        <v>DELO LJUBLJANA CELOVŠKA 104</v>
      </c>
      <c r="F190" s="19" t="str">
        <f>VLOOKUP(B190, [1]List2!A183:J2798, 5, FALSE)</f>
        <v>SI17806771</v>
      </c>
      <c r="G190" s="18" t="s">
        <v>432</v>
      </c>
      <c r="H190" s="18">
        <f>VLOOKUP(B190, [1]List2!A183:J2798, 7, FALSE)</f>
        <v>1000</v>
      </c>
      <c r="I190" s="18" t="s">
        <v>5590</v>
      </c>
      <c r="J190" s="18" t="s">
        <v>5419</v>
      </c>
      <c r="K190" s="18" t="s">
        <v>5413</v>
      </c>
      <c r="L190" s="19" t="s">
        <v>372</v>
      </c>
      <c r="M190" s="19" t="str">
        <f>VLOOKUP(B190, [1]List2!$A$2:$J$2610,10, FALSE)</f>
        <v>KOMPAS MTS</v>
      </c>
      <c r="N190" s="27" t="str">
        <f t="shared" si="3"/>
        <v>KOMPAS MTS</v>
      </c>
    </row>
    <row r="191" spans="1:14" x14ac:dyDescent="0.25">
      <c r="A191" s="27">
        <v>190</v>
      </c>
      <c r="B191" s="15" t="s">
        <v>3329</v>
      </c>
      <c r="C191" s="27" t="str">
        <f>VLOOKUP(B191, [1]List2!A184:J2799, 2, FALSE)</f>
        <v>DELO PRODAJA</v>
      </c>
      <c r="D191" s="27" t="str">
        <f>VLOOKUP(B191, [1]List2!A184:J2799, 3, FALSE)</f>
        <v>SI17806771</v>
      </c>
      <c r="E191" s="19" t="str">
        <f>VLOOKUP(B191, [1]List2!A184:J2799, 4, FALSE)</f>
        <v>DELO LJUBLJANA TRNOVO</v>
      </c>
      <c r="F191" s="19" t="str">
        <f>VLOOKUP(B191, [1]List2!A184:J2799, 5, FALSE)</f>
        <v>SI17806771</v>
      </c>
      <c r="G191" s="18" t="s">
        <v>437</v>
      </c>
      <c r="H191" s="18">
        <f>VLOOKUP(B191, [1]List2!A184:J2799, 7, FALSE)</f>
        <v>1000</v>
      </c>
      <c r="I191" s="18" t="s">
        <v>5590</v>
      </c>
      <c r="J191" s="18" t="s">
        <v>5419</v>
      </c>
      <c r="K191" s="18" t="s">
        <v>5413</v>
      </c>
      <c r="L191" s="19" t="s">
        <v>372</v>
      </c>
      <c r="M191" s="19" t="str">
        <f>VLOOKUP(B191, [1]List2!$A$2:$J$2610,10, FALSE)</f>
        <v>KOMPAS MTS</v>
      </c>
      <c r="N191" s="27" t="str">
        <f t="shared" si="3"/>
        <v>KOMPAS MTS</v>
      </c>
    </row>
    <row r="192" spans="1:14" x14ac:dyDescent="0.25">
      <c r="A192" s="27">
        <v>191</v>
      </c>
      <c r="B192" s="15" t="s">
        <v>3330</v>
      </c>
      <c r="C192" s="27" t="str">
        <f>VLOOKUP(B192, [1]List2!A185:J2800, 2, FALSE)</f>
        <v>DELO PRODAJA</v>
      </c>
      <c r="D192" s="27" t="str">
        <f>VLOOKUP(B192, [1]List2!A185:J2800, 3, FALSE)</f>
        <v>SI17806771</v>
      </c>
      <c r="E192" s="19" t="str">
        <f>VLOOKUP(B192, [1]List2!A185:J2800, 4, FALSE)</f>
        <v>DELO LJUBLJANA LANGUSOVA</v>
      </c>
      <c r="F192" s="19" t="str">
        <f>VLOOKUP(B192, [1]List2!A185:J2800, 5, FALSE)</f>
        <v>SI17806771</v>
      </c>
      <c r="G192" s="18" t="s">
        <v>438</v>
      </c>
      <c r="H192" s="18">
        <f>VLOOKUP(B192, [1]List2!A185:J2800, 7, FALSE)</f>
        <v>1000</v>
      </c>
      <c r="I192" s="18" t="s">
        <v>5590</v>
      </c>
      <c r="J192" s="18" t="s">
        <v>5419</v>
      </c>
      <c r="K192" s="18" t="s">
        <v>5413</v>
      </c>
      <c r="L192" s="19" t="s">
        <v>372</v>
      </c>
      <c r="M192" s="19" t="str">
        <f>VLOOKUP(B192, [1]List2!$A$2:$J$2610,10, FALSE)</f>
        <v>KOMPAS MTS</v>
      </c>
      <c r="N192" s="27" t="str">
        <f t="shared" si="3"/>
        <v>KOMPAS MTS</v>
      </c>
    </row>
    <row r="193" spans="1:14" x14ac:dyDescent="0.25">
      <c r="A193" s="27">
        <v>192</v>
      </c>
      <c r="B193" s="15" t="s">
        <v>3331</v>
      </c>
      <c r="C193" s="27" t="str">
        <f>VLOOKUP(B193, [1]List2!A186:J2801, 2, FALSE)</f>
        <v>DELO PRODAJA</v>
      </c>
      <c r="D193" s="27" t="str">
        <f>VLOOKUP(B193, [1]List2!A186:J2801, 3, FALSE)</f>
        <v>SI17806771</v>
      </c>
      <c r="E193" s="19" t="str">
        <f>VLOOKUP(B193, [1]List2!A186:J2801, 4, FALSE)</f>
        <v>DELO MARIBOR MODNA HIŠA</v>
      </c>
      <c r="F193" s="19" t="str">
        <f>VLOOKUP(B193, [1]List2!A186:J2801, 5, FALSE)</f>
        <v>SI17806771</v>
      </c>
      <c r="G193" s="18" t="s">
        <v>450</v>
      </c>
      <c r="H193" s="18">
        <f>VLOOKUP(B193, [1]List2!A186:J2801, 7, FALSE)</f>
        <v>2000</v>
      </c>
      <c r="I193" s="18" t="s">
        <v>14</v>
      </c>
      <c r="J193" s="18" t="s">
        <v>5419</v>
      </c>
      <c r="K193" s="18" t="s">
        <v>5413</v>
      </c>
      <c r="L193" s="19" t="s">
        <v>372</v>
      </c>
      <c r="M193" s="19" t="str">
        <f>VLOOKUP(B193, [1]List2!$A$2:$J$2610,10, FALSE)</f>
        <v>KOMPAS MTS</v>
      </c>
      <c r="N193" s="27" t="str">
        <f t="shared" si="3"/>
        <v>KOMPAS MTS</v>
      </c>
    </row>
    <row r="194" spans="1:14" x14ac:dyDescent="0.25">
      <c r="A194" s="27">
        <v>193</v>
      </c>
      <c r="B194" s="15" t="s">
        <v>3332</v>
      </c>
      <c r="C194" s="27" t="str">
        <f>VLOOKUP(B194, [1]List2!A187:J2802, 2, FALSE)</f>
        <v>DELO PRODAJA</v>
      </c>
      <c r="D194" s="27" t="str">
        <f>VLOOKUP(B194, [1]List2!A187:J2802, 3, FALSE)</f>
        <v>SI17806771</v>
      </c>
      <c r="E194" s="19" t="str">
        <f>VLOOKUP(B194, [1]List2!A187:J2802, 4, FALSE)</f>
        <v>DELO MARIBOR GLAVNI TRG</v>
      </c>
      <c r="F194" s="19" t="str">
        <f>VLOOKUP(B194, [1]List2!A187:J2802, 5, FALSE)</f>
        <v>SI17806771</v>
      </c>
      <c r="G194" s="18" t="s">
        <v>448</v>
      </c>
      <c r="H194" s="18">
        <f>VLOOKUP(B194, [1]List2!A187:J2802, 7, FALSE)</f>
        <v>2000</v>
      </c>
      <c r="I194" s="18" t="s">
        <v>14</v>
      </c>
      <c r="J194" s="18" t="s">
        <v>5419</v>
      </c>
      <c r="K194" s="18" t="s">
        <v>5413</v>
      </c>
      <c r="L194" s="19" t="s">
        <v>372</v>
      </c>
      <c r="M194" s="19" t="str">
        <f>VLOOKUP(B194, [1]List2!$A$2:$J$2610,10, FALSE)</f>
        <v>KOMPAS MTS</v>
      </c>
      <c r="N194" s="27" t="str">
        <f t="shared" si="3"/>
        <v>KOMPAS MTS</v>
      </c>
    </row>
    <row r="195" spans="1:14" x14ac:dyDescent="0.25">
      <c r="A195" s="27">
        <v>194</v>
      </c>
      <c r="B195" s="15" t="s">
        <v>3333</v>
      </c>
      <c r="C195" s="27" t="str">
        <f>VLOOKUP(B195, [1]List2!A188:J2803, 2, FALSE)</f>
        <v>DELO PRODAJA</v>
      </c>
      <c r="D195" s="27" t="str">
        <f>VLOOKUP(B195, [1]List2!A188:J2803, 3, FALSE)</f>
        <v>SI17806771</v>
      </c>
      <c r="E195" s="19" t="str">
        <f>VLOOKUP(B195, [1]List2!A188:J2803, 4, FALSE)</f>
        <v>DELO MARIBOR PRI SLAVIJI</v>
      </c>
      <c r="F195" s="19" t="str">
        <f>VLOOKUP(B195, [1]List2!A188:J2803, 5, FALSE)</f>
        <v>SI17806771</v>
      </c>
      <c r="G195" s="18" t="s">
        <v>5916</v>
      </c>
      <c r="H195" s="18">
        <f>VLOOKUP(B195, [1]List2!A188:J2803, 7, FALSE)</f>
        <v>2000</v>
      </c>
      <c r="I195" s="18" t="s">
        <v>14</v>
      </c>
      <c r="J195" s="18" t="s">
        <v>5419</v>
      </c>
      <c r="K195" s="18" t="s">
        <v>5413</v>
      </c>
      <c r="L195" s="19" t="s">
        <v>372</v>
      </c>
      <c r="M195" s="19" t="str">
        <f>VLOOKUP(B195, [1]List2!$A$2:$J$2610,10, FALSE)</f>
        <v>KOMPAS MTS</v>
      </c>
      <c r="N195" s="27" t="str">
        <f t="shared" si="3"/>
        <v>KOMPAS MTS</v>
      </c>
    </row>
    <row r="196" spans="1:14" x14ac:dyDescent="0.25">
      <c r="A196" s="27">
        <v>195</v>
      </c>
      <c r="B196" s="15" t="s">
        <v>3334</v>
      </c>
      <c r="C196" s="27" t="str">
        <f>VLOOKUP(B196, [1]List2!A189:J2804, 2, FALSE)</f>
        <v>DELO PRODAJA</v>
      </c>
      <c r="D196" s="27" t="str">
        <f>VLOOKUP(B196, [1]List2!A189:J2804, 3, FALSE)</f>
        <v>SI17806771</v>
      </c>
      <c r="E196" s="19" t="str">
        <f>VLOOKUP(B196, [1]List2!A189:J2804, 4, FALSE)</f>
        <v>DELO NOVO MESTO BRŠLJIN</v>
      </c>
      <c r="F196" s="19" t="str">
        <f>VLOOKUP(B196, [1]List2!A189:J2804, 5, FALSE)</f>
        <v>SI17806771</v>
      </c>
      <c r="G196" s="18" t="s">
        <v>392</v>
      </c>
      <c r="H196" s="18">
        <f>VLOOKUP(B196, [1]List2!A189:J2804, 7, FALSE)</f>
        <v>8000</v>
      </c>
      <c r="I196" s="18" t="s">
        <v>153</v>
      </c>
      <c r="J196" s="18" t="s">
        <v>5419</v>
      </c>
      <c r="K196" s="18" t="s">
        <v>5413</v>
      </c>
      <c r="L196" s="19" t="s">
        <v>372</v>
      </c>
      <c r="M196" s="19" t="str">
        <f>VLOOKUP(B196, [1]List2!$A$2:$J$2610,10, FALSE)</f>
        <v>KOMPAS MTS</v>
      </c>
      <c r="N196" s="27" t="str">
        <f t="shared" si="3"/>
        <v>KOMPAS MTS</v>
      </c>
    </row>
    <row r="197" spans="1:14" x14ac:dyDescent="0.25">
      <c r="A197" s="27">
        <v>196</v>
      </c>
      <c r="B197" s="15" t="s">
        <v>3335</v>
      </c>
      <c r="C197" s="27" t="str">
        <f>VLOOKUP(B197, [1]List2!A190:J2805, 2, FALSE)</f>
        <v>DELO PRODAJA</v>
      </c>
      <c r="D197" s="27" t="str">
        <f>VLOOKUP(B197, [1]List2!A190:J2805, 3, FALSE)</f>
        <v>SI17806771</v>
      </c>
      <c r="E197" s="19" t="str">
        <f>VLOOKUP(B197, [1]List2!A190:J2805, 4, FALSE)</f>
        <v>DELO NOVO MESTO -NOVI TRG</v>
      </c>
      <c r="F197" s="19" t="str">
        <f>VLOOKUP(B197, [1]List2!A190:J2805, 5, FALSE)</f>
        <v>SI17806771</v>
      </c>
      <c r="G197" s="18" t="s">
        <v>393</v>
      </c>
      <c r="H197" s="18">
        <f>VLOOKUP(B197, [1]List2!A190:J2805, 7, FALSE)</f>
        <v>8000</v>
      </c>
      <c r="I197" s="18" t="s">
        <v>153</v>
      </c>
      <c r="J197" s="18" t="s">
        <v>5419</v>
      </c>
      <c r="K197" s="18" t="s">
        <v>5413</v>
      </c>
      <c r="L197" s="19" t="s">
        <v>372</v>
      </c>
      <c r="M197" s="19" t="str">
        <f>VLOOKUP(B197, [1]List2!$A$2:$J$2610,10, FALSE)</f>
        <v>KOMPAS MTS</v>
      </c>
      <c r="N197" s="27" t="str">
        <f t="shared" si="3"/>
        <v>KOMPAS MTS</v>
      </c>
    </row>
    <row r="198" spans="1:14" x14ac:dyDescent="0.25">
      <c r="A198" s="27">
        <v>197</v>
      </c>
      <c r="B198" s="15" t="s">
        <v>3336</v>
      </c>
      <c r="C198" s="27" t="str">
        <f>VLOOKUP(B198, [1]List2!A191:J2806, 2, FALSE)</f>
        <v>DELO PRODAJA</v>
      </c>
      <c r="D198" s="27" t="str">
        <f>VLOOKUP(B198, [1]List2!A191:J2806, 3, FALSE)</f>
        <v>SI17806771</v>
      </c>
      <c r="E198" s="19" t="str">
        <f>VLOOKUP(B198, [1]List2!A191:J2806, 4, FALSE)</f>
        <v>DELO PTUJ MIKLOŠIČEVA -L</v>
      </c>
      <c r="F198" s="19" t="str">
        <f>VLOOKUP(B198, [1]List2!A191:J2806, 5, FALSE)</f>
        <v>SI17806771</v>
      </c>
      <c r="G198" s="18" t="s">
        <v>458</v>
      </c>
      <c r="H198" s="18">
        <f>VLOOKUP(B198, [1]List2!A191:J2806, 7, FALSE)</f>
        <v>2250</v>
      </c>
      <c r="I198" s="18" t="s">
        <v>63</v>
      </c>
      <c r="J198" s="18" t="s">
        <v>5419</v>
      </c>
      <c r="K198" s="18" t="s">
        <v>5413</v>
      </c>
      <c r="L198" s="19" t="s">
        <v>372</v>
      </c>
      <c r="M198" s="19" t="str">
        <f>VLOOKUP(B198, [1]List2!$A$2:$J$2610,10, FALSE)</f>
        <v>KOMPAS MTS</v>
      </c>
      <c r="N198" s="27" t="str">
        <f t="shared" si="3"/>
        <v>KOMPAS MTS</v>
      </c>
    </row>
    <row r="199" spans="1:14" x14ac:dyDescent="0.25">
      <c r="A199" s="27">
        <v>198</v>
      </c>
      <c r="B199" s="15" t="s">
        <v>3337</v>
      </c>
      <c r="C199" s="27" t="str">
        <f>VLOOKUP(B199, [1]List2!A192:J2807, 2, FALSE)</f>
        <v>DELO PRODAJA</v>
      </c>
      <c r="D199" s="27" t="str">
        <f>VLOOKUP(B199, [1]List2!A192:J2807, 3, FALSE)</f>
        <v>SI17806771</v>
      </c>
      <c r="E199" s="19" t="str">
        <f>VLOOKUP(B199, [1]List2!A192:J2807, 4, FALSE)</f>
        <v>DELO PTUJ NOVI TRG</v>
      </c>
      <c r="F199" s="19" t="str">
        <f>VLOOKUP(B199, [1]List2!A192:J2807, 5, FALSE)</f>
        <v>SI17806771</v>
      </c>
      <c r="G199" s="18" t="s">
        <v>459</v>
      </c>
      <c r="H199" s="18">
        <f>VLOOKUP(B199, [1]List2!A192:J2807, 7, FALSE)</f>
        <v>2250</v>
      </c>
      <c r="I199" s="18" t="s">
        <v>63</v>
      </c>
      <c r="J199" s="18" t="s">
        <v>5419</v>
      </c>
      <c r="K199" s="18" t="s">
        <v>5413</v>
      </c>
      <c r="L199" s="19" t="s">
        <v>372</v>
      </c>
      <c r="M199" s="19" t="str">
        <f>VLOOKUP(B199, [1]List2!$A$2:$J$2610,10, FALSE)</f>
        <v>KOMPAS MTS</v>
      </c>
      <c r="N199" s="27" t="str">
        <f t="shared" si="3"/>
        <v>KOMPAS MTS</v>
      </c>
    </row>
    <row r="200" spans="1:14" x14ac:dyDescent="0.25">
      <c r="A200" s="27">
        <v>199</v>
      </c>
      <c r="B200" s="15" t="s">
        <v>3338</v>
      </c>
      <c r="C200" s="27" t="str">
        <f>VLOOKUP(B200, [1]List2!A193:J2808, 2, FALSE)</f>
        <v>DELO PRODAJA</v>
      </c>
      <c r="D200" s="27" t="str">
        <f>VLOOKUP(B200, [1]List2!A193:J2808, 3, FALSE)</f>
        <v>SI17806771</v>
      </c>
      <c r="E200" s="19" t="str">
        <f>VLOOKUP(B200, [1]List2!A193:J2808, 4, FALSE)</f>
        <v>DELO AP BLED</v>
      </c>
      <c r="F200" s="19" t="str">
        <f>VLOOKUP(B200, [1]List2!A193:J2808, 5, FALSE)</f>
        <v>SI17806771</v>
      </c>
      <c r="G200" s="18" t="s">
        <v>384</v>
      </c>
      <c r="H200" s="18">
        <f>VLOOKUP(B200, [1]List2!A193:J2808, 7, FALSE)</f>
        <v>4260</v>
      </c>
      <c r="I200" s="18" t="s">
        <v>385</v>
      </c>
      <c r="J200" s="18" t="s">
        <v>5419</v>
      </c>
      <c r="K200" s="18" t="s">
        <v>5413</v>
      </c>
      <c r="L200" s="19" t="s">
        <v>372</v>
      </c>
      <c r="M200" s="19" t="str">
        <f>VLOOKUP(B200, [1]List2!$A$2:$J$2610,10, FALSE)</f>
        <v>KOMPAS MTS</v>
      </c>
      <c r="N200" s="27" t="str">
        <f t="shared" si="3"/>
        <v>KOMPAS MTS</v>
      </c>
    </row>
    <row r="201" spans="1:14" x14ac:dyDescent="0.25">
      <c r="A201" s="27">
        <v>200</v>
      </c>
      <c r="B201" s="15" t="s">
        <v>3339</v>
      </c>
      <c r="C201" s="27" t="str">
        <f>VLOOKUP(B201, [1]List2!A194:J2809, 2, FALSE)</f>
        <v>DELO PRODAJA</v>
      </c>
      <c r="D201" s="27" t="str">
        <f>VLOOKUP(B201, [1]List2!A194:J2809, 3, FALSE)</f>
        <v>SI17806771</v>
      </c>
      <c r="E201" s="19" t="str">
        <f>VLOOKUP(B201, [1]List2!A194:J2809, 4, FALSE)</f>
        <v>DELO BLED CASINO-L</v>
      </c>
      <c r="F201" s="19" t="str">
        <f>VLOOKUP(B201, [1]List2!A194:J2809, 5, FALSE)</f>
        <v>SI17806771</v>
      </c>
      <c r="G201" s="18" t="s">
        <v>386</v>
      </c>
      <c r="H201" s="18">
        <f>VLOOKUP(B201, [1]List2!A194:J2809, 7, FALSE)</f>
        <v>4260</v>
      </c>
      <c r="I201" s="18" t="s">
        <v>385</v>
      </c>
      <c r="J201" s="18" t="s">
        <v>5419</v>
      </c>
      <c r="K201" s="18" t="s">
        <v>5413</v>
      </c>
      <c r="L201" s="19" t="s">
        <v>372</v>
      </c>
      <c r="M201" s="19" t="str">
        <f>VLOOKUP(B201, [1]List2!$A$2:$J$2610,10, FALSE)</f>
        <v>KOMPAS MTS</v>
      </c>
      <c r="N201" s="27" t="str">
        <f t="shared" si="3"/>
        <v>KOMPAS MTS</v>
      </c>
    </row>
    <row r="202" spans="1:14" x14ac:dyDescent="0.25">
      <c r="A202" s="27">
        <v>201</v>
      </c>
      <c r="B202" s="15" t="s">
        <v>3340</v>
      </c>
      <c r="C202" s="27" t="str">
        <f>VLOOKUP(B202, [1]List2!A195:J2810, 2, FALSE)</f>
        <v>DELO PRODAJA</v>
      </c>
      <c r="D202" s="27" t="str">
        <f>VLOOKUP(B202, [1]List2!A195:J2810, 3, FALSE)</f>
        <v>SI17806771</v>
      </c>
      <c r="E202" s="19" t="str">
        <f>VLOOKUP(B202, [1]List2!A195:J2810, 4, FALSE)</f>
        <v>DELO RIBNICA</v>
      </c>
      <c r="F202" s="19" t="str">
        <f>VLOOKUP(B202, [1]List2!A195:J2810, 5, FALSE)</f>
        <v>SI17806771</v>
      </c>
      <c r="G202" s="18" t="s">
        <v>443</v>
      </c>
      <c r="H202" s="18">
        <f>VLOOKUP(B202, [1]List2!A195:J2810, 7, FALSE)</f>
        <v>1310</v>
      </c>
      <c r="I202" s="18" t="s">
        <v>32</v>
      </c>
      <c r="J202" s="18" t="s">
        <v>5419</v>
      </c>
      <c r="K202" s="18" t="s">
        <v>5413</v>
      </c>
      <c r="L202" s="19" t="s">
        <v>372</v>
      </c>
      <c r="M202" s="19" t="str">
        <f>VLOOKUP(B202, [1]List2!$A$2:$J$2610,10, FALSE)</f>
        <v>KOMPAS MTS</v>
      </c>
      <c r="N202" s="27" t="str">
        <f t="shared" si="3"/>
        <v>KOMPAS MTS</v>
      </c>
    </row>
    <row r="203" spans="1:14" x14ac:dyDescent="0.25">
      <c r="A203" s="27">
        <v>202</v>
      </c>
      <c r="B203" s="15" t="s">
        <v>3341</v>
      </c>
      <c r="C203" s="27" t="str">
        <f>VLOOKUP(B203, [1]List2!A196:J2811, 2, FALSE)</f>
        <v>DELO PRODAJA</v>
      </c>
      <c r="D203" s="27" t="str">
        <f>VLOOKUP(B203, [1]List2!A196:J2811, 3, FALSE)</f>
        <v>SI17806771</v>
      </c>
      <c r="E203" s="19" t="str">
        <f>VLOOKUP(B203, [1]List2!A196:J2811, 4, FALSE)</f>
        <v>DELO SLOVENSKA BISTRICA</v>
      </c>
      <c r="F203" s="19" t="str">
        <f>VLOOKUP(B203, [1]List2!A196:J2811, 5, FALSE)</f>
        <v>SI17806771</v>
      </c>
      <c r="G203" s="18" t="s">
        <v>463</v>
      </c>
      <c r="H203" s="18">
        <f>VLOOKUP(B203, [1]List2!A196:J2811, 7, FALSE)</f>
        <v>2310</v>
      </c>
      <c r="I203" s="18" t="s">
        <v>181</v>
      </c>
      <c r="J203" s="18" t="s">
        <v>5419</v>
      </c>
      <c r="K203" s="18" t="s">
        <v>5413</v>
      </c>
      <c r="L203" s="19" t="s">
        <v>372</v>
      </c>
      <c r="M203" s="19" t="str">
        <f>VLOOKUP(B203, [1]List2!$A$2:$J$2610,10, FALSE)</f>
        <v>KOMPAS MTS</v>
      </c>
      <c r="N203" s="27" t="str">
        <f t="shared" si="3"/>
        <v>KOMPAS MTS</v>
      </c>
    </row>
    <row r="204" spans="1:14" x14ac:dyDescent="0.25">
      <c r="A204" s="27">
        <v>203</v>
      </c>
      <c r="B204" s="15" t="s">
        <v>3342</v>
      </c>
      <c r="C204" s="27" t="str">
        <f>VLOOKUP(B204, [1]List2!A197:J2812, 2, FALSE)</f>
        <v>DELO PRODAJA</v>
      </c>
      <c r="D204" s="27" t="str">
        <f>VLOOKUP(B204, [1]List2!A197:J2812, 3, FALSE)</f>
        <v>SI17806771</v>
      </c>
      <c r="E204" s="19" t="str">
        <f>VLOOKUP(B204, [1]List2!A197:J2812, 4, FALSE)</f>
        <v>DELO VELENJE SUPERNOVA</v>
      </c>
      <c r="F204" s="19" t="str">
        <f>VLOOKUP(B204, [1]List2!A197:J2812, 5, FALSE)</f>
        <v>SI17806771</v>
      </c>
      <c r="G204" s="18" t="s">
        <v>5917</v>
      </c>
      <c r="H204" s="18">
        <f>VLOOKUP(B204, [1]List2!A197:J2812, 7, FALSE)</f>
        <v>3321</v>
      </c>
      <c r="I204" s="18" t="s">
        <v>212</v>
      </c>
      <c r="J204" s="18" t="s">
        <v>5419</v>
      </c>
      <c r="K204" s="18" t="s">
        <v>5413</v>
      </c>
      <c r="L204" s="19" t="s">
        <v>372</v>
      </c>
      <c r="M204" s="19" t="str">
        <f>VLOOKUP(B204, [1]List2!$A$2:$J$2610,10, FALSE)</f>
        <v>KOMPAS MTS</v>
      </c>
      <c r="N204" s="27" t="str">
        <f t="shared" si="3"/>
        <v>KOMPAS MTS</v>
      </c>
    </row>
    <row r="205" spans="1:14" x14ac:dyDescent="0.25">
      <c r="A205" s="27">
        <v>204</v>
      </c>
      <c r="B205" s="15" t="s">
        <v>3343</v>
      </c>
      <c r="C205" s="27" t="str">
        <f>VLOOKUP(B205, [1]List2!A198:J2813, 2, FALSE)</f>
        <v>DELO PRODAJA</v>
      </c>
      <c r="D205" s="27" t="str">
        <f>VLOOKUP(B205, [1]List2!A198:J2813, 3, FALSE)</f>
        <v>SI17806771</v>
      </c>
      <c r="E205" s="19" t="str">
        <f>VLOOKUP(B205, [1]List2!A198:J2813, 4, FALSE)</f>
        <v>DELO VELENJE VHOD V GORENJE</v>
      </c>
      <c r="F205" s="19" t="str">
        <f>VLOOKUP(B205, [1]List2!A198:J2813, 5, FALSE)</f>
        <v>SI17806771</v>
      </c>
      <c r="G205" s="18" t="s">
        <v>462</v>
      </c>
      <c r="H205" s="18">
        <f>VLOOKUP(B205, [1]List2!A198:J2813, 7, FALSE)</f>
        <v>3321</v>
      </c>
      <c r="I205" s="18" t="s">
        <v>212</v>
      </c>
      <c r="J205" s="18" t="s">
        <v>5419</v>
      </c>
      <c r="K205" s="18" t="s">
        <v>5413</v>
      </c>
      <c r="L205" s="19" t="s">
        <v>372</v>
      </c>
      <c r="M205" s="19" t="str">
        <f>VLOOKUP(B205, [1]List2!$A$2:$J$2610,10, FALSE)</f>
        <v>KOMPAS MTS</v>
      </c>
      <c r="N205" s="27" t="str">
        <f t="shared" si="3"/>
        <v>KOMPAS MTS</v>
      </c>
    </row>
    <row r="206" spans="1:14" x14ac:dyDescent="0.25">
      <c r="A206" s="27">
        <v>205</v>
      </c>
      <c r="B206" s="15" t="s">
        <v>3344</v>
      </c>
      <c r="C206" s="27" t="str">
        <f>VLOOKUP(B206, [1]List2!A199:J2814, 2, FALSE)</f>
        <v>DELO PRODAJA</v>
      </c>
      <c r="D206" s="27" t="str">
        <f>VLOOKUP(B206, [1]List2!A199:J2814, 3, FALSE)</f>
        <v>SI17806771</v>
      </c>
      <c r="E206" s="19" t="str">
        <f>VLOOKUP(B206, [1]List2!A199:J2814, 4, FALSE)</f>
        <v>DELO MARIBOR PARIŠKE KOMUNE</v>
      </c>
      <c r="F206" s="19" t="str">
        <f>VLOOKUP(B206, [1]List2!A199:J2814, 5, FALSE)</f>
        <v>SI17806771</v>
      </c>
      <c r="G206" s="18" t="s">
        <v>445</v>
      </c>
      <c r="H206" s="18">
        <f>VLOOKUP(B206, [1]List2!A199:J2814, 7, FALSE)</f>
        <v>2000</v>
      </c>
      <c r="I206" s="18" t="s">
        <v>14</v>
      </c>
      <c r="J206" s="18" t="s">
        <v>5419</v>
      </c>
      <c r="K206" s="18" t="s">
        <v>5413</v>
      </c>
      <c r="L206" s="19" t="s">
        <v>372</v>
      </c>
      <c r="M206" s="19" t="str">
        <f>VLOOKUP(B206, [1]List2!$A$2:$J$2610,10, FALSE)</f>
        <v>KOMPAS MTS</v>
      </c>
      <c r="N206" s="27" t="str">
        <f t="shared" si="3"/>
        <v>KOMPAS MTS</v>
      </c>
    </row>
    <row r="207" spans="1:14" x14ac:dyDescent="0.25">
      <c r="A207" s="27">
        <v>206</v>
      </c>
      <c r="B207" s="15" t="s">
        <v>3345</v>
      </c>
      <c r="C207" s="27" t="str">
        <f>VLOOKUP(B207, [1]List2!A200:J2815, 2, FALSE)</f>
        <v>DELO PRODAJA</v>
      </c>
      <c r="D207" s="27" t="str">
        <f>VLOOKUP(B207, [1]List2!A200:J2815, 3, FALSE)</f>
        <v>SI17806771</v>
      </c>
      <c r="E207" s="19" t="str">
        <f>VLOOKUP(B207, [1]List2!A200:J2815, 4, FALSE)</f>
        <v>DELO MARIBOR PRI BOLNICI</v>
      </c>
      <c r="F207" s="19" t="str">
        <f>VLOOKUP(B207, [1]List2!A200:J2815, 5, FALSE)</f>
        <v>SI17806771</v>
      </c>
      <c r="G207" s="18" t="s">
        <v>446</v>
      </c>
      <c r="H207" s="18">
        <f>VLOOKUP(B207, [1]List2!A200:J2815, 7, FALSE)</f>
        <v>2000</v>
      </c>
      <c r="I207" s="18" t="s">
        <v>14</v>
      </c>
      <c r="J207" s="18" t="s">
        <v>5419</v>
      </c>
      <c r="K207" s="18" t="s">
        <v>5413</v>
      </c>
      <c r="L207" s="19" t="s">
        <v>372</v>
      </c>
      <c r="M207" s="19" t="str">
        <f>VLOOKUP(B207, [1]List2!$A$2:$J$2610,10, FALSE)</f>
        <v>KOMPAS MTS</v>
      </c>
      <c r="N207" s="27" t="str">
        <f t="shared" si="3"/>
        <v>KOMPAS MTS</v>
      </c>
    </row>
    <row r="208" spans="1:14" x14ac:dyDescent="0.25">
      <c r="A208" s="27">
        <v>207</v>
      </c>
      <c r="B208" s="15" t="s">
        <v>3346</v>
      </c>
      <c r="C208" s="27" t="str">
        <f>VLOOKUP(B208, [1]List2!A201:J2816, 2, FALSE)</f>
        <v>DELO PRODAJA</v>
      </c>
      <c r="D208" s="27" t="str">
        <f>VLOOKUP(B208, [1]List2!A201:J2816, 3, FALSE)</f>
        <v>SI17806771</v>
      </c>
      <c r="E208" s="19" t="str">
        <f>VLOOKUP(B208, [1]List2!A201:J2816, 4, FALSE)</f>
        <v>DELO MARIBOR ERTLOVA</v>
      </c>
      <c r="F208" s="19" t="str">
        <f>VLOOKUP(B208, [1]List2!A201:J2816, 5, FALSE)</f>
        <v>SI17806771</v>
      </c>
      <c r="G208" s="18" t="s">
        <v>447</v>
      </c>
      <c r="H208" s="18">
        <f>VLOOKUP(B208, [1]List2!A201:J2816, 7, FALSE)</f>
        <v>2000</v>
      </c>
      <c r="I208" s="18" t="s">
        <v>14</v>
      </c>
      <c r="J208" s="18" t="s">
        <v>5419</v>
      </c>
      <c r="K208" s="18" t="s">
        <v>5413</v>
      </c>
      <c r="L208" s="19" t="s">
        <v>372</v>
      </c>
      <c r="M208" s="19" t="str">
        <f>VLOOKUP(B208, [1]List2!$A$2:$J$2610,10, FALSE)</f>
        <v>KOMPAS MTS</v>
      </c>
      <c r="N208" s="27" t="str">
        <f t="shared" si="3"/>
        <v>KOMPAS MTS</v>
      </c>
    </row>
    <row r="209" spans="1:14" x14ac:dyDescent="0.25">
      <c r="A209" s="27">
        <v>208</v>
      </c>
      <c r="B209" s="15" t="s">
        <v>3347</v>
      </c>
      <c r="C209" s="27" t="str">
        <f>VLOOKUP(B209, [1]List2!A202:J2817, 2, FALSE)</f>
        <v>DELO PRODAJA</v>
      </c>
      <c r="D209" s="27" t="str">
        <f>VLOOKUP(B209, [1]List2!A202:J2817, 3, FALSE)</f>
        <v>SI17806771</v>
      </c>
      <c r="E209" s="19" t="str">
        <f>VLOOKUP(B209, [1]List2!A202:J2817, 4, FALSE)</f>
        <v>DELO LJUBLJANA VODNIKOVA</v>
      </c>
      <c r="F209" s="19" t="str">
        <f>VLOOKUP(B209, [1]List2!A202:J2817, 5, FALSE)</f>
        <v>SI17806771</v>
      </c>
      <c r="G209" s="18" t="s">
        <v>433</v>
      </c>
      <c r="H209" s="18">
        <f>VLOOKUP(B209, [1]List2!A202:J2817, 7, FALSE)</f>
        <v>1000</v>
      </c>
      <c r="I209" s="18" t="s">
        <v>5590</v>
      </c>
      <c r="J209" s="18" t="s">
        <v>5419</v>
      </c>
      <c r="K209" s="18" t="s">
        <v>5413</v>
      </c>
      <c r="L209" s="19" t="s">
        <v>372</v>
      </c>
      <c r="M209" s="19" t="str">
        <f>VLOOKUP(B209, [1]List2!$A$2:$J$2610,10, FALSE)</f>
        <v>KOMPAS MTS</v>
      </c>
      <c r="N209" s="27" t="str">
        <f t="shared" si="3"/>
        <v>KOMPAS MTS</v>
      </c>
    </row>
    <row r="210" spans="1:14" x14ac:dyDescent="0.25">
      <c r="A210" s="27">
        <v>209</v>
      </c>
      <c r="B210" s="15" t="s">
        <v>3348</v>
      </c>
      <c r="C210" s="27" t="str">
        <f>VLOOKUP(B210, [1]List2!A203:J2818, 2, FALSE)</f>
        <v>DELO PRODAJA</v>
      </c>
      <c r="D210" s="27" t="str">
        <f>VLOOKUP(B210, [1]List2!A203:J2818, 3, FALSE)</f>
        <v>SI17806771</v>
      </c>
      <c r="E210" s="19" t="str">
        <f>VLOOKUP(B210, [1]List2!A203:J2818, 4, FALSE)</f>
        <v>DELO LJUBLJANA BAVARSKI DVOR</v>
      </c>
      <c r="F210" s="19" t="str">
        <f>VLOOKUP(B210, [1]List2!A203:J2818, 5, FALSE)</f>
        <v>SI17806771</v>
      </c>
      <c r="G210" s="18" t="s">
        <v>419</v>
      </c>
      <c r="H210" s="18">
        <f>VLOOKUP(B210, [1]List2!A203:J2818, 7, FALSE)</f>
        <v>1000</v>
      </c>
      <c r="I210" s="18" t="s">
        <v>5590</v>
      </c>
      <c r="J210" s="18" t="s">
        <v>5419</v>
      </c>
      <c r="K210" s="18" t="s">
        <v>5413</v>
      </c>
      <c r="L210" s="19" t="s">
        <v>372</v>
      </c>
      <c r="M210" s="19" t="str">
        <f>VLOOKUP(B210, [1]List2!$A$2:$J$2610,10, FALSE)</f>
        <v>KOMPAS MTS</v>
      </c>
      <c r="N210" s="27" t="str">
        <f t="shared" si="3"/>
        <v>KOMPAS MTS</v>
      </c>
    </row>
    <row r="211" spans="1:14" x14ac:dyDescent="0.25">
      <c r="A211" s="27">
        <v>210</v>
      </c>
      <c r="B211" s="15" t="s">
        <v>3349</v>
      </c>
      <c r="C211" s="27" t="str">
        <f>VLOOKUP(B211, [1]List2!A204:J2819, 2, FALSE)</f>
        <v>DELO PRODAJA</v>
      </c>
      <c r="D211" s="27" t="str">
        <f>VLOOKUP(B211, [1]List2!A204:J2819, 3, FALSE)</f>
        <v>SI17806771</v>
      </c>
      <c r="E211" s="19" t="str">
        <f>VLOOKUP(B211, [1]List2!A204:J2819, 4, FALSE)</f>
        <v>DELO LJUBLJANA SPL.BOLNICA</v>
      </c>
      <c r="F211" s="19" t="str">
        <f>VLOOKUP(B211, [1]List2!A204:J2819, 5, FALSE)</f>
        <v>SI17806771</v>
      </c>
      <c r="G211" s="18" t="s">
        <v>420</v>
      </c>
      <c r="H211" s="18">
        <f>VLOOKUP(B211, [1]List2!A204:J2819, 7, FALSE)</f>
        <v>1000</v>
      </c>
      <c r="I211" s="18" t="s">
        <v>5590</v>
      </c>
      <c r="J211" s="18" t="s">
        <v>5419</v>
      </c>
      <c r="K211" s="18" t="s">
        <v>5413</v>
      </c>
      <c r="L211" s="19" t="s">
        <v>372</v>
      </c>
      <c r="M211" s="19" t="str">
        <f>VLOOKUP(B211, [1]List2!$A$2:$J$2610,10, FALSE)</f>
        <v>KOMPAS MTS</v>
      </c>
      <c r="N211" s="27" t="str">
        <f t="shared" si="3"/>
        <v>KOMPAS MTS</v>
      </c>
    </row>
    <row r="212" spans="1:14" x14ac:dyDescent="0.25">
      <c r="A212" s="27">
        <v>211</v>
      </c>
      <c r="B212" s="15" t="s">
        <v>3350</v>
      </c>
      <c r="C212" s="27" t="str">
        <f>VLOOKUP(B212, [1]List2!A205:J2820, 2, FALSE)</f>
        <v>DELO PRODAJA</v>
      </c>
      <c r="D212" s="27" t="str">
        <f>VLOOKUP(B212, [1]List2!A205:J2820, 3, FALSE)</f>
        <v>SI17806771</v>
      </c>
      <c r="E212" s="19" t="str">
        <f>VLOOKUP(B212, [1]List2!A205:J2820, 4, FALSE)</f>
        <v>DELO MARIBOR BETNAVSKA</v>
      </c>
      <c r="F212" s="19" t="str">
        <f>VLOOKUP(B212, [1]List2!A205:J2820, 5, FALSE)</f>
        <v>SI17806771</v>
      </c>
      <c r="G212" s="18" t="s">
        <v>452</v>
      </c>
      <c r="H212" s="18">
        <f>VLOOKUP(B212, [1]List2!A205:J2820, 7, FALSE)</f>
        <v>2000</v>
      </c>
      <c r="I212" s="18" t="s">
        <v>14</v>
      </c>
      <c r="J212" s="18" t="s">
        <v>5419</v>
      </c>
      <c r="K212" s="18" t="s">
        <v>5413</v>
      </c>
      <c r="L212" s="19" t="s">
        <v>372</v>
      </c>
      <c r="M212" s="19" t="str">
        <f>VLOOKUP(B212, [1]List2!$A$2:$J$2610,10, FALSE)</f>
        <v>KOMPAS MTS</v>
      </c>
      <c r="N212" s="27" t="str">
        <f t="shared" si="3"/>
        <v>KOMPAS MTS</v>
      </c>
    </row>
    <row r="213" spans="1:14" x14ac:dyDescent="0.25">
      <c r="A213" s="27">
        <v>212</v>
      </c>
      <c r="B213" s="15" t="s">
        <v>3351</v>
      </c>
      <c r="C213" s="27" t="str">
        <f>VLOOKUP(B213, [1]List2!A206:J2821, 2, FALSE)</f>
        <v>DELO PRODAJA</v>
      </c>
      <c r="D213" s="27" t="str">
        <f>VLOOKUP(B213, [1]List2!A206:J2821, 3, FALSE)</f>
        <v>SI17806771</v>
      </c>
      <c r="E213" s="19" t="str">
        <f>VLOOKUP(B213, [1]List2!A206:J2821, 4, FALSE)</f>
        <v>DELO LJUBLJANA ŽEL.POSTAJA-LOKAL</v>
      </c>
      <c r="F213" s="19" t="str">
        <f>VLOOKUP(B213, [1]List2!A206:J2821, 5, FALSE)</f>
        <v>SI17806771</v>
      </c>
      <c r="G213" s="18" t="s">
        <v>422</v>
      </c>
      <c r="H213" s="18">
        <f>VLOOKUP(B213, [1]List2!A206:J2821, 7, FALSE)</f>
        <v>1000</v>
      </c>
      <c r="I213" s="18" t="s">
        <v>5590</v>
      </c>
      <c r="J213" s="18" t="s">
        <v>5419</v>
      </c>
      <c r="K213" s="18" t="s">
        <v>5413</v>
      </c>
      <c r="L213" s="19" t="s">
        <v>372</v>
      </c>
      <c r="M213" s="19" t="str">
        <f>VLOOKUP(B213, [1]List2!$A$2:$J$2610,10, FALSE)</f>
        <v>KOMPAS MTS</v>
      </c>
      <c r="N213" s="27" t="str">
        <f t="shared" si="3"/>
        <v>KOMPAS MTS</v>
      </c>
    </row>
    <row r="214" spans="1:14" x14ac:dyDescent="0.25">
      <c r="A214" s="27">
        <v>213</v>
      </c>
      <c r="B214" s="15" t="s">
        <v>3352</v>
      </c>
      <c r="C214" s="27" t="str">
        <f>VLOOKUP(B214, [1]List2!A207:J2822, 2, FALSE)</f>
        <v>DELO PRODAJA</v>
      </c>
      <c r="D214" s="27" t="str">
        <f>VLOOKUP(B214, [1]List2!A207:J2822, 3, FALSE)</f>
        <v>SI17806771</v>
      </c>
      <c r="E214" s="19" t="str">
        <f>VLOOKUP(B214, [1]List2!A207:J2822, 4, FALSE)</f>
        <v>DELO LJUBLJANA IGRIŠKA</v>
      </c>
      <c r="F214" s="19" t="str">
        <f>VLOOKUP(B214, [1]List2!A207:J2822, 5, FALSE)</f>
        <v>SI17806771</v>
      </c>
      <c r="G214" s="18" t="s">
        <v>417</v>
      </c>
      <c r="H214" s="18">
        <f>VLOOKUP(B214, [1]List2!A207:J2822, 7, FALSE)</f>
        <v>1000</v>
      </c>
      <c r="I214" s="18" t="s">
        <v>5590</v>
      </c>
      <c r="J214" s="18" t="s">
        <v>5419</v>
      </c>
      <c r="K214" s="18" t="s">
        <v>5413</v>
      </c>
      <c r="L214" s="19" t="s">
        <v>372</v>
      </c>
      <c r="M214" s="19" t="str">
        <f>VLOOKUP(B214, [1]List2!$A$2:$J$2610,10, FALSE)</f>
        <v>KOMPAS MTS</v>
      </c>
      <c r="N214" s="27" t="str">
        <f t="shared" si="3"/>
        <v>KOMPAS MTS</v>
      </c>
    </row>
    <row r="215" spans="1:14" x14ac:dyDescent="0.25">
      <c r="A215" s="27">
        <v>214</v>
      </c>
      <c r="B215" s="15" t="s">
        <v>3353</v>
      </c>
      <c r="C215" s="27" t="str">
        <f>VLOOKUP(B215, [1]List2!A208:J2823, 2, FALSE)</f>
        <v>DELO PRODAJA</v>
      </c>
      <c r="D215" s="27" t="str">
        <f>VLOOKUP(B215, [1]List2!A208:J2823, 3, FALSE)</f>
        <v>SI17806771</v>
      </c>
      <c r="E215" s="19" t="str">
        <f>VLOOKUP(B215, [1]List2!A208:J2823, 4, FALSE)</f>
        <v>DELO LJUBLJANA MERCATOR</v>
      </c>
      <c r="F215" s="19" t="str">
        <f>VLOOKUP(B215, [1]List2!A208:J2823, 5, FALSE)</f>
        <v>SI17806771</v>
      </c>
      <c r="G215" s="18" t="s">
        <v>410</v>
      </c>
      <c r="H215" s="18">
        <f>VLOOKUP(B215, [1]List2!A208:J2823, 7, FALSE)</f>
        <v>1000</v>
      </c>
      <c r="I215" s="18" t="s">
        <v>5590</v>
      </c>
      <c r="J215" s="18" t="s">
        <v>5419</v>
      </c>
      <c r="K215" s="18" t="s">
        <v>5413</v>
      </c>
      <c r="L215" s="19" t="s">
        <v>372</v>
      </c>
      <c r="M215" s="19" t="str">
        <f>VLOOKUP(B215, [1]List2!$A$2:$J$2610,10, FALSE)</f>
        <v>KOMPAS MTS</v>
      </c>
      <c r="N215" s="27" t="str">
        <f t="shared" si="3"/>
        <v>KOMPAS MTS</v>
      </c>
    </row>
    <row r="216" spans="1:14" x14ac:dyDescent="0.25">
      <c r="A216" s="27">
        <v>215</v>
      </c>
      <c r="B216" s="15" t="s">
        <v>3354</v>
      </c>
      <c r="C216" s="27" t="str">
        <f>VLOOKUP(B216, [1]List2!A209:J2824, 2, FALSE)</f>
        <v>DELO PRODAJA</v>
      </c>
      <c r="D216" s="27" t="str">
        <f>VLOOKUP(B216, [1]List2!A209:J2824, 3, FALSE)</f>
        <v>SI17806771</v>
      </c>
      <c r="E216" s="19" t="str">
        <f>VLOOKUP(B216, [1]List2!A209:J2824, 4, FALSE)</f>
        <v>DELO LJUBLJANA AŠKERČEVA</v>
      </c>
      <c r="F216" s="19" t="str">
        <f>VLOOKUP(B216, [1]List2!A209:J2824, 5, FALSE)</f>
        <v>SI17806771</v>
      </c>
      <c r="G216" s="18" t="s">
        <v>421</v>
      </c>
      <c r="H216" s="18">
        <f>VLOOKUP(B216, [1]List2!A209:J2824, 7, FALSE)</f>
        <v>1000</v>
      </c>
      <c r="I216" s="18" t="s">
        <v>5590</v>
      </c>
      <c r="J216" s="18" t="s">
        <v>5419</v>
      </c>
      <c r="K216" s="18" t="s">
        <v>5413</v>
      </c>
      <c r="L216" s="19" t="s">
        <v>372</v>
      </c>
      <c r="M216" s="19" t="str">
        <f>VLOOKUP(B216, [1]List2!$A$2:$J$2610,10, FALSE)</f>
        <v>KOMPAS MTS</v>
      </c>
      <c r="N216" s="27" t="str">
        <f t="shared" si="3"/>
        <v>KOMPAS MTS</v>
      </c>
    </row>
    <row r="217" spans="1:14" x14ac:dyDescent="0.25">
      <c r="A217" s="27">
        <v>216</v>
      </c>
      <c r="B217" s="15" t="s">
        <v>3355</v>
      </c>
      <c r="C217" s="27" t="str">
        <f>VLOOKUP(B217, [1]List2!A210:J2825, 2, FALSE)</f>
        <v>DELO PRODAJA</v>
      </c>
      <c r="D217" s="27" t="str">
        <f>VLOOKUP(B217, [1]List2!A210:J2825, 3, FALSE)</f>
        <v>SI17806771</v>
      </c>
      <c r="E217" s="19" t="str">
        <f>VLOOKUP(B217, [1]List2!A210:J2825, 4, FALSE)</f>
        <v>DELO MARIBOR VETRINJSKA</v>
      </c>
      <c r="F217" s="19" t="str">
        <f>VLOOKUP(B217, [1]List2!A210:J2825, 5, FALSE)</f>
        <v>SI17806771</v>
      </c>
      <c r="G217" s="18" t="s">
        <v>449</v>
      </c>
      <c r="H217" s="18">
        <f>VLOOKUP(B217, [1]List2!A210:J2825, 7, FALSE)</f>
        <v>2000</v>
      </c>
      <c r="I217" s="18" t="s">
        <v>14</v>
      </c>
      <c r="J217" s="18" t="s">
        <v>5419</v>
      </c>
      <c r="K217" s="18" t="s">
        <v>5413</v>
      </c>
      <c r="L217" s="19" t="s">
        <v>372</v>
      </c>
      <c r="M217" s="19" t="str">
        <f>VLOOKUP(B217, [1]List2!$A$2:$J$2610,10, FALSE)</f>
        <v>KOMPAS MTS</v>
      </c>
      <c r="N217" s="27" t="str">
        <f t="shared" ref="N217:N261" si="4">M217</f>
        <v>KOMPAS MTS</v>
      </c>
    </row>
    <row r="218" spans="1:14" x14ac:dyDescent="0.25">
      <c r="A218" s="27">
        <v>217</v>
      </c>
      <c r="B218" s="15" t="s">
        <v>3356</v>
      </c>
      <c r="C218" s="27" t="str">
        <f>VLOOKUP(B218, [1]List2!A211:J2826, 2, FALSE)</f>
        <v>DELO PRODAJA</v>
      </c>
      <c r="D218" s="27" t="str">
        <f>VLOOKUP(B218, [1]List2!A211:J2826, 3, FALSE)</f>
        <v>SI17806771</v>
      </c>
      <c r="E218" s="19" t="str">
        <f>VLOOKUP(B218, [1]List2!A211:J2826, 4, FALSE)</f>
        <v>DELO LJUBLJANA KRŽIČEVA-L</v>
      </c>
      <c r="F218" s="19" t="str">
        <f>VLOOKUP(B218, [1]List2!A211:J2826, 5, FALSE)</f>
        <v>SI17806771</v>
      </c>
      <c r="G218" s="18" t="s">
        <v>411</v>
      </c>
      <c r="H218" s="18">
        <f>VLOOKUP(B218, [1]List2!A211:J2826, 7, FALSE)</f>
        <v>1000</v>
      </c>
      <c r="I218" s="18" t="s">
        <v>5590</v>
      </c>
      <c r="J218" s="18" t="s">
        <v>5419</v>
      </c>
      <c r="K218" s="18" t="s">
        <v>5413</v>
      </c>
      <c r="L218" s="19" t="s">
        <v>372</v>
      </c>
      <c r="M218" s="19" t="str">
        <f>VLOOKUP(B218, [1]List2!$A$2:$J$2610,10, FALSE)</f>
        <v>KOMPAS MTS</v>
      </c>
      <c r="N218" s="27" t="str">
        <f t="shared" si="4"/>
        <v>KOMPAS MTS</v>
      </c>
    </row>
    <row r="219" spans="1:14" x14ac:dyDescent="0.25">
      <c r="A219" s="27">
        <v>218</v>
      </c>
      <c r="B219" s="15" t="s">
        <v>3357</v>
      </c>
      <c r="C219" s="27" t="str">
        <f>VLOOKUP(B219, [1]List2!A212:J2827, 2, FALSE)</f>
        <v>DELO PRODAJA</v>
      </c>
      <c r="D219" s="27" t="str">
        <f>VLOOKUP(B219, [1]List2!A212:J2827, 3, FALSE)</f>
        <v>SI17806771</v>
      </c>
      <c r="E219" s="19" t="str">
        <f>VLOOKUP(B219, [1]List2!A212:J2827, 4, FALSE)</f>
        <v>DELO CELJE BOLNICA GL.VHOD</v>
      </c>
      <c r="F219" s="19" t="str">
        <f>VLOOKUP(B219, [1]List2!A212:J2827, 5, FALSE)</f>
        <v>SI17806771</v>
      </c>
      <c r="G219" s="18" t="s">
        <v>402</v>
      </c>
      <c r="H219" s="18">
        <f>VLOOKUP(B219, [1]List2!A212:J2827, 7, FALSE)</f>
        <v>3000</v>
      </c>
      <c r="I219" s="18" t="s">
        <v>8</v>
      </c>
      <c r="J219" s="18" t="s">
        <v>5419</v>
      </c>
      <c r="K219" s="18" t="s">
        <v>5413</v>
      </c>
      <c r="L219" s="19" t="s">
        <v>372</v>
      </c>
      <c r="M219" s="19" t="str">
        <f>VLOOKUP(B219, [1]List2!$A$2:$J$2610,10, FALSE)</f>
        <v>KOMPAS MTS</v>
      </c>
      <c r="N219" s="27" t="str">
        <f t="shared" si="4"/>
        <v>KOMPAS MTS</v>
      </c>
    </row>
    <row r="220" spans="1:14" x14ac:dyDescent="0.25">
      <c r="A220" s="27">
        <v>219</v>
      </c>
      <c r="B220" s="15" t="s">
        <v>3358</v>
      </c>
      <c r="C220" s="27" t="str">
        <f>VLOOKUP(B220, [1]List2!A213:J2828, 2, FALSE)</f>
        <v>DELO PRODAJA</v>
      </c>
      <c r="D220" s="27" t="str">
        <f>VLOOKUP(B220, [1]List2!A213:J2828, 3, FALSE)</f>
        <v>SI17806771</v>
      </c>
      <c r="E220" s="19" t="str">
        <f>VLOOKUP(B220, [1]List2!A213:J2828, 4, FALSE)</f>
        <v>DELO MARIBOR TRG BORISA KIDRIČA</v>
      </c>
      <c r="F220" s="19" t="str">
        <f>VLOOKUP(B220, [1]List2!A213:J2828, 5, FALSE)</f>
        <v>SI17806771</v>
      </c>
      <c r="G220" s="18" t="s">
        <v>453</v>
      </c>
      <c r="H220" s="18">
        <f>VLOOKUP(B220, [1]List2!A213:J2828, 7, FALSE)</f>
        <v>2000</v>
      </c>
      <c r="I220" s="18" t="s">
        <v>14</v>
      </c>
      <c r="J220" s="18" t="s">
        <v>5419</v>
      </c>
      <c r="K220" s="18" t="s">
        <v>5413</v>
      </c>
      <c r="L220" s="19" t="s">
        <v>372</v>
      </c>
      <c r="M220" s="19" t="str">
        <f>VLOOKUP(B220, [1]List2!$A$2:$J$2610,10, FALSE)</f>
        <v>KOMPAS MTS</v>
      </c>
      <c r="N220" s="27" t="str">
        <f t="shared" si="4"/>
        <v>KOMPAS MTS</v>
      </c>
    </row>
    <row r="221" spans="1:14" x14ac:dyDescent="0.25">
      <c r="A221" s="27">
        <v>220</v>
      </c>
      <c r="B221" s="15" t="s">
        <v>3359</v>
      </c>
      <c r="C221" s="27" t="str">
        <f>VLOOKUP(B221, [1]List2!A214:J2829, 2, FALSE)</f>
        <v>DELO PRODAJA</v>
      </c>
      <c r="D221" s="27" t="str">
        <f>VLOOKUP(B221, [1]List2!A214:J2829, 3, FALSE)</f>
        <v>SI17806771</v>
      </c>
      <c r="E221" s="19" t="str">
        <f>VLOOKUP(B221, [1]List2!A214:J2829, 4, FALSE)</f>
        <v>DELO RADENCI PRI KOPALIŠČU</v>
      </c>
      <c r="F221" s="19" t="str">
        <f>VLOOKUP(B221, [1]List2!A214:J2829, 5, FALSE)</f>
        <v>SI17806771</v>
      </c>
      <c r="G221" s="18" t="s">
        <v>5918</v>
      </c>
      <c r="H221" s="18">
        <f>VLOOKUP(B221, [1]List2!A214:J2829, 7, FALSE)</f>
        <v>9252</v>
      </c>
      <c r="I221" s="18" t="s">
        <v>460</v>
      </c>
      <c r="J221" s="18" t="s">
        <v>5419</v>
      </c>
      <c r="K221" s="18" t="s">
        <v>5413</v>
      </c>
      <c r="L221" s="19" t="s">
        <v>372</v>
      </c>
      <c r="M221" s="19" t="str">
        <f>VLOOKUP(B221, [1]List2!$A$2:$J$2610,10, FALSE)</f>
        <v>KOMPAS MTS</v>
      </c>
      <c r="N221" s="27" t="str">
        <f t="shared" si="4"/>
        <v>KOMPAS MTS</v>
      </c>
    </row>
    <row r="222" spans="1:14" x14ac:dyDescent="0.25">
      <c r="A222" s="27">
        <v>221</v>
      </c>
      <c r="B222" s="15" t="s">
        <v>3360</v>
      </c>
      <c r="C222" s="27" t="str">
        <f>VLOOKUP(B222, [1]List2!A215:J2830, 2, FALSE)</f>
        <v>DELO PRODAJA</v>
      </c>
      <c r="D222" s="27" t="str">
        <f>VLOOKUP(B222, [1]List2!A215:J2830, 3, FALSE)</f>
        <v>SI17806771</v>
      </c>
      <c r="E222" s="19" t="str">
        <f>VLOOKUP(B222, [1]List2!A215:J2830, 4, FALSE)</f>
        <v>DELO LJUBLJANA BRATOV BABNIK</v>
      </c>
      <c r="F222" s="19" t="str">
        <f>VLOOKUP(B222, [1]List2!A215:J2830, 5, FALSE)</f>
        <v>SI17806771</v>
      </c>
      <c r="G222" s="18" t="s">
        <v>434</v>
      </c>
      <c r="H222" s="18">
        <f>VLOOKUP(B222, [1]List2!A215:J2830, 7, FALSE)</f>
        <v>1000</v>
      </c>
      <c r="I222" s="18" t="s">
        <v>5590</v>
      </c>
      <c r="J222" s="18" t="s">
        <v>5419</v>
      </c>
      <c r="K222" s="18" t="s">
        <v>5413</v>
      </c>
      <c r="L222" s="19" t="s">
        <v>372</v>
      </c>
      <c r="M222" s="19" t="str">
        <f>VLOOKUP(B222, [1]List2!$A$2:$J$2610,10, FALSE)</f>
        <v>KOMPAS MTS</v>
      </c>
      <c r="N222" s="27" t="str">
        <f t="shared" si="4"/>
        <v>KOMPAS MTS</v>
      </c>
    </row>
    <row r="223" spans="1:14" x14ac:dyDescent="0.25">
      <c r="A223" s="27">
        <v>222</v>
      </c>
      <c r="B223" s="15" t="s">
        <v>3361</v>
      </c>
      <c r="C223" s="27" t="str">
        <f>VLOOKUP(B223, [1]List2!A216:J2831, 2, FALSE)</f>
        <v>DELO PRODAJA</v>
      </c>
      <c r="D223" s="27" t="str">
        <f>VLOOKUP(B223, [1]List2!A216:J2831, 3, FALSE)</f>
        <v>SI17806771</v>
      </c>
      <c r="E223" s="19" t="str">
        <f>VLOOKUP(B223, [1]List2!A216:J2831, 4, FALSE)</f>
        <v>DELO LJUBLJANA-KAJUHOVA</v>
      </c>
      <c r="F223" s="19" t="str">
        <f>VLOOKUP(B223, [1]List2!A216:J2831, 5, FALSE)</f>
        <v>SI17806771</v>
      </c>
      <c r="G223" s="18" t="s">
        <v>423</v>
      </c>
      <c r="H223" s="18">
        <f>VLOOKUP(B223, [1]List2!A216:J2831, 7, FALSE)</f>
        <v>1000</v>
      </c>
      <c r="I223" s="18" t="s">
        <v>5590</v>
      </c>
      <c r="J223" s="18" t="s">
        <v>5419</v>
      </c>
      <c r="K223" s="18" t="s">
        <v>5413</v>
      </c>
      <c r="L223" s="19" t="s">
        <v>372</v>
      </c>
      <c r="M223" s="19" t="str">
        <f>VLOOKUP(B223, [1]List2!$A$2:$J$2610,10, FALSE)</f>
        <v>KOMPAS MTS</v>
      </c>
      <c r="N223" s="27" t="str">
        <f t="shared" si="4"/>
        <v>KOMPAS MTS</v>
      </c>
    </row>
    <row r="224" spans="1:14" x14ac:dyDescent="0.25">
      <c r="A224" s="27">
        <v>223</v>
      </c>
      <c r="B224" s="15" t="s">
        <v>3362</v>
      </c>
      <c r="C224" s="27" t="str">
        <f>VLOOKUP(B224, [1]List2!A217:J2832, 2, FALSE)</f>
        <v>DELO PRODAJA</v>
      </c>
      <c r="D224" s="27" t="str">
        <f>VLOOKUP(B224, [1]List2!A217:J2832, 3, FALSE)</f>
        <v>SI17806771</v>
      </c>
      <c r="E224" s="19" t="str">
        <f>VLOOKUP(B224, [1]List2!A217:J2832, 4, FALSE)</f>
        <v>DELO ČATEŽ</v>
      </c>
      <c r="F224" s="19" t="str">
        <f>VLOOKUP(B224, [1]List2!A217:J2832, 5, FALSE)</f>
        <v>SI17806771</v>
      </c>
      <c r="G224" s="18" t="s">
        <v>396</v>
      </c>
      <c r="H224" s="18">
        <f>VLOOKUP(B224, [1]List2!A217:J2832, 7, FALSE)</f>
        <v>8251</v>
      </c>
      <c r="I224" s="18" t="s">
        <v>4152</v>
      </c>
      <c r="J224" s="18" t="s">
        <v>5419</v>
      </c>
      <c r="K224" s="18" t="s">
        <v>5413</v>
      </c>
      <c r="L224" s="19" t="s">
        <v>372</v>
      </c>
      <c r="M224" s="19" t="str">
        <f>VLOOKUP(B224, [1]List2!$A$2:$J$2610,10, FALSE)</f>
        <v>KOMPAS MTS</v>
      </c>
      <c r="N224" s="27" t="str">
        <f t="shared" si="4"/>
        <v>KOMPAS MTS</v>
      </c>
    </row>
    <row r="225" spans="1:14" x14ac:dyDescent="0.25">
      <c r="A225" s="27">
        <v>224</v>
      </c>
      <c r="B225" s="15" t="s">
        <v>3363</v>
      </c>
      <c r="C225" s="27" t="str">
        <f>VLOOKUP(B225, [1]List2!A218:J2833, 2, FALSE)</f>
        <v>DELO PRODAJA</v>
      </c>
      <c r="D225" s="27" t="str">
        <f>VLOOKUP(B225, [1]List2!A218:J2833, 3, FALSE)</f>
        <v>SI17806771</v>
      </c>
      <c r="E225" s="19" t="str">
        <f>VLOOKUP(B225, [1]List2!A218:J2833, 4, FALSE)</f>
        <v>DELO LJUBLJANA- LOKAL BEŽIGRAD</v>
      </c>
      <c r="F225" s="19" t="str">
        <f>VLOOKUP(B225, [1]List2!A218:J2833, 5, FALSE)</f>
        <v>SI17806771</v>
      </c>
      <c r="G225" s="18" t="s">
        <v>412</v>
      </c>
      <c r="H225" s="18">
        <f>VLOOKUP(B225, [1]List2!A218:J2833, 7, FALSE)</f>
        <v>1000</v>
      </c>
      <c r="I225" s="18" t="s">
        <v>5590</v>
      </c>
      <c r="J225" s="18" t="s">
        <v>5419</v>
      </c>
      <c r="K225" s="18" t="s">
        <v>5413</v>
      </c>
      <c r="L225" s="19" t="s">
        <v>372</v>
      </c>
      <c r="M225" s="19" t="str">
        <f>VLOOKUP(B225, [1]List2!$A$2:$J$2610,10, FALSE)</f>
        <v>KOMPAS MTS</v>
      </c>
      <c r="N225" s="27" t="str">
        <f t="shared" si="4"/>
        <v>KOMPAS MTS</v>
      </c>
    </row>
    <row r="226" spans="1:14" x14ac:dyDescent="0.25">
      <c r="A226" s="27">
        <v>225</v>
      </c>
      <c r="B226" s="15" t="s">
        <v>3364</v>
      </c>
      <c r="C226" s="27" t="str">
        <f>VLOOKUP(B226, [1]List2!A219:J2834, 2, FALSE)</f>
        <v>DELO PRODAJA</v>
      </c>
      <c r="D226" s="27" t="str">
        <f>VLOOKUP(B226, [1]List2!A219:J2834, 3, FALSE)</f>
        <v>SI17806771</v>
      </c>
      <c r="E226" s="19" t="str">
        <f>VLOOKUP(B226, [1]List2!A219:J2834, 4, FALSE)</f>
        <v>DELO LJUBLJANA MESTNI LOG</v>
      </c>
      <c r="F226" s="19" t="str">
        <f>VLOOKUP(B226, [1]List2!A219:J2834, 5, FALSE)</f>
        <v>SI17806771</v>
      </c>
      <c r="G226" s="18" t="s">
        <v>439</v>
      </c>
      <c r="H226" s="18">
        <f>VLOOKUP(B226, [1]List2!A219:J2834, 7, FALSE)</f>
        <v>1000</v>
      </c>
      <c r="I226" s="18" t="s">
        <v>5590</v>
      </c>
      <c r="J226" s="18" t="s">
        <v>5419</v>
      </c>
      <c r="K226" s="18" t="s">
        <v>5413</v>
      </c>
      <c r="L226" s="19" t="s">
        <v>372</v>
      </c>
      <c r="M226" s="19" t="str">
        <f>VLOOKUP(B226, [1]List2!$A$2:$J$2610,10, FALSE)</f>
        <v>KOMPAS MTS</v>
      </c>
      <c r="N226" s="27" t="str">
        <f t="shared" si="4"/>
        <v>KOMPAS MTS</v>
      </c>
    </row>
    <row r="227" spans="1:14" x14ac:dyDescent="0.25">
      <c r="A227" s="27">
        <v>226</v>
      </c>
      <c r="B227" s="15" t="s">
        <v>3365</v>
      </c>
      <c r="C227" s="27" t="str">
        <f>VLOOKUP(B227, [1]List2!A220:J2835, 2, FALSE)</f>
        <v>DELO PRODAJA</v>
      </c>
      <c r="D227" s="27" t="str">
        <f>VLOOKUP(B227, [1]List2!A220:J2835, 3, FALSE)</f>
        <v>SI17806771</v>
      </c>
      <c r="E227" s="19" t="str">
        <f>VLOOKUP(B227, [1]List2!A220:J2835, 4, FALSE)</f>
        <v>DELO CELJE HUDINJA</v>
      </c>
      <c r="F227" s="19" t="str">
        <f>VLOOKUP(B227, [1]List2!A220:J2835, 5, FALSE)</f>
        <v>SI17806771</v>
      </c>
      <c r="G227" s="18" t="s">
        <v>6213</v>
      </c>
      <c r="H227" s="18">
        <f>VLOOKUP(B227, [1]List2!A220:J2835, 7, FALSE)</f>
        <v>3000</v>
      </c>
      <c r="I227" s="18" t="s">
        <v>8</v>
      </c>
      <c r="J227" s="18" t="s">
        <v>5419</v>
      </c>
      <c r="K227" s="18" t="s">
        <v>5413</v>
      </c>
      <c r="L227" s="19" t="s">
        <v>372</v>
      </c>
      <c r="M227" s="19" t="str">
        <f>VLOOKUP(B227, [1]List2!$A$2:$J$2610,10, FALSE)</f>
        <v>KOMPAS MTS</v>
      </c>
      <c r="N227" s="27" t="str">
        <f t="shared" si="4"/>
        <v>KOMPAS MTS</v>
      </c>
    </row>
    <row r="228" spans="1:14" x14ac:dyDescent="0.25">
      <c r="A228" s="27">
        <v>227</v>
      </c>
      <c r="B228" s="15" t="s">
        <v>3366</v>
      </c>
      <c r="C228" s="27" t="str">
        <f>VLOOKUP(B228, [1]List2!A221:J2836, 2, FALSE)</f>
        <v>DELO PRODAJA</v>
      </c>
      <c r="D228" s="27" t="str">
        <f>VLOOKUP(B228, [1]List2!A221:J2836, 3, FALSE)</f>
        <v>SI17806771</v>
      </c>
      <c r="E228" s="19" t="str">
        <f>VLOOKUP(B228, [1]List2!A221:J2836, 4, FALSE)</f>
        <v>DELO LJUBLJANA PROLETARSKA</v>
      </c>
      <c r="F228" s="19" t="str">
        <f>VLOOKUP(B228, [1]List2!A221:J2836, 5, FALSE)</f>
        <v>SI17806771</v>
      </c>
      <c r="G228" s="18" t="s">
        <v>424</v>
      </c>
      <c r="H228" s="18">
        <f>VLOOKUP(B228, [1]List2!A221:J2836, 7, FALSE)</f>
        <v>1000</v>
      </c>
      <c r="I228" s="18" t="s">
        <v>5590</v>
      </c>
      <c r="J228" s="18" t="s">
        <v>5419</v>
      </c>
      <c r="K228" s="18" t="s">
        <v>5413</v>
      </c>
      <c r="L228" s="19" t="s">
        <v>372</v>
      </c>
      <c r="M228" s="19" t="str">
        <f>VLOOKUP(B228, [1]List2!$A$2:$J$2610,10, FALSE)</f>
        <v>KOMPAS MTS</v>
      </c>
      <c r="N228" s="27" t="str">
        <f t="shared" si="4"/>
        <v>KOMPAS MTS</v>
      </c>
    </row>
    <row r="229" spans="1:14" x14ac:dyDescent="0.25">
      <c r="A229" s="27">
        <v>228</v>
      </c>
      <c r="B229" s="15" t="s">
        <v>3367</v>
      </c>
      <c r="C229" s="27" t="str">
        <f>VLOOKUP(B229, [1]List2!A222:J2837, 2, FALSE)</f>
        <v>DELO PRODAJA</v>
      </c>
      <c r="D229" s="27" t="str">
        <f>VLOOKUP(B229, [1]List2!A222:J2837, 3, FALSE)</f>
        <v>SI17806771</v>
      </c>
      <c r="E229" s="19" t="str">
        <f>VLOOKUP(B229, [1]List2!A222:J2837, 4, FALSE)</f>
        <v>DELO CELJE PRI LJUBLJANSKI 20</v>
      </c>
      <c r="F229" s="19" t="str">
        <f>VLOOKUP(B229, [1]List2!A222:J2837, 5, FALSE)</f>
        <v>SI17806771</v>
      </c>
      <c r="G229" s="18" t="s">
        <v>403</v>
      </c>
      <c r="H229" s="18">
        <f>VLOOKUP(B229, [1]List2!A222:J2837, 7, FALSE)</f>
        <v>3000</v>
      </c>
      <c r="I229" s="18" t="s">
        <v>8</v>
      </c>
      <c r="J229" s="18" t="s">
        <v>5419</v>
      </c>
      <c r="K229" s="18" t="s">
        <v>5413</v>
      </c>
      <c r="L229" s="19" t="s">
        <v>372</v>
      </c>
      <c r="M229" s="19" t="str">
        <f>VLOOKUP(B229, [1]List2!$A$2:$J$2610,10, FALSE)</f>
        <v>KOMPAS MTS</v>
      </c>
      <c r="N229" s="27" t="str">
        <f t="shared" si="4"/>
        <v>KOMPAS MTS</v>
      </c>
    </row>
    <row r="230" spans="1:14" x14ac:dyDescent="0.25">
      <c r="A230" s="27">
        <v>229</v>
      </c>
      <c r="B230" s="15" t="s">
        <v>3368</v>
      </c>
      <c r="C230" s="27" t="str">
        <f>VLOOKUP(B230, [1]List2!A223:J2838, 2, FALSE)</f>
        <v>DELO PRODAJA</v>
      </c>
      <c r="D230" s="27" t="str">
        <f>VLOOKUP(B230, [1]List2!A223:J2838, 3, FALSE)</f>
        <v>SI17806771</v>
      </c>
      <c r="E230" s="19" t="str">
        <f>VLOOKUP(B230, [1]List2!A223:J2838, 4, FALSE)</f>
        <v>DELO CELJE NOVA VAS</v>
      </c>
      <c r="F230" s="19" t="str">
        <f>VLOOKUP(B230, [1]List2!A223:J2838, 5, FALSE)</f>
        <v>SI17806771</v>
      </c>
      <c r="G230" s="18" t="s">
        <v>405</v>
      </c>
      <c r="H230" s="18">
        <f>VLOOKUP(B230, [1]List2!A223:J2838, 7, FALSE)</f>
        <v>3000</v>
      </c>
      <c r="I230" s="18" t="s">
        <v>8</v>
      </c>
      <c r="J230" s="18" t="s">
        <v>5419</v>
      </c>
      <c r="K230" s="18" t="s">
        <v>5413</v>
      </c>
      <c r="L230" s="19" t="s">
        <v>372</v>
      </c>
      <c r="M230" s="19" t="str">
        <f>VLOOKUP(B230, [1]List2!$A$2:$J$2610,10, FALSE)</f>
        <v>KOMPAS MTS</v>
      </c>
      <c r="N230" s="27" t="str">
        <f t="shared" si="4"/>
        <v>KOMPAS MTS</v>
      </c>
    </row>
    <row r="231" spans="1:14" x14ac:dyDescent="0.25">
      <c r="A231" s="27">
        <v>230</v>
      </c>
      <c r="B231" s="15" t="s">
        <v>3369</v>
      </c>
      <c r="C231" s="27" t="str">
        <f>VLOOKUP(B231, [1]List2!A224:J2839, 2, FALSE)</f>
        <v>DELO PRODAJA</v>
      </c>
      <c r="D231" s="27" t="str">
        <f>VLOOKUP(B231, [1]List2!A224:J2839, 3, FALSE)</f>
        <v>SI17806771</v>
      </c>
      <c r="E231" s="19" t="str">
        <f>VLOOKUP(B231, [1]List2!A224:J2839, 4, FALSE)</f>
        <v>DELO DOMŽALE PRI LIDL</v>
      </c>
      <c r="F231" s="19" t="str">
        <f>VLOOKUP(B231, [1]List2!A224:J2839, 5, FALSE)</f>
        <v>SI17806771</v>
      </c>
      <c r="G231" s="18" t="s">
        <v>440</v>
      </c>
      <c r="H231" s="18">
        <f>VLOOKUP(B231, [1]List2!A2:J2611, 7, FALSE)</f>
        <v>1232</v>
      </c>
      <c r="I231" s="18" t="s">
        <v>217</v>
      </c>
      <c r="J231" s="18" t="s">
        <v>5419</v>
      </c>
      <c r="K231" s="18" t="s">
        <v>5413</v>
      </c>
      <c r="L231" s="19" t="s">
        <v>372</v>
      </c>
      <c r="M231" s="19" t="str">
        <f>VLOOKUP(B231, [1]List2!$A$2:$J$2610,10, FALSE)</f>
        <v>KOMPAS MTS</v>
      </c>
      <c r="N231" s="27" t="str">
        <f t="shared" si="4"/>
        <v>KOMPAS MTS</v>
      </c>
    </row>
    <row r="232" spans="1:14" x14ac:dyDescent="0.25">
      <c r="A232" s="27">
        <v>231</v>
      </c>
      <c r="B232" s="15" t="s">
        <v>3370</v>
      </c>
      <c r="C232" s="27" t="str">
        <f>VLOOKUP(B232, [1]List2!A225:J2840, 2, FALSE)</f>
        <v>DELO PRODAJA</v>
      </c>
      <c r="D232" s="27" t="str">
        <f>VLOOKUP(B232, [1]List2!A225:J2840, 3, FALSE)</f>
        <v>SI17806771</v>
      </c>
      <c r="E232" s="19" t="str">
        <f>VLOOKUP(B232, [1]List2!A225:J2840, 4, FALSE)</f>
        <v>DELO TREBNJE</v>
      </c>
      <c r="F232" s="19" t="str">
        <f>VLOOKUP(B232, [1]List2!A225:J2840, 5, FALSE)</f>
        <v>SI17806771</v>
      </c>
      <c r="G232" s="18" t="s">
        <v>397</v>
      </c>
      <c r="H232" s="18">
        <f>VLOOKUP(B232, [1]List2!A225:J2840, 7, FALSE)</f>
        <v>8210</v>
      </c>
      <c r="I232" s="18" t="s">
        <v>210</v>
      </c>
      <c r="J232" s="18" t="s">
        <v>5419</v>
      </c>
      <c r="K232" s="18" t="s">
        <v>5413</v>
      </c>
      <c r="L232" s="19" t="s">
        <v>372</v>
      </c>
      <c r="M232" s="19" t="str">
        <f>VLOOKUP(B232, [1]List2!$A$2:$J$2610,10, FALSE)</f>
        <v>KOMPAS MTS</v>
      </c>
      <c r="N232" s="27" t="str">
        <f t="shared" si="4"/>
        <v>KOMPAS MTS</v>
      </c>
    </row>
    <row r="233" spans="1:14" x14ac:dyDescent="0.25">
      <c r="A233" s="27">
        <v>232</v>
      </c>
      <c r="B233" s="15" t="s">
        <v>3371</v>
      </c>
      <c r="C233" s="27" t="str">
        <f>VLOOKUP(B233, [1]List2!A226:J2841, 2, FALSE)</f>
        <v>DELO PRODAJA</v>
      </c>
      <c r="D233" s="27" t="str">
        <f>VLOOKUP(B233, [1]List2!A226:J2841, 3, FALSE)</f>
        <v>SI17806771</v>
      </c>
      <c r="E233" s="19" t="str">
        <f>VLOOKUP(B233, [1]List2!A226:J2841, 4, FALSE)</f>
        <v>DELO NOVO MESTO KANDIJA</v>
      </c>
      <c r="F233" s="19" t="str">
        <f>VLOOKUP(B233, [1]List2!A226:J2841, 5, FALSE)</f>
        <v>SI17806771</v>
      </c>
      <c r="G233" s="18" t="s">
        <v>6214</v>
      </c>
      <c r="H233" s="18">
        <f>VLOOKUP(B233, [1]List2!A226:J2841, 7, FALSE)</f>
        <v>8000</v>
      </c>
      <c r="I233" s="18" t="s">
        <v>153</v>
      </c>
      <c r="J233" s="18" t="s">
        <v>5419</v>
      </c>
      <c r="K233" s="18" t="s">
        <v>5413</v>
      </c>
      <c r="L233" s="19" t="s">
        <v>372</v>
      </c>
      <c r="M233" s="19" t="str">
        <f>VLOOKUP(B233, [1]List2!$A$2:$J$2610,10, FALSE)</f>
        <v>KOMPAS MTS</v>
      </c>
      <c r="N233" s="27" t="str">
        <f t="shared" si="4"/>
        <v>KOMPAS MTS</v>
      </c>
    </row>
    <row r="234" spans="1:14" x14ac:dyDescent="0.25">
      <c r="A234" s="27">
        <v>233</v>
      </c>
      <c r="B234" s="15" t="s">
        <v>3372</v>
      </c>
      <c r="C234" s="27" t="str">
        <f>VLOOKUP(B234, [1]List2!A227:J2842, 2, FALSE)</f>
        <v>DELO PRODAJA</v>
      </c>
      <c r="D234" s="27" t="str">
        <f>VLOOKUP(B234, [1]List2!A227:J2842, 3, FALSE)</f>
        <v>SI17806771</v>
      </c>
      <c r="E234" s="19" t="str">
        <f>VLOOKUP(B234, [1]List2!A227:J2842, 4, FALSE)</f>
        <v>DELO  PROLETARSKA MARIBOR</v>
      </c>
      <c r="F234" s="19" t="str">
        <f>VLOOKUP(B234, [1]List2!A227:J2842, 5, FALSE)</f>
        <v>SI17806771</v>
      </c>
      <c r="G234" s="18" t="s">
        <v>444</v>
      </c>
      <c r="H234" s="18">
        <f>VLOOKUP(B234, [1]List2!A227:J2842, 7, FALSE)</f>
        <v>2000</v>
      </c>
      <c r="I234" s="18" t="s">
        <v>14</v>
      </c>
      <c r="J234" s="18" t="s">
        <v>5419</v>
      </c>
      <c r="K234" s="18" t="s">
        <v>5413</v>
      </c>
      <c r="L234" s="19" t="s">
        <v>372</v>
      </c>
      <c r="M234" s="19" t="str">
        <f>VLOOKUP(B234, [1]List2!$A$2:$J$2610,10, FALSE)</f>
        <v>KOMPAS MTS</v>
      </c>
      <c r="N234" s="27" t="str">
        <f t="shared" si="4"/>
        <v>KOMPAS MTS</v>
      </c>
    </row>
    <row r="235" spans="1:14" x14ac:dyDescent="0.25">
      <c r="A235" s="27">
        <v>234</v>
      </c>
      <c r="B235" s="15" t="s">
        <v>3373</v>
      </c>
      <c r="C235" s="27" t="str">
        <f>VLOOKUP(B235, [1]List2!A228:J2843, 2, FALSE)</f>
        <v>DELO PRODAJA</v>
      </c>
      <c r="D235" s="27" t="str">
        <f>VLOOKUP(B235, [1]List2!A228:J2843, 3, FALSE)</f>
        <v>SI17806771</v>
      </c>
      <c r="E235" s="19" t="str">
        <f>VLOOKUP(B235, [1]List2!A228:J2843, 4, FALSE)</f>
        <v>DELO MARIBOR XIV.DIVIZIJE</v>
      </c>
      <c r="F235" s="19" t="str">
        <f>VLOOKUP(B235, [1]List2!A228:J2843, 5, FALSE)</f>
        <v>SI17806771</v>
      </c>
      <c r="G235" s="18" t="s">
        <v>451</v>
      </c>
      <c r="H235" s="18">
        <f>VLOOKUP(B235, [1]List2!A228:J2843, 7, FALSE)</f>
        <v>2000</v>
      </c>
      <c r="I235" s="18" t="s">
        <v>14</v>
      </c>
      <c r="J235" s="18" t="s">
        <v>5419</v>
      </c>
      <c r="K235" s="18" t="s">
        <v>5413</v>
      </c>
      <c r="L235" s="19" t="s">
        <v>372</v>
      </c>
      <c r="M235" s="19" t="str">
        <f>VLOOKUP(B235, [1]List2!$A$2:$J$2610,10, FALSE)</f>
        <v>KOMPAS MTS</v>
      </c>
      <c r="N235" s="27" t="str">
        <f t="shared" si="4"/>
        <v>KOMPAS MTS</v>
      </c>
    </row>
    <row r="236" spans="1:14" x14ac:dyDescent="0.25">
      <c r="A236" s="27">
        <v>235</v>
      </c>
      <c r="B236" s="15" t="s">
        <v>3374</v>
      </c>
      <c r="C236" s="27" t="str">
        <f>VLOOKUP(B236, [1]List2!A229:J2844, 2, FALSE)</f>
        <v>DELO PRODAJA</v>
      </c>
      <c r="D236" s="27" t="str">
        <f>VLOOKUP(B236, [1]List2!A229:J2844, 3, FALSE)</f>
        <v>SI17806771</v>
      </c>
      <c r="E236" s="19" t="str">
        <f>VLOOKUP(B236, [1]List2!A229:J2844, 4, FALSE)</f>
        <v>DELO PRI LIDL POSTOJNA</v>
      </c>
      <c r="F236" s="19" t="str">
        <f>VLOOKUP(B236, [1]List2!A229:J2844, 5, FALSE)</f>
        <v>SI17806771</v>
      </c>
      <c r="G236" s="18" t="s">
        <v>377</v>
      </c>
      <c r="H236" s="18">
        <f>VLOOKUP(B236, [1]List2!A229:J2844, 7, FALSE)</f>
        <v>6230</v>
      </c>
      <c r="I236" s="18" t="s">
        <v>12</v>
      </c>
      <c r="J236" s="18" t="s">
        <v>5419</v>
      </c>
      <c r="K236" s="18" t="s">
        <v>5413</v>
      </c>
      <c r="L236" s="19" t="s">
        <v>372</v>
      </c>
      <c r="M236" s="19" t="str">
        <f>VLOOKUP(B236, [1]List2!$A$2:$J$2610,10, FALSE)</f>
        <v>KOMPAS MTS</v>
      </c>
      <c r="N236" s="27" t="str">
        <f t="shared" si="4"/>
        <v>KOMPAS MTS</v>
      </c>
    </row>
    <row r="237" spans="1:14" x14ac:dyDescent="0.25">
      <c r="A237" s="27">
        <v>236</v>
      </c>
      <c r="B237" s="15" t="s">
        <v>3375</v>
      </c>
      <c r="C237" s="27" t="str">
        <f>VLOOKUP(B237, [1]List2!A230:J2845, 2, FALSE)</f>
        <v>DELO PRODAJA</v>
      </c>
      <c r="D237" s="27" t="str">
        <f>VLOOKUP(B237, [1]List2!A230:J2845, 3, FALSE)</f>
        <v>SI17806771</v>
      </c>
      <c r="E237" s="19" t="str">
        <f>VLOOKUP(B237, [1]List2!A230:J2845, 4, FALSE)</f>
        <v>DELO MURSKA SOBOTA PRI LIDL</v>
      </c>
      <c r="F237" s="19" t="str">
        <f>VLOOKUP(B237, [1]List2!A230:J2845, 5, FALSE)</f>
        <v>SI17806771</v>
      </c>
      <c r="G237" s="18" t="s">
        <v>461</v>
      </c>
      <c r="H237" s="18">
        <f>VLOOKUP(B237, [1]List2!A230:J2845, 7, FALSE)</f>
        <v>9000</v>
      </c>
      <c r="I237" s="18" t="s">
        <v>22</v>
      </c>
      <c r="J237" s="18" t="s">
        <v>5419</v>
      </c>
      <c r="K237" s="18" t="s">
        <v>5413</v>
      </c>
      <c r="L237" s="19" t="s">
        <v>372</v>
      </c>
      <c r="M237" s="19" t="str">
        <f>VLOOKUP(B237, [1]List2!$A$2:$J$2610,10, FALSE)</f>
        <v>KOMPAS MTS</v>
      </c>
      <c r="N237" s="27" t="str">
        <f t="shared" si="4"/>
        <v>KOMPAS MTS</v>
      </c>
    </row>
    <row r="238" spans="1:14" x14ac:dyDescent="0.25">
      <c r="A238" s="27">
        <v>237</v>
      </c>
      <c r="B238" s="15" t="s">
        <v>3376</v>
      </c>
      <c r="C238" s="27" t="str">
        <f>VLOOKUP(B238, [1]List2!A231:J2846, 2, FALSE)</f>
        <v>DELO PRODAJA</v>
      </c>
      <c r="D238" s="27" t="str">
        <f>VLOOKUP(B238, [1]List2!A231:J2846, 3, FALSE)</f>
        <v>SI17806771</v>
      </c>
      <c r="E238" s="19" t="str">
        <f>VLOOKUP(B238, [1]List2!A231:J2846, 4, FALSE)</f>
        <v>DELO PRI LIDL BTC LJ.</v>
      </c>
      <c r="F238" s="19" t="str">
        <f>VLOOKUP(B238, [1]List2!A231:J2846, 5, FALSE)</f>
        <v>SI17806771</v>
      </c>
      <c r="G238" s="18" t="s">
        <v>429</v>
      </c>
      <c r="H238" s="18">
        <f>VLOOKUP(B238, [1]List2!A231:J2846, 7, FALSE)</f>
        <v>1000</v>
      </c>
      <c r="I238" s="18" t="s">
        <v>5590</v>
      </c>
      <c r="J238" s="18" t="s">
        <v>5419</v>
      </c>
      <c r="K238" s="18" t="s">
        <v>5413</v>
      </c>
      <c r="L238" s="19" t="s">
        <v>372</v>
      </c>
      <c r="M238" s="19" t="str">
        <f>VLOOKUP(B238, [1]List2!$A$2:$J$2610,10, FALSE)</f>
        <v>KOMPAS MTS</v>
      </c>
      <c r="N238" s="27" t="str">
        <f t="shared" si="4"/>
        <v>KOMPAS MTS</v>
      </c>
    </row>
    <row r="239" spans="1:14" x14ac:dyDescent="0.25">
      <c r="A239" s="27">
        <v>238</v>
      </c>
      <c r="B239" s="15" t="s">
        <v>3377</v>
      </c>
      <c r="C239" s="27" t="str">
        <f>VLOOKUP(B239, [1]List2!A232:J2847, 2, FALSE)</f>
        <v>DELO PRODAJA</v>
      </c>
      <c r="D239" s="27" t="str">
        <f>VLOOKUP(B239, [1]List2!A232:J2847, 3, FALSE)</f>
        <v>SI17806771</v>
      </c>
      <c r="E239" s="19" t="str">
        <f>VLOOKUP(B239, [1]List2!A232:J2847, 4, FALSE)</f>
        <v>DELO PRI LIDL AJDOVŠČINA</v>
      </c>
      <c r="F239" s="19" t="str">
        <f>VLOOKUP(B239, [1]List2!A232:J2847, 5, FALSE)</f>
        <v>SI17806771</v>
      </c>
      <c r="G239" s="18" t="s">
        <v>387</v>
      </c>
      <c r="H239" s="18">
        <f>VLOOKUP(B239, [1]List2!A232:J2847, 7, FALSE)</f>
        <v>5270</v>
      </c>
      <c r="I239" s="18" t="s">
        <v>388</v>
      </c>
      <c r="J239" s="18" t="s">
        <v>5419</v>
      </c>
      <c r="K239" s="18" t="s">
        <v>5413</v>
      </c>
      <c r="L239" s="19" t="s">
        <v>372</v>
      </c>
      <c r="M239" s="19" t="str">
        <f>VLOOKUP(B239, [1]List2!$A$2:$J$2610,10, FALSE)</f>
        <v>KOMPAS MTS</v>
      </c>
      <c r="N239" s="27" t="str">
        <f t="shared" si="4"/>
        <v>KOMPAS MTS</v>
      </c>
    </row>
    <row r="240" spans="1:14" x14ac:dyDescent="0.25">
      <c r="A240" s="27">
        <v>239</v>
      </c>
      <c r="B240" s="15" t="s">
        <v>3378</v>
      </c>
      <c r="C240" s="27" t="str">
        <f>VLOOKUP(B240, [1]List2!A233:J2848, 2, FALSE)</f>
        <v>DELO PRODAJA</v>
      </c>
      <c r="D240" s="27" t="str">
        <f>VLOOKUP(B240, [1]List2!A233:J2848, 3, FALSE)</f>
        <v>SI17806771</v>
      </c>
      <c r="E240" s="19" t="str">
        <f>VLOOKUP(B240, [1]List2!A233:J2848, 4, FALSE)</f>
        <v>DELO PRI LIDL KOPER</v>
      </c>
      <c r="F240" s="19" t="str">
        <f>VLOOKUP(B240, [1]List2!A233:J2848, 5, FALSE)</f>
        <v>SI17806771</v>
      </c>
      <c r="G240" s="18" t="s">
        <v>375</v>
      </c>
      <c r="H240" s="18">
        <f>VLOOKUP(B240, [1]List2!A233:J2848, 7, FALSE)</f>
        <v>6000</v>
      </c>
      <c r="I240" s="18" t="s">
        <v>10</v>
      </c>
      <c r="J240" s="18" t="s">
        <v>5419</v>
      </c>
      <c r="K240" s="18" t="s">
        <v>5413</v>
      </c>
      <c r="L240" s="19" t="s">
        <v>372</v>
      </c>
      <c r="M240" s="19" t="str">
        <f>VLOOKUP(B240, [1]List2!$A$2:$J$2610,10, FALSE)</f>
        <v>KOMPAS MTS</v>
      </c>
      <c r="N240" s="27" t="str">
        <f t="shared" si="4"/>
        <v>KOMPAS MTS</v>
      </c>
    </row>
    <row r="241" spans="1:14" x14ac:dyDescent="0.25">
      <c r="A241" s="27">
        <v>240</v>
      </c>
      <c r="B241" s="15" t="s">
        <v>3379</v>
      </c>
      <c r="C241" s="27" t="str">
        <f>VLOOKUP(B241, [1]List2!A234:J2849, 2, FALSE)</f>
        <v>DELO PRODAJA</v>
      </c>
      <c r="D241" s="27" t="str">
        <f>VLOOKUP(B241, [1]List2!A234:J2849, 3, FALSE)</f>
        <v>SI17806771</v>
      </c>
      <c r="E241" s="19" t="str">
        <f>VLOOKUP(B241, [1]List2!A234:J2849, 4, FALSE)</f>
        <v>DELO PRI LIDL BREŽICE</v>
      </c>
      <c r="F241" s="19" t="str">
        <f>VLOOKUP(B241, [1]List2!A234:J2849, 5, FALSE)</f>
        <v>SI17806771</v>
      </c>
      <c r="G241" s="18" t="s">
        <v>395</v>
      </c>
      <c r="H241" s="18">
        <f>VLOOKUP(B241, [1]List2!A234:J2849, 7, FALSE)</f>
        <v>8250</v>
      </c>
      <c r="I241" s="18" t="s">
        <v>71</v>
      </c>
      <c r="J241" s="18" t="s">
        <v>5419</v>
      </c>
      <c r="K241" s="18" t="s">
        <v>5413</v>
      </c>
      <c r="L241" s="19" t="s">
        <v>372</v>
      </c>
      <c r="M241" s="19" t="str">
        <f>VLOOKUP(B241, [1]List2!$A$2:$J$2610,10, FALSE)</f>
        <v>KOMPAS MTS</v>
      </c>
      <c r="N241" s="27" t="str">
        <f t="shared" si="4"/>
        <v>KOMPAS MTS</v>
      </c>
    </row>
    <row r="242" spans="1:14" x14ac:dyDescent="0.25">
      <c r="A242" s="27">
        <v>241</v>
      </c>
      <c r="B242" s="15" t="s">
        <v>3380</v>
      </c>
      <c r="C242" s="27" t="str">
        <f>VLOOKUP(B242, [1]List2!A235:J2850, 2, FALSE)</f>
        <v>DELO PRODAJA</v>
      </c>
      <c r="D242" s="27" t="str">
        <f>VLOOKUP(B242, [1]List2!A235:J2850, 3, FALSE)</f>
        <v>SI17806771</v>
      </c>
      <c r="E242" s="19" t="str">
        <f>VLOOKUP(B242, [1]List2!A235:J2850, 4, FALSE)</f>
        <v>DELO PRI LIDL MARIBOR PTUJSKA</v>
      </c>
      <c r="F242" s="19" t="str">
        <f>VLOOKUP(B242, [1]List2!A235:J2850, 5, FALSE)</f>
        <v>SI17806771</v>
      </c>
      <c r="G242" s="18" t="s">
        <v>455</v>
      </c>
      <c r="H242" s="18">
        <f>VLOOKUP(B242, [1]List2!A235:J2850, 7, FALSE)</f>
        <v>2000</v>
      </c>
      <c r="I242" s="18" t="s">
        <v>14</v>
      </c>
      <c r="J242" s="18" t="s">
        <v>5419</v>
      </c>
      <c r="K242" s="18" t="s">
        <v>5413</v>
      </c>
      <c r="L242" s="19" t="s">
        <v>372</v>
      </c>
      <c r="M242" s="19" t="str">
        <f>VLOOKUP(B242, [1]List2!$A$2:$J$2610,10, FALSE)</f>
        <v>KOMPAS MTS</v>
      </c>
      <c r="N242" s="27" t="str">
        <f t="shared" si="4"/>
        <v>KOMPAS MTS</v>
      </c>
    </row>
    <row r="243" spans="1:14" x14ac:dyDescent="0.25">
      <c r="A243" s="27">
        <v>242</v>
      </c>
      <c r="B243" s="15" t="s">
        <v>3381</v>
      </c>
      <c r="C243" s="27" t="str">
        <f>VLOOKUP(B243, [1]List2!A236:J2851, 2, FALSE)</f>
        <v>DELO PRODAJA</v>
      </c>
      <c r="D243" s="27" t="str">
        <f>VLOOKUP(B243, [1]List2!A236:J2851, 3, FALSE)</f>
        <v>SI17806771</v>
      </c>
      <c r="E243" s="19" t="str">
        <f>VLOOKUP(B243, [1]List2!A236:J2851, 4, FALSE)</f>
        <v>DELO PRI LIDL MARIBOR TRŽAŠKA</v>
      </c>
      <c r="F243" s="19" t="str">
        <f>VLOOKUP(B243, [1]List2!A236:J2851, 5, FALSE)</f>
        <v>SI17806771</v>
      </c>
      <c r="G243" s="18" t="s">
        <v>456</v>
      </c>
      <c r="H243" s="18">
        <f>VLOOKUP(B243, [1]List2!A236:J2851, 7, FALSE)</f>
        <v>2000</v>
      </c>
      <c r="I243" s="18" t="s">
        <v>14</v>
      </c>
      <c r="J243" s="18" t="s">
        <v>5419</v>
      </c>
      <c r="K243" s="18" t="s">
        <v>5413</v>
      </c>
      <c r="L243" s="19" t="s">
        <v>372</v>
      </c>
      <c r="M243" s="19" t="str">
        <f>VLOOKUP(B243, [1]List2!$A$2:$J$2610,10, FALSE)</f>
        <v>KOMPAS MTS</v>
      </c>
      <c r="N243" s="27" t="str">
        <f t="shared" si="4"/>
        <v>KOMPAS MTS</v>
      </c>
    </row>
    <row r="244" spans="1:14" x14ac:dyDescent="0.25">
      <c r="A244" s="27">
        <v>243</v>
      </c>
      <c r="B244" s="15" t="s">
        <v>3382</v>
      </c>
      <c r="C244" s="27" t="str">
        <f>VLOOKUP(B244, [1]List2!A237:J2852, 2, FALSE)</f>
        <v>DELO PRODAJA</v>
      </c>
      <c r="D244" s="27" t="str">
        <f>VLOOKUP(B244, [1]List2!A237:J2852, 3, FALSE)</f>
        <v>SI17806771</v>
      </c>
      <c r="E244" s="19" t="str">
        <f>VLOOKUP(B244, [1]List2!A237:J2852, 4, FALSE)</f>
        <v>DELO PRI LIDL KRANJ</v>
      </c>
      <c r="F244" s="19" t="str">
        <f>VLOOKUP(B244, [1]List2!A237:J2852, 5, FALSE)</f>
        <v>SI17806771</v>
      </c>
      <c r="G244" s="18" t="s">
        <v>382</v>
      </c>
      <c r="H244" s="18">
        <f>VLOOKUP(B244, [1]List2!A237:J2852, 7, FALSE)</f>
        <v>4000</v>
      </c>
      <c r="I244" s="18" t="s">
        <v>6</v>
      </c>
      <c r="J244" s="18" t="s">
        <v>5419</v>
      </c>
      <c r="K244" s="18" t="s">
        <v>5413</v>
      </c>
      <c r="L244" s="19" t="s">
        <v>372</v>
      </c>
      <c r="M244" s="19" t="str">
        <f>VLOOKUP(B244, [1]List2!$A$2:$J$2610,10, FALSE)</f>
        <v>KOMPAS MTS</v>
      </c>
      <c r="N244" s="27" t="str">
        <f t="shared" si="4"/>
        <v>KOMPAS MTS</v>
      </c>
    </row>
    <row r="245" spans="1:14" x14ac:dyDescent="0.25">
      <c r="A245" s="27">
        <v>244</v>
      </c>
      <c r="B245" s="15" t="s">
        <v>3383</v>
      </c>
      <c r="C245" s="27" t="str">
        <f>VLOOKUP(B245, [1]List2!A238:J2853, 2, FALSE)</f>
        <v>DELO PRODAJA</v>
      </c>
      <c r="D245" s="27" t="str">
        <f>VLOOKUP(B245, [1]List2!A238:J2853, 3, FALSE)</f>
        <v>SI17806771</v>
      </c>
      <c r="E245" s="19" t="str">
        <f>VLOOKUP(B245, [1]List2!A238:J2853, 4, FALSE)</f>
        <v>DELO PRI LIDL KAMNIK</v>
      </c>
      <c r="F245" s="19" t="str">
        <f>VLOOKUP(B245, [1]List2!A238:J2853, 5, FALSE)</f>
        <v>SI17806771</v>
      </c>
      <c r="G245" s="18" t="s">
        <v>441</v>
      </c>
      <c r="H245" s="18">
        <f>VLOOKUP(B245, [1]List2!A238:J2853, 7, FALSE)</f>
        <v>1240</v>
      </c>
      <c r="I245" s="18" t="s">
        <v>108</v>
      </c>
      <c r="J245" s="18" t="s">
        <v>5419</v>
      </c>
      <c r="K245" s="18" t="s">
        <v>5413</v>
      </c>
      <c r="L245" s="19" t="s">
        <v>372</v>
      </c>
      <c r="M245" s="19" t="str">
        <f>VLOOKUP(B245, [1]List2!$A$2:$J$2610,10, FALSE)</f>
        <v>KOMPAS MTS</v>
      </c>
      <c r="N245" s="27" t="str">
        <f t="shared" si="4"/>
        <v>KOMPAS MTS</v>
      </c>
    </row>
    <row r="246" spans="1:14" x14ac:dyDescent="0.25">
      <c r="A246" s="27">
        <v>245</v>
      </c>
      <c r="B246" s="15" t="s">
        <v>3384</v>
      </c>
      <c r="C246" s="27" t="str">
        <f>VLOOKUP(B246, [1]List2!A239:J2854, 2, FALSE)</f>
        <v>DELO PRODAJA</v>
      </c>
      <c r="D246" s="27" t="str">
        <f>VLOOKUP(B246, [1]List2!A239:J2854, 3, FALSE)</f>
        <v>SI17806771</v>
      </c>
      <c r="E246" s="19" t="str">
        <f>VLOOKUP(B246, [1]List2!A239:J2854, 4, FALSE)</f>
        <v>DELO PRI LIDL CELJE</v>
      </c>
      <c r="F246" s="19" t="str">
        <f>VLOOKUP(B246, [1]List2!A239:J2854, 5, FALSE)</f>
        <v>SI17806771</v>
      </c>
      <c r="G246" s="18" t="s">
        <v>406</v>
      </c>
      <c r="H246" s="18">
        <f>VLOOKUP(B246, [1]List2!A239:J2854, 7, FALSE)</f>
        <v>3000</v>
      </c>
      <c r="I246" s="18" t="s">
        <v>8</v>
      </c>
      <c r="J246" s="18" t="s">
        <v>5419</v>
      </c>
      <c r="K246" s="18" t="s">
        <v>5413</v>
      </c>
      <c r="L246" s="19" t="s">
        <v>372</v>
      </c>
      <c r="M246" s="19" t="str">
        <f>VLOOKUP(B246, [1]List2!$A$2:$J$2610,10, FALSE)</f>
        <v>KOMPAS MTS</v>
      </c>
      <c r="N246" s="27" t="str">
        <f t="shared" si="4"/>
        <v>KOMPAS MTS</v>
      </c>
    </row>
    <row r="247" spans="1:14" x14ac:dyDescent="0.25">
      <c r="A247" s="27">
        <v>246</v>
      </c>
      <c r="B247" s="15" t="s">
        <v>3385</v>
      </c>
      <c r="C247" s="27" t="str">
        <f>VLOOKUP(B247, [1]List2!A240:J2855, 2, FALSE)</f>
        <v>DELO PRODAJA</v>
      </c>
      <c r="D247" s="27" t="str">
        <f>VLOOKUP(B247, [1]List2!A240:J2855, 3, FALSE)</f>
        <v>SI17806771</v>
      </c>
      <c r="E247" s="19" t="str">
        <f>VLOOKUP(B247, [1]List2!A240:J2855, 4, FALSE)</f>
        <v>DELO KOPER ŠALARA</v>
      </c>
      <c r="F247" s="19" t="str">
        <f>VLOOKUP(B247, [1]List2!A240:J2855, 5, FALSE)</f>
        <v>SI17806771</v>
      </c>
      <c r="G247" s="18" t="s">
        <v>373</v>
      </c>
      <c r="H247" s="18">
        <f>VLOOKUP(B247, [1]List2!A240:J2855, 7, FALSE)</f>
        <v>6000</v>
      </c>
      <c r="I247" s="18" t="s">
        <v>10</v>
      </c>
      <c r="J247" s="18" t="s">
        <v>5419</v>
      </c>
      <c r="K247" s="18" t="s">
        <v>5413</v>
      </c>
      <c r="L247" s="19" t="s">
        <v>372</v>
      </c>
      <c r="M247" s="19" t="str">
        <f>VLOOKUP(B247, [1]List2!$A$2:$J$2610,10, FALSE)</f>
        <v>KOMPAS MTS</v>
      </c>
      <c r="N247" s="27" t="str">
        <f t="shared" si="4"/>
        <v>KOMPAS MTS</v>
      </c>
    </row>
    <row r="248" spans="1:14" x14ac:dyDescent="0.25">
      <c r="A248" s="27">
        <v>247</v>
      </c>
      <c r="B248" s="15" t="s">
        <v>3386</v>
      </c>
      <c r="C248" s="27" t="str">
        <f>VLOOKUP(B248, [1]List2!A241:J2856, 2, FALSE)</f>
        <v>DELO PRODAJA</v>
      </c>
      <c r="D248" s="27" t="str">
        <f>VLOOKUP(B248, [1]List2!A241:J2856, 3, FALSE)</f>
        <v>SI17806771</v>
      </c>
      <c r="E248" s="19" t="str">
        <f>VLOOKUP(B248, [1]List2!A241:J2856, 4, FALSE)</f>
        <v>DELO TRG REVOLUCIJE</v>
      </c>
      <c r="F248" s="19" t="str">
        <f>VLOOKUP(B248, [1]List2!A241:J2856, 5, FALSE)</f>
        <v>SI17806771</v>
      </c>
      <c r="G248" s="18" t="s">
        <v>454</v>
      </c>
      <c r="H248" s="18">
        <f>VLOOKUP(B248, [1]List2!A241:J2856, 7, FALSE)</f>
        <v>2000</v>
      </c>
      <c r="I248" s="18" t="s">
        <v>14</v>
      </c>
      <c r="J248" s="18" t="s">
        <v>5419</v>
      </c>
      <c r="K248" s="18" t="s">
        <v>5413</v>
      </c>
      <c r="L248" s="19" t="s">
        <v>372</v>
      </c>
      <c r="M248" s="19" t="str">
        <f>VLOOKUP(B248, [1]List2!$A$2:$J$2610,10, FALSE)</f>
        <v>KOMPAS MTS</v>
      </c>
      <c r="N248" s="27" t="str">
        <f t="shared" si="4"/>
        <v>KOMPAS MTS</v>
      </c>
    </row>
    <row r="249" spans="1:14" x14ac:dyDescent="0.25">
      <c r="A249" s="27">
        <v>248</v>
      </c>
      <c r="B249" s="15" t="s">
        <v>3387</v>
      </c>
      <c r="C249" s="27" t="str">
        <f>VLOOKUP(B249, [1]List2!A242:J2857, 2, FALSE)</f>
        <v>DELO PRODAJA</v>
      </c>
      <c r="D249" s="27" t="str">
        <f>VLOOKUP(B249, [1]List2!A242:J2857, 3, FALSE)</f>
        <v>SI17806771</v>
      </c>
      <c r="E249" s="19" t="str">
        <f>VLOOKUP(B249, [1]List2!A242:J2857, 4, FALSE)</f>
        <v>DELO LJUBLJANA  ALEJA MLADIH</v>
      </c>
      <c r="F249" s="19" t="str">
        <f>VLOOKUP(B249, [1]List2!A242:J2857, 5, FALSE)</f>
        <v>SI17806771</v>
      </c>
      <c r="G249" s="18" t="s">
        <v>428</v>
      </c>
      <c r="H249" s="18">
        <f>VLOOKUP(B249, [1]List2!A242:J2857, 7, FALSE)</f>
        <v>1000</v>
      </c>
      <c r="I249" s="18" t="s">
        <v>5590</v>
      </c>
      <c r="J249" s="18" t="s">
        <v>5419</v>
      </c>
      <c r="K249" s="18" t="s">
        <v>5413</v>
      </c>
      <c r="L249" s="19" t="s">
        <v>372</v>
      </c>
      <c r="M249" s="19" t="str">
        <f>VLOOKUP(B249, [1]List2!$A$2:$J$2610,10, FALSE)</f>
        <v>KOMPAS MTS</v>
      </c>
      <c r="N249" s="27" t="str">
        <f t="shared" si="4"/>
        <v>KOMPAS MTS</v>
      </c>
    </row>
    <row r="250" spans="1:14" x14ac:dyDescent="0.25">
      <c r="A250" s="27">
        <v>249</v>
      </c>
      <c r="B250" s="15" t="s">
        <v>3388</v>
      </c>
      <c r="C250" s="27" t="str">
        <f>VLOOKUP(B250, [1]List2!A243:J2858, 2, FALSE)</f>
        <v>DELO PRODAJA</v>
      </c>
      <c r="D250" s="27" t="str">
        <f>VLOOKUP(B250, [1]List2!A243:J2858, 3, FALSE)</f>
        <v>SI17806771</v>
      </c>
      <c r="E250" s="19" t="str">
        <f>VLOOKUP(B250, [1]List2!A243:J2858, 4, FALSE)</f>
        <v>DELO LJUBLJANA ZD ŠIŠKA</v>
      </c>
      <c r="F250" s="19" t="str">
        <f>VLOOKUP(B250, [1]List2!A243:J2858, 5, FALSE)</f>
        <v>SI17806771</v>
      </c>
      <c r="G250" s="18" t="s">
        <v>435</v>
      </c>
      <c r="H250" s="18">
        <f>VLOOKUP(B250, [1]List2!A243:J2858, 7, FALSE)</f>
        <v>1000</v>
      </c>
      <c r="I250" s="18" t="s">
        <v>5590</v>
      </c>
      <c r="J250" s="18" t="s">
        <v>5419</v>
      </c>
      <c r="K250" s="18" t="s">
        <v>5413</v>
      </c>
      <c r="L250" s="19" t="s">
        <v>372</v>
      </c>
      <c r="M250" s="19" t="str">
        <f>VLOOKUP(B250, [1]List2!$A$2:$J$2610,10, FALSE)</f>
        <v>KOMPAS MTS</v>
      </c>
      <c r="N250" s="27" t="str">
        <f t="shared" si="4"/>
        <v>KOMPAS MTS</v>
      </c>
    </row>
    <row r="251" spans="1:14" x14ac:dyDescent="0.25">
      <c r="A251" s="27">
        <v>250</v>
      </c>
      <c r="B251" s="15" t="s">
        <v>5330</v>
      </c>
      <c r="C251" s="27" t="str">
        <f>VLOOKUP(B251, [1]List2!A244:J2859, 2, FALSE)</f>
        <v>DELO PRODAJA</v>
      </c>
      <c r="D251" s="27" t="str">
        <f>VLOOKUP(B251, [1]List2!A244:J2859, 3, FALSE)</f>
        <v>SI17806771</v>
      </c>
      <c r="E251" s="19" t="str">
        <f>VLOOKUP(B251, [1]List2!A244:J2859, 4, FALSE)</f>
        <v>DELO LJUBLJANA ZUPANČIČEVA JAMA</v>
      </c>
      <c r="F251" s="19" t="str">
        <f>VLOOKUP(B251, [1]List2!A244:J2859, 5, FALSE)</f>
        <v>SI17806771</v>
      </c>
      <c r="G251" s="18" t="s">
        <v>413</v>
      </c>
      <c r="H251" s="18">
        <f>VLOOKUP(B251, [1]List2!A244:J2859, 7, FALSE)</f>
        <v>1000</v>
      </c>
      <c r="I251" s="18" t="s">
        <v>5590</v>
      </c>
      <c r="J251" s="18" t="s">
        <v>5419</v>
      </c>
      <c r="K251" s="18" t="s">
        <v>5413</v>
      </c>
      <c r="L251" s="19" t="s">
        <v>372</v>
      </c>
      <c r="M251" s="19" t="str">
        <f>VLOOKUP(B251, [1]List2!$A$2:$J$2610,10, FALSE)</f>
        <v>KOMPAS MTS</v>
      </c>
      <c r="N251" s="27" t="str">
        <f t="shared" si="4"/>
        <v>KOMPAS MTS</v>
      </c>
    </row>
    <row r="252" spans="1:14" x14ac:dyDescent="0.25">
      <c r="A252" s="27">
        <v>251</v>
      </c>
      <c r="B252" s="15" t="s">
        <v>5592</v>
      </c>
      <c r="C252" s="27" t="str">
        <f>VLOOKUP(B252, [1]List2!A245:J2860, 2, FALSE)</f>
        <v>DELO PRODAJA</v>
      </c>
      <c r="D252" s="27" t="str">
        <f>VLOOKUP(B252, [1]List2!A245:J2860, 3, FALSE)</f>
        <v>SI17806771</v>
      </c>
      <c r="E252" s="19" t="str">
        <f>VLOOKUP(B252, [1]List2!A245:J2860, 4, FALSE)</f>
        <v>FUŽINE PREGLOV TRG</v>
      </c>
      <c r="F252" s="19" t="str">
        <f>VLOOKUP(B252, [1]List2!A245:J2860, 5, FALSE)</f>
        <v>SI17806771</v>
      </c>
      <c r="G252" s="18" t="s">
        <v>426</v>
      </c>
      <c r="H252" s="18">
        <f>VLOOKUP(B252, [1]List2!A245:J2860, 7, FALSE)</f>
        <v>1000</v>
      </c>
      <c r="I252" s="18" t="s">
        <v>5590</v>
      </c>
      <c r="J252" s="18" t="s">
        <v>5419</v>
      </c>
      <c r="K252" s="18" t="s">
        <v>5413</v>
      </c>
      <c r="L252" s="19" t="s">
        <v>372</v>
      </c>
      <c r="M252" s="19" t="str">
        <f>VLOOKUP(B252, [1]List2!$A$2:$J$2610,10, FALSE)</f>
        <v>KOMPAS MTS</v>
      </c>
      <c r="N252" s="27" t="str">
        <f t="shared" si="4"/>
        <v>KOMPAS MTS</v>
      </c>
    </row>
    <row r="253" spans="1:14" x14ac:dyDescent="0.25">
      <c r="A253" s="27">
        <v>252</v>
      </c>
      <c r="B253" s="15" t="s">
        <v>5594</v>
      </c>
      <c r="C253" s="27" t="str">
        <f>VLOOKUP(B253, [1]List2!A246:J2861, 2, FALSE)</f>
        <v>DELO PRODAJA</v>
      </c>
      <c r="D253" s="27" t="str">
        <f>VLOOKUP(B253, [1]List2!A246:J2861, 3, FALSE)</f>
        <v>SI17806771</v>
      </c>
      <c r="E253" s="19" t="str">
        <f>VLOOKUP(B253, [1]List2!A246:J2861, 4, FALSE)</f>
        <v>DELO PRI LIDL KOROŠKA MB</v>
      </c>
      <c r="F253" s="19" t="str">
        <f>VLOOKUP(B253, [1]List2!A246:J2861, 5, FALSE)</f>
        <v>SI17806771</v>
      </c>
      <c r="G253" s="18" t="s">
        <v>457</v>
      </c>
      <c r="H253" s="18">
        <f>VLOOKUP(B253, [1]List2!A246:J2861, 7, FALSE)</f>
        <v>2000</v>
      </c>
      <c r="I253" s="18" t="s">
        <v>14</v>
      </c>
      <c r="J253" s="18" t="s">
        <v>5419</v>
      </c>
      <c r="K253" s="18" t="s">
        <v>5413</v>
      </c>
      <c r="L253" s="19" t="s">
        <v>372</v>
      </c>
      <c r="M253" s="19" t="str">
        <f>VLOOKUP(B253, [1]List2!$A$2:$J$2610,10, FALSE)</f>
        <v>KOMPAS MTS</v>
      </c>
      <c r="N253" s="27" t="str">
        <f t="shared" si="4"/>
        <v>KOMPAS MTS</v>
      </c>
    </row>
    <row r="254" spans="1:14" x14ac:dyDescent="0.25">
      <c r="A254" s="27">
        <v>253</v>
      </c>
      <c r="B254" s="15" t="s">
        <v>5596</v>
      </c>
      <c r="C254" s="27" t="str">
        <f>VLOOKUP(B254, [1]List2!A247:J2862, 2, FALSE)</f>
        <v>DELO PRODAJA</v>
      </c>
      <c r="D254" s="27" t="str">
        <f>VLOOKUP(B254, [1]List2!A247:J2862, 3, FALSE)</f>
        <v>SI17806771</v>
      </c>
      <c r="E254" s="19" t="str">
        <f>VLOOKUP(B254, [1]List2!A247:J2862, 4, FALSE)</f>
        <v>DELO PRI LIDL TRBOVLJE</v>
      </c>
      <c r="F254" s="19" t="str">
        <f>VLOOKUP(B254, [1]List2!A247:J2862, 5, FALSE)</f>
        <v>SI17806771</v>
      </c>
      <c r="G254" s="18" t="s">
        <v>398</v>
      </c>
      <c r="H254" s="18">
        <f>VLOOKUP(B254, [1]List2!A247:J2862, 7, FALSE)</f>
        <v>1422</v>
      </c>
      <c r="I254" s="18" t="s">
        <v>61</v>
      </c>
      <c r="J254" s="18" t="s">
        <v>5419</v>
      </c>
      <c r="K254" s="18" t="s">
        <v>5413</v>
      </c>
      <c r="L254" s="19" t="s">
        <v>372</v>
      </c>
      <c r="M254" s="19" t="str">
        <f>VLOOKUP(B254, [1]List2!$A$2:$J$2610,10, FALSE)</f>
        <v>KOMPAS MTS</v>
      </c>
      <c r="N254" s="27" t="str">
        <f t="shared" si="4"/>
        <v>KOMPAS MTS</v>
      </c>
    </row>
    <row r="255" spans="1:14" x14ac:dyDescent="0.25">
      <c r="A255" s="27">
        <v>254</v>
      </c>
      <c r="B255" s="15" t="s">
        <v>5598</v>
      </c>
      <c r="C255" s="27" t="str">
        <f>VLOOKUP(B255, [1]List2!A248:J2863, 2, FALSE)</f>
        <v>DELO PRODAJA</v>
      </c>
      <c r="D255" s="27" t="str">
        <f>VLOOKUP(B255, [1]List2!A248:J2863, 3, FALSE)</f>
        <v>SI17806771</v>
      </c>
      <c r="E255" s="19" t="str">
        <f>VLOOKUP(B255, [1]List2!A248:J2863, 4, FALSE)</f>
        <v>DELO MERKUR VIŽMARJE</v>
      </c>
      <c r="F255" s="19" t="str">
        <f>VLOOKUP(B255, [1]List2!A248:J2863, 5, FALSE)</f>
        <v>SI17806771</v>
      </c>
      <c r="G255" s="18" t="s">
        <v>436</v>
      </c>
      <c r="H255" s="18">
        <f>VLOOKUP(B255, [1]List2!A248:J2863, 7, FALSE)</f>
        <v>1000</v>
      </c>
      <c r="I255" s="18" t="s">
        <v>5590</v>
      </c>
      <c r="J255" s="18" t="s">
        <v>5419</v>
      </c>
      <c r="K255" s="18" t="s">
        <v>5413</v>
      </c>
      <c r="L255" s="19" t="s">
        <v>372</v>
      </c>
      <c r="M255" s="19" t="str">
        <f>VLOOKUP(B255, [1]List2!$A$2:$J$2610,10, FALSE)</f>
        <v>KOMPAS MTS</v>
      </c>
      <c r="N255" s="27" t="str">
        <f t="shared" si="4"/>
        <v>KOMPAS MTS</v>
      </c>
    </row>
    <row r="256" spans="1:14" x14ac:dyDescent="0.25">
      <c r="A256" s="27">
        <v>255</v>
      </c>
      <c r="B256" s="15" t="s">
        <v>5600</v>
      </c>
      <c r="C256" s="27" t="str">
        <f>VLOOKUP(B256, [1]List2!A249:J2864, 2, FALSE)</f>
        <v>DELO PRODAJA</v>
      </c>
      <c r="D256" s="27" t="str">
        <f>VLOOKUP(B256, [1]List2!A249:J2864, 3, FALSE)</f>
        <v>SI17806771</v>
      </c>
      <c r="E256" s="19" t="str">
        <f>VLOOKUP(B256, [1]List2!A249:J2864, 4, FALSE)</f>
        <v>DELO MERKUR ŠKOFJA LOKA</v>
      </c>
      <c r="F256" s="19" t="str">
        <f>VLOOKUP(B256, [1]List2!A249:J2864, 5, FALSE)</f>
        <v>SI17806771</v>
      </c>
      <c r="G256" s="18" t="s">
        <v>378</v>
      </c>
      <c r="H256" s="18">
        <f>VLOOKUP(B256, [1]List2!A249:J2864, 7, FALSE)</f>
        <v>4220</v>
      </c>
      <c r="I256" s="18" t="s">
        <v>203</v>
      </c>
      <c r="J256" s="18" t="s">
        <v>5419</v>
      </c>
      <c r="K256" s="18" t="s">
        <v>5413</v>
      </c>
      <c r="L256" s="19" t="s">
        <v>372</v>
      </c>
      <c r="M256" s="19" t="str">
        <f>VLOOKUP(B256, [1]List2!$A$2:$J$2610,10, FALSE)</f>
        <v>KOMPAS MTS</v>
      </c>
      <c r="N256" s="27" t="str">
        <f t="shared" si="4"/>
        <v>KOMPAS MTS</v>
      </c>
    </row>
    <row r="257" spans="1:14" x14ac:dyDescent="0.25">
      <c r="A257" s="27">
        <v>256</v>
      </c>
      <c r="B257" s="15" t="s">
        <v>5602</v>
      </c>
      <c r="C257" s="27" t="str">
        <f>VLOOKUP(B257, [1]List2!A250:J2865, 2, FALSE)</f>
        <v>DELO PRODAJA</v>
      </c>
      <c r="D257" s="27" t="str">
        <f>VLOOKUP(B257, [1]List2!A250:J2865, 3, FALSE)</f>
        <v>SI17806771</v>
      </c>
      <c r="E257" s="19" t="str">
        <f>VLOOKUP(B257, [1]List2!A250:J2865, 4, FALSE)</f>
        <v>DELO ŽUSTERNA KOPER</v>
      </c>
      <c r="F257" s="19" t="str">
        <f>VLOOKUP(B257, [1]List2!A250:J2865, 5, FALSE)</f>
        <v>SI17806771</v>
      </c>
      <c r="G257" s="18" t="s">
        <v>376</v>
      </c>
      <c r="H257" s="18">
        <f>VLOOKUP(B257, [1]List2!A250:J2865, 7, FALSE)</f>
        <v>6000</v>
      </c>
      <c r="I257" s="18" t="s">
        <v>10</v>
      </c>
      <c r="J257" s="18" t="s">
        <v>5419</v>
      </c>
      <c r="K257" s="18" t="s">
        <v>5413</v>
      </c>
      <c r="L257" s="19" t="s">
        <v>372</v>
      </c>
      <c r="M257" s="19" t="str">
        <f>VLOOKUP(B257, [1]List2!$A$2:$J$2610,10, FALSE)</f>
        <v>KOMPAS MTS</v>
      </c>
      <c r="N257" s="27" t="str">
        <f t="shared" si="4"/>
        <v>KOMPAS MTS</v>
      </c>
    </row>
    <row r="258" spans="1:14" x14ac:dyDescent="0.25">
      <c r="A258" s="27">
        <v>257</v>
      </c>
      <c r="B258" s="15" t="s">
        <v>5604</v>
      </c>
      <c r="C258" s="27" t="str">
        <f>VLOOKUP(B258, [1]List2!A251:J2866, 2, FALSE)</f>
        <v>DELO PRODAJA</v>
      </c>
      <c r="D258" s="27" t="str">
        <f>VLOOKUP(B258, [1]List2!A251:J2866, 3, FALSE)</f>
        <v>SI17806771</v>
      </c>
      <c r="E258" s="19" t="str">
        <f>VLOOKUP(B258, [1]List2!A251:J2866, 4, FALSE)</f>
        <v>DELO LENART</v>
      </c>
      <c r="F258" s="19" t="str">
        <f>VLOOKUP(B258, [1]List2!A251:J2866, 5, FALSE)</f>
        <v>SI17806771</v>
      </c>
      <c r="G258" s="18" t="s">
        <v>5919</v>
      </c>
      <c r="H258" s="18">
        <f>VLOOKUP(B258, [1]List2!A251:J2866, 7, FALSE)</f>
        <v>2230</v>
      </c>
      <c r="I258" s="18" t="s">
        <v>731</v>
      </c>
      <c r="J258" s="18" t="s">
        <v>5419</v>
      </c>
      <c r="K258" s="18" t="s">
        <v>5413</v>
      </c>
      <c r="L258" s="19" t="s">
        <v>372</v>
      </c>
      <c r="M258" s="19" t="str">
        <f>VLOOKUP(B258, [1]List2!$A$2:$J$2610,10, FALSE)</f>
        <v>KOMPAS MTS</v>
      </c>
      <c r="N258" s="27" t="str">
        <f t="shared" si="4"/>
        <v>KOMPAS MTS</v>
      </c>
    </row>
    <row r="259" spans="1:14" x14ac:dyDescent="0.25">
      <c r="A259" s="27">
        <v>258</v>
      </c>
      <c r="B259" s="15" t="s">
        <v>5606</v>
      </c>
      <c r="C259" s="27" t="str">
        <f>VLOOKUP(B259, [1]List2!A252:J2867, 2, FALSE)</f>
        <v>DELO PRODAJA</v>
      </c>
      <c r="D259" s="27" t="str">
        <f>VLOOKUP(B259, [1]List2!A252:J2867, 3, FALSE)</f>
        <v>SI17806771</v>
      </c>
      <c r="E259" s="19" t="str">
        <f>VLOOKUP(B259, [1]List2!A252:J2867, 4, FALSE)</f>
        <v>DELO IDRIJA</v>
      </c>
      <c r="F259" s="19" t="str">
        <f>VLOOKUP(B259, [1]List2!A252:J2867, 5, FALSE)</f>
        <v>SI17806771</v>
      </c>
      <c r="G259" s="18" t="s">
        <v>5920</v>
      </c>
      <c r="H259" s="18">
        <f>VLOOKUP(B259, [1]List2!A252:J2867, 7, FALSE)</f>
        <v>5280</v>
      </c>
      <c r="I259" s="18" t="s">
        <v>189</v>
      </c>
      <c r="J259" s="18" t="s">
        <v>5419</v>
      </c>
      <c r="K259" s="18" t="s">
        <v>5413</v>
      </c>
      <c r="L259" s="19" t="s">
        <v>372</v>
      </c>
      <c r="M259" s="19" t="str">
        <f>VLOOKUP(B259, [1]List2!$A$2:$J$2610,10, FALSE)</f>
        <v>KOMPAS MTS</v>
      </c>
      <c r="N259" s="27" t="str">
        <f t="shared" si="4"/>
        <v>KOMPAS MTS</v>
      </c>
    </row>
    <row r="260" spans="1:14" x14ac:dyDescent="0.25">
      <c r="A260" s="27">
        <v>259</v>
      </c>
      <c r="B260" s="15" t="s">
        <v>5608</v>
      </c>
      <c r="C260" s="27" t="str">
        <f>VLOOKUP(B260, [1]List2!A253:J2868, 2, FALSE)</f>
        <v>DELO PRODAJA</v>
      </c>
      <c r="D260" s="27" t="str">
        <f>VLOOKUP(B260, [1]List2!A253:J2868, 3, FALSE)</f>
        <v>SI17806771</v>
      </c>
      <c r="E260" s="19" t="str">
        <f>VLOOKUP(B260, [1]List2!A253:J2868, 4, FALSE)</f>
        <v>DELO OBI RUDNIK LJUBLJANA</v>
      </c>
      <c r="F260" s="19" t="str">
        <f>VLOOKUP(B260, [1]List2!A253:J2868, 5, FALSE)</f>
        <v>SI17806771</v>
      </c>
      <c r="G260" s="18" t="s">
        <v>5921</v>
      </c>
      <c r="H260" s="18">
        <f>VLOOKUP(B260, [1]List2!A253:J2868, 7, FALSE)</f>
        <v>1000</v>
      </c>
      <c r="I260" s="18" t="s">
        <v>5590</v>
      </c>
      <c r="J260" s="18" t="s">
        <v>5419</v>
      </c>
      <c r="K260" s="18" t="s">
        <v>5413</v>
      </c>
      <c r="L260" s="19" t="s">
        <v>372</v>
      </c>
      <c r="M260" s="19" t="str">
        <f>VLOOKUP(B260, [1]List2!$A$2:$J$2610,10, FALSE)</f>
        <v>KOMPAS MTS</v>
      </c>
      <c r="N260" s="27" t="str">
        <f t="shared" si="4"/>
        <v>KOMPAS MTS</v>
      </c>
    </row>
    <row r="261" spans="1:14" x14ac:dyDescent="0.25">
      <c r="A261" s="27">
        <v>260</v>
      </c>
      <c r="B261" s="15" t="s">
        <v>5618</v>
      </c>
      <c r="C261" s="27" t="str">
        <f>VLOOKUP(B261, [1]List2!A254:J2869, 2, FALSE)</f>
        <v>DELO PRODAJA</v>
      </c>
      <c r="D261" s="27" t="str">
        <f>VLOOKUP(B261, [1]List2!A254:J2869, 3, FALSE)</f>
        <v>SI17806771</v>
      </c>
      <c r="E261" s="19" t="str">
        <f>VLOOKUP(B261, [1]List2!A254:J2869, 4, FALSE)</f>
        <v>DELO METLIKA</v>
      </c>
      <c r="F261" s="19" t="str">
        <f>VLOOKUP(B261, [1]List2!A254:J2869, 5, FALSE)</f>
        <v>SI17806771</v>
      </c>
      <c r="G261" s="18" t="s">
        <v>5922</v>
      </c>
      <c r="H261" s="18">
        <f>VLOOKUP(B261, [1]List2!A254:J2869, 7, FALSE)</f>
        <v>8330</v>
      </c>
      <c r="I261" s="18" t="s">
        <v>565</v>
      </c>
      <c r="J261" s="18" t="s">
        <v>5419</v>
      </c>
      <c r="K261" s="18" t="s">
        <v>5413</v>
      </c>
      <c r="L261" s="19" t="s">
        <v>372</v>
      </c>
      <c r="M261" s="19" t="str">
        <f>VLOOKUP(B261, [1]List2!$A$2:$J$2610,10, FALSE)</f>
        <v>KOMPAS MTS</v>
      </c>
      <c r="N261" s="27" t="str">
        <f t="shared" si="4"/>
        <v>KOMPAS MTS</v>
      </c>
    </row>
    <row r="262" spans="1:14" x14ac:dyDescent="0.25">
      <c r="A262" s="27">
        <v>261</v>
      </c>
      <c r="B262" s="15" t="s">
        <v>761</v>
      </c>
      <c r="E262" s="19" t="str">
        <f>VLOOKUP(B262, [1]List2!A255:J2870, 4, FALSE)</f>
        <v>SUPERMARKET SLOVENČEVA LJUBLJANA</v>
      </c>
      <c r="F262" s="19" t="str">
        <f>VLOOKUP(B262, [1]List2!A255:J2870, 5, FALSE)</f>
        <v> SI45884595</v>
      </c>
      <c r="G262" s="18" t="s">
        <v>664</v>
      </c>
      <c r="H262" s="18">
        <f>VLOOKUP(B262, [1]List2!A255:J2870, 7, FALSE)</f>
        <v>1000</v>
      </c>
      <c r="I262" s="18" t="s">
        <v>5590</v>
      </c>
      <c r="J262" s="18" t="s">
        <v>5419</v>
      </c>
      <c r="K262" s="18" t="s">
        <v>5413</v>
      </c>
      <c r="L262" s="29" t="s">
        <v>5427</v>
      </c>
      <c r="M262" s="19" t="str">
        <f>VLOOKUP(B262, [1]List2!$A$2:$J$2610,10, FALSE)</f>
        <v>MERCATOR</v>
      </c>
    </row>
    <row r="263" spans="1:14" x14ac:dyDescent="0.25">
      <c r="A263" s="27">
        <v>262</v>
      </c>
      <c r="B263" s="15" t="s">
        <v>762</v>
      </c>
      <c r="E263" s="19" t="str">
        <f>VLOOKUP(B263, [1]List2!A256:J2871, 4, FALSE)</f>
        <v>SUPERMARKET FUŽINE LJUBLJANA</v>
      </c>
      <c r="F263" s="19" t="str">
        <f>VLOOKUP(B263, [1]List2!A256:J2871, 5, FALSE)</f>
        <v> SI45884595</v>
      </c>
      <c r="G263" s="18" t="s">
        <v>665</v>
      </c>
      <c r="H263" s="18">
        <f>VLOOKUP(B263, [1]List2!A256:J2871, 7, FALSE)</f>
        <v>1000</v>
      </c>
      <c r="I263" s="18" t="s">
        <v>5590</v>
      </c>
      <c r="J263" s="18" t="s">
        <v>5419</v>
      </c>
      <c r="K263" s="18" t="s">
        <v>5413</v>
      </c>
      <c r="L263" s="29" t="s">
        <v>5427</v>
      </c>
      <c r="M263" s="19" t="str">
        <f>VLOOKUP(B263, [1]List2!$A$2:$J$2610,10, FALSE)</f>
        <v>MERCATOR</v>
      </c>
    </row>
    <row r="264" spans="1:14" x14ac:dyDescent="0.25">
      <c r="A264" s="27">
        <v>263</v>
      </c>
      <c r="B264" s="15" t="s">
        <v>763</v>
      </c>
      <c r="E264" s="19" t="str">
        <f>VLOOKUP(B264, [1]List2!A257:J2872, 4, FALSE)</f>
        <v>SUPERMARKET KOSEZE LJUBLJANA</v>
      </c>
      <c r="F264" s="19" t="str">
        <f>VLOOKUP(B264, [1]List2!A257:J2872, 5, FALSE)</f>
        <v> SI45884595</v>
      </c>
      <c r="G264" s="18" t="s">
        <v>666</v>
      </c>
      <c r="H264" s="18">
        <f>VLOOKUP(B264, [1]List2!A257:J2872, 7, FALSE)</f>
        <v>1000</v>
      </c>
      <c r="I264" s="18" t="s">
        <v>5590</v>
      </c>
      <c r="J264" s="18" t="s">
        <v>5419</v>
      </c>
      <c r="K264" s="18" t="s">
        <v>5413</v>
      </c>
      <c r="L264" s="29" t="s">
        <v>5427</v>
      </c>
      <c r="M264" s="19" t="str">
        <f>VLOOKUP(B264, [1]List2!$A$2:$J$2610,10, FALSE)</f>
        <v>MERCATOR</v>
      </c>
    </row>
    <row r="265" spans="1:14" x14ac:dyDescent="0.25">
      <c r="A265" s="27">
        <v>264</v>
      </c>
      <c r="B265" s="15" t="s">
        <v>764</v>
      </c>
      <c r="E265" s="19" t="str">
        <f>VLOOKUP(B265, [1]List2!A258:J2873, 4, FALSE)</f>
        <v>SUPERMARKET VRHNIKA</v>
      </c>
      <c r="F265" s="19" t="str">
        <f>VLOOKUP(B265, [1]List2!A258:J2873, 5, FALSE)</f>
        <v> SI45884595</v>
      </c>
      <c r="G265" s="18" t="s">
        <v>667</v>
      </c>
      <c r="H265" s="18">
        <f>VLOOKUP(B265, [1]List2!A258:J2873, 7, FALSE)</f>
        <v>1360</v>
      </c>
      <c r="I265" s="18" t="s">
        <v>484</v>
      </c>
      <c r="J265" s="18" t="s">
        <v>5419</v>
      </c>
      <c r="K265" s="18" t="s">
        <v>5413</v>
      </c>
      <c r="L265" s="29" t="s">
        <v>5427</v>
      </c>
      <c r="M265" s="19" t="str">
        <f>VLOOKUP(B265, [1]List2!$A$2:$J$2610,10, FALSE)</f>
        <v>MERCATOR</v>
      </c>
    </row>
    <row r="266" spans="1:14" x14ac:dyDescent="0.25">
      <c r="A266" s="27">
        <v>265</v>
      </c>
      <c r="B266" s="15" t="s">
        <v>765</v>
      </c>
      <c r="E266" s="19" t="str">
        <f>VLOOKUP(B266, [1]List2!A259:J2874, 4, FALSE)</f>
        <v>SUPERMARKET LESCE</v>
      </c>
      <c r="F266" s="19" t="str">
        <f>VLOOKUP(B266, [1]List2!A259:J2874, 5, FALSE)</f>
        <v> SI45884595</v>
      </c>
      <c r="G266" s="18" t="s">
        <v>668</v>
      </c>
      <c r="H266" s="18">
        <f>VLOOKUP(B266, [1]List2!A259:J2874, 7, FALSE)</f>
        <v>4248</v>
      </c>
      <c r="I266" s="18" t="s">
        <v>30</v>
      </c>
      <c r="J266" s="18" t="s">
        <v>5419</v>
      </c>
      <c r="K266" s="18" t="s">
        <v>5413</v>
      </c>
      <c r="L266" s="29" t="s">
        <v>5427</v>
      </c>
      <c r="M266" s="19" t="str">
        <f>VLOOKUP(B266, [1]List2!$A$2:$J$2610,10, FALSE)</f>
        <v>MERCATOR</v>
      </c>
    </row>
    <row r="267" spans="1:14" x14ac:dyDescent="0.25">
      <c r="A267" s="27">
        <v>266</v>
      </c>
      <c r="B267" s="15" t="s">
        <v>766</v>
      </c>
      <c r="E267" s="19" t="str">
        <f>VLOOKUP(B267, [1]List2!A260:J2875, 4, FALSE)</f>
        <v>SUPERMARKET ZALOŠKA LJUBLJANA</v>
      </c>
      <c r="F267" s="19" t="str">
        <f>VLOOKUP(B267, [1]List2!A260:J2875, 5, FALSE)</f>
        <v> SI45884595</v>
      </c>
      <c r="G267" s="18" t="s">
        <v>669</v>
      </c>
      <c r="H267" s="18">
        <f>VLOOKUP(B267, [1]List2!A260:J2875, 7, FALSE)</f>
        <v>1000</v>
      </c>
      <c r="I267" s="18" t="s">
        <v>5590</v>
      </c>
      <c r="J267" s="18" t="s">
        <v>5419</v>
      </c>
      <c r="K267" s="18" t="s">
        <v>5413</v>
      </c>
      <c r="L267" s="29" t="s">
        <v>5427</v>
      </c>
      <c r="M267" s="19" t="str">
        <f>VLOOKUP(B267, [1]List2!$A$2:$J$2610,10, FALSE)</f>
        <v>MERCATOR</v>
      </c>
    </row>
    <row r="268" spans="1:14" x14ac:dyDescent="0.25">
      <c r="A268" s="27">
        <v>267</v>
      </c>
      <c r="B268" s="15" t="s">
        <v>767</v>
      </c>
      <c r="E268" s="19" t="str">
        <f>VLOOKUP(B268, [1]List2!A261:J2876, 4, FALSE)</f>
        <v>SUPERMARKET LUCIJA</v>
      </c>
      <c r="F268" s="19" t="str">
        <f>VLOOKUP(B268, [1]List2!A261:J2876, 5, FALSE)</f>
        <v> SI45884595</v>
      </c>
      <c r="G268" s="18" t="s">
        <v>670</v>
      </c>
      <c r="H268" s="18">
        <f>VLOOKUP(B268, [1]List2!A261:J2876, 7, FALSE)</f>
        <v>6320</v>
      </c>
      <c r="I268" s="18" t="s">
        <v>143</v>
      </c>
      <c r="J268" s="18" t="s">
        <v>5419</v>
      </c>
      <c r="K268" s="18" t="s">
        <v>5413</v>
      </c>
      <c r="L268" s="29" t="s">
        <v>5427</v>
      </c>
      <c r="M268" s="19" t="str">
        <f>VLOOKUP(B268, [1]List2!$A$2:$J$2610,10, FALSE)</f>
        <v>MERCATOR</v>
      </c>
    </row>
    <row r="269" spans="1:14" x14ac:dyDescent="0.25">
      <c r="A269" s="27">
        <v>268</v>
      </c>
      <c r="B269" s="15" t="s">
        <v>768</v>
      </c>
      <c r="E269" s="19" t="str">
        <f>VLOOKUP(B269, [1]List2!A262:J2877, 4, FALSE)</f>
        <v>SUPERMARKET NOVE JARŠE LJUBLJANA</v>
      </c>
      <c r="F269" s="19" t="str">
        <f>VLOOKUP(B269, [1]List2!A262:J2877, 5, FALSE)</f>
        <v> SI45884595</v>
      </c>
      <c r="G269" s="18" t="s">
        <v>671</v>
      </c>
      <c r="H269" s="18">
        <f>VLOOKUP(B269, [1]List2!A262:J2877, 7, FALSE)</f>
        <v>1000</v>
      </c>
      <c r="I269" s="18" t="s">
        <v>5590</v>
      </c>
      <c r="J269" s="18" t="s">
        <v>5419</v>
      </c>
      <c r="K269" s="18" t="s">
        <v>5413</v>
      </c>
      <c r="L269" s="29" t="s">
        <v>5427</v>
      </c>
      <c r="M269" s="19" t="str">
        <f>VLOOKUP(B269, [1]List2!$A$2:$J$2610,10, FALSE)</f>
        <v>MERCATOR</v>
      </c>
    </row>
    <row r="270" spans="1:14" x14ac:dyDescent="0.25">
      <c r="A270" s="27">
        <v>269</v>
      </c>
      <c r="B270" s="15" t="s">
        <v>769</v>
      </c>
      <c r="E270" s="19" t="str">
        <f>VLOOKUP(B270, [1]List2!A263:J2878, 4, FALSE)</f>
        <v>SUPERMARKET KOLODVORSKA KOPER</v>
      </c>
      <c r="F270" s="19" t="str">
        <f>VLOOKUP(B270, [1]List2!A263:J2878, 5, FALSE)</f>
        <v> SI45884595</v>
      </c>
      <c r="G270" s="18" t="s">
        <v>672</v>
      </c>
      <c r="H270" s="18">
        <f>VLOOKUP(B270, [1]List2!A263:J2878, 7, FALSE)</f>
        <v>6000</v>
      </c>
      <c r="I270" s="18" t="s">
        <v>10</v>
      </c>
      <c r="J270" s="18" t="s">
        <v>5419</v>
      </c>
      <c r="K270" s="18" t="s">
        <v>5413</v>
      </c>
      <c r="L270" s="29" t="s">
        <v>5427</v>
      </c>
      <c r="M270" s="19" t="str">
        <f>VLOOKUP(B270, [1]List2!$A$2:$J$2610,10, FALSE)</f>
        <v>MERCATOR</v>
      </c>
    </row>
    <row r="271" spans="1:14" x14ac:dyDescent="0.25">
      <c r="A271" s="27">
        <v>270</v>
      </c>
      <c r="B271" s="15" t="s">
        <v>770</v>
      </c>
      <c r="E271" s="19" t="str">
        <f>VLOOKUP(B271, [1]List2!A264:J2879, 4, FALSE)</f>
        <v>SUPERMARKET BOHINJSKA BISTRICA</v>
      </c>
      <c r="F271" s="19" t="str">
        <f>VLOOKUP(B271, [1]List2!A264:J2879, 5, FALSE)</f>
        <v> SI45884595</v>
      </c>
      <c r="G271" s="18" t="s">
        <v>673</v>
      </c>
      <c r="H271" s="18">
        <f>VLOOKUP(B271, [1]List2!A264:J2879, 7, FALSE)</f>
        <v>4264</v>
      </c>
      <c r="I271" s="18" t="s">
        <v>674</v>
      </c>
      <c r="J271" s="18" t="s">
        <v>5419</v>
      </c>
      <c r="K271" s="18" t="s">
        <v>5413</v>
      </c>
      <c r="L271" s="29" t="s">
        <v>5427</v>
      </c>
      <c r="M271" s="19" t="str">
        <f>VLOOKUP(B271, [1]List2!$A$2:$J$2610,10, FALSE)</f>
        <v>MERCATOR</v>
      </c>
    </row>
    <row r="272" spans="1:14" x14ac:dyDescent="0.25">
      <c r="A272" s="27">
        <v>271</v>
      </c>
      <c r="B272" s="15" t="s">
        <v>771</v>
      </c>
      <c r="E272" s="19" t="str">
        <f>VLOOKUP(B272, [1]List2!A265:J2880, 4, FALSE)</f>
        <v>SUPERMARKET BOŠTANJ</v>
      </c>
      <c r="F272" s="19" t="str">
        <f>VLOOKUP(B272, [1]List2!A265:J2880, 5, FALSE)</f>
        <v> SI45884595</v>
      </c>
      <c r="G272" s="18" t="s">
        <v>675</v>
      </c>
      <c r="H272" s="18">
        <f>VLOOKUP(B272, [1]List2!A265:J2880, 7, FALSE)</f>
        <v>8294</v>
      </c>
      <c r="I272" s="18" t="s">
        <v>676</v>
      </c>
      <c r="J272" s="18" t="s">
        <v>5419</v>
      </c>
      <c r="K272" s="18" t="s">
        <v>5413</v>
      </c>
      <c r="L272" s="29" t="s">
        <v>5427</v>
      </c>
      <c r="M272" s="19" t="str">
        <f>VLOOKUP(B272, [1]List2!$A$2:$J$2610,10, FALSE)</f>
        <v>MERCATOR</v>
      </c>
    </row>
    <row r="273" spans="1:13" x14ac:dyDescent="0.25">
      <c r="A273" s="27">
        <v>272</v>
      </c>
      <c r="B273" s="15" t="s">
        <v>772</v>
      </c>
      <c r="E273" s="19" t="str">
        <f>VLOOKUP(B273, [1]List2!A266:J2881, 4, FALSE)</f>
        <v>HM ŠKOFJA LOKA</v>
      </c>
      <c r="F273" s="19" t="str">
        <f>VLOOKUP(B273, [1]List2!A266:J2881, 5, FALSE)</f>
        <v> SI45884595</v>
      </c>
      <c r="G273" s="18" t="s">
        <v>677</v>
      </c>
      <c r="H273" s="18">
        <f>VLOOKUP(B273, [1]List2!A266:J2881, 7, FALSE)</f>
        <v>4220</v>
      </c>
      <c r="I273" s="18" t="s">
        <v>203</v>
      </c>
      <c r="J273" s="18" t="s">
        <v>5419</v>
      </c>
      <c r="K273" s="18" t="s">
        <v>5413</v>
      </c>
      <c r="L273" s="29" t="s">
        <v>5427</v>
      </c>
      <c r="M273" s="19" t="str">
        <f>VLOOKUP(B273, [1]List2!$A$2:$J$2610,10, FALSE)</f>
        <v>MERCATOR</v>
      </c>
    </row>
    <row r="274" spans="1:13" x14ac:dyDescent="0.25">
      <c r="A274" s="27">
        <v>273</v>
      </c>
      <c r="B274" s="15" t="s">
        <v>773</v>
      </c>
      <c r="E274" s="19" t="str">
        <f>VLOOKUP(B274, [1]List2!A267:J2882, 4, FALSE)</f>
        <v>SUPERMARKET CERKNICA</v>
      </c>
      <c r="F274" s="19" t="str">
        <f>VLOOKUP(B274, [1]List2!A267:J2882, 5, FALSE)</f>
        <v> SI45884595</v>
      </c>
      <c r="G274" s="18" t="s">
        <v>678</v>
      </c>
      <c r="H274" s="18">
        <f>VLOOKUP(B274, [1]List2!A267:J2882, 7, FALSE)</f>
        <v>1380</v>
      </c>
      <c r="I274" s="18" t="s">
        <v>679</v>
      </c>
      <c r="J274" s="18" t="s">
        <v>5419</v>
      </c>
      <c r="K274" s="18" t="s">
        <v>5413</v>
      </c>
      <c r="L274" s="29" t="s">
        <v>5427</v>
      </c>
      <c r="M274" s="19" t="str">
        <f>VLOOKUP(B274, [1]List2!$A$2:$J$2610,10, FALSE)</f>
        <v>MERCATOR</v>
      </c>
    </row>
    <row r="275" spans="1:13" x14ac:dyDescent="0.25">
      <c r="A275" s="27">
        <v>274</v>
      </c>
      <c r="B275" s="15" t="s">
        <v>774</v>
      </c>
      <c r="E275" s="19" t="str">
        <f>VLOOKUP(B275, [1]List2!A268:J2883, 4, FALSE)</f>
        <v>SUPERMARKET GROSUPLJE</v>
      </c>
      <c r="F275" s="19" t="str">
        <f>VLOOKUP(B275, [1]List2!A268:J2883, 5, FALSE)</f>
        <v> SI45884595</v>
      </c>
      <c r="G275" s="18" t="s">
        <v>680</v>
      </c>
      <c r="H275" s="18">
        <f>VLOOKUP(B275, [1]List2!A268:J2883, 7, FALSE)</f>
        <v>1290</v>
      </c>
      <c r="I275" s="18" t="s">
        <v>101</v>
      </c>
      <c r="J275" s="18" t="s">
        <v>5419</v>
      </c>
      <c r="K275" s="18" t="s">
        <v>5413</v>
      </c>
      <c r="L275" s="29" t="s">
        <v>5427</v>
      </c>
      <c r="M275" s="19" t="str">
        <f>VLOOKUP(B275, [1]List2!$A$2:$J$2610,10, FALSE)</f>
        <v>MERCATOR</v>
      </c>
    </row>
    <row r="276" spans="1:13" x14ac:dyDescent="0.25">
      <c r="A276" s="27">
        <v>275</v>
      </c>
      <c r="B276" s="15" t="s">
        <v>775</v>
      </c>
      <c r="E276" s="19" t="str">
        <f>VLOOKUP(B276, [1]List2!A269:J2884, 4, FALSE)</f>
        <v>SUPERMARKET LOGATEC</v>
      </c>
      <c r="F276" s="19" t="str">
        <f>VLOOKUP(B276, [1]List2!A269:J2884, 5, FALSE)</f>
        <v> SI45884595</v>
      </c>
      <c r="G276" s="18" t="s">
        <v>681</v>
      </c>
      <c r="H276" s="18">
        <f>VLOOKUP(B276, [1]List2!A269:J2884, 7, FALSE)</f>
        <v>1370</v>
      </c>
      <c r="I276" s="18" t="s">
        <v>682</v>
      </c>
      <c r="J276" s="18" t="s">
        <v>5419</v>
      </c>
      <c r="K276" s="18" t="s">
        <v>5413</v>
      </c>
      <c r="L276" s="29" t="s">
        <v>5427</v>
      </c>
      <c r="M276" s="19" t="str">
        <f>VLOOKUP(B276, [1]List2!$A$2:$J$2610,10, FALSE)</f>
        <v>MERCATOR</v>
      </c>
    </row>
    <row r="277" spans="1:13" x14ac:dyDescent="0.25">
      <c r="A277" s="27">
        <v>276</v>
      </c>
      <c r="B277" s="15" t="s">
        <v>776</v>
      </c>
      <c r="E277" s="19" t="str">
        <f>VLOOKUP(B277, [1]List2!A270:J2885, 4, FALSE)</f>
        <v>HM KOPER</v>
      </c>
      <c r="F277" s="19" t="str">
        <f>VLOOKUP(B277, [1]List2!A270:J2885, 5, FALSE)</f>
        <v> SI45884595</v>
      </c>
      <c r="G277" s="18" t="s">
        <v>683</v>
      </c>
      <c r="H277" s="18">
        <f>VLOOKUP(B277, [1]List2!A270:J2885, 7, FALSE)</f>
        <v>6000</v>
      </c>
      <c r="I277" s="18" t="s">
        <v>10</v>
      </c>
      <c r="J277" s="18" t="s">
        <v>5419</v>
      </c>
      <c r="K277" s="18" t="s">
        <v>5413</v>
      </c>
      <c r="L277" s="29" t="s">
        <v>5427</v>
      </c>
      <c r="M277" s="19" t="str">
        <f>VLOOKUP(B277, [1]List2!$A$2:$J$2610,10, FALSE)</f>
        <v>MERCATOR</v>
      </c>
    </row>
    <row r="278" spans="1:13" x14ac:dyDescent="0.25">
      <c r="A278" s="27">
        <v>277</v>
      </c>
      <c r="B278" s="15" t="s">
        <v>777</v>
      </c>
      <c r="E278" s="19" t="str">
        <f>VLOOKUP(B278, [1]List2!A271:J2886, 4, FALSE)</f>
        <v>SUPERMARKET TOLMIN</v>
      </c>
      <c r="F278" s="19" t="str">
        <f>VLOOKUP(B278, [1]List2!A271:J2886, 5, FALSE)</f>
        <v> SI45884595</v>
      </c>
      <c r="G278" s="18" t="s">
        <v>684</v>
      </c>
      <c r="H278" s="18">
        <f>VLOOKUP(B278, [1]List2!A271:J2886, 7, FALSE)</f>
        <v>5220</v>
      </c>
      <c r="I278" s="18" t="s">
        <v>685</v>
      </c>
      <c r="J278" s="18" t="s">
        <v>5419</v>
      </c>
      <c r="K278" s="18" t="s">
        <v>5413</v>
      </c>
      <c r="L278" s="29" t="s">
        <v>5427</v>
      </c>
      <c r="M278" s="19" t="str">
        <f>VLOOKUP(B278, [1]List2!$A$2:$J$2610,10, FALSE)</f>
        <v>MERCATOR</v>
      </c>
    </row>
    <row r="279" spans="1:13" x14ac:dyDescent="0.25">
      <c r="A279" s="27">
        <v>278</v>
      </c>
      <c r="B279" s="15" t="s">
        <v>778</v>
      </c>
      <c r="E279" s="19" t="str">
        <f>VLOOKUP(B279, [1]List2!A272:J2887, 4, FALSE)</f>
        <v>MAXIMARKET   (TRAFIKA SPODAJ)</v>
      </c>
      <c r="F279" s="19" t="str">
        <f>VLOOKUP(B279, [1]List2!A272:J2887, 5, FALSE)</f>
        <v> SI45884595</v>
      </c>
      <c r="G279" s="18" t="s">
        <v>686</v>
      </c>
      <c r="H279" s="18">
        <f>VLOOKUP(B279, [1]List2!A272:J2887, 7, FALSE)</f>
        <v>1000</v>
      </c>
      <c r="I279" s="18" t="s">
        <v>5590</v>
      </c>
      <c r="J279" s="18" t="s">
        <v>5419</v>
      </c>
      <c r="K279" s="18" t="s">
        <v>5413</v>
      </c>
      <c r="L279" s="29" t="s">
        <v>5427</v>
      </c>
      <c r="M279" s="19" t="str">
        <f>VLOOKUP(B279, [1]List2!$A$2:$J$2610,10, FALSE)</f>
        <v>MERCATOR</v>
      </c>
    </row>
    <row r="280" spans="1:13" x14ac:dyDescent="0.25">
      <c r="A280" s="27">
        <v>279</v>
      </c>
      <c r="B280" s="15" t="s">
        <v>779</v>
      </c>
      <c r="E280" s="19" t="str">
        <f>VLOOKUP(B280, [1]List2!A273:J2888, 4, FALSE)</f>
        <v>HM DOMŽALE</v>
      </c>
      <c r="F280" s="19" t="str">
        <f>VLOOKUP(B280, [1]List2!A273:J2888, 5, FALSE)</f>
        <v>SI45884595 </v>
      </c>
      <c r="G280" s="18" t="s">
        <v>687</v>
      </c>
      <c r="H280" s="18">
        <f>VLOOKUP(B280, [1]List2!A273:J2888, 7, FALSE)</f>
        <v>1230</v>
      </c>
      <c r="I280" s="18" t="s">
        <v>217</v>
      </c>
      <c r="J280" s="18" t="s">
        <v>5419</v>
      </c>
      <c r="K280" s="18" t="s">
        <v>5413</v>
      </c>
      <c r="L280" s="29" t="s">
        <v>5427</v>
      </c>
      <c r="M280" s="19" t="str">
        <f>VLOOKUP(B280, [1]List2!$A$2:$J$2610,10, FALSE)</f>
        <v>MERCATOR</v>
      </c>
    </row>
    <row r="281" spans="1:13" x14ac:dyDescent="0.25">
      <c r="A281" s="27">
        <v>280</v>
      </c>
      <c r="B281" s="15" t="s">
        <v>780</v>
      </c>
      <c r="E281" s="19" t="str">
        <f>VLOOKUP(B281, [1]List2!A274:J2889, 4, FALSE)</f>
        <v>SUPERMARKET IVANČNA GORICA</v>
      </c>
      <c r="F281" s="19" t="str">
        <f>VLOOKUP(B281, [1]List2!A274:J2889, 5, FALSE)</f>
        <v> SI45884595</v>
      </c>
      <c r="G281" s="18" t="s">
        <v>688</v>
      </c>
      <c r="H281" s="18">
        <f>VLOOKUP(B281, [1]List2!A274:J2889, 7, FALSE)</f>
        <v>1295</v>
      </c>
      <c r="I281" s="18" t="s">
        <v>689</v>
      </c>
      <c r="J281" s="18" t="s">
        <v>5419</v>
      </c>
      <c r="K281" s="18" t="s">
        <v>5413</v>
      </c>
      <c r="L281" s="29" t="s">
        <v>5427</v>
      </c>
      <c r="M281" s="19" t="str">
        <f>VLOOKUP(B281, [1]List2!$A$2:$J$2610,10, FALSE)</f>
        <v>MERCATOR</v>
      </c>
    </row>
    <row r="282" spans="1:13" x14ac:dyDescent="0.25">
      <c r="A282" s="27">
        <v>281</v>
      </c>
      <c r="B282" s="15" t="s">
        <v>781</v>
      </c>
      <c r="E282" s="19" t="str">
        <f>VLOOKUP(B282, [1]List2!A275:J2890, 4, FALSE)</f>
        <v>SUPERMARKET  LITIJA</v>
      </c>
      <c r="F282" s="19" t="str">
        <f>VLOOKUP(B282, [1]List2!A275:J2890, 5, FALSE)</f>
        <v> SI45884595</v>
      </c>
      <c r="G282" s="18" t="s">
        <v>690</v>
      </c>
      <c r="H282" s="18">
        <f>VLOOKUP(B282, [1]List2!A275:J2890, 7, FALSE)</f>
        <v>1270</v>
      </c>
      <c r="I282" s="18" t="s">
        <v>131</v>
      </c>
      <c r="J282" s="18" t="s">
        <v>5419</v>
      </c>
      <c r="K282" s="18" t="s">
        <v>5413</v>
      </c>
      <c r="L282" s="29" t="s">
        <v>5427</v>
      </c>
      <c r="M282" s="19" t="str">
        <f>VLOOKUP(B282, [1]List2!$A$2:$J$2610,10, FALSE)</f>
        <v>MERCATOR</v>
      </c>
    </row>
    <row r="283" spans="1:13" x14ac:dyDescent="0.25">
      <c r="A283" s="27">
        <v>282</v>
      </c>
      <c r="B283" s="15" t="s">
        <v>782</v>
      </c>
      <c r="E283" s="19" t="str">
        <f>VLOOKUP(B283, [1]List2!A276:J2891, 4, FALSE)</f>
        <v>HM JESENICE</v>
      </c>
      <c r="F283" s="19" t="str">
        <f>VLOOKUP(B283, [1]List2!A276:J2891, 5, FALSE)</f>
        <v> SI45884595</v>
      </c>
      <c r="G283" s="18" t="s">
        <v>691</v>
      </c>
      <c r="H283" s="18">
        <f>VLOOKUP(B283, [1]List2!A276:J2891, 7, FALSE)</f>
        <v>4270</v>
      </c>
      <c r="I283" s="18" t="s">
        <v>539</v>
      </c>
      <c r="J283" s="18" t="s">
        <v>5419</v>
      </c>
      <c r="K283" s="18" t="s">
        <v>5413</v>
      </c>
      <c r="L283" s="29" t="s">
        <v>5427</v>
      </c>
      <c r="M283" s="19" t="str">
        <f>VLOOKUP(B283, [1]List2!$A$2:$J$2610,10, FALSE)</f>
        <v>MERCATOR</v>
      </c>
    </row>
    <row r="284" spans="1:13" x14ac:dyDescent="0.25">
      <c r="A284" s="27">
        <v>283</v>
      </c>
      <c r="B284" s="15" t="s">
        <v>783</v>
      </c>
      <c r="E284" s="19" t="str">
        <f>VLOOKUP(B284, [1]List2!A277:J2892, 4, FALSE)</f>
        <v>HM KRANJ PRIMSKOVO</v>
      </c>
      <c r="F284" s="19" t="str">
        <f>VLOOKUP(B284, [1]List2!A277:J2892, 5, FALSE)</f>
        <v> SI45884595</v>
      </c>
      <c r="G284" s="18" t="s">
        <v>692</v>
      </c>
      <c r="H284" s="18">
        <f>VLOOKUP(B284, [1]List2!A277:J2892, 7, FALSE)</f>
        <v>4000</v>
      </c>
      <c r="I284" s="18" t="s">
        <v>6</v>
      </c>
      <c r="J284" s="18" t="s">
        <v>5419</v>
      </c>
      <c r="K284" s="18" t="s">
        <v>5413</v>
      </c>
      <c r="L284" s="29" t="s">
        <v>5427</v>
      </c>
      <c r="M284" s="19" t="str">
        <f>VLOOKUP(B284, [1]List2!$A$2:$J$2610,10, FALSE)</f>
        <v>MERCATOR</v>
      </c>
    </row>
    <row r="285" spans="1:13" x14ac:dyDescent="0.25">
      <c r="A285" s="27">
        <v>284</v>
      </c>
      <c r="B285" s="15" t="s">
        <v>784</v>
      </c>
      <c r="E285" s="19" t="str">
        <f>VLOOKUP(B285, [1]List2!A278:J2893, 4, FALSE)</f>
        <v>SUPERMARKET MEDVODE</v>
      </c>
      <c r="F285" s="19" t="str">
        <f>VLOOKUP(B285, [1]List2!A278:J2893, 5, FALSE)</f>
        <v> SI45884595</v>
      </c>
      <c r="G285" s="18" t="s">
        <v>693</v>
      </c>
      <c r="H285" s="18">
        <f>VLOOKUP(B285, [1]List2!A278:J2893, 7, FALSE)</f>
        <v>1215</v>
      </c>
      <c r="I285" s="18" t="s">
        <v>694</v>
      </c>
      <c r="J285" s="18" t="s">
        <v>5419</v>
      </c>
      <c r="K285" s="18" t="s">
        <v>5413</v>
      </c>
      <c r="L285" s="29" t="s">
        <v>5427</v>
      </c>
      <c r="M285" s="19" t="str">
        <f>VLOOKUP(B285, [1]List2!$A$2:$J$2610,10, FALSE)</f>
        <v>MERCATOR</v>
      </c>
    </row>
    <row r="286" spans="1:13" x14ac:dyDescent="0.25">
      <c r="A286" s="27">
        <v>285</v>
      </c>
      <c r="B286" s="15" t="s">
        <v>785</v>
      </c>
      <c r="E286" s="19" t="str">
        <f>VLOOKUP(B286, [1]List2!A279:J2894, 4, FALSE)</f>
        <v>SUPERMARKET  ŽELEZNIKI</v>
      </c>
      <c r="F286" s="19" t="str">
        <f>VLOOKUP(B286, [1]List2!A279:J2894, 5, FALSE)</f>
        <v> SI45884595</v>
      </c>
      <c r="G286" s="18" t="s">
        <v>695</v>
      </c>
      <c r="H286" s="18">
        <f>VLOOKUP(B286, [1]List2!A279:J2894, 7, FALSE)</f>
        <v>4228</v>
      </c>
      <c r="I286" s="18" t="s">
        <v>696</v>
      </c>
      <c r="J286" s="18" t="s">
        <v>5419</v>
      </c>
      <c r="K286" s="18" t="s">
        <v>5413</v>
      </c>
      <c r="L286" s="29" t="s">
        <v>5427</v>
      </c>
      <c r="M286" s="19" t="str">
        <f>VLOOKUP(B286, [1]List2!$A$2:$J$2610,10, FALSE)</f>
        <v>MERCATOR</v>
      </c>
    </row>
    <row r="287" spans="1:13" x14ac:dyDescent="0.25">
      <c r="A287" s="27">
        <v>286</v>
      </c>
      <c r="B287" s="15" t="s">
        <v>786</v>
      </c>
      <c r="E287" s="19" t="str">
        <f>VLOOKUP(B287, [1]List2!A280:J2895, 4, FALSE)</f>
        <v>SUPERMARKET  KOKRICA</v>
      </c>
      <c r="F287" s="19" t="str">
        <f>VLOOKUP(B287, [1]List2!A280:J2895, 5, FALSE)</f>
        <v> SI45884595</v>
      </c>
      <c r="G287" s="18" t="s">
        <v>697</v>
      </c>
      <c r="H287" s="18">
        <f>VLOOKUP(B287, [1]List2!A280:J2895, 7, FALSE)</f>
        <v>4000</v>
      </c>
      <c r="I287" s="18" t="s">
        <v>6</v>
      </c>
      <c r="J287" s="18" t="s">
        <v>5419</v>
      </c>
      <c r="K287" s="18" t="s">
        <v>5413</v>
      </c>
      <c r="L287" s="29" t="s">
        <v>5427</v>
      </c>
      <c r="M287" s="19" t="str">
        <f>VLOOKUP(B287, [1]List2!$A$2:$J$2610,10, FALSE)</f>
        <v>MERCATOR</v>
      </c>
    </row>
    <row r="288" spans="1:13" x14ac:dyDescent="0.25">
      <c r="A288" s="27">
        <v>287</v>
      </c>
      <c r="B288" s="15" t="s">
        <v>787</v>
      </c>
      <c r="E288" s="19" t="str">
        <f>VLOOKUP(B288, [1]List2!A281:J2896, 4, FALSE)</f>
        <v>SUPERMARKET PARMOVA LJUBLJANA</v>
      </c>
      <c r="F288" s="19" t="str">
        <f>VLOOKUP(B288, [1]List2!A281:J2896, 5, FALSE)</f>
        <v> SI45884595</v>
      </c>
      <c r="G288" s="18" t="s">
        <v>698</v>
      </c>
      <c r="H288" s="18">
        <f>VLOOKUP(B288, [1]List2!A281:J2896, 7, FALSE)</f>
        <v>1000</v>
      </c>
      <c r="I288" s="18" t="s">
        <v>5590</v>
      </c>
      <c r="J288" s="18" t="s">
        <v>5419</v>
      </c>
      <c r="K288" s="18" t="s">
        <v>5413</v>
      </c>
      <c r="L288" s="29" t="s">
        <v>5427</v>
      </c>
      <c r="M288" s="19" t="str">
        <f>VLOOKUP(B288, [1]List2!$A$2:$J$2610,10, FALSE)</f>
        <v>MERCATOR</v>
      </c>
    </row>
    <row r="289" spans="1:13" x14ac:dyDescent="0.25">
      <c r="A289" s="27">
        <v>288</v>
      </c>
      <c r="B289" s="15" t="s">
        <v>788</v>
      </c>
      <c r="E289" s="19" t="str">
        <f>VLOOKUP(B289, [1]List2!A282:J2897, 4, FALSE)</f>
        <v>SUPERMARKET TRŽIČ</v>
      </c>
      <c r="F289" s="19" t="str">
        <f>VLOOKUP(B289, [1]List2!A282:J2897, 5, FALSE)</f>
        <v> SI45884595</v>
      </c>
      <c r="G289" s="18" t="s">
        <v>699</v>
      </c>
      <c r="H289" s="18">
        <f>VLOOKUP(B289, [1]List2!A282:J2897, 7, FALSE)</f>
        <v>4290</v>
      </c>
      <c r="I289" s="18" t="s">
        <v>541</v>
      </c>
      <c r="J289" s="18" t="s">
        <v>5419</v>
      </c>
      <c r="K289" s="18" t="s">
        <v>5413</v>
      </c>
      <c r="L289" s="29" t="s">
        <v>5427</v>
      </c>
      <c r="M289" s="19" t="str">
        <f>VLOOKUP(B289, [1]List2!$A$2:$J$2610,10, FALSE)</f>
        <v>MERCATOR</v>
      </c>
    </row>
    <row r="290" spans="1:13" x14ac:dyDescent="0.25">
      <c r="A290" s="27">
        <v>289</v>
      </c>
      <c r="B290" s="15" t="s">
        <v>789</v>
      </c>
      <c r="E290" s="19" t="str">
        <f>VLOOKUP(B290, [1]List2!A283:J2898, 4, FALSE)</f>
        <v>SUPERMARKET CERKLJE</v>
      </c>
      <c r="F290" s="19" t="str">
        <f>VLOOKUP(B290, [1]List2!A283:J2898, 5, FALSE)</f>
        <v> SI45884595</v>
      </c>
      <c r="G290" s="18" t="s">
        <v>700</v>
      </c>
      <c r="H290" s="18">
        <f>VLOOKUP(B290, [1]List2!A283:J2898, 7, FALSE)</f>
        <v>4207</v>
      </c>
      <c r="I290" s="18" t="s">
        <v>2698</v>
      </c>
      <c r="J290" s="18" t="s">
        <v>5419</v>
      </c>
      <c r="K290" s="18" t="s">
        <v>5413</v>
      </c>
      <c r="L290" s="29" t="s">
        <v>5427</v>
      </c>
      <c r="M290" s="19" t="str">
        <f>VLOOKUP(B290, [1]List2!$A$2:$J$2610,10, FALSE)</f>
        <v>MERCATOR</v>
      </c>
    </row>
    <row r="291" spans="1:13" x14ac:dyDescent="0.25">
      <c r="A291" s="27">
        <v>290</v>
      </c>
      <c r="B291" s="15" t="s">
        <v>790</v>
      </c>
      <c r="E291" s="19" t="str">
        <f>VLOOKUP(B291, [1]List2!A284:J2899, 4, FALSE)</f>
        <v>HM KRANJ SAVSKI OTOK</v>
      </c>
      <c r="F291" s="19" t="str">
        <f>VLOOKUP(B291, [1]List2!A284:J2899, 5, FALSE)</f>
        <v> SI45884595</v>
      </c>
      <c r="G291" s="18" t="s">
        <v>701</v>
      </c>
      <c r="H291" s="18">
        <f>VLOOKUP(B291, [1]List2!A284:J2899, 7, FALSE)</f>
        <v>4000</v>
      </c>
      <c r="I291" s="18" t="s">
        <v>6</v>
      </c>
      <c r="J291" s="18" t="s">
        <v>5419</v>
      </c>
      <c r="K291" s="18" t="s">
        <v>5413</v>
      </c>
      <c r="L291" s="29" t="s">
        <v>5427</v>
      </c>
      <c r="M291" s="19" t="str">
        <f>VLOOKUP(B291, [1]List2!$A$2:$J$2610,10, FALSE)</f>
        <v>MERCATOR</v>
      </c>
    </row>
    <row r="292" spans="1:13" x14ac:dyDescent="0.25">
      <c r="A292" s="27">
        <v>291</v>
      </c>
      <c r="B292" s="15" t="s">
        <v>791</v>
      </c>
      <c r="E292" s="19" t="str">
        <f>VLOOKUP(B292, [1]List2!A285:J2900, 4, FALSE)</f>
        <v>HM KAMNIK</v>
      </c>
      <c r="F292" s="19" t="str">
        <f>VLOOKUP(B292, [1]List2!A285:J2900, 5, FALSE)</f>
        <v> SI45884595</v>
      </c>
      <c r="G292" s="18" t="s">
        <v>702</v>
      </c>
      <c r="H292" s="18">
        <f>VLOOKUP(B292, [1]List2!A285:J2900, 7, FALSE)</f>
        <v>1241</v>
      </c>
      <c r="I292" s="18" t="s">
        <v>108</v>
      </c>
      <c r="J292" s="18" t="s">
        <v>5419</v>
      </c>
      <c r="K292" s="18" t="s">
        <v>5413</v>
      </c>
      <c r="L292" s="29" t="s">
        <v>5427</v>
      </c>
      <c r="M292" s="19" t="str">
        <f>VLOOKUP(B292, [1]List2!$A$2:$J$2610,10, FALSE)</f>
        <v>MERCATOR</v>
      </c>
    </row>
    <row r="293" spans="1:13" x14ac:dyDescent="0.25">
      <c r="A293" s="27">
        <v>292</v>
      </c>
      <c r="B293" s="15" t="s">
        <v>792</v>
      </c>
      <c r="E293" s="19" t="str">
        <f>VLOOKUP(B293, [1]List2!A286:J2901, 4, FALSE)</f>
        <v>SUPERMARKET ČRNOMELJ</v>
      </c>
      <c r="F293" s="19" t="str">
        <f>VLOOKUP(B293, [1]List2!A286:J2901, 5, FALSE)</f>
        <v xml:space="preserve"> SI45884595 </v>
      </c>
      <c r="G293" s="18" t="s">
        <v>703</v>
      </c>
      <c r="H293" s="18">
        <f>VLOOKUP(B293, [1]List2!A286:J2901, 7, FALSE)</f>
        <v>8340</v>
      </c>
      <c r="I293" s="18" t="s">
        <v>20</v>
      </c>
      <c r="J293" s="18" t="s">
        <v>5419</v>
      </c>
      <c r="K293" s="18" t="s">
        <v>5413</v>
      </c>
      <c r="L293" s="29" t="s">
        <v>5427</v>
      </c>
      <c r="M293" s="19" t="str">
        <f>VLOOKUP(B293, [1]List2!$A$2:$J$2610,10, FALSE)</f>
        <v>MERCATOR</v>
      </c>
    </row>
    <row r="294" spans="1:13" x14ac:dyDescent="0.25">
      <c r="A294" s="27">
        <v>293</v>
      </c>
      <c r="B294" s="15" t="s">
        <v>793</v>
      </c>
      <c r="E294" s="19" t="str">
        <f>VLOOKUP(B294, [1]List2!A287:J2902, 4, FALSE)</f>
        <v>SUPERMARKET KRŠKO</v>
      </c>
      <c r="F294" s="19" t="str">
        <f>VLOOKUP(B294, [1]List2!A287:J2902, 5, FALSE)</f>
        <v> SI45884595</v>
      </c>
      <c r="G294" s="18" t="s">
        <v>704</v>
      </c>
      <c r="H294" s="18">
        <f>VLOOKUP(B294, [1]List2!A287:J2902, 7, FALSE)</f>
        <v>8270</v>
      </c>
      <c r="I294" s="18" t="s">
        <v>123</v>
      </c>
      <c r="J294" s="18" t="s">
        <v>5419</v>
      </c>
      <c r="K294" s="18" t="s">
        <v>5413</v>
      </c>
      <c r="L294" s="29" t="s">
        <v>5427</v>
      </c>
      <c r="M294" s="19" t="str">
        <f>VLOOKUP(B294, [1]List2!$A$2:$J$2610,10, FALSE)</f>
        <v>MERCATOR</v>
      </c>
    </row>
    <row r="295" spans="1:13" x14ac:dyDescent="0.25">
      <c r="A295" s="27">
        <v>294</v>
      </c>
      <c r="B295" s="15" t="s">
        <v>794</v>
      </c>
      <c r="E295" s="19" t="str">
        <f>VLOOKUP(B295, [1]List2!A288:J2903, 4, FALSE)</f>
        <v>SUPERMARKET TREBNJE</v>
      </c>
      <c r="F295" s="19" t="str">
        <f>VLOOKUP(B295, [1]List2!A288:J2903, 5, FALSE)</f>
        <v> SI45884595</v>
      </c>
      <c r="G295" s="18" t="s">
        <v>705</v>
      </c>
      <c r="H295" s="18">
        <f>VLOOKUP(B295, [1]List2!A288:J2903, 7, FALSE)</f>
        <v>8210</v>
      </c>
      <c r="I295" s="18" t="s">
        <v>210</v>
      </c>
      <c r="J295" s="18" t="s">
        <v>5419</v>
      </c>
      <c r="K295" s="18" t="s">
        <v>5413</v>
      </c>
      <c r="L295" s="29" t="s">
        <v>5427</v>
      </c>
      <c r="M295" s="19" t="str">
        <f>VLOOKUP(B295, [1]List2!$A$2:$J$2610,10, FALSE)</f>
        <v>MERCATOR</v>
      </c>
    </row>
    <row r="296" spans="1:13" x14ac:dyDescent="0.25">
      <c r="A296" s="27">
        <v>295</v>
      </c>
      <c r="B296" s="15" t="s">
        <v>795</v>
      </c>
      <c r="E296" s="19" t="str">
        <f>VLOOKUP(B296, [1]List2!A289:J2904, 4, FALSE)</f>
        <v>HM BREŽICE</v>
      </c>
      <c r="F296" s="19" t="str">
        <f>VLOOKUP(B296, [1]List2!A289:J2904, 5, FALSE)</f>
        <v> SI45884595</v>
      </c>
      <c r="G296" s="18" t="s">
        <v>706</v>
      </c>
      <c r="H296" s="18">
        <f>VLOOKUP(B296, [1]List2!A289:J2904, 7, FALSE)</f>
        <v>8250</v>
      </c>
      <c r="I296" s="18" t="s">
        <v>71</v>
      </c>
      <c r="J296" s="18" t="s">
        <v>5419</v>
      </c>
      <c r="K296" s="18" t="s">
        <v>5413</v>
      </c>
      <c r="L296" s="29" t="s">
        <v>5427</v>
      </c>
      <c r="M296" s="19" t="str">
        <f>VLOOKUP(B296, [1]List2!$A$2:$J$2610,10, FALSE)</f>
        <v>MERCATOR</v>
      </c>
    </row>
    <row r="297" spans="1:13" x14ac:dyDescent="0.25">
      <c r="A297" s="27">
        <v>296</v>
      </c>
      <c r="B297" s="15" t="s">
        <v>796</v>
      </c>
      <c r="E297" s="19" t="str">
        <f>VLOOKUP(B297, [1]List2!A290:J2905, 4, FALSE)</f>
        <v>SUPERMARKET ILIRSKA BISTRICA</v>
      </c>
      <c r="F297" s="19" t="str">
        <f>VLOOKUP(B297, [1]List2!A290:J2905, 5, FALSE)</f>
        <v> SI45884595</v>
      </c>
      <c r="G297" s="18" t="s">
        <v>707</v>
      </c>
      <c r="H297" s="18">
        <f>VLOOKUP(B297, [1]List2!A290:J2905, 7, FALSE)</f>
        <v>6250</v>
      </c>
      <c r="I297" s="18" t="s">
        <v>104</v>
      </c>
      <c r="J297" s="18" t="s">
        <v>5419</v>
      </c>
      <c r="K297" s="18" t="s">
        <v>5413</v>
      </c>
      <c r="L297" s="29" t="s">
        <v>5427</v>
      </c>
      <c r="M297" s="19" t="str">
        <f>VLOOKUP(B297, [1]List2!$A$2:$J$2610,10, FALSE)</f>
        <v>MERCATOR</v>
      </c>
    </row>
    <row r="298" spans="1:13" x14ac:dyDescent="0.25">
      <c r="A298" s="27">
        <v>297</v>
      </c>
      <c r="B298" s="15" t="s">
        <v>797</v>
      </c>
      <c r="E298" s="19" t="str">
        <f>VLOOKUP(B298, [1]List2!A291:J2906, 4, FALSE)</f>
        <v>SUPERMARKET ŠEMPETER PRI GORICI</v>
      </c>
      <c r="F298" s="19" t="str">
        <f>VLOOKUP(B298, [1]List2!A291:J2906, 5, FALSE)</f>
        <v> SI45884595</v>
      </c>
      <c r="G298" s="18" t="s">
        <v>708</v>
      </c>
      <c r="H298" s="18">
        <f>VLOOKUP(B298, [1]List2!A291:J2906, 7, FALSE)</f>
        <v>5290</v>
      </c>
      <c r="I298" s="18" t="s">
        <v>219</v>
      </c>
      <c r="J298" s="18" t="s">
        <v>5419</v>
      </c>
      <c r="K298" s="18" t="s">
        <v>5413</v>
      </c>
      <c r="L298" s="29" t="s">
        <v>5427</v>
      </c>
      <c r="M298" s="19" t="str">
        <f>VLOOKUP(B298, [1]List2!$A$2:$J$2610,10, FALSE)</f>
        <v>MERCATOR</v>
      </c>
    </row>
    <row r="299" spans="1:13" x14ac:dyDescent="0.25">
      <c r="A299" s="27">
        <v>298</v>
      </c>
      <c r="B299" s="15" t="s">
        <v>798</v>
      </c>
      <c r="E299" s="19" t="str">
        <f>VLOOKUP(B299, [1]List2!A292:J2907, 4, FALSE)</f>
        <v>HM NOVA GORICA</v>
      </c>
      <c r="F299" s="19" t="str">
        <f>VLOOKUP(B299, [1]List2!A292:J2907, 5, FALSE)</f>
        <v> SI45884595</v>
      </c>
      <c r="G299" s="18" t="s">
        <v>709</v>
      </c>
      <c r="H299" s="18">
        <f>VLOOKUP(B299, [1]List2!A292:J2907, 7, FALSE)</f>
        <v>5000</v>
      </c>
      <c r="I299" s="18" t="s">
        <v>65</v>
      </c>
      <c r="J299" s="18" t="s">
        <v>5419</v>
      </c>
      <c r="K299" s="18" t="s">
        <v>5413</v>
      </c>
      <c r="L299" s="29" t="s">
        <v>5427</v>
      </c>
      <c r="M299" s="19" t="str">
        <f>VLOOKUP(B299, [1]List2!$A$2:$J$2610,10, FALSE)</f>
        <v>MERCATOR</v>
      </c>
    </row>
    <row r="300" spans="1:13" x14ac:dyDescent="0.25">
      <c r="A300" s="27">
        <v>299</v>
      </c>
      <c r="B300" s="15" t="s">
        <v>799</v>
      </c>
      <c r="E300" s="19" t="str">
        <f>VLOOKUP(B300, [1]List2!A293:J2908, 4, FALSE)</f>
        <v>SUPERMARKET POLJANSKA/MESARSKA LJUB</v>
      </c>
      <c r="F300" s="19" t="str">
        <f>VLOOKUP(B300, [1]List2!A293:J2908, 5, FALSE)</f>
        <v> SI45884595</v>
      </c>
      <c r="G300" s="18" t="s">
        <v>710</v>
      </c>
      <c r="H300" s="18">
        <f>VLOOKUP(B300, [1]List2!A293:J2908, 7, FALSE)</f>
        <v>1000</v>
      </c>
      <c r="I300" s="18" t="s">
        <v>5590</v>
      </c>
      <c r="J300" s="18" t="s">
        <v>5419</v>
      </c>
      <c r="K300" s="18" t="s">
        <v>5413</v>
      </c>
      <c r="L300" s="29" t="s">
        <v>5427</v>
      </c>
      <c r="M300" s="19" t="str">
        <f>VLOOKUP(B300, [1]List2!$A$2:$J$2610,10, FALSE)</f>
        <v>MERCATOR</v>
      </c>
    </row>
    <row r="301" spans="1:13" x14ac:dyDescent="0.25">
      <c r="A301" s="27">
        <v>300</v>
      </c>
      <c r="B301" s="15" t="s">
        <v>800</v>
      </c>
      <c r="E301" s="19" t="str">
        <f>VLOOKUP(B301, [1]List2!A294:J2909, 4, FALSE)</f>
        <v>SUPERMARKET  AJDOVŠČINA</v>
      </c>
      <c r="F301" s="19" t="str">
        <f>VLOOKUP(B301, [1]List2!A294:J2909, 5, FALSE)</f>
        <v> SI45884595</v>
      </c>
      <c r="G301" s="18" t="s">
        <v>711</v>
      </c>
      <c r="H301" s="18">
        <f>VLOOKUP(B301, [1]List2!A294:J2909, 7, FALSE)</f>
        <v>5270</v>
      </c>
      <c r="I301" s="18" t="s">
        <v>388</v>
      </c>
      <c r="J301" s="18" t="s">
        <v>5419</v>
      </c>
      <c r="K301" s="18" t="s">
        <v>5413</v>
      </c>
      <c r="L301" s="29" t="s">
        <v>5427</v>
      </c>
      <c r="M301" s="19" t="str">
        <f>VLOOKUP(B301, [1]List2!$A$2:$J$2610,10, FALSE)</f>
        <v>MERCATOR</v>
      </c>
    </row>
    <row r="302" spans="1:13" x14ac:dyDescent="0.25">
      <c r="A302" s="27">
        <v>301</v>
      </c>
      <c r="B302" s="15" t="s">
        <v>801</v>
      </c>
      <c r="E302" s="19" t="str">
        <f>VLOOKUP(B302, [1]List2!A295:J2910, 4, FALSE)</f>
        <v>SUPERMARKET IDRIJA</v>
      </c>
      <c r="F302" s="19" t="str">
        <f>VLOOKUP(B302, [1]List2!A295:J2910, 5, FALSE)</f>
        <v> SI45884595</v>
      </c>
      <c r="G302" s="18" t="s">
        <v>712</v>
      </c>
      <c r="H302" s="18">
        <f>VLOOKUP(B302, [1]List2!A295:J2910, 7, FALSE)</f>
        <v>5280</v>
      </c>
      <c r="I302" s="18" t="s">
        <v>189</v>
      </c>
      <c r="J302" s="18" t="s">
        <v>5419</v>
      </c>
      <c r="K302" s="18" t="s">
        <v>5413</v>
      </c>
      <c r="L302" s="29" t="s">
        <v>5427</v>
      </c>
      <c r="M302" s="19" t="str">
        <f>VLOOKUP(B302, [1]List2!$A$2:$J$2610,10, FALSE)</f>
        <v>MERCATOR</v>
      </c>
    </row>
    <row r="303" spans="1:13" x14ac:dyDescent="0.25">
      <c r="A303" s="27">
        <v>302</v>
      </c>
      <c r="B303" s="15" t="s">
        <v>802</v>
      </c>
      <c r="E303" s="19" t="str">
        <f>VLOOKUP(B303, [1]List2!A296:J2911, 4, FALSE)</f>
        <v>SUPERMARKET NOVO MESTO II</v>
      </c>
      <c r="F303" s="19" t="str">
        <f>VLOOKUP(B303, [1]List2!A296:J2911, 5, FALSE)</f>
        <v> SI45884595</v>
      </c>
      <c r="G303" s="18" t="s">
        <v>713</v>
      </c>
      <c r="H303" s="18">
        <f>VLOOKUP(B303, [1]List2!A296:J2911, 7, FALSE)</f>
        <v>8000</v>
      </c>
      <c r="I303" s="18" t="s">
        <v>153</v>
      </c>
      <c r="J303" s="18" t="s">
        <v>5419</v>
      </c>
      <c r="K303" s="18" t="s">
        <v>5413</v>
      </c>
      <c r="L303" s="29" t="s">
        <v>5427</v>
      </c>
      <c r="M303" s="19" t="str">
        <f>VLOOKUP(B303, [1]List2!$A$2:$J$2610,10, FALSE)</f>
        <v>MERCATOR</v>
      </c>
    </row>
    <row r="304" spans="1:13" x14ac:dyDescent="0.25">
      <c r="A304" s="27">
        <v>303</v>
      </c>
      <c r="B304" s="15" t="s">
        <v>803</v>
      </c>
      <c r="E304" s="19" t="str">
        <f>VLOOKUP(B304, [1]List2!A297:J2912, 4, FALSE)</f>
        <v>HM ŠMARTINSKA</v>
      </c>
      <c r="F304" s="19" t="str">
        <f>VLOOKUP(B304, [1]List2!A297:J2912, 5, FALSE)</f>
        <v> SI45884595</v>
      </c>
      <c r="G304" s="18" t="s">
        <v>714</v>
      </c>
      <c r="H304" s="18">
        <f>VLOOKUP(B304, [1]List2!A297:J2912, 7, FALSE)</f>
        <v>1000</v>
      </c>
      <c r="I304" s="18" t="s">
        <v>5590</v>
      </c>
      <c r="J304" s="18" t="s">
        <v>5419</v>
      </c>
      <c r="K304" s="18" t="s">
        <v>5413</v>
      </c>
      <c r="L304" s="29" t="s">
        <v>5427</v>
      </c>
      <c r="M304" s="19" t="str">
        <f>VLOOKUP(B304, [1]List2!$A$2:$J$2610,10, FALSE)</f>
        <v>MERCATOR</v>
      </c>
    </row>
    <row r="305" spans="1:13" x14ac:dyDescent="0.25">
      <c r="A305" s="27">
        <v>304</v>
      </c>
      <c r="B305" s="15" t="s">
        <v>804</v>
      </c>
      <c r="E305" s="19" t="str">
        <f>VLOOKUP(B305, [1]List2!A298:J2913, 4, FALSE)</f>
        <v>HM LJUBLJANA</v>
      </c>
      <c r="F305" s="19" t="str">
        <f>VLOOKUP(B305, [1]List2!A298:J2913, 5, FALSE)</f>
        <v> SI45884595</v>
      </c>
      <c r="G305" s="18" t="s">
        <v>715</v>
      </c>
      <c r="H305" s="18">
        <f>VLOOKUP(B305, [1]List2!A298:J2913, 7, FALSE)</f>
        <v>1000</v>
      </c>
      <c r="I305" s="18" t="s">
        <v>5590</v>
      </c>
      <c r="J305" s="18" t="s">
        <v>5419</v>
      </c>
      <c r="K305" s="18" t="s">
        <v>5413</v>
      </c>
      <c r="L305" s="29" t="s">
        <v>5427</v>
      </c>
      <c r="M305" s="19" t="str">
        <f>VLOOKUP(B305, [1]List2!$A$2:$J$2610,10, FALSE)</f>
        <v>MERCATOR</v>
      </c>
    </row>
    <row r="306" spans="1:13" x14ac:dyDescent="0.25">
      <c r="A306" s="27">
        <v>305</v>
      </c>
      <c r="B306" s="15" t="s">
        <v>805</v>
      </c>
      <c r="E306" s="19" t="str">
        <f>VLOOKUP(B306, [1]List2!A299:J2914, 4, FALSE)</f>
        <v>HM NOVA GORICA MESTO</v>
      </c>
      <c r="F306" s="19" t="str">
        <f>VLOOKUP(B306, [1]List2!A299:J2914, 5, FALSE)</f>
        <v> SI45884595</v>
      </c>
      <c r="G306" s="18" t="s">
        <v>716</v>
      </c>
      <c r="H306" s="18">
        <f>VLOOKUP(B306, [1]List2!A299:J2914, 7, FALSE)</f>
        <v>5000</v>
      </c>
      <c r="I306" s="18" t="s">
        <v>65</v>
      </c>
      <c r="J306" s="18" t="s">
        <v>5419</v>
      </c>
      <c r="K306" s="18" t="s">
        <v>5413</v>
      </c>
      <c r="L306" s="29" t="s">
        <v>5427</v>
      </c>
      <c r="M306" s="19" t="str">
        <f>VLOOKUP(B306, [1]List2!$A$2:$J$2610,10, FALSE)</f>
        <v>MERCATOR</v>
      </c>
    </row>
    <row r="307" spans="1:13" x14ac:dyDescent="0.25">
      <c r="A307" s="27">
        <v>306</v>
      </c>
      <c r="B307" s="15" t="s">
        <v>806</v>
      </c>
      <c r="E307" s="19" t="str">
        <f>VLOOKUP(B307, [1]List2!A300:J2915, 4, FALSE)</f>
        <v>HM NOVO MESTO BRŠLJIN</v>
      </c>
      <c r="F307" s="19" t="str">
        <f>VLOOKUP(B307, [1]List2!A300:J2915, 5, FALSE)</f>
        <v> SI45884595</v>
      </c>
      <c r="G307" s="18" t="s">
        <v>717</v>
      </c>
      <c r="H307" s="18">
        <f>VLOOKUP(B307, [1]List2!A300:J2915, 7, FALSE)</f>
        <v>8000</v>
      </c>
      <c r="I307" s="18" t="s">
        <v>153</v>
      </c>
      <c r="J307" s="18" t="s">
        <v>5419</v>
      </c>
      <c r="K307" s="18" t="s">
        <v>5413</v>
      </c>
      <c r="L307" s="29" t="s">
        <v>5427</v>
      </c>
      <c r="M307" s="19" t="str">
        <f>VLOOKUP(B307, [1]List2!$A$2:$J$2610,10, FALSE)</f>
        <v>MERCATOR</v>
      </c>
    </row>
    <row r="308" spans="1:13" x14ac:dyDescent="0.25">
      <c r="A308" s="27">
        <v>307</v>
      </c>
      <c r="B308" s="15" t="s">
        <v>807</v>
      </c>
      <c r="E308" s="19" t="str">
        <f>VLOOKUP(B308, [1]List2!A301:J2916, 4, FALSE)</f>
        <v>SUPERMARKET ŠENTJERNEJ</v>
      </c>
      <c r="F308" s="19" t="str">
        <f>VLOOKUP(B308, [1]List2!A301:J2916, 5, FALSE)</f>
        <v> SI45884595</v>
      </c>
      <c r="G308" s="18" t="s">
        <v>718</v>
      </c>
      <c r="H308" s="18">
        <f>VLOOKUP(B308, [1]List2!A301:J2916, 7, FALSE)</f>
        <v>8310</v>
      </c>
      <c r="I308" s="18" t="s">
        <v>563</v>
      </c>
      <c r="J308" s="18" t="s">
        <v>5419</v>
      </c>
      <c r="K308" s="18" t="s">
        <v>5413</v>
      </c>
      <c r="L308" s="29" t="s">
        <v>5427</v>
      </c>
      <c r="M308" s="19" t="str">
        <f>VLOOKUP(B308, [1]List2!$A$2:$J$2610,10, FALSE)</f>
        <v>MERCATOR</v>
      </c>
    </row>
    <row r="309" spans="1:13" x14ac:dyDescent="0.25">
      <c r="A309" s="27">
        <v>308</v>
      </c>
      <c r="B309" s="15" t="s">
        <v>808</v>
      </c>
      <c r="E309" s="19" t="str">
        <f>VLOOKUP(B309, [1]List2!A302:J2917, 4, FALSE)</f>
        <v>HM RUDNIK</v>
      </c>
      <c r="F309" s="19" t="str">
        <f>VLOOKUP(B309, [1]List2!A302:J2917, 5, FALSE)</f>
        <v> SI45884595</v>
      </c>
      <c r="G309" s="18" t="s">
        <v>719</v>
      </c>
      <c r="H309" s="18">
        <f>VLOOKUP(B309, [1]List2!A302:J2917, 7, FALSE)</f>
        <v>1000</v>
      </c>
      <c r="I309" s="18" t="s">
        <v>5590</v>
      </c>
      <c r="J309" s="18" t="s">
        <v>5419</v>
      </c>
      <c r="K309" s="18" t="s">
        <v>5413</v>
      </c>
      <c r="L309" s="29" t="s">
        <v>5427</v>
      </c>
      <c r="M309" s="19" t="str">
        <f>VLOOKUP(B309, [1]List2!$A$2:$J$2610,10, FALSE)</f>
        <v>MERCATOR</v>
      </c>
    </row>
    <row r="310" spans="1:13" x14ac:dyDescent="0.25">
      <c r="A310" s="27">
        <v>309</v>
      </c>
      <c r="B310" s="15" t="s">
        <v>809</v>
      </c>
      <c r="E310" s="19" t="str">
        <f>VLOOKUP(B310, [1]List2!A303:J2918, 4, FALSE)</f>
        <v>HM POSTOJNA</v>
      </c>
      <c r="F310" s="19" t="str">
        <f>VLOOKUP(B310, [1]List2!A303:J2918, 5, FALSE)</f>
        <v> SI45884595</v>
      </c>
      <c r="G310" s="18" t="s">
        <v>720</v>
      </c>
      <c r="H310" s="18">
        <f>VLOOKUP(B310, [1]List2!A303:J2918, 7, FALSE)</f>
        <v>6230</v>
      </c>
      <c r="I310" s="18" t="s">
        <v>12</v>
      </c>
      <c r="J310" s="18" t="s">
        <v>5419</v>
      </c>
      <c r="K310" s="18" t="s">
        <v>5413</v>
      </c>
      <c r="L310" s="29" t="s">
        <v>5427</v>
      </c>
      <c r="M310" s="19" t="str">
        <f>VLOOKUP(B310, [1]List2!$A$2:$J$2610,10, FALSE)</f>
        <v>MERCATOR</v>
      </c>
    </row>
    <row r="311" spans="1:13" x14ac:dyDescent="0.25">
      <c r="A311" s="27">
        <v>310</v>
      </c>
      <c r="B311" s="15" t="s">
        <v>810</v>
      </c>
      <c r="E311" s="19" t="str">
        <f>VLOOKUP(B311, [1]List2!A304:J2919, 4, FALSE)</f>
        <v>HM CELJE</v>
      </c>
      <c r="F311" s="19" t="str">
        <f>VLOOKUP(B311, [1]List2!A304:J2919, 5, FALSE)</f>
        <v> SI45884595</v>
      </c>
      <c r="G311" s="18" t="s">
        <v>721</v>
      </c>
      <c r="H311" s="18">
        <f>VLOOKUP(B311, [1]List2!A304:J2919, 7, FALSE)</f>
        <v>3000</v>
      </c>
      <c r="I311" s="18" t="s">
        <v>8</v>
      </c>
      <c r="J311" s="18" t="s">
        <v>5419</v>
      </c>
      <c r="K311" s="18" t="s">
        <v>5413</v>
      </c>
      <c r="L311" s="29" t="s">
        <v>5427</v>
      </c>
      <c r="M311" s="19" t="str">
        <f>VLOOKUP(B311, [1]List2!$A$2:$J$2610,10, FALSE)</f>
        <v>MERCATOR</v>
      </c>
    </row>
    <row r="312" spans="1:13" x14ac:dyDescent="0.25">
      <c r="A312" s="27">
        <v>311</v>
      </c>
      <c r="B312" s="15" t="s">
        <v>811</v>
      </c>
      <c r="E312" s="19" t="str">
        <f>VLOOKUP(B312, [1]List2!A305:J2920, 4, FALSE)</f>
        <v>SUPERMARKET HIT TRBOVLJE</v>
      </c>
      <c r="F312" s="19" t="str">
        <f>VLOOKUP(B312, [1]List2!A305:J2920, 5, FALSE)</f>
        <v> SI45884595</v>
      </c>
      <c r="G312" s="18" t="s">
        <v>722</v>
      </c>
      <c r="H312" s="18">
        <f>VLOOKUP(B312, [1]List2!A305:J2920, 7, FALSE)</f>
        <v>1420</v>
      </c>
      <c r="I312" s="18" t="s">
        <v>61</v>
      </c>
      <c r="J312" s="18" t="s">
        <v>5419</v>
      </c>
      <c r="K312" s="18" t="s">
        <v>5413</v>
      </c>
      <c r="L312" s="29" t="s">
        <v>5427</v>
      </c>
      <c r="M312" s="19" t="str">
        <f>VLOOKUP(B312, [1]List2!$A$2:$J$2610,10, FALSE)</f>
        <v>MERCATOR</v>
      </c>
    </row>
    <row r="313" spans="1:13" x14ac:dyDescent="0.25">
      <c r="A313" s="27">
        <v>312</v>
      </c>
      <c r="B313" s="15" t="s">
        <v>812</v>
      </c>
      <c r="E313" s="19" t="str">
        <f>VLOOKUP(B313, [1]List2!A306:J2921, 4, FALSE)</f>
        <v>HM SLOVENJ GRADEC</v>
      </c>
      <c r="F313" s="19" t="str">
        <f>VLOOKUP(B313, [1]List2!A306:J2921, 5, FALSE)</f>
        <v>SI45884595 </v>
      </c>
      <c r="G313" s="18" t="s">
        <v>723</v>
      </c>
      <c r="H313" s="18">
        <f>VLOOKUP(B313, [1]List2!A306:J2921, 7, FALSE)</f>
        <v>2380</v>
      </c>
      <c r="I313" s="18" t="s">
        <v>511</v>
      </c>
      <c r="J313" s="18" t="s">
        <v>5419</v>
      </c>
      <c r="K313" s="18" t="s">
        <v>5413</v>
      </c>
      <c r="L313" s="29" t="s">
        <v>5427</v>
      </c>
      <c r="M313" s="19" t="str">
        <f>VLOOKUP(B313, [1]List2!$A$2:$J$2610,10, FALSE)</f>
        <v>MERCATOR</v>
      </c>
    </row>
    <row r="314" spans="1:13" x14ac:dyDescent="0.25">
      <c r="A314" s="27">
        <v>313</v>
      </c>
      <c r="B314" s="15" t="s">
        <v>813</v>
      </c>
      <c r="E314" s="19" t="str">
        <f>VLOOKUP(B314, [1]List2!A307:J2922, 4, FALSE)</f>
        <v>SUPERMARKET RAVNE</v>
      </c>
      <c r="F314" s="19" t="str">
        <f>VLOOKUP(B314, [1]List2!A307:J2922, 5, FALSE)</f>
        <v> SI45884595</v>
      </c>
      <c r="G314" s="18" t="s">
        <v>724</v>
      </c>
      <c r="H314" s="18">
        <f>VLOOKUP(B314, [1]List2!A307:J2922, 7, FALSE)</f>
        <v>2390</v>
      </c>
      <c r="I314" s="18" t="s">
        <v>62</v>
      </c>
      <c r="J314" s="18" t="s">
        <v>5419</v>
      </c>
      <c r="K314" s="18" t="s">
        <v>5413</v>
      </c>
      <c r="L314" s="29" t="s">
        <v>5427</v>
      </c>
      <c r="M314" s="19" t="str">
        <f>VLOOKUP(B314, [1]List2!$A$2:$J$2610,10, FALSE)</f>
        <v>MERCATOR</v>
      </c>
    </row>
    <row r="315" spans="1:13" x14ac:dyDescent="0.25">
      <c r="A315" s="27">
        <v>314</v>
      </c>
      <c r="B315" s="15" t="s">
        <v>814</v>
      </c>
      <c r="E315" s="19" t="str">
        <f>VLOOKUP(B315, [1]List2!A308:J2923, 4, FALSE)</f>
        <v>HM NOVO MESTO</v>
      </c>
      <c r="F315" s="19" t="str">
        <f>VLOOKUP(B315, [1]List2!A308:J2923, 5, FALSE)</f>
        <v> SI45884595</v>
      </c>
      <c r="G315" s="18" t="s">
        <v>725</v>
      </c>
      <c r="H315" s="18">
        <f>VLOOKUP(B315, [1]List2!A308:J2923, 7, FALSE)</f>
        <v>8000</v>
      </c>
      <c r="I315" s="18" t="s">
        <v>153</v>
      </c>
      <c r="J315" s="18" t="s">
        <v>5419</v>
      </c>
      <c r="K315" s="18" t="s">
        <v>5413</v>
      </c>
      <c r="L315" s="29" t="s">
        <v>5427</v>
      </c>
      <c r="M315" s="19" t="str">
        <f>VLOOKUP(B315, [1]List2!$A$2:$J$2610,10, FALSE)</f>
        <v>MERCATOR</v>
      </c>
    </row>
    <row r="316" spans="1:13" x14ac:dyDescent="0.25">
      <c r="A316" s="27">
        <v>315</v>
      </c>
      <c r="B316" s="15" t="s">
        <v>815</v>
      </c>
      <c r="E316" s="19" t="str">
        <f>VLOOKUP(B316, [1]List2!A309:J2924, 4, FALSE)</f>
        <v>SUPERMARKET KISOVEC</v>
      </c>
      <c r="F316" s="19" t="str">
        <f>VLOOKUP(B316, [1]List2!A309:J2924, 5, FALSE)</f>
        <v> SI45884595</v>
      </c>
      <c r="G316" s="18" t="s">
        <v>726</v>
      </c>
      <c r="H316" s="18">
        <f>VLOOKUP(B316, [1]List2!A309:J2924, 7, FALSE)</f>
        <v>1412</v>
      </c>
      <c r="I316" s="18" t="s">
        <v>727</v>
      </c>
      <c r="J316" s="18" t="s">
        <v>5419</v>
      </c>
      <c r="K316" s="18" t="s">
        <v>5413</v>
      </c>
      <c r="L316" s="29" t="s">
        <v>5427</v>
      </c>
      <c r="M316" s="19" t="str">
        <f>VLOOKUP(B316, [1]List2!$A$2:$J$2610,10, FALSE)</f>
        <v>MERCATOR</v>
      </c>
    </row>
    <row r="317" spans="1:13" x14ac:dyDescent="0.25">
      <c r="A317" s="27">
        <v>316</v>
      </c>
      <c r="B317" s="15" t="s">
        <v>816</v>
      </c>
      <c r="E317" s="19" t="str">
        <f>VLOOKUP(B317, [1]List2!A310:J2925, 4, FALSE)</f>
        <v>HM MARIBOR TABOR</v>
      </c>
      <c r="F317" s="19" t="str">
        <f>VLOOKUP(B317, [1]List2!A310:J2925, 5, FALSE)</f>
        <v> SI45884595</v>
      </c>
      <c r="G317" s="18" t="s">
        <v>728</v>
      </c>
      <c r="H317" s="18">
        <f>VLOOKUP(B317, [1]List2!A310:J2925, 7, FALSE)</f>
        <v>2000</v>
      </c>
      <c r="I317" s="18" t="s">
        <v>14</v>
      </c>
      <c r="J317" s="18" t="s">
        <v>5419</v>
      </c>
      <c r="K317" s="18" t="s">
        <v>5413</v>
      </c>
      <c r="L317" s="29" t="s">
        <v>5427</v>
      </c>
      <c r="M317" s="19" t="str">
        <f>VLOOKUP(B317, [1]List2!$A$2:$J$2610,10, FALSE)</f>
        <v>MERCATOR</v>
      </c>
    </row>
    <row r="318" spans="1:13" x14ac:dyDescent="0.25">
      <c r="A318" s="27">
        <v>317</v>
      </c>
      <c r="B318" s="15" t="s">
        <v>817</v>
      </c>
      <c r="E318" s="19" t="str">
        <f>VLOOKUP(B318, [1]List2!A311:J2926, 4, FALSE)</f>
        <v>HM VELENJE</v>
      </c>
      <c r="F318" s="19" t="str">
        <f>VLOOKUP(B318, [1]List2!A311:J2926, 5, FALSE)</f>
        <v> SI45884595</v>
      </c>
      <c r="G318" s="18" t="s">
        <v>729</v>
      </c>
      <c r="H318" s="18">
        <f>VLOOKUP(B318, [1]List2!A311:J2926, 7, FALSE)</f>
        <v>3320</v>
      </c>
      <c r="I318" s="18" t="s">
        <v>212</v>
      </c>
      <c r="J318" s="18" t="s">
        <v>5419</v>
      </c>
      <c r="K318" s="18" t="s">
        <v>5413</v>
      </c>
      <c r="L318" s="29" t="s">
        <v>5427</v>
      </c>
      <c r="M318" s="19" t="str">
        <f>VLOOKUP(B318, [1]List2!$A$2:$J$2610,10, FALSE)</f>
        <v>MERCATOR</v>
      </c>
    </row>
    <row r="319" spans="1:13" x14ac:dyDescent="0.25">
      <c r="A319" s="27">
        <v>318</v>
      </c>
      <c r="B319" s="15" t="s">
        <v>818</v>
      </c>
      <c r="E319" s="19" t="str">
        <f>VLOOKUP(B319, [1]List2!A312:J2927, 4, FALSE)</f>
        <v>SUPERMARKET LENART</v>
      </c>
      <c r="F319" s="19" t="str">
        <f>VLOOKUP(B319, [1]List2!A312:J2927, 5, FALSE)</f>
        <v> SI45884595</v>
      </c>
      <c r="G319" s="18" t="s">
        <v>730</v>
      </c>
      <c r="H319" s="18">
        <f>VLOOKUP(B319, [1]List2!A312:J2927, 7, FALSE)</f>
        <v>2230</v>
      </c>
      <c r="I319" s="18" t="s">
        <v>731</v>
      </c>
      <c r="J319" s="18" t="s">
        <v>5419</v>
      </c>
      <c r="K319" s="18" t="s">
        <v>5413</v>
      </c>
      <c r="L319" s="29" t="s">
        <v>5427</v>
      </c>
      <c r="M319" s="19" t="str">
        <f>VLOOKUP(B319, [1]List2!$A$2:$J$2610,10, FALSE)</f>
        <v>MERCATOR</v>
      </c>
    </row>
    <row r="320" spans="1:13" x14ac:dyDescent="0.25">
      <c r="A320" s="27">
        <v>319</v>
      </c>
      <c r="B320" s="15" t="s">
        <v>819</v>
      </c>
      <c r="E320" s="19" t="str">
        <f>VLOOKUP(B320, [1]List2!A313:J2928, 4, FALSE)</f>
        <v>SUPERMARKET JAGODA MARIBOR</v>
      </c>
      <c r="F320" s="19" t="str">
        <f>VLOOKUP(B320, [1]List2!A313:J2928, 5, FALSE)</f>
        <v> SI45884595</v>
      </c>
      <c r="G320" s="18" t="s">
        <v>732</v>
      </c>
      <c r="H320" s="18">
        <f>VLOOKUP(B320, [1]List2!A313:J2928, 7, FALSE)</f>
        <v>2000</v>
      </c>
      <c r="I320" s="18" t="s">
        <v>14</v>
      </c>
      <c r="J320" s="18" t="s">
        <v>5419</v>
      </c>
      <c r="K320" s="18" t="s">
        <v>5413</v>
      </c>
      <c r="L320" s="29" t="s">
        <v>5427</v>
      </c>
      <c r="M320" s="19" t="str">
        <f>VLOOKUP(B320, [1]List2!$A$2:$J$2610,10, FALSE)</f>
        <v>MERCATOR</v>
      </c>
    </row>
    <row r="321" spans="1:13" x14ac:dyDescent="0.25">
      <c r="A321" s="27">
        <v>320</v>
      </c>
      <c r="B321" s="15" t="s">
        <v>820</v>
      </c>
      <c r="E321" s="19" t="str">
        <f>VLOOKUP(B321, [1]List2!A314:J2929, 4, FALSE)</f>
        <v>HM POBREŽJE</v>
      </c>
      <c r="F321" s="19" t="str">
        <f>VLOOKUP(B321, [1]List2!A314:J2929, 5, FALSE)</f>
        <v> SI45884595</v>
      </c>
      <c r="G321" s="18" t="s">
        <v>733</v>
      </c>
      <c r="H321" s="18">
        <f>VLOOKUP(B321, [1]List2!A314:J2929, 7, FALSE)</f>
        <v>2000</v>
      </c>
      <c r="I321" s="18" t="s">
        <v>14</v>
      </c>
      <c r="J321" s="18" t="s">
        <v>5419</v>
      </c>
      <c r="K321" s="18" t="s">
        <v>5413</v>
      </c>
      <c r="L321" s="29" t="s">
        <v>5427</v>
      </c>
      <c r="M321" s="19" t="str">
        <f>VLOOKUP(B321, [1]List2!$A$2:$J$2610,10, FALSE)</f>
        <v>MERCATOR</v>
      </c>
    </row>
    <row r="322" spans="1:13" x14ac:dyDescent="0.25">
      <c r="A322" s="27">
        <v>321</v>
      </c>
      <c r="B322" s="15" t="s">
        <v>821</v>
      </c>
      <c r="E322" s="19" t="str">
        <f>VLOOKUP(B322, [1]List2!A315:J2930, 4, FALSE)</f>
        <v>SUPERMARKET SLOV. BISTRICA</v>
      </c>
      <c r="F322" s="19" t="str">
        <f>VLOOKUP(B322, [1]List2!A315:J2930, 5, FALSE)</f>
        <v> SI45884595</v>
      </c>
      <c r="G322" s="18" t="s">
        <v>734</v>
      </c>
      <c r="H322" s="18">
        <f>VLOOKUP(B322, [1]List2!A315:J2930, 7, FALSE)</f>
        <v>2310</v>
      </c>
      <c r="I322" s="18" t="s">
        <v>181</v>
      </c>
      <c r="J322" s="18" t="s">
        <v>5419</v>
      </c>
      <c r="K322" s="18" t="s">
        <v>5413</v>
      </c>
      <c r="L322" s="29" t="s">
        <v>5427</v>
      </c>
      <c r="M322" s="19" t="str">
        <f>VLOOKUP(B322, [1]List2!$A$2:$J$2610,10, FALSE)</f>
        <v>MERCATOR</v>
      </c>
    </row>
    <row r="323" spans="1:13" x14ac:dyDescent="0.25">
      <c r="A323" s="27">
        <v>322</v>
      </c>
      <c r="B323" s="15" t="s">
        <v>822</v>
      </c>
      <c r="E323" s="19" t="str">
        <f>VLOOKUP(B323, [1]List2!A316:J2931, 4, FALSE)</f>
        <v>SUPERMARKET LENDAVA</v>
      </c>
      <c r="F323" s="19" t="str">
        <f>VLOOKUP(B323, [1]List2!A316:J2931, 5, FALSE)</f>
        <v> SI45884595</v>
      </c>
      <c r="G323" s="18" t="s">
        <v>735</v>
      </c>
      <c r="H323" s="18">
        <f>VLOOKUP(B323, [1]List2!A316:J2931, 7, FALSE)</f>
        <v>9220</v>
      </c>
      <c r="I323" s="18" t="s">
        <v>570</v>
      </c>
      <c r="J323" s="18" t="s">
        <v>5419</v>
      </c>
      <c r="K323" s="18" t="s">
        <v>5413</v>
      </c>
      <c r="L323" s="29" t="s">
        <v>5427</v>
      </c>
      <c r="M323" s="19" t="str">
        <f>VLOOKUP(B323, [1]List2!$A$2:$J$2610,10, FALSE)</f>
        <v>MERCATOR</v>
      </c>
    </row>
    <row r="324" spans="1:13" x14ac:dyDescent="0.25">
      <c r="A324" s="27">
        <v>323</v>
      </c>
      <c r="B324" s="15" t="s">
        <v>823</v>
      </c>
      <c r="E324" s="19" t="str">
        <f>VLOOKUP(B324, [1]List2!A317:J2932, 4, FALSE)</f>
        <v>HM MURSKA SOBOTA</v>
      </c>
      <c r="F324" s="19" t="str">
        <f>VLOOKUP(B324, [1]List2!A317:J2932, 5, FALSE)</f>
        <v> SI45884595</v>
      </c>
      <c r="G324" s="18" t="s">
        <v>736</v>
      </c>
      <c r="H324" s="18">
        <f>VLOOKUP(B324, [1]List2!A317:J2932, 7, FALSE)</f>
        <v>9000</v>
      </c>
      <c r="I324" s="18" t="s">
        <v>22</v>
      </c>
      <c r="J324" s="18" t="s">
        <v>5419</v>
      </c>
      <c r="K324" s="18" t="s">
        <v>5413</v>
      </c>
      <c r="L324" s="29" t="s">
        <v>5427</v>
      </c>
      <c r="M324" s="19" t="str">
        <f>VLOOKUP(B324, [1]List2!$A$2:$J$2610,10, FALSE)</f>
        <v>MERCATOR</v>
      </c>
    </row>
    <row r="325" spans="1:13" x14ac:dyDescent="0.25">
      <c r="A325" s="27">
        <v>324</v>
      </c>
      <c r="B325" s="15" t="s">
        <v>824</v>
      </c>
      <c r="E325" s="19" t="str">
        <f>VLOOKUP(B325, [1]List2!A318:J2933, 4, FALSE)</f>
        <v>SUPERMARKET LJUTOMER</v>
      </c>
      <c r="F325" s="19" t="str">
        <f>VLOOKUP(B325, [1]List2!A318:J2933, 5, FALSE)</f>
        <v> SI45884595</v>
      </c>
      <c r="G325" s="18" t="s">
        <v>737</v>
      </c>
      <c r="H325" s="18">
        <f>VLOOKUP(B325, [1]List2!A318:J2933, 7, FALSE)</f>
        <v>9240</v>
      </c>
      <c r="I325" s="18" t="s">
        <v>137</v>
      </c>
      <c r="J325" s="18" t="s">
        <v>5419</v>
      </c>
      <c r="K325" s="18" t="s">
        <v>5413</v>
      </c>
      <c r="L325" s="29" t="s">
        <v>5427</v>
      </c>
      <c r="M325" s="19" t="str">
        <f>VLOOKUP(B325, [1]List2!$A$2:$J$2610,10, FALSE)</f>
        <v>MERCATOR</v>
      </c>
    </row>
    <row r="326" spans="1:13" x14ac:dyDescent="0.25">
      <c r="A326" s="27">
        <v>325</v>
      </c>
      <c r="B326" s="15" t="s">
        <v>825</v>
      </c>
      <c r="E326" s="19" t="str">
        <f>VLOOKUP(B326, [1]List2!A319:J2934, 4, FALSE)</f>
        <v>SUPERMARKET ORMOŽ</v>
      </c>
      <c r="F326" s="19" t="str">
        <f>VLOOKUP(B326, [1]List2!A319:J2934, 5, FALSE)</f>
        <v xml:space="preserve"> SI45884595 </v>
      </c>
      <c r="G326" s="18" t="s">
        <v>738</v>
      </c>
      <c r="H326" s="18">
        <f>VLOOKUP(B326, [1]List2!A319:J2934, 7, FALSE)</f>
        <v>2270</v>
      </c>
      <c r="I326" s="18" t="s">
        <v>158</v>
      </c>
      <c r="J326" s="18" t="s">
        <v>5419</v>
      </c>
      <c r="K326" s="18" t="s">
        <v>5413</v>
      </c>
      <c r="L326" s="29" t="s">
        <v>5427</v>
      </c>
      <c r="M326" s="19" t="str">
        <f>VLOOKUP(B326, [1]List2!$A$2:$J$2610,10, FALSE)</f>
        <v>MERCATOR</v>
      </c>
    </row>
    <row r="327" spans="1:13" x14ac:dyDescent="0.25">
      <c r="A327" s="27">
        <v>326</v>
      </c>
      <c r="B327" s="15" t="s">
        <v>826</v>
      </c>
      <c r="E327" s="19" t="str">
        <f>VLOOKUP(B327, [1]List2!A320:J2935, 4, FALSE)</f>
        <v>SUPERMARKET SUPERMESTO PTUJ</v>
      </c>
      <c r="F327" s="19" t="str">
        <f>VLOOKUP(B327, [1]List2!A320:J2935, 5, FALSE)</f>
        <v> SI45884595</v>
      </c>
      <c r="G327" s="18" t="s">
        <v>739</v>
      </c>
      <c r="H327" s="18">
        <f>VLOOKUP(B327, [1]List2!A320:J2935, 7, FALSE)</f>
        <v>2250</v>
      </c>
      <c r="I327" s="18" t="s">
        <v>63</v>
      </c>
      <c r="J327" s="18" t="s">
        <v>5419</v>
      </c>
      <c r="K327" s="18" t="s">
        <v>5413</v>
      </c>
      <c r="L327" s="29" t="s">
        <v>5427</v>
      </c>
      <c r="M327" s="19" t="str">
        <f>VLOOKUP(B327, [1]List2!$A$2:$J$2610,10, FALSE)</f>
        <v>MERCATOR</v>
      </c>
    </row>
    <row r="328" spans="1:13" x14ac:dyDescent="0.25">
      <c r="A328" s="27">
        <v>327</v>
      </c>
      <c r="B328" s="15" t="s">
        <v>827</v>
      </c>
      <c r="E328" s="19" t="str">
        <f>VLOOKUP(B328, [1]List2!A321:J2936, 4, FALSE)</f>
        <v>HM PTUJ</v>
      </c>
      <c r="F328" s="19" t="str">
        <f>VLOOKUP(B328, [1]List2!A321:J2936, 5, FALSE)</f>
        <v> SI45884595</v>
      </c>
      <c r="G328" s="18" t="s">
        <v>740</v>
      </c>
      <c r="H328" s="18">
        <f>VLOOKUP(B328, [1]List2!A321:J2936, 7, FALSE)</f>
        <v>2250</v>
      </c>
      <c r="I328" s="18" t="s">
        <v>63</v>
      </c>
      <c r="J328" s="18" t="s">
        <v>5419</v>
      </c>
      <c r="K328" s="18" t="s">
        <v>5413</v>
      </c>
      <c r="L328" s="29" t="s">
        <v>5427</v>
      </c>
      <c r="M328" s="19" t="str">
        <f>VLOOKUP(B328, [1]List2!$A$2:$J$2610,10, FALSE)</f>
        <v>MERCATOR</v>
      </c>
    </row>
    <row r="329" spans="1:13" x14ac:dyDescent="0.25">
      <c r="A329" s="27">
        <v>328</v>
      </c>
      <c r="B329" s="15" t="s">
        <v>828</v>
      </c>
      <c r="E329" s="19" t="str">
        <f>VLOOKUP(B329, [1]List2!A322:J2937, 4, FALSE)</f>
        <v>SUPERMARKET PESNICA</v>
      </c>
      <c r="F329" s="19" t="str">
        <f>VLOOKUP(B329, [1]List2!A322:J2937, 5, FALSE)</f>
        <v> SI45884595</v>
      </c>
      <c r="G329" s="18" t="s">
        <v>741</v>
      </c>
      <c r="H329" s="18">
        <f>VLOOKUP(B329, [1]List2!A322:J2937, 7, FALSE)</f>
        <v>2211</v>
      </c>
      <c r="I329" s="18" t="s">
        <v>742</v>
      </c>
      <c r="J329" s="18" t="s">
        <v>5419</v>
      </c>
      <c r="K329" s="18" t="s">
        <v>5413</v>
      </c>
      <c r="L329" s="29" t="s">
        <v>5427</v>
      </c>
      <c r="M329" s="19" t="str">
        <f>VLOOKUP(B329, [1]List2!$A$2:$J$2610,10, FALSE)</f>
        <v>MERCATOR</v>
      </c>
    </row>
    <row r="330" spans="1:13" x14ac:dyDescent="0.25">
      <c r="A330" s="27">
        <v>329</v>
      </c>
      <c r="B330" s="15" t="s">
        <v>829</v>
      </c>
      <c r="E330" s="19" t="str">
        <f>VLOOKUP(B330, [1]List2!A323:J2938, 4, FALSE)</f>
        <v>MARKET CELOVŠKA 163 LJUBLJANA</v>
      </c>
      <c r="F330" s="19" t="str">
        <f>VLOOKUP(B330, [1]List2!A323:J2938, 5, FALSE)</f>
        <v> SI45884595</v>
      </c>
      <c r="G330" s="18" t="s">
        <v>748</v>
      </c>
      <c r="H330" s="18">
        <f>VLOOKUP(B330, [1]List2!A323:J2938, 7, FALSE)</f>
        <v>1000</v>
      </c>
      <c r="I330" s="18" t="s">
        <v>5590</v>
      </c>
      <c r="J330" s="18" t="s">
        <v>5419</v>
      </c>
      <c r="K330" s="18" t="s">
        <v>5413</v>
      </c>
      <c r="L330" s="29" t="s">
        <v>5427</v>
      </c>
      <c r="M330" s="19" t="str">
        <f>VLOOKUP(B330, [1]List2!$A$2:$J$2610,10, FALSE)</f>
        <v>MERCATOR</v>
      </c>
    </row>
    <row r="331" spans="1:13" x14ac:dyDescent="0.25">
      <c r="A331" s="27">
        <v>330</v>
      </c>
      <c r="B331" s="15" t="s">
        <v>830</v>
      </c>
      <c r="E331" s="19" t="str">
        <f>VLOOKUP(B331, [1]List2!A324:J2939, 4, FALSE)</f>
        <v>MARKET BREZOVICA</v>
      </c>
      <c r="F331" s="19" t="str">
        <f>VLOOKUP(B331, [1]List2!A324:J2939, 5, FALSE)</f>
        <v> SI45884595</v>
      </c>
      <c r="G331" s="18" t="s">
        <v>749</v>
      </c>
      <c r="H331" s="18">
        <f>VLOOKUP(B331, [1]List2!A324:J2939, 7, FALSE)</f>
        <v>1351</v>
      </c>
      <c r="I331" s="18" t="s">
        <v>70</v>
      </c>
      <c r="J331" s="18" t="s">
        <v>5419</v>
      </c>
      <c r="K331" s="18" t="s">
        <v>5413</v>
      </c>
      <c r="L331" s="29" t="s">
        <v>5427</v>
      </c>
      <c r="M331" s="19" t="str">
        <f>VLOOKUP(B331, [1]List2!$A$2:$J$2610,10, FALSE)</f>
        <v>MERCATOR</v>
      </c>
    </row>
    <row r="332" spans="1:13" x14ac:dyDescent="0.25">
      <c r="A332" s="27">
        <v>331</v>
      </c>
      <c r="B332" s="15" t="s">
        <v>831</v>
      </c>
      <c r="E332" s="19" t="str">
        <f>VLOOKUP(B332, [1]List2!A325:J2940, 4, FALSE)</f>
        <v>MARKET PODPEČ</v>
      </c>
      <c r="F332" s="19" t="str">
        <f>VLOOKUP(B332, [1]List2!A325:J2940, 5, FALSE)</f>
        <v> SI45884595</v>
      </c>
      <c r="G332" s="18" t="s">
        <v>750</v>
      </c>
      <c r="H332" s="18">
        <f>VLOOKUP(B332, [1]List2!A325:J2940, 7, FALSE)</f>
        <v>1352</v>
      </c>
      <c r="I332" s="18" t="s">
        <v>751</v>
      </c>
      <c r="J332" s="18" t="s">
        <v>5419</v>
      </c>
      <c r="K332" s="18" t="s">
        <v>5413</v>
      </c>
      <c r="L332" s="29" t="s">
        <v>5427</v>
      </c>
      <c r="M332" s="19" t="str">
        <f>VLOOKUP(B332, [1]List2!$A$2:$J$2610,10, FALSE)</f>
        <v>MERCATOR</v>
      </c>
    </row>
    <row r="333" spans="1:13" x14ac:dyDescent="0.25">
      <c r="A333" s="27">
        <v>332</v>
      </c>
      <c r="B333" s="15" t="s">
        <v>832</v>
      </c>
      <c r="E333" s="19" t="str">
        <f>VLOOKUP(B333, [1]List2!A326:J2941, 4, FALSE)</f>
        <v>MARKET GALA METLIKA</v>
      </c>
      <c r="F333" s="19" t="str">
        <f>VLOOKUP(B333, [1]List2!A326:J2941, 5, FALSE)</f>
        <v> SI45884595</v>
      </c>
      <c r="G333" s="18" t="s">
        <v>753</v>
      </c>
      <c r="H333" s="18">
        <f>VLOOKUP(B333, [1]List2!A326:J2941, 7, FALSE)</f>
        <v>8330</v>
      </c>
      <c r="I333" s="18" t="s">
        <v>565</v>
      </c>
      <c r="J333" s="18" t="s">
        <v>5419</v>
      </c>
      <c r="K333" s="18" t="s">
        <v>5413</v>
      </c>
      <c r="L333" s="29" t="s">
        <v>5427</v>
      </c>
      <c r="M333" s="19" t="str">
        <f>VLOOKUP(B333, [1]List2!$A$2:$J$2610,10, FALSE)</f>
        <v>MERCATOR</v>
      </c>
    </row>
    <row r="334" spans="1:13" x14ac:dyDescent="0.25">
      <c r="A334" s="27">
        <v>333</v>
      </c>
      <c r="B334" s="15" t="s">
        <v>833</v>
      </c>
      <c r="E334" s="19" t="str">
        <f>VLOOKUP(B334, [1]List2!A327:J2942, 4, FALSE)</f>
        <v>MARKET TZO KOČEVJE</v>
      </c>
      <c r="F334" s="19" t="str">
        <f>VLOOKUP(B334, [1]List2!A327:J2942, 5, FALSE)</f>
        <v> SI45884595</v>
      </c>
      <c r="G334" s="18" t="s">
        <v>754</v>
      </c>
      <c r="H334" s="18">
        <f>VLOOKUP(B334, [1]List2!A327:J2942, 7, FALSE)</f>
        <v>1330</v>
      </c>
      <c r="I334" s="18" t="s">
        <v>18</v>
      </c>
      <c r="J334" s="18" t="s">
        <v>5419</v>
      </c>
      <c r="K334" s="18" t="s">
        <v>5413</v>
      </c>
      <c r="L334" s="29" t="s">
        <v>5427</v>
      </c>
      <c r="M334" s="19" t="str">
        <f>VLOOKUP(B334, [1]List2!$A$2:$J$2610,10, FALSE)</f>
        <v>MERCATOR</v>
      </c>
    </row>
    <row r="335" spans="1:13" x14ac:dyDescent="0.25">
      <c r="A335" s="27">
        <v>334</v>
      </c>
      <c r="B335" s="15" t="s">
        <v>834</v>
      </c>
      <c r="E335" s="19" t="str">
        <f>VLOOKUP(B335, [1]List2!A328:J2943, 4, FALSE)</f>
        <v>MARKET RADEČE</v>
      </c>
      <c r="F335" s="19" t="str">
        <f>VLOOKUP(B335, [1]List2!A328:J2943, 5, FALSE)</f>
        <v> SI45884595</v>
      </c>
      <c r="G335" s="18" t="s">
        <v>755</v>
      </c>
      <c r="H335" s="18">
        <f>VLOOKUP(B335, [1]List2!A328:J2943, 7, FALSE)</f>
        <v>1433</v>
      </c>
      <c r="I335" s="18" t="s">
        <v>490</v>
      </c>
      <c r="J335" s="18" t="s">
        <v>5419</v>
      </c>
      <c r="K335" s="18" t="s">
        <v>5413</v>
      </c>
      <c r="L335" s="29" t="s">
        <v>5427</v>
      </c>
      <c r="M335" s="19" t="str">
        <f>VLOOKUP(B335, [1]List2!$A$2:$J$2610,10, FALSE)</f>
        <v>MERCATOR</v>
      </c>
    </row>
    <row r="336" spans="1:13" x14ac:dyDescent="0.25">
      <c r="A336" s="27">
        <v>335</v>
      </c>
      <c r="B336" s="15" t="s">
        <v>835</v>
      </c>
      <c r="E336" s="19" t="str">
        <f>VLOOKUP(B336, [1]List2!A329:J2944, 4, FALSE)</f>
        <v>MARKET HOČE</v>
      </c>
      <c r="F336" s="19" t="str">
        <f>VLOOKUP(B336, [1]List2!A329:J2944, 5, FALSE)</f>
        <v> SI45884595</v>
      </c>
      <c r="G336" s="18" t="s">
        <v>756</v>
      </c>
      <c r="H336" s="18">
        <f>VLOOKUP(B336, [1]List2!A329:J2944, 7, FALSE)</f>
        <v>2311</v>
      </c>
      <c r="I336" s="18" t="s">
        <v>757</v>
      </c>
      <c r="J336" s="18" t="s">
        <v>5419</v>
      </c>
      <c r="K336" s="18" t="s">
        <v>5413</v>
      </c>
      <c r="L336" s="29" t="s">
        <v>5427</v>
      </c>
      <c r="M336" s="19" t="str">
        <f>VLOOKUP(B336, [1]List2!$A$2:$J$2610,10, FALSE)</f>
        <v>MERCATOR</v>
      </c>
    </row>
    <row r="337" spans="1:13" x14ac:dyDescent="0.25">
      <c r="A337" s="27">
        <v>336</v>
      </c>
      <c r="B337" s="15" t="s">
        <v>836</v>
      </c>
      <c r="E337" s="19" t="str">
        <f>VLOOKUP(B337, [1]List2!A330:J2945, 4, FALSE)</f>
        <v>MARKET RADGONSKA CESTA RADENCI</v>
      </c>
      <c r="F337" s="19" t="str">
        <f>VLOOKUP(B337, [1]List2!A330:J2945, 5, FALSE)</f>
        <v> SI45884595</v>
      </c>
      <c r="G337" s="18" t="s">
        <v>758</v>
      </c>
      <c r="H337" s="18">
        <f>VLOOKUP(B337, [1]List2!A330:J2945, 7, FALSE)</f>
        <v>9252</v>
      </c>
      <c r="I337" s="18" t="s">
        <v>460</v>
      </c>
      <c r="J337" s="18" t="s">
        <v>5419</v>
      </c>
      <c r="K337" s="18" t="s">
        <v>5413</v>
      </c>
      <c r="L337" s="29" t="s">
        <v>5427</v>
      </c>
      <c r="M337" s="19" t="str">
        <f>VLOOKUP(B337, [1]List2!$A$2:$J$2610,10, FALSE)</f>
        <v>MERCATOR</v>
      </c>
    </row>
    <row r="338" spans="1:13" x14ac:dyDescent="0.25">
      <c r="A338" s="27">
        <v>337</v>
      </c>
      <c r="B338" s="15" t="s">
        <v>837</v>
      </c>
      <c r="E338" s="19" t="str">
        <f>VLOOKUP(B338, [1]List2!A331:J2946, 4, FALSE)</f>
        <v>MARKET SLOVENSKA 40 MURSKA SOBOTA</v>
      </c>
      <c r="F338" s="19" t="str">
        <f>VLOOKUP(B338, [1]List2!A331:J2946, 5, FALSE)</f>
        <v> SI45884595</v>
      </c>
      <c r="G338" s="18" t="s">
        <v>759</v>
      </c>
      <c r="H338" s="18">
        <f>VLOOKUP(B338, [1]List2!A331:J2946, 7, FALSE)</f>
        <v>9000</v>
      </c>
      <c r="I338" s="18" t="s">
        <v>22</v>
      </c>
      <c r="J338" s="18" t="s">
        <v>5419</v>
      </c>
      <c r="K338" s="18" t="s">
        <v>5413</v>
      </c>
      <c r="L338" s="29" t="s">
        <v>5427</v>
      </c>
      <c r="M338" s="19" t="str">
        <f>VLOOKUP(B338, [1]List2!$A$2:$J$2610,10, FALSE)</f>
        <v>MERCATOR</v>
      </c>
    </row>
    <row r="339" spans="1:13" x14ac:dyDescent="0.25">
      <c r="A339" s="27">
        <v>338</v>
      </c>
      <c r="B339" s="15" t="s">
        <v>838</v>
      </c>
      <c r="E339" s="19" t="str">
        <f>VLOOKUP(B339, [1]List2!A332:J2947, 4, FALSE)</f>
        <v>MARKET NOVI TRG PTUJ</v>
      </c>
      <c r="F339" s="19" t="str">
        <f>VLOOKUP(B339, [1]List2!A332:J2947, 5, FALSE)</f>
        <v> SI45884595</v>
      </c>
      <c r="G339" s="18" t="s">
        <v>760</v>
      </c>
      <c r="H339" s="18">
        <f>VLOOKUP(B339, [1]List2!A332:J2947, 7, FALSE)</f>
        <v>2250</v>
      </c>
      <c r="I339" s="18" t="s">
        <v>63</v>
      </c>
      <c r="J339" s="18" t="s">
        <v>5419</v>
      </c>
      <c r="K339" s="18" t="s">
        <v>5413</v>
      </c>
      <c r="L339" s="29" t="s">
        <v>5427</v>
      </c>
      <c r="M339" s="19" t="str">
        <f>VLOOKUP(B339, [1]List2!$A$2:$J$2610,10, FALSE)</f>
        <v>MERCATOR</v>
      </c>
    </row>
    <row r="340" spans="1:13" x14ac:dyDescent="0.25">
      <c r="A340" s="27">
        <v>339</v>
      </c>
      <c r="B340" s="15" t="s">
        <v>839</v>
      </c>
      <c r="E340" s="19" t="str">
        <f>VLOOKUP(B340, [1]List2!A333:J2948, 4, FALSE)</f>
        <v>MARKET PLANINA KRANJ</v>
      </c>
      <c r="F340" s="19" t="str">
        <f>VLOOKUP(B340, [1]List2!A333:J2948, 5, FALSE)</f>
        <v> SI45884595</v>
      </c>
      <c r="G340" s="18" t="s">
        <v>5934</v>
      </c>
      <c r="H340" s="18">
        <f>VLOOKUP(B340, [1]List2!A333:J2948, 7, FALSE)</f>
        <v>4000</v>
      </c>
      <c r="I340" s="18" t="s">
        <v>6</v>
      </c>
      <c r="J340" s="18" t="s">
        <v>5419</v>
      </c>
      <c r="K340" s="18" t="s">
        <v>5413</v>
      </c>
      <c r="L340" s="29" t="s">
        <v>5427</v>
      </c>
      <c r="M340" s="19" t="str">
        <f>VLOOKUP(B340, [1]List2!$A$2:$J$2610,10, FALSE)</f>
        <v>MERCATOR</v>
      </c>
    </row>
    <row r="341" spans="1:13" x14ac:dyDescent="0.25">
      <c r="A341" s="27">
        <v>340</v>
      </c>
      <c r="B341" s="15" t="s">
        <v>840</v>
      </c>
      <c r="E341" s="19" t="str">
        <f>VLOOKUP(B341, [1]List2!A334:J2949, 4, FALSE)</f>
        <v>MARKET GORENJA VAS</v>
      </c>
      <c r="F341" s="19" t="str">
        <f>VLOOKUP(B341, [1]List2!A334:J2949, 5, FALSE)</f>
        <v> SI45884595</v>
      </c>
      <c r="G341" s="18" t="s">
        <v>4004</v>
      </c>
      <c r="H341" s="18">
        <f>VLOOKUP(B341, [1]List2!A334:J2949, 7, FALSE)</f>
        <v>4224</v>
      </c>
      <c r="I341" s="18" t="s">
        <v>2708</v>
      </c>
      <c r="J341" s="18" t="s">
        <v>5419</v>
      </c>
      <c r="K341" s="18" t="s">
        <v>5413</v>
      </c>
      <c r="L341" s="29" t="s">
        <v>5427</v>
      </c>
      <c r="M341" s="19" t="str">
        <f>VLOOKUP(B341, [1]List2!$A$2:$J$2610,10, FALSE)</f>
        <v>MERCATOR</v>
      </c>
    </row>
    <row r="342" spans="1:13" x14ac:dyDescent="0.25">
      <c r="A342" s="27">
        <v>341</v>
      </c>
      <c r="B342" s="15" t="s">
        <v>841</v>
      </c>
      <c r="E342" s="19" t="str">
        <f>VLOOKUP(B342, [1]List2!A335:J2950, 4, FALSE)</f>
        <v>MARKET ŽIRI</v>
      </c>
      <c r="F342" s="19" t="str">
        <f>VLOOKUP(B342, [1]List2!A335:J2950, 5, FALSE)</f>
        <v> SI45884595</v>
      </c>
      <c r="G342" s="18" t="s">
        <v>673</v>
      </c>
      <c r="H342" s="18">
        <f>VLOOKUP(B342, [1]List2!A335:J2950, 7, FALSE)</f>
        <v>4226</v>
      </c>
      <c r="I342" s="18" t="s">
        <v>2315</v>
      </c>
      <c r="J342" s="18" t="s">
        <v>5419</v>
      </c>
      <c r="K342" s="18" t="s">
        <v>5413</v>
      </c>
      <c r="L342" s="29" t="s">
        <v>5427</v>
      </c>
      <c r="M342" s="19" t="str">
        <f>VLOOKUP(B342, [1]List2!$A$2:$J$2610,10, FALSE)</f>
        <v>MERCATOR</v>
      </c>
    </row>
    <row r="343" spans="1:13" x14ac:dyDescent="0.25">
      <c r="A343" s="27">
        <v>342</v>
      </c>
      <c r="B343" s="15" t="s">
        <v>842</v>
      </c>
      <c r="E343" s="19" t="str">
        <f>VLOOKUP(B343, [1]List2!A336:J2951, 4, FALSE)</f>
        <v>MARKET SEŽANA</v>
      </c>
      <c r="F343" s="19" t="str">
        <f>VLOOKUP(B343, [1]List2!A336:J2951, 5, FALSE)</f>
        <v>SI45884595 </v>
      </c>
      <c r="G343" s="18" t="s">
        <v>743</v>
      </c>
      <c r="H343" s="18">
        <f>VLOOKUP(B343, [1]List2!A336:J2951, 7, FALSE)</f>
        <v>6210</v>
      </c>
      <c r="I343" s="18" t="s">
        <v>91</v>
      </c>
      <c r="J343" s="18" t="s">
        <v>5419</v>
      </c>
      <c r="K343" s="18" t="s">
        <v>5413</v>
      </c>
      <c r="L343" s="29" t="s">
        <v>5427</v>
      </c>
      <c r="M343" s="19" t="str">
        <f>VLOOKUP(B343, [1]List2!$A$2:$J$2610,10, FALSE)</f>
        <v>MERCATOR</v>
      </c>
    </row>
    <row r="344" spans="1:13" x14ac:dyDescent="0.25">
      <c r="A344" s="27">
        <v>343</v>
      </c>
      <c r="B344" s="15" t="s">
        <v>843</v>
      </c>
      <c r="E344" s="19" t="str">
        <f>VLOOKUP(B344, [1]List2!A337:J2952, 4, FALSE)</f>
        <v>MARKET BOVEC</v>
      </c>
      <c r="F344" s="19" t="str">
        <f>VLOOKUP(B344, [1]List2!A337:J2952, 5, FALSE)</f>
        <v> SI45884595</v>
      </c>
      <c r="G344" s="18" t="s">
        <v>744</v>
      </c>
      <c r="H344" s="18">
        <f>VLOOKUP(B344, [1]List2!A337:J2952, 7, FALSE)</f>
        <v>5230</v>
      </c>
      <c r="I344" s="18" t="s">
        <v>745</v>
      </c>
      <c r="J344" s="18" t="s">
        <v>5419</v>
      </c>
      <c r="K344" s="18" t="s">
        <v>5413</v>
      </c>
      <c r="L344" s="29" t="s">
        <v>5427</v>
      </c>
      <c r="M344" s="19" t="str">
        <f>VLOOKUP(B344, [1]List2!$A$2:$J$2610,10, FALSE)</f>
        <v>MERCATOR</v>
      </c>
    </row>
    <row r="345" spans="1:13" x14ac:dyDescent="0.25">
      <c r="A345" s="27">
        <v>344</v>
      </c>
      <c r="B345" s="15" t="s">
        <v>844</v>
      </c>
      <c r="E345" s="19" t="str">
        <f>VLOOKUP(B345, [1]List2!A338:J2953, 4, FALSE)</f>
        <v>MARKET BOROVŠKA KRAJNSKA GORA</v>
      </c>
      <c r="F345" s="19" t="str">
        <f>VLOOKUP(B345, [1]List2!A338:J2953, 5, FALSE)</f>
        <v> SI45884595</v>
      </c>
      <c r="G345" s="18" t="s">
        <v>746</v>
      </c>
      <c r="H345" s="18">
        <f>VLOOKUP(B345, [1]List2!A338:J2953, 7, FALSE)</f>
        <v>4280</v>
      </c>
      <c r="I345" s="18" t="s">
        <v>2328</v>
      </c>
      <c r="J345" s="18" t="s">
        <v>5419</v>
      </c>
      <c r="K345" s="18" t="s">
        <v>5413</v>
      </c>
      <c r="L345" s="29" t="s">
        <v>5427</v>
      </c>
      <c r="M345" s="19" t="str">
        <f>VLOOKUP(B345, [1]List2!$A$2:$J$2610,10, FALSE)</f>
        <v>MERCATOR</v>
      </c>
    </row>
    <row r="346" spans="1:13" x14ac:dyDescent="0.25">
      <c r="A346" s="27">
        <v>345</v>
      </c>
      <c r="B346" s="15" t="s">
        <v>5923</v>
      </c>
      <c r="E346" s="19" t="str">
        <f>VLOOKUP(B346, [1]List2!A339:J2954, 4, FALSE)</f>
        <v>MARKET NA GMAJNI LJUBLJANA</v>
      </c>
      <c r="F346" s="19" t="str">
        <f>VLOOKUP(B346, [1]List2!A339:J2954, 5, FALSE)</f>
        <v> SI45884595</v>
      </c>
      <c r="G346" s="18" t="s">
        <v>747</v>
      </c>
      <c r="H346" s="18">
        <f>VLOOKUP(B346, [1]List2!A339:J2954, 7, FALSE)</f>
        <v>1000</v>
      </c>
      <c r="I346" s="18" t="s">
        <v>5590</v>
      </c>
      <c r="J346" s="18" t="s">
        <v>5419</v>
      </c>
      <c r="K346" s="18" t="s">
        <v>5413</v>
      </c>
      <c r="L346" s="29" t="s">
        <v>5427</v>
      </c>
      <c r="M346" s="19" t="str">
        <f>VLOOKUP(B346, [1]List2!$A$2:$J$2610,10, FALSE)</f>
        <v>MERCATOR</v>
      </c>
    </row>
    <row r="347" spans="1:13" x14ac:dyDescent="0.25">
      <c r="A347" s="27">
        <v>346</v>
      </c>
      <c r="B347" s="15" t="s">
        <v>5924</v>
      </c>
      <c r="E347" s="19" t="str">
        <f>VLOOKUP(B347, [1]List2!A340:J2955, 4, FALSE)</f>
        <v>MARKET KOLODVORSKA RIBNICA</v>
      </c>
      <c r="F347" s="19" t="str">
        <f>VLOOKUP(B347, [1]List2!A340:J2955, 5, FALSE)</f>
        <v> SI45884595</v>
      </c>
      <c r="G347" s="18" t="s">
        <v>752</v>
      </c>
      <c r="H347" s="18">
        <f>VLOOKUP(B347, [1]List2!A340:J2955, 7, FALSE)</f>
        <v>1310</v>
      </c>
      <c r="I347" s="18" t="s">
        <v>32</v>
      </c>
      <c r="J347" s="18" t="s">
        <v>5419</v>
      </c>
      <c r="K347" s="18" t="s">
        <v>5413</v>
      </c>
      <c r="L347" s="29" t="s">
        <v>5427</v>
      </c>
      <c r="M347" s="19" t="str">
        <f>VLOOKUP(B347, [1]List2!$A$2:$J$2610,10, FALSE)</f>
        <v>MERCATOR</v>
      </c>
    </row>
    <row r="348" spans="1:13" x14ac:dyDescent="0.25">
      <c r="A348" s="27">
        <v>347</v>
      </c>
      <c r="B348" s="15" t="s">
        <v>5925</v>
      </c>
      <c r="E348" s="19" t="str">
        <f>VLOOKUP(B348, [1]List2!A341:J2956, 4, FALSE)</f>
        <v>SM ČRNUČE</v>
      </c>
      <c r="F348" s="19" t="str">
        <f>VLOOKUP(B348, [1]List2!A341:J2956, 5, FALSE)</f>
        <v> SI45884595</v>
      </c>
      <c r="G348" s="18" t="s">
        <v>5935</v>
      </c>
      <c r="H348" s="18">
        <f>VLOOKUP(B348, [1]List2!A341:J2956, 7, FALSE)</f>
        <v>1000</v>
      </c>
      <c r="I348" s="18" t="s">
        <v>5590</v>
      </c>
      <c r="J348" s="18" t="s">
        <v>5419</v>
      </c>
      <c r="K348" s="18" t="s">
        <v>5413</v>
      </c>
      <c r="L348" s="29" t="s">
        <v>5427</v>
      </c>
      <c r="M348" s="19" t="str">
        <f>VLOOKUP(B348, [1]List2!$A$2:$J$2610,10, FALSE)</f>
        <v>MERCATOR</v>
      </c>
    </row>
    <row r="349" spans="1:13" x14ac:dyDescent="0.25">
      <c r="A349" s="27">
        <v>348</v>
      </c>
      <c r="B349" s="15" t="s">
        <v>5926</v>
      </c>
      <c r="E349" s="19" t="str">
        <f>VLOOKUP(B349, [1]List2!A342:J2957, 4, FALSE)</f>
        <v>MARKET VNANJE GORICE</v>
      </c>
      <c r="F349" s="19" t="str">
        <f>VLOOKUP(B349, [1]List2!A342:J2957, 5, FALSE)</f>
        <v> SI45884595</v>
      </c>
      <c r="G349" s="18" t="s">
        <v>5936</v>
      </c>
      <c r="H349" s="18">
        <f>VLOOKUP(B349, [1]List2!A342:J2957, 7, FALSE)</f>
        <v>1351</v>
      </c>
      <c r="I349" s="18" t="s">
        <v>70</v>
      </c>
      <c r="J349" s="18" t="s">
        <v>5419</v>
      </c>
      <c r="K349" s="18" t="s">
        <v>5413</v>
      </c>
      <c r="L349" s="29" t="s">
        <v>5427</v>
      </c>
      <c r="M349" s="19" t="str">
        <f>VLOOKUP(B349, [1]List2!$A$2:$J$2610,10, FALSE)</f>
        <v>MERCATOR</v>
      </c>
    </row>
    <row r="350" spans="1:13" x14ac:dyDescent="0.25">
      <c r="A350" s="27">
        <v>349</v>
      </c>
      <c r="B350" s="15" t="s">
        <v>5927</v>
      </c>
      <c r="E350" s="19" t="str">
        <f>VLOOKUP(B350, [1]List2!A343:J2958, 4, FALSE)</f>
        <v xml:space="preserve">MARKET DALMATINOVA </v>
      </c>
      <c r="F350" s="19" t="str">
        <f>VLOOKUP(B350, [1]List2!A343:J2958, 5, FALSE)</f>
        <v> SI45884595</v>
      </c>
      <c r="G350" s="18" t="s">
        <v>5937</v>
      </c>
      <c r="H350" s="18">
        <f>VLOOKUP(B350, [1]List2!A343:J2958, 7, FALSE)</f>
        <v>1000</v>
      </c>
      <c r="I350" s="18" t="s">
        <v>5590</v>
      </c>
      <c r="J350" s="18" t="s">
        <v>5419</v>
      </c>
      <c r="K350" s="18" t="s">
        <v>5413</v>
      </c>
      <c r="L350" s="29" t="s">
        <v>5427</v>
      </c>
      <c r="M350" s="19" t="str">
        <f>VLOOKUP(B350, [1]List2!$A$2:$J$2610,10, FALSE)</f>
        <v>MERCATOR</v>
      </c>
    </row>
    <row r="351" spans="1:13" x14ac:dyDescent="0.25">
      <c r="A351" s="27">
        <v>350</v>
      </c>
      <c r="B351" s="15" t="s">
        <v>5928</v>
      </c>
      <c r="E351" s="19" t="str">
        <f>VLOOKUP(B351, [1]List2!A344:J2959, 4, FALSE)</f>
        <v>MARKET NOVE FUŽINE 41 LJUBLJANA</v>
      </c>
      <c r="F351" s="19" t="str">
        <f>VLOOKUP(B351, [1]List2!A344:J2959, 5, FALSE)</f>
        <v> SI45884595</v>
      </c>
      <c r="G351" s="18" t="s">
        <v>5938</v>
      </c>
      <c r="H351" s="18">
        <f>VLOOKUP(B351, [1]List2!A344:J2959, 7, FALSE)</f>
        <v>1000</v>
      </c>
      <c r="I351" s="18" t="s">
        <v>5590</v>
      </c>
      <c r="J351" s="18" t="s">
        <v>5419</v>
      </c>
      <c r="K351" s="18" t="s">
        <v>5413</v>
      </c>
      <c r="L351" s="29" t="s">
        <v>5427</v>
      </c>
      <c r="M351" s="19" t="str">
        <f>VLOOKUP(B351, [1]List2!$A$2:$J$2610,10, FALSE)</f>
        <v>MERCATOR</v>
      </c>
    </row>
    <row r="352" spans="1:13" x14ac:dyDescent="0.25">
      <c r="A352" s="27">
        <v>351</v>
      </c>
      <c r="B352" s="15" t="s">
        <v>5929</v>
      </c>
      <c r="E352" s="19" t="str">
        <f>VLOOKUP(B352, [1]List2!A345:J2960, 4, FALSE)</f>
        <v>MARKET NOVE FUŽINE 8 LJUBLJANA</v>
      </c>
      <c r="F352" s="19" t="str">
        <f>VLOOKUP(B352, [1]List2!A345:J2960, 5, FALSE)</f>
        <v> SI45884595</v>
      </c>
      <c r="G352" s="18" t="s">
        <v>5939</v>
      </c>
      <c r="H352" s="18">
        <f>VLOOKUP(B352, [1]List2!A345:J2960, 7, FALSE)</f>
        <v>1000</v>
      </c>
      <c r="I352" s="18" t="s">
        <v>5590</v>
      </c>
      <c r="J352" s="18" t="s">
        <v>5419</v>
      </c>
      <c r="K352" s="18" t="s">
        <v>5413</v>
      </c>
      <c r="L352" s="29" t="s">
        <v>5427</v>
      </c>
      <c r="M352" s="19" t="str">
        <f>VLOOKUP(B352, [1]List2!$A$2:$J$2610,10, FALSE)</f>
        <v>MERCATOR</v>
      </c>
    </row>
    <row r="353" spans="1:13" x14ac:dyDescent="0.25">
      <c r="A353" s="27">
        <v>352</v>
      </c>
      <c r="B353" s="15" t="s">
        <v>5930</v>
      </c>
      <c r="E353" s="19" t="str">
        <f>VLOOKUP(B353, [1]List2!A346:J2961, 4, FALSE)</f>
        <v>MARKET PROLETARSKA LJUBLJANA</v>
      </c>
      <c r="F353" s="19" t="str">
        <f>VLOOKUP(B353, [1]List2!A346:J2961, 5, FALSE)</f>
        <v> SI45884595</v>
      </c>
      <c r="G353" s="18" t="s">
        <v>5940</v>
      </c>
      <c r="H353" s="18">
        <f>VLOOKUP(B353, [1]List2!A346:J2961, 7, FALSE)</f>
        <v>1000</v>
      </c>
      <c r="I353" s="18" t="s">
        <v>5590</v>
      </c>
      <c r="J353" s="18" t="s">
        <v>5419</v>
      </c>
      <c r="K353" s="18" t="s">
        <v>5413</v>
      </c>
      <c r="L353" s="29" t="s">
        <v>5427</v>
      </c>
      <c r="M353" s="19" t="str">
        <f>VLOOKUP(B353, [1]List2!$A$2:$J$2610,10, FALSE)</f>
        <v>MERCATOR</v>
      </c>
    </row>
    <row r="354" spans="1:13" x14ac:dyDescent="0.25">
      <c r="A354" s="27">
        <v>353</v>
      </c>
      <c r="B354" s="15" t="s">
        <v>5931</v>
      </c>
      <c r="E354" s="19" t="str">
        <f>VLOOKUP(B354, [1]List2!A347:J2962, 4, FALSE)</f>
        <v>MARKET ZALOŠKA 168 LJUBLJANA</v>
      </c>
      <c r="F354" s="19" t="str">
        <f>VLOOKUP(B354, [1]List2!A347:J2962, 5, FALSE)</f>
        <v> SI45884595</v>
      </c>
      <c r="G354" s="18" t="s">
        <v>5941</v>
      </c>
      <c r="H354" s="18">
        <f>VLOOKUP(B354, [1]List2!A347:J2962, 7, FALSE)</f>
        <v>1000</v>
      </c>
      <c r="I354" s="18" t="s">
        <v>5590</v>
      </c>
      <c r="J354" s="18" t="s">
        <v>5419</v>
      </c>
      <c r="K354" s="18" t="s">
        <v>5413</v>
      </c>
      <c r="L354" s="29" t="s">
        <v>5427</v>
      </c>
      <c r="M354" s="19" t="str">
        <f>VLOOKUP(B354, [1]List2!$A$2:$J$2610,10, FALSE)</f>
        <v>MERCATOR</v>
      </c>
    </row>
    <row r="355" spans="1:13" x14ac:dyDescent="0.25">
      <c r="A355" s="27">
        <v>354</v>
      </c>
      <c r="B355" s="15" t="s">
        <v>5932</v>
      </c>
      <c r="E355" s="19" t="str">
        <f>VLOOKUP(B355, [1]List2!A348:J2963, 4, FALSE)</f>
        <v>MARKET CENETA ŠTUPARJA LJUBLJANA</v>
      </c>
      <c r="F355" s="19" t="str">
        <f>VLOOKUP(B355, [1]List2!A348:J2963, 5, FALSE)</f>
        <v> SI45884595</v>
      </c>
      <c r="G355" s="18" t="s">
        <v>5942</v>
      </c>
      <c r="H355" s="18">
        <f>VLOOKUP(B355, [1]List2!A348:J2963, 7, FALSE)</f>
        <v>1000</v>
      </c>
      <c r="I355" s="18" t="s">
        <v>5590</v>
      </c>
      <c r="J355" s="18" t="s">
        <v>5419</v>
      </c>
      <c r="K355" s="18" t="s">
        <v>5413</v>
      </c>
      <c r="L355" s="29" t="s">
        <v>5427</v>
      </c>
      <c r="M355" s="19" t="str">
        <f>VLOOKUP(B355, [1]List2!$A$2:$J$2610,10, FALSE)</f>
        <v>MERCATOR</v>
      </c>
    </row>
    <row r="356" spans="1:13" x14ac:dyDescent="0.25">
      <c r="A356" s="27">
        <v>355</v>
      </c>
      <c r="B356" s="15" t="s">
        <v>5933</v>
      </c>
      <c r="E356" s="19" t="str">
        <f>VLOOKUP(B356, [1]List2!A349:J2964, 4, FALSE)</f>
        <v>MARKET TRŽAŠKA LJUBLJANA</v>
      </c>
      <c r="F356" s="19" t="str">
        <f>VLOOKUP(B356, [1]List2!A349:J2964, 5, FALSE)</f>
        <v xml:space="preserve"> SI45884595 </v>
      </c>
      <c r="G356" s="18" t="s">
        <v>5943</v>
      </c>
      <c r="H356" s="18">
        <f>VLOOKUP(B356, [1]List2!A349:J2964, 7, FALSE)</f>
        <v>1000</v>
      </c>
      <c r="I356" s="18" t="s">
        <v>5590</v>
      </c>
      <c r="J356" s="18" t="s">
        <v>5419</v>
      </c>
      <c r="K356" s="18" t="s">
        <v>5413</v>
      </c>
      <c r="L356" s="29" t="s">
        <v>5427</v>
      </c>
      <c r="M356" s="19" t="str">
        <f>VLOOKUP(B356, [1]List2!$A$2:$J$2610,10, FALSE)</f>
        <v>MERCATOR</v>
      </c>
    </row>
    <row r="357" spans="1:13" x14ac:dyDescent="0.25">
      <c r="A357" s="27">
        <v>356</v>
      </c>
      <c r="B357" s="15" t="s">
        <v>2150</v>
      </c>
      <c r="E357" s="19" t="str">
        <f>VLOOKUP(B357, [1]List2!A350:J2965, 4, FALSE)</f>
        <v>BS KIDRIČEVO</v>
      </c>
      <c r="F357" s="19" t="str">
        <f>VLOOKUP(B357, [1]List2!A350:J2965, 5, FALSE)</f>
        <v>SI 88362264</v>
      </c>
      <c r="G357" s="18" t="s">
        <v>2116</v>
      </c>
      <c r="H357" s="18">
        <f>VLOOKUP(B357, [1]List2!A350:J2965, 7, FALSE)</f>
        <v>2325</v>
      </c>
      <c r="I357" s="18" t="s">
        <v>3876</v>
      </c>
      <c r="J357" s="18" t="s">
        <v>5419</v>
      </c>
      <c r="K357" s="18" t="s">
        <v>5413</v>
      </c>
      <c r="L357" s="29" t="s">
        <v>5428</v>
      </c>
      <c r="M357" s="19" t="str">
        <f>VLOOKUP(B357, [1]List2!$A$2:$J$2610,10, FALSE)</f>
        <v>MOL</v>
      </c>
    </row>
    <row r="358" spans="1:13" x14ac:dyDescent="0.25">
      <c r="A358" s="27">
        <v>357</v>
      </c>
      <c r="B358" s="15" t="s">
        <v>2151</v>
      </c>
      <c r="E358" s="19" t="str">
        <f>VLOOKUP(B358, [1]List2!A351:J2966, 4, FALSE)</f>
        <v>BS ROGAŠKA SLATINA</v>
      </c>
      <c r="F358" s="19" t="str">
        <f>VLOOKUP(B358, [1]List2!A351:J2966, 5, FALSE)</f>
        <v>SI 88362264</v>
      </c>
      <c r="G358" s="18" t="s">
        <v>2117</v>
      </c>
      <c r="H358" s="18">
        <f>VLOOKUP(B358, [1]List2!A351:J2966, 7, FALSE)</f>
        <v>3250</v>
      </c>
      <c r="I358" s="18" t="s">
        <v>26</v>
      </c>
      <c r="J358" s="18" t="s">
        <v>5419</v>
      </c>
      <c r="K358" s="18" t="s">
        <v>5413</v>
      </c>
      <c r="L358" s="29" t="s">
        <v>5428</v>
      </c>
      <c r="M358" s="19" t="str">
        <f>VLOOKUP(B358, [1]List2!$A$2:$J$2610,10, FALSE)</f>
        <v>MOL</v>
      </c>
    </row>
    <row r="359" spans="1:13" x14ac:dyDescent="0.25">
      <c r="A359" s="27">
        <v>358</v>
      </c>
      <c r="B359" s="15" t="s">
        <v>2152</v>
      </c>
      <c r="E359" s="19" t="str">
        <f>VLOOKUP(B359, [1]List2!A352:J2967, 4, FALSE)</f>
        <v>BS CELJE, KIDRIČEVA</v>
      </c>
      <c r="F359" s="19" t="str">
        <f>VLOOKUP(B359, [1]List2!A352:J2967, 5, FALSE)</f>
        <v>SI 88362264</v>
      </c>
      <c r="G359" s="18" t="s">
        <v>2118</v>
      </c>
      <c r="H359" s="18">
        <f>VLOOKUP(B359, [1]List2!A352:J2967, 7, FALSE)</f>
        <v>3000</v>
      </c>
      <c r="I359" s="18" t="s">
        <v>8</v>
      </c>
      <c r="J359" s="18" t="s">
        <v>5419</v>
      </c>
      <c r="K359" s="18" t="s">
        <v>5413</v>
      </c>
      <c r="L359" s="29" t="s">
        <v>5428</v>
      </c>
      <c r="M359" s="19" t="str">
        <f>VLOOKUP(B359, [1]List2!$A$2:$J$2610,10, FALSE)</f>
        <v>MOL</v>
      </c>
    </row>
    <row r="360" spans="1:13" x14ac:dyDescent="0.25">
      <c r="A360" s="27">
        <v>359</v>
      </c>
      <c r="B360" s="15" t="s">
        <v>2153</v>
      </c>
      <c r="E360" s="19" t="str">
        <f>VLOOKUP(B360, [1]List2!A353:J2968, 4, FALSE)</f>
        <v>BS LITIJA</v>
      </c>
      <c r="F360" s="19" t="str">
        <f>VLOOKUP(B360, [1]List2!A353:J2968, 5, FALSE)</f>
        <v>SI 88362264</v>
      </c>
      <c r="G360" s="18" t="s">
        <v>2119</v>
      </c>
      <c r="H360" s="18">
        <f>VLOOKUP(B360, [1]List2!A353:J2968, 7, FALSE)</f>
        <v>1270</v>
      </c>
      <c r="I360" s="18" t="s">
        <v>131</v>
      </c>
      <c r="J360" s="18" t="s">
        <v>5419</v>
      </c>
      <c r="K360" s="18" t="s">
        <v>5413</v>
      </c>
      <c r="L360" s="29" t="s">
        <v>5428</v>
      </c>
      <c r="M360" s="19" t="str">
        <f>VLOOKUP(B360, [1]List2!$A$2:$J$2610,10, FALSE)</f>
        <v>MOL</v>
      </c>
    </row>
    <row r="361" spans="1:13" x14ac:dyDescent="0.25">
      <c r="A361" s="27">
        <v>360</v>
      </c>
      <c r="B361" s="15" t="s">
        <v>2154</v>
      </c>
      <c r="E361" s="19" t="str">
        <f>VLOOKUP(B361, [1]List2!A354:J2969, 4, FALSE)</f>
        <v>BS KOČEVJE</v>
      </c>
      <c r="F361" s="19" t="str">
        <f>VLOOKUP(B361, [1]List2!A354:J2969, 5, FALSE)</f>
        <v>SI 88362264</v>
      </c>
      <c r="G361" s="18" t="s">
        <v>2120</v>
      </c>
      <c r="H361" s="18">
        <f>VLOOKUP(B361, [1]List2!A354:J2969, 7, FALSE)</f>
        <v>1330</v>
      </c>
      <c r="I361" s="18" t="s">
        <v>18</v>
      </c>
      <c r="J361" s="18" t="s">
        <v>5419</v>
      </c>
      <c r="K361" s="18" t="s">
        <v>5413</v>
      </c>
      <c r="L361" s="29" t="s">
        <v>5428</v>
      </c>
      <c r="M361" s="19" t="str">
        <f>VLOOKUP(B361, [1]List2!$A$2:$J$2610,10, FALSE)</f>
        <v>MOL</v>
      </c>
    </row>
    <row r="362" spans="1:13" x14ac:dyDescent="0.25">
      <c r="A362" s="27">
        <v>361</v>
      </c>
      <c r="B362" s="15" t="s">
        <v>2155</v>
      </c>
      <c r="E362" s="19" t="str">
        <f>VLOOKUP(B362, [1]List2!A355:J2970, 4, FALSE)</f>
        <v>BS SLOVENSKA BISTRICA</v>
      </c>
      <c r="F362" s="19" t="str">
        <f>VLOOKUP(B362, [1]List2!A355:J2970, 5, FALSE)</f>
        <v>SI 88362264</v>
      </c>
      <c r="G362" s="18" t="s">
        <v>2121</v>
      </c>
      <c r="H362" s="18">
        <f>VLOOKUP(B362, [1]List2!A355:J2970, 7, FALSE)</f>
        <v>2310</v>
      </c>
      <c r="I362" s="18" t="s">
        <v>181</v>
      </c>
      <c r="J362" s="18" t="s">
        <v>5419</v>
      </c>
      <c r="K362" s="18" t="s">
        <v>5413</v>
      </c>
      <c r="L362" s="29" t="s">
        <v>5428</v>
      </c>
      <c r="M362" s="19" t="str">
        <f>VLOOKUP(B362, [1]List2!$A$2:$J$2610,10, FALSE)</f>
        <v>MOL</v>
      </c>
    </row>
    <row r="363" spans="1:13" x14ac:dyDescent="0.25">
      <c r="A363" s="27">
        <v>362</v>
      </c>
      <c r="B363" s="15" t="s">
        <v>2156</v>
      </c>
      <c r="E363" s="19" t="str">
        <f>VLOOKUP(B363, [1]List2!A356:J2971, 4, FALSE)</f>
        <v>BS MURSKA SOBOTA</v>
      </c>
      <c r="F363" s="19" t="str">
        <f>VLOOKUP(B363, [1]List2!A356:J2971, 5, FALSE)</f>
        <v>SI 88362264</v>
      </c>
      <c r="G363" s="18" t="s">
        <v>2122</v>
      </c>
      <c r="H363" s="18">
        <f>VLOOKUP(B363, [1]List2!A356:J2971, 7, FALSE)</f>
        <v>9000</v>
      </c>
      <c r="I363" s="18" t="s">
        <v>22</v>
      </c>
      <c r="J363" s="18" t="s">
        <v>5419</v>
      </c>
      <c r="K363" s="18" t="s">
        <v>5413</v>
      </c>
      <c r="L363" s="29" t="s">
        <v>5428</v>
      </c>
      <c r="M363" s="19" t="str">
        <f>VLOOKUP(B363, [1]List2!$A$2:$J$2610,10, FALSE)</f>
        <v>MOL</v>
      </c>
    </row>
    <row r="364" spans="1:13" x14ac:dyDescent="0.25">
      <c r="A364" s="27">
        <v>363</v>
      </c>
      <c r="B364" s="15" t="s">
        <v>2157</v>
      </c>
      <c r="E364" s="19" t="str">
        <f>VLOOKUP(B364, [1]List2!A357:J2972, 4, FALSE)</f>
        <v>BS RIBNICA</v>
      </c>
      <c r="F364" s="19" t="str">
        <f>VLOOKUP(B364, [1]List2!A357:J2972, 5, FALSE)</f>
        <v>SI 88362264</v>
      </c>
      <c r="G364" s="18" t="s">
        <v>2123</v>
      </c>
      <c r="H364" s="18">
        <f>VLOOKUP(B364, [1]List2!A357:J2972, 7, FALSE)</f>
        <v>1310</v>
      </c>
      <c r="I364" s="18" t="s">
        <v>32</v>
      </c>
      <c r="J364" s="18" t="s">
        <v>5419</v>
      </c>
      <c r="K364" s="18" t="s">
        <v>5413</v>
      </c>
      <c r="L364" s="29" t="s">
        <v>5428</v>
      </c>
      <c r="M364" s="19" t="str">
        <f>VLOOKUP(B364, [1]List2!$A$2:$J$2610,10, FALSE)</f>
        <v>MOL</v>
      </c>
    </row>
    <row r="365" spans="1:13" x14ac:dyDescent="0.25">
      <c r="A365" s="27">
        <v>364</v>
      </c>
      <c r="B365" s="15" t="s">
        <v>2158</v>
      </c>
      <c r="E365" s="19" t="str">
        <f>VLOOKUP(B365, [1]List2!A358:J2973, 4, FALSE)</f>
        <v>BS CELJE, MARIBORSKA</v>
      </c>
      <c r="F365" s="19" t="str">
        <f>VLOOKUP(B365, [1]List2!A358:J2973, 5, FALSE)</f>
        <v>SI 88362264</v>
      </c>
      <c r="G365" s="18" t="s">
        <v>2124</v>
      </c>
      <c r="H365" s="18">
        <f>VLOOKUP(B365, [1]List2!A358:J2973, 7, FALSE)</f>
        <v>3000</v>
      </c>
      <c r="I365" s="18" t="s">
        <v>8</v>
      </c>
      <c r="J365" s="18" t="s">
        <v>5419</v>
      </c>
      <c r="K365" s="18" t="s">
        <v>5413</v>
      </c>
      <c r="L365" s="29" t="s">
        <v>5428</v>
      </c>
      <c r="M365" s="19" t="str">
        <f>VLOOKUP(B365, [1]List2!$A$2:$J$2610,10, FALSE)</f>
        <v>MOL</v>
      </c>
    </row>
    <row r="366" spans="1:13" x14ac:dyDescent="0.25">
      <c r="A366" s="27">
        <v>365</v>
      </c>
      <c r="B366" s="15" t="s">
        <v>2159</v>
      </c>
      <c r="E366" s="19" t="str">
        <f>VLOOKUP(B366, [1]List2!A359:J2974, 4, FALSE)</f>
        <v>BS LOGATEC</v>
      </c>
      <c r="F366" s="19" t="str">
        <f>VLOOKUP(B366, [1]List2!A359:J2974, 5, FALSE)</f>
        <v>SI 88362264</v>
      </c>
      <c r="G366" s="18" t="s">
        <v>2125</v>
      </c>
      <c r="H366" s="18">
        <f>VLOOKUP(B366, [1]List2!A359:J2974, 7, FALSE)</f>
        <v>1370</v>
      </c>
      <c r="I366" s="18" t="s">
        <v>682</v>
      </c>
      <c r="J366" s="18" t="s">
        <v>5419</v>
      </c>
      <c r="K366" s="18" t="s">
        <v>5413</v>
      </c>
      <c r="L366" s="29" t="s">
        <v>5428</v>
      </c>
      <c r="M366" s="19" t="str">
        <f>VLOOKUP(B366, [1]List2!$A$2:$J$2610,10, FALSE)</f>
        <v>MOL</v>
      </c>
    </row>
    <row r="367" spans="1:13" x14ac:dyDescent="0.25">
      <c r="A367" s="27">
        <v>366</v>
      </c>
      <c r="B367" s="15" t="s">
        <v>2160</v>
      </c>
      <c r="E367" s="19" t="str">
        <f>VLOOKUP(B367, [1]List2!A360:J2975, 4, FALSE)</f>
        <v>BS MURSKA SOBOTA</v>
      </c>
      <c r="F367" s="19" t="str">
        <f>VLOOKUP(B367, [1]List2!A360:J2975, 5, FALSE)</f>
        <v>SI 88362264</v>
      </c>
      <c r="G367" s="18" t="s">
        <v>2126</v>
      </c>
      <c r="H367" s="18">
        <f>VLOOKUP(B367, [1]List2!A360:J2975, 7, FALSE)</f>
        <v>9000</v>
      </c>
      <c r="I367" s="18" t="s">
        <v>22</v>
      </c>
      <c r="J367" s="18" t="s">
        <v>5419</v>
      </c>
      <c r="K367" s="18" t="s">
        <v>5413</v>
      </c>
      <c r="L367" s="29" t="s">
        <v>5428</v>
      </c>
      <c r="M367" s="19" t="str">
        <f>VLOOKUP(B367, [1]List2!$A$2:$J$2610,10, FALSE)</f>
        <v>MOL</v>
      </c>
    </row>
    <row r="368" spans="1:13" x14ac:dyDescent="0.25">
      <c r="A368" s="27">
        <v>367</v>
      </c>
      <c r="B368" s="15" t="s">
        <v>2161</v>
      </c>
      <c r="E368" s="19" t="str">
        <f>VLOOKUP(B368, [1]List2!A361:J2976, 4, FALSE)</f>
        <v>BS PINCE</v>
      </c>
      <c r="F368" s="19" t="str">
        <f>VLOOKUP(B368, [1]List2!A361:J2976, 5, FALSE)</f>
        <v>SI 88362264</v>
      </c>
      <c r="G368" s="18" t="s">
        <v>2127</v>
      </c>
      <c r="H368" s="18">
        <f>VLOOKUP(B368, [1]List2!A361:J2976, 7, FALSE)</f>
        <v>3220</v>
      </c>
      <c r="I368" s="18" t="s">
        <v>570</v>
      </c>
      <c r="J368" s="18" t="s">
        <v>5419</v>
      </c>
      <c r="K368" s="18" t="s">
        <v>5413</v>
      </c>
      <c r="L368" s="29" t="s">
        <v>5428</v>
      </c>
      <c r="M368" s="19" t="str">
        <f>VLOOKUP(B368, [1]List2!$A$2:$J$2610,10, FALSE)</f>
        <v>MOL</v>
      </c>
    </row>
    <row r="369" spans="1:13" x14ac:dyDescent="0.25">
      <c r="A369" s="27">
        <v>368</v>
      </c>
      <c r="B369" s="15" t="s">
        <v>2162</v>
      </c>
      <c r="E369" s="19" t="str">
        <f>VLOOKUP(B369, [1]List2!A362:J2977, 4, FALSE)</f>
        <v>BS RADVANJE MARIBOR</v>
      </c>
      <c r="F369" s="19" t="str">
        <f>VLOOKUP(B369, [1]List2!A362:J2977, 5, FALSE)</f>
        <v>SI 88362264</v>
      </c>
      <c r="G369" s="18" t="s">
        <v>2128</v>
      </c>
      <c r="H369" s="18">
        <f>VLOOKUP(B369, [1]List2!A362:J2977, 7, FALSE)</f>
        <v>2000</v>
      </c>
      <c r="I369" s="18" t="s">
        <v>14</v>
      </c>
      <c r="J369" s="18" t="s">
        <v>5419</v>
      </c>
      <c r="K369" s="18" t="s">
        <v>5413</v>
      </c>
      <c r="L369" s="29" t="s">
        <v>5428</v>
      </c>
      <c r="M369" s="19" t="str">
        <f>VLOOKUP(B369, [1]List2!$A$2:$J$2610,10, FALSE)</f>
        <v>MOL</v>
      </c>
    </row>
    <row r="370" spans="1:13" x14ac:dyDescent="0.25">
      <c r="A370" s="27">
        <v>369</v>
      </c>
      <c r="B370" s="15" t="s">
        <v>2163</v>
      </c>
      <c r="E370" s="19" t="str">
        <f>VLOOKUP(B370, [1]List2!A363:J2978, 4, FALSE)</f>
        <v>BS KOZINA</v>
      </c>
      <c r="F370" s="19" t="str">
        <f>VLOOKUP(B370, [1]List2!A363:J2978, 5, FALSE)</f>
        <v>SI 88362264</v>
      </c>
      <c r="G370" s="18" t="s">
        <v>2129</v>
      </c>
      <c r="H370" s="18">
        <f>VLOOKUP(B370, [1]List2!A363:J2978, 7, FALSE)</f>
        <v>6240</v>
      </c>
      <c r="I370" s="18" t="s">
        <v>120</v>
      </c>
      <c r="J370" s="18" t="s">
        <v>5419</v>
      </c>
      <c r="K370" s="18" t="s">
        <v>5413</v>
      </c>
      <c r="L370" s="29" t="s">
        <v>5428</v>
      </c>
      <c r="M370" s="19" t="str">
        <f>VLOOKUP(B370, [1]List2!$A$2:$J$2610,10, FALSE)</f>
        <v>MOL</v>
      </c>
    </row>
    <row r="371" spans="1:13" x14ac:dyDescent="0.25">
      <c r="A371" s="27">
        <v>370</v>
      </c>
      <c r="B371" s="15" t="s">
        <v>2164</v>
      </c>
      <c r="E371" s="19" t="str">
        <f>VLOOKUP(B371, [1]List2!A364:J2979, 4, FALSE)</f>
        <v>BS GORNJA RADGONA</v>
      </c>
      <c r="F371" s="19" t="str">
        <f>VLOOKUP(B371, [1]List2!A364:J2979, 5, FALSE)</f>
        <v>SI 88362264</v>
      </c>
      <c r="G371" s="18" t="s">
        <v>2130</v>
      </c>
      <c r="H371" s="18">
        <f>VLOOKUP(B371, [1]List2!A364:J2979, 7, FALSE)</f>
        <v>9250</v>
      </c>
      <c r="I371" s="18" t="s">
        <v>96</v>
      </c>
      <c r="J371" s="18" t="s">
        <v>5419</v>
      </c>
      <c r="K371" s="18" t="s">
        <v>5413</v>
      </c>
      <c r="L371" s="29" t="s">
        <v>5428</v>
      </c>
      <c r="M371" s="19" t="str">
        <f>VLOOKUP(B371, [1]List2!$A$2:$J$2610,10, FALSE)</f>
        <v>MOL</v>
      </c>
    </row>
    <row r="372" spans="1:13" x14ac:dyDescent="0.25">
      <c r="A372" s="27">
        <v>371</v>
      </c>
      <c r="B372" s="15" t="s">
        <v>2165</v>
      </c>
      <c r="E372" s="19" t="str">
        <f>VLOOKUP(B372, [1]List2!A365:J2980, 4, FALSE)</f>
        <v>BS HOČE</v>
      </c>
      <c r="F372" s="19" t="str">
        <f>VLOOKUP(B372, [1]List2!A365:J2980, 5, FALSE)</f>
        <v>SI 88362264</v>
      </c>
      <c r="G372" s="18" t="s">
        <v>2131</v>
      </c>
      <c r="H372" s="18">
        <f>VLOOKUP(B372, [1]List2!A365:J2980, 7, FALSE)</f>
        <v>2311</v>
      </c>
      <c r="I372" s="18" t="s">
        <v>757</v>
      </c>
      <c r="J372" s="18" t="s">
        <v>5419</v>
      </c>
      <c r="K372" s="18" t="s">
        <v>5413</v>
      </c>
      <c r="L372" s="29" t="s">
        <v>5428</v>
      </c>
      <c r="M372" s="19" t="str">
        <f>VLOOKUP(B372, [1]List2!$A$2:$J$2610,10, FALSE)</f>
        <v>MOL</v>
      </c>
    </row>
    <row r="373" spans="1:13" x14ac:dyDescent="0.25">
      <c r="A373" s="27">
        <v>372</v>
      </c>
      <c r="B373" s="15" t="s">
        <v>2166</v>
      </c>
      <c r="E373" s="19" t="str">
        <f>VLOOKUP(B373, [1]List2!A366:J2981, 4, FALSE)</f>
        <v>BS NOVO MESTO</v>
      </c>
      <c r="F373" s="19" t="str">
        <f>VLOOKUP(B373, [1]List2!A366:J2981, 5, FALSE)</f>
        <v>SI 88362264</v>
      </c>
      <c r="G373" s="18" t="s">
        <v>2132</v>
      </c>
      <c r="H373" s="18">
        <f>VLOOKUP(B373, [1]List2!A366:J2981, 7, FALSE)</f>
        <v>8000</v>
      </c>
      <c r="I373" s="18" t="s">
        <v>153</v>
      </c>
      <c r="J373" s="18" t="s">
        <v>5419</v>
      </c>
      <c r="K373" s="18" t="s">
        <v>5413</v>
      </c>
      <c r="L373" s="29" t="s">
        <v>5428</v>
      </c>
      <c r="M373" s="19" t="str">
        <f>VLOOKUP(B373, [1]List2!$A$2:$J$2610,10, FALSE)</f>
        <v>MOL</v>
      </c>
    </row>
    <row r="374" spans="1:13" x14ac:dyDescent="0.25">
      <c r="A374" s="27">
        <v>373</v>
      </c>
      <c r="B374" s="15" t="s">
        <v>2167</v>
      </c>
      <c r="E374" s="19" t="str">
        <f>VLOOKUP(B374, [1]List2!A367:J2982, 4, FALSE)</f>
        <v>BS SEŽANA</v>
      </c>
      <c r="F374" s="19" t="str">
        <f>VLOOKUP(B374, [1]List2!A367:J2982, 5, FALSE)</f>
        <v>SI 88362264</v>
      </c>
      <c r="G374" s="18" t="s">
        <v>2133</v>
      </c>
      <c r="H374" s="18">
        <f>VLOOKUP(B374, [1]List2!A367:J2982, 7, FALSE)</f>
        <v>6210</v>
      </c>
      <c r="I374" s="18" t="s">
        <v>91</v>
      </c>
      <c r="J374" s="18" t="s">
        <v>5419</v>
      </c>
      <c r="K374" s="18" t="s">
        <v>5413</v>
      </c>
      <c r="L374" s="29" t="s">
        <v>5428</v>
      </c>
      <c r="M374" s="19" t="str">
        <f>VLOOKUP(B374, [1]List2!$A$2:$J$2610,10, FALSE)</f>
        <v>MOL</v>
      </c>
    </row>
    <row r="375" spans="1:13" x14ac:dyDescent="0.25">
      <c r="A375" s="27">
        <v>374</v>
      </c>
      <c r="B375" s="15" t="s">
        <v>2168</v>
      </c>
      <c r="E375" s="19" t="str">
        <f>VLOOKUP(B375, [1]List2!A368:J2983, 4, FALSE)</f>
        <v>BS SELNICA OB DRAVI</v>
      </c>
      <c r="F375" s="19" t="str">
        <f>VLOOKUP(B375, [1]List2!A368:J2983, 5, FALSE)</f>
        <v>SI 88362264</v>
      </c>
      <c r="G375" s="18" t="s">
        <v>2134</v>
      </c>
      <c r="H375" s="18">
        <f>VLOOKUP(B375, [1]List2!A368:J2983, 7, FALSE)</f>
        <v>2352</v>
      </c>
      <c r="I375" s="18" t="s">
        <v>2829</v>
      </c>
      <c r="J375" s="18" t="s">
        <v>5419</v>
      </c>
      <c r="K375" s="18" t="s">
        <v>5413</v>
      </c>
      <c r="L375" s="29" t="s">
        <v>5428</v>
      </c>
      <c r="M375" s="19" t="str">
        <f>VLOOKUP(B375, [1]List2!$A$2:$J$2610,10, FALSE)</f>
        <v>MOL</v>
      </c>
    </row>
    <row r="376" spans="1:13" x14ac:dyDescent="0.25">
      <c r="A376" s="27">
        <v>375</v>
      </c>
      <c r="B376" s="15" t="s">
        <v>2169</v>
      </c>
      <c r="E376" s="19" t="str">
        <f>VLOOKUP(B376, [1]List2!A369:J2984, 4, FALSE)</f>
        <v>BS LORMANJE</v>
      </c>
      <c r="F376" s="19" t="str">
        <f>VLOOKUP(B376, [1]List2!A369:J2984, 5, FALSE)</f>
        <v>SI 88362264</v>
      </c>
      <c r="G376" s="18" t="s">
        <v>2135</v>
      </c>
      <c r="H376" s="18">
        <f>VLOOKUP(B376, [1]List2!A369:J2984, 7, FALSE)</f>
        <v>2230</v>
      </c>
      <c r="I376" s="18" t="s">
        <v>731</v>
      </c>
      <c r="J376" s="18" t="s">
        <v>5419</v>
      </c>
      <c r="K376" s="18" t="s">
        <v>5413</v>
      </c>
      <c r="L376" s="29" t="s">
        <v>5428</v>
      </c>
      <c r="M376" s="19" t="str">
        <f>VLOOKUP(B376, [1]List2!$A$2:$J$2610,10, FALSE)</f>
        <v>MOL</v>
      </c>
    </row>
    <row r="377" spans="1:13" x14ac:dyDescent="0.25">
      <c r="A377" s="27">
        <v>376</v>
      </c>
      <c r="B377" s="15" t="s">
        <v>2170</v>
      </c>
      <c r="E377" s="19" t="str">
        <f>VLOOKUP(B377, [1]List2!A370:J2985, 4, FALSE)</f>
        <v>BS CELJE</v>
      </c>
      <c r="F377" s="19" t="str">
        <f>VLOOKUP(B377, [1]List2!A370:J2985, 5, FALSE)</f>
        <v>SI 88362264</v>
      </c>
      <c r="G377" s="18" t="s">
        <v>2136</v>
      </c>
      <c r="H377" s="18">
        <f>VLOOKUP(B377, [1]List2!A370:J2985, 7, FALSE)</f>
        <v>3000</v>
      </c>
      <c r="I377" s="18" t="s">
        <v>8</v>
      </c>
      <c r="J377" s="18" t="s">
        <v>5419</v>
      </c>
      <c r="K377" s="18" t="s">
        <v>5413</v>
      </c>
      <c r="L377" s="29" t="s">
        <v>5428</v>
      </c>
      <c r="M377" s="19" t="str">
        <f>VLOOKUP(B377, [1]List2!$A$2:$J$2610,10, FALSE)</f>
        <v>MOL</v>
      </c>
    </row>
    <row r="378" spans="1:13" x14ac:dyDescent="0.25">
      <c r="A378" s="27">
        <v>377</v>
      </c>
      <c r="B378" s="15" t="s">
        <v>2171</v>
      </c>
      <c r="E378" s="19" t="str">
        <f>VLOOKUP(B378, [1]List2!A371:J2986, 4, FALSE)</f>
        <v>BS SLOVENSKE KONJICE</v>
      </c>
      <c r="F378" s="19" t="str">
        <f>VLOOKUP(B378, [1]List2!A371:J2986, 5, FALSE)</f>
        <v>SI 88362264</v>
      </c>
      <c r="G378" s="18" t="s">
        <v>2137</v>
      </c>
      <c r="H378" s="18">
        <f>VLOOKUP(B378, [1]List2!A371:J2986, 7, FALSE)</f>
        <v>3210</v>
      </c>
      <c r="I378" s="18" t="s">
        <v>183</v>
      </c>
      <c r="J378" s="18" t="s">
        <v>5419</v>
      </c>
      <c r="K378" s="18" t="s">
        <v>5413</v>
      </c>
      <c r="L378" s="29" t="s">
        <v>5428</v>
      </c>
      <c r="M378" s="19" t="str">
        <f>VLOOKUP(B378, [1]List2!$A$2:$J$2610,10, FALSE)</f>
        <v>MOL</v>
      </c>
    </row>
    <row r="379" spans="1:13" x14ac:dyDescent="0.25">
      <c r="A379" s="27">
        <v>378</v>
      </c>
      <c r="B379" s="15" t="s">
        <v>2172</v>
      </c>
      <c r="E379" s="19" t="str">
        <f>VLOOKUP(B379, [1]List2!A372:J2987, 4, FALSE)</f>
        <v xml:space="preserve">BS DRAMLJE </v>
      </c>
      <c r="F379" s="19" t="str">
        <f>VLOOKUP(B379, [1]List2!A372:J2987, 5, FALSE)</f>
        <v>SI 88362264</v>
      </c>
      <c r="G379" s="18" t="s">
        <v>2138</v>
      </c>
      <c r="H379" s="18">
        <f>VLOOKUP(B379, [1]List2!A372:J2987, 7, FALSE)</f>
        <v>3222</v>
      </c>
      <c r="I379" s="18" t="s">
        <v>3937</v>
      </c>
      <c r="J379" s="18" t="s">
        <v>5419</v>
      </c>
      <c r="K379" s="18" t="s">
        <v>5413</v>
      </c>
      <c r="L379" s="29" t="s">
        <v>5428</v>
      </c>
      <c r="M379" s="19" t="str">
        <f>VLOOKUP(B379, [1]List2!$A$2:$J$2610,10, FALSE)</f>
        <v>MOL</v>
      </c>
    </row>
    <row r="380" spans="1:13" x14ac:dyDescent="0.25">
      <c r="A380" s="27">
        <v>379</v>
      </c>
      <c r="B380" s="15" t="s">
        <v>2173</v>
      </c>
      <c r="E380" s="19" t="str">
        <f>VLOOKUP(B380, [1]List2!A373:J2988, 4, FALSE)</f>
        <v>BS MESTINJE</v>
      </c>
      <c r="F380" s="19" t="str">
        <f>VLOOKUP(B380, [1]List2!A373:J2988, 5, FALSE)</f>
        <v>SI 88362264</v>
      </c>
      <c r="G380" s="18" t="s">
        <v>2139</v>
      </c>
      <c r="H380" s="18">
        <f>VLOOKUP(B380, [1]List2!A373:J2988, 7, FALSE)</f>
        <v>3241</v>
      </c>
      <c r="I380" s="18" t="s">
        <v>2140</v>
      </c>
      <c r="J380" s="18" t="s">
        <v>5419</v>
      </c>
      <c r="K380" s="18" t="s">
        <v>5413</v>
      </c>
      <c r="L380" s="29" t="s">
        <v>5428</v>
      </c>
      <c r="M380" s="19" t="str">
        <f>VLOOKUP(B380, [1]List2!$A$2:$J$2610,10, FALSE)</f>
        <v>MOL</v>
      </c>
    </row>
    <row r="381" spans="1:13" x14ac:dyDescent="0.25">
      <c r="A381" s="27">
        <v>380</v>
      </c>
      <c r="B381" s="15" t="s">
        <v>2174</v>
      </c>
      <c r="E381" s="19" t="str">
        <f>VLOOKUP(B381, [1]List2!A374:J2989, 4, FALSE)</f>
        <v>BS MURSKA SOBOTA</v>
      </c>
      <c r="F381" s="19" t="str">
        <f>VLOOKUP(B381, [1]List2!A374:J2989, 5, FALSE)</f>
        <v>SI 88362264</v>
      </c>
      <c r="G381" s="18" t="s">
        <v>2141</v>
      </c>
      <c r="H381" s="18">
        <f>VLOOKUP(B381, [1]List2!A374:J2989, 7, FALSE)</f>
        <v>9000</v>
      </c>
      <c r="I381" s="18" t="s">
        <v>22</v>
      </c>
      <c r="J381" s="18" t="s">
        <v>5419</v>
      </c>
      <c r="K381" s="18" t="s">
        <v>5413</v>
      </c>
      <c r="L381" s="29" t="s">
        <v>5428</v>
      </c>
      <c r="M381" s="19" t="str">
        <f>VLOOKUP(B381, [1]List2!$A$2:$J$2610,10, FALSE)</f>
        <v>MOL</v>
      </c>
    </row>
    <row r="382" spans="1:13" x14ac:dyDescent="0.25">
      <c r="A382" s="27">
        <v>381</v>
      </c>
      <c r="B382" s="15" t="s">
        <v>2175</v>
      </c>
      <c r="E382" s="19" t="str">
        <f>VLOOKUP(B382, [1]List2!A375:J2990, 4, FALSE)</f>
        <v xml:space="preserve">BS KOČEVJE </v>
      </c>
      <c r="F382" s="19" t="str">
        <f>VLOOKUP(B382, [1]List2!A375:J2990, 5, FALSE)</f>
        <v>SI 88362264</v>
      </c>
      <c r="G382" s="18" t="s">
        <v>2142</v>
      </c>
      <c r="H382" s="18">
        <f>VLOOKUP(B382, [1]List2!A375:J2990, 7, FALSE)</f>
        <v>1330</v>
      </c>
      <c r="I382" s="18" t="s">
        <v>18</v>
      </c>
      <c r="J382" s="18" t="s">
        <v>5419</v>
      </c>
      <c r="K382" s="18" t="s">
        <v>5413</v>
      </c>
      <c r="L382" s="29" t="s">
        <v>5428</v>
      </c>
      <c r="M382" s="19" t="str">
        <f>VLOOKUP(B382, [1]List2!$A$2:$J$2610,10, FALSE)</f>
        <v>MOL</v>
      </c>
    </row>
    <row r="383" spans="1:13" x14ac:dyDescent="0.25">
      <c r="A383" s="27">
        <v>382</v>
      </c>
      <c r="B383" s="15" t="s">
        <v>2176</v>
      </c>
      <c r="E383" s="19" t="str">
        <f>VLOOKUP(B383, [1]List2!A376:J2991, 4, FALSE)</f>
        <v>BS OTIŠKI VRH</v>
      </c>
      <c r="F383" s="19" t="str">
        <f>VLOOKUP(B383, [1]List2!A376:J2991, 5, FALSE)</f>
        <v>SI 88362264</v>
      </c>
      <c r="G383" s="18" t="s">
        <v>2143</v>
      </c>
      <c r="H383" s="18">
        <f>VLOOKUP(B383, [1]List2!A376:J2991, 7, FALSE)</f>
        <v>2373</v>
      </c>
      <c r="I383" s="18" t="s">
        <v>2144</v>
      </c>
      <c r="J383" s="18" t="s">
        <v>5419</v>
      </c>
      <c r="K383" s="18" t="s">
        <v>5413</v>
      </c>
      <c r="L383" s="29" t="s">
        <v>5428</v>
      </c>
      <c r="M383" s="19" t="str">
        <f>VLOOKUP(B383, [1]List2!$A$2:$J$2610,10, FALSE)</f>
        <v>MOL</v>
      </c>
    </row>
    <row r="384" spans="1:13" x14ac:dyDescent="0.25">
      <c r="A384" s="27">
        <v>383</v>
      </c>
      <c r="B384" s="15" t="s">
        <v>2177</v>
      </c>
      <c r="E384" s="19" t="str">
        <f>VLOOKUP(B384, [1]List2!A377:J2992, 4, FALSE)</f>
        <v>BS POBREŽJE MARIBOR</v>
      </c>
      <c r="F384" s="19" t="str">
        <f>VLOOKUP(B384, [1]List2!A377:J2992, 5, FALSE)</f>
        <v>SI 88362264</v>
      </c>
      <c r="G384" s="18" t="s">
        <v>2145</v>
      </c>
      <c r="H384" s="18">
        <f>VLOOKUP(B384, [1]List2!A377:J2992, 7, FALSE)</f>
        <v>2000</v>
      </c>
      <c r="I384" s="18" t="s">
        <v>14</v>
      </c>
      <c r="J384" s="18" t="s">
        <v>5419</v>
      </c>
      <c r="K384" s="18" t="s">
        <v>5413</v>
      </c>
      <c r="L384" s="29" t="s">
        <v>5428</v>
      </c>
      <c r="M384" s="19" t="str">
        <f>VLOOKUP(B384, [1]List2!$A$2:$J$2610,10, FALSE)</f>
        <v>MOL</v>
      </c>
    </row>
    <row r="385" spans="1:14" x14ac:dyDescent="0.25">
      <c r="A385" s="27">
        <v>384</v>
      </c>
      <c r="B385" s="15" t="s">
        <v>2178</v>
      </c>
      <c r="E385" s="19" t="str">
        <f>VLOOKUP(B385, [1]List2!A378:J2993, 4, FALSE)</f>
        <v>BS PRESTRANEK</v>
      </c>
      <c r="F385" s="19" t="str">
        <f>VLOOKUP(B385, [1]List2!A378:J2993, 5, FALSE)</f>
        <v>SI 88362264</v>
      </c>
      <c r="G385" s="18" t="s">
        <v>2146</v>
      </c>
      <c r="H385" s="18">
        <f>VLOOKUP(B385, [1]List2!A378:J2993, 7, FALSE)</f>
        <v>6258</v>
      </c>
      <c r="I385" s="18" t="s">
        <v>4116</v>
      </c>
      <c r="J385" s="18" t="s">
        <v>5419</v>
      </c>
      <c r="K385" s="18" t="s">
        <v>5413</v>
      </c>
      <c r="L385" s="29" t="s">
        <v>5428</v>
      </c>
      <c r="M385" s="19" t="str">
        <f>VLOOKUP(B385, [1]List2!$A$2:$J$2610,10, FALSE)</f>
        <v>MOL</v>
      </c>
    </row>
    <row r="386" spans="1:14" x14ac:dyDescent="0.25">
      <c r="A386" s="27">
        <v>385</v>
      </c>
      <c r="B386" s="15" t="s">
        <v>2179</v>
      </c>
      <c r="E386" s="19" t="str">
        <f>VLOOKUP(B386, [1]List2!A379:J2994, 4, FALSE)</f>
        <v>BS LJUTOMER</v>
      </c>
      <c r="F386" s="19" t="str">
        <f>VLOOKUP(B386, [1]List2!A379:J2994, 5, FALSE)</f>
        <v>SI 88362264</v>
      </c>
      <c r="G386" s="18" t="s">
        <v>2147</v>
      </c>
      <c r="H386" s="18">
        <f>VLOOKUP(B386, [1]List2!A379:J2994, 7, FALSE)</f>
        <v>9240</v>
      </c>
      <c r="I386" s="18" t="s">
        <v>137</v>
      </c>
      <c r="J386" s="18" t="s">
        <v>5419</v>
      </c>
      <c r="K386" s="18" t="s">
        <v>5413</v>
      </c>
      <c r="L386" s="29" t="s">
        <v>5428</v>
      </c>
      <c r="M386" s="19" t="str">
        <f>VLOOKUP(B386, [1]List2!$A$2:$J$2610,10, FALSE)</f>
        <v>MOL</v>
      </c>
    </row>
    <row r="387" spans="1:14" x14ac:dyDescent="0.25">
      <c r="A387" s="27">
        <v>386</v>
      </c>
      <c r="B387" s="15" t="s">
        <v>2180</v>
      </c>
      <c r="E387" s="19" t="str">
        <f>VLOOKUP(B387, [1]List2!A380:J2995, 4, FALSE)</f>
        <v xml:space="preserve">BS ŠENTILJ </v>
      </c>
      <c r="F387" s="19" t="str">
        <f>VLOOKUP(B387, [1]List2!A380:J2995, 5, FALSE)</f>
        <v>SI 88362264</v>
      </c>
      <c r="G387" s="18" t="s">
        <v>2148</v>
      </c>
      <c r="H387" s="18">
        <f>VLOOKUP(B387, [1]List2!A380:J2995, 7, FALSE)</f>
        <v>2212</v>
      </c>
      <c r="I387" s="18" t="s">
        <v>5415</v>
      </c>
      <c r="J387" s="18" t="s">
        <v>5419</v>
      </c>
      <c r="K387" s="18" t="s">
        <v>5413</v>
      </c>
      <c r="L387" s="29" t="s">
        <v>5428</v>
      </c>
      <c r="M387" s="19" t="str">
        <f>VLOOKUP(B387, [1]List2!$A$2:$J$2610,10, FALSE)</f>
        <v>MOL</v>
      </c>
    </row>
    <row r="388" spans="1:14" x14ac:dyDescent="0.25">
      <c r="A388" s="27">
        <v>387</v>
      </c>
      <c r="B388" s="15" t="s">
        <v>2181</v>
      </c>
      <c r="E388" s="19" t="str">
        <f>VLOOKUP(B388, [1]List2!A381:J2996, 4, FALSE)</f>
        <v>BS ZASAVJE</v>
      </c>
      <c r="F388" s="19" t="str">
        <f>VLOOKUP(B388, [1]List2!A381:J2996, 5, FALSE)</f>
        <v>SI 88362264</v>
      </c>
      <c r="G388" s="18" t="s">
        <v>2149</v>
      </c>
      <c r="H388" s="18">
        <f>VLOOKUP(B388, [1]List2!A381:J2996, 7, FALSE)</f>
        <v>1423</v>
      </c>
      <c r="I388" s="18" t="s">
        <v>3776</v>
      </c>
      <c r="J388" s="18" t="s">
        <v>5419</v>
      </c>
      <c r="K388" s="18" t="s">
        <v>5413</v>
      </c>
      <c r="L388" s="29" t="s">
        <v>5428</v>
      </c>
      <c r="M388" s="19" t="str">
        <f>VLOOKUP(B388, [1]List2!$A$2:$J$2610,10, FALSE)</f>
        <v>MOL</v>
      </c>
    </row>
    <row r="389" spans="1:14" x14ac:dyDescent="0.25">
      <c r="A389" s="27">
        <v>388</v>
      </c>
      <c r="B389" s="15" t="s">
        <v>5626</v>
      </c>
      <c r="E389" s="19" t="str">
        <f>VLOOKUP(B389, [1]List2!A382:J2997, 4, FALSE)</f>
        <v>BS ROŽNA DOLINA</v>
      </c>
      <c r="F389" s="19" t="str">
        <f>VLOOKUP(B389, [1]List2!A382:J2997, 5, FALSE)</f>
        <v>SI 88362264</v>
      </c>
      <c r="G389" s="18" t="s">
        <v>5632</v>
      </c>
      <c r="H389" s="18">
        <f>VLOOKUP(B389, [1]List2!A382:J2997, 7, FALSE)</f>
        <v>5000</v>
      </c>
      <c r="I389" s="18" t="s">
        <v>65</v>
      </c>
      <c r="J389" s="18" t="s">
        <v>5419</v>
      </c>
      <c r="K389" s="18" t="s">
        <v>5413</v>
      </c>
      <c r="L389" s="29" t="s">
        <v>5428</v>
      </c>
      <c r="M389" s="19" t="str">
        <f>VLOOKUP(B389, [1]List2!$A$2:$J$2610,10, FALSE)</f>
        <v>MOL</v>
      </c>
    </row>
    <row r="390" spans="1:14" x14ac:dyDescent="0.25">
      <c r="A390" s="27">
        <v>389</v>
      </c>
      <c r="B390" s="15" t="s">
        <v>5631</v>
      </c>
      <c r="E390" s="19" t="str">
        <f>VLOOKUP(B390, [1]List2!A383:J2998, 4, FALSE)</f>
        <v>BS PTUJ</v>
      </c>
      <c r="F390" s="19" t="str">
        <f>VLOOKUP(B390, [1]List2!A383:J2998, 5, FALSE)</f>
        <v>SI 88362264</v>
      </c>
      <c r="G390" s="18" t="s">
        <v>5944</v>
      </c>
      <c r="H390" s="18">
        <f>VLOOKUP(B390, [1]List2!A383:J2998, 7, FALSE)</f>
        <v>2250</v>
      </c>
      <c r="I390" s="18" t="s">
        <v>63</v>
      </c>
      <c r="J390" s="18" t="s">
        <v>5419</v>
      </c>
      <c r="K390" s="18" t="s">
        <v>5413</v>
      </c>
      <c r="L390" s="29" t="s">
        <v>5428</v>
      </c>
      <c r="M390" s="19" t="str">
        <f>VLOOKUP(B390, [1]List2!$A$2:$J$2610,10, FALSE)</f>
        <v>MOL</v>
      </c>
    </row>
    <row r="391" spans="1:14" x14ac:dyDescent="0.25">
      <c r="A391" s="27">
        <v>390</v>
      </c>
      <c r="B391" s="15" t="s">
        <v>3397</v>
      </c>
      <c r="C391" s="27" t="str">
        <f>VLOOKUP(B391, [1]List2!A384:J2999, 2, FALSE)</f>
        <v>TEREZIJA BRUS</v>
      </c>
      <c r="D391" s="27" t="str">
        <f>VLOOKUP(B391, [1]List2!A384:J2999, 3, FALSE)</f>
        <v>SI59898321</v>
      </c>
      <c r="E391" s="19" t="str">
        <f>VLOOKUP(B391, [1]List2!A384:J2999, 4, FALSE)</f>
        <v>BISTRO NA MEJI TEREZIJA BRUS S.P.</v>
      </c>
      <c r="F391" s="19" t="str">
        <f>VLOOKUP(B391, [1]List2!A384:J2999, 5, FALSE)</f>
        <v>SI 59898321</v>
      </c>
      <c r="G391" s="15" t="s">
        <v>2182</v>
      </c>
      <c r="H391" s="18">
        <f>VLOOKUP(B391, [1]List2!A384:J2999, 7, FALSE)</f>
        <v>9220</v>
      </c>
      <c r="I391" s="16" t="s">
        <v>570</v>
      </c>
      <c r="J391" s="18" t="s">
        <v>5419</v>
      </c>
      <c r="K391" s="18" t="s">
        <v>5413</v>
      </c>
      <c r="L391" s="29" t="s">
        <v>5945</v>
      </c>
      <c r="M391" s="19" t="str">
        <f>VLOOKUP(B391, [1]List2!$A$2:$J$2610,10, FALSE)</f>
        <v>MOL</v>
      </c>
      <c r="N391" s="27" t="str">
        <f>M391</f>
        <v>MOL</v>
      </c>
    </row>
    <row r="392" spans="1:14" x14ac:dyDescent="0.25">
      <c r="A392" s="27">
        <v>391</v>
      </c>
      <c r="B392" s="15" t="s">
        <v>3398</v>
      </c>
      <c r="C392" s="27" t="str">
        <f>VLOOKUP(B392, [1]List2!A385:J3000, 2, FALSE)</f>
        <v>INTERINA D.O.O.</v>
      </c>
      <c r="D392" s="27" t="str">
        <f>VLOOKUP(B392, [1]List2!A385:J3000, 3, FALSE)</f>
        <v>SI95464620</v>
      </c>
      <c r="E392" s="19" t="str">
        <f>VLOOKUP(B392, [1]List2!A385:J3000, 4, FALSE)</f>
        <v>INTERINA HOTIZA</v>
      </c>
      <c r="F392" s="19" t="str">
        <f>VLOOKUP(B392, [1]List2!A385:J3000, 5, FALSE)</f>
        <v>SI 95464620</v>
      </c>
      <c r="G392" s="15" t="s">
        <v>2183</v>
      </c>
      <c r="H392" s="18">
        <f>VLOOKUP(B392, [1]List2!A385:J3000, 7, FALSE)</f>
        <v>9220</v>
      </c>
      <c r="I392" s="16" t="s">
        <v>570</v>
      </c>
      <c r="J392" s="18" t="s">
        <v>5419</v>
      </c>
      <c r="K392" s="18" t="s">
        <v>5413</v>
      </c>
      <c r="L392" s="16" t="s">
        <v>5946</v>
      </c>
      <c r="M392" s="19" t="str">
        <f>VLOOKUP(B392, [1]List2!$A$2:$J$2610,10, FALSE)</f>
        <v>MOL</v>
      </c>
      <c r="N392" s="27" t="str">
        <f t="shared" ref="N392:N447" si="5">M392</f>
        <v>MOL</v>
      </c>
    </row>
    <row r="393" spans="1:14" x14ac:dyDescent="0.25">
      <c r="A393" s="27">
        <v>392</v>
      </c>
      <c r="B393" s="15" t="s">
        <v>3399</v>
      </c>
      <c r="C393" s="27" t="str">
        <f>VLOOKUP(B393, [1]List2!A386:J3001, 2, FALSE)</f>
        <v>INTERINA D.O.O.</v>
      </c>
      <c r="D393" s="27" t="str">
        <f>VLOOKUP(B393, [1]List2!A386:J3001, 3, FALSE)</f>
        <v>SI95464620</v>
      </c>
      <c r="E393" s="19" t="str">
        <f>VLOOKUP(B393, [1]List2!A386:J3001, 4, FALSE)</f>
        <v>INTERINA ŠALOVCI</v>
      </c>
      <c r="F393" s="19" t="str">
        <f>VLOOKUP(B393, [1]List2!A386:J3001, 5, FALSE)</f>
        <v>SI 95464620</v>
      </c>
      <c r="G393" s="15" t="s">
        <v>2184</v>
      </c>
      <c r="H393" s="18">
        <f>VLOOKUP(B393, [1]List2!A386:J3001, 7, FALSE)</f>
        <v>9204</v>
      </c>
      <c r="I393" s="16" t="s">
        <v>2185</v>
      </c>
      <c r="J393" s="18" t="s">
        <v>5419</v>
      </c>
      <c r="K393" s="18" t="s">
        <v>5413</v>
      </c>
      <c r="L393" s="16" t="s">
        <v>5946</v>
      </c>
      <c r="M393" s="19" t="str">
        <f>VLOOKUP(B393, [1]List2!$A$2:$J$2610,10, FALSE)</f>
        <v>MOL</v>
      </c>
      <c r="N393" s="27" t="str">
        <f t="shared" si="5"/>
        <v>MOL</v>
      </c>
    </row>
    <row r="394" spans="1:14" x14ac:dyDescent="0.25">
      <c r="A394" s="27">
        <v>393</v>
      </c>
      <c r="B394" s="15" t="s">
        <v>3400</v>
      </c>
      <c r="C394" s="27" t="str">
        <f>VLOOKUP(B394, [1]List2!A387:J3002, 2, FALSE)</f>
        <v>INTERINA D.O.O.</v>
      </c>
      <c r="D394" s="27" t="str">
        <f>VLOOKUP(B394, [1]List2!A387:J3002, 3, FALSE)</f>
        <v>SI 95464620</v>
      </c>
      <c r="E394" s="19" t="str">
        <f>VLOOKUP(B394, [1]List2!A387:J3002, 4, FALSE)</f>
        <v>INTERINA ZAVRČ</v>
      </c>
      <c r="F394" s="19" t="str">
        <f>VLOOKUP(B394, [1]List2!A387:J3002, 5, FALSE)</f>
        <v>SI 95464620</v>
      </c>
      <c r="G394" s="15" t="s">
        <v>2186</v>
      </c>
      <c r="H394" s="18">
        <f>VLOOKUP(B394, [1]List2!A387:J3002, 7, FALSE)</f>
        <v>2283</v>
      </c>
      <c r="I394" s="16" t="s">
        <v>2187</v>
      </c>
      <c r="J394" s="18" t="s">
        <v>5419</v>
      </c>
      <c r="K394" s="18" t="s">
        <v>5413</v>
      </c>
      <c r="L394" s="16" t="s">
        <v>5946</v>
      </c>
      <c r="M394" s="19" t="str">
        <f>VLOOKUP(B394, [1]List2!$A$2:$J$2610,10, FALSE)</f>
        <v>MOL</v>
      </c>
      <c r="N394" s="27" t="str">
        <f t="shared" si="5"/>
        <v>MOL</v>
      </c>
    </row>
    <row r="395" spans="1:14" x14ac:dyDescent="0.25">
      <c r="A395" s="27">
        <v>394</v>
      </c>
      <c r="B395" s="15" t="s">
        <v>3401</v>
      </c>
      <c r="C395" s="27" t="str">
        <f>VLOOKUP(B395, [1]List2!A388:J3003, 2, FALSE)</f>
        <v>INTERINA D.O.O.</v>
      </c>
      <c r="D395" s="27" t="str">
        <f>VLOOKUP(B395, [1]List2!A388:J3003, 3, FALSE)</f>
        <v>SI 95464620</v>
      </c>
      <c r="E395" s="19" t="str">
        <f>VLOOKUP(B395, [1]List2!A388:J3003, 4, FALSE)</f>
        <v>INTERINA LAŠKO</v>
      </c>
      <c r="F395" s="19" t="str">
        <f>VLOOKUP(B395, [1]List2!A388:J3003, 5, FALSE)</f>
        <v>SI 95464620</v>
      </c>
      <c r="G395" s="15" t="s">
        <v>2629</v>
      </c>
      <c r="H395" s="18">
        <f>VLOOKUP(B395, [1]List2!A388:J3003, 7, FALSE)</f>
        <v>3270</v>
      </c>
      <c r="I395" s="16" t="s">
        <v>2188</v>
      </c>
      <c r="J395" s="18" t="s">
        <v>5419</v>
      </c>
      <c r="K395" s="18" t="s">
        <v>5413</v>
      </c>
      <c r="L395" s="16" t="s">
        <v>5946</v>
      </c>
      <c r="M395" s="19" t="str">
        <f>VLOOKUP(B395, [1]List2!$A$2:$J$2610,10, FALSE)</f>
        <v>MOL</v>
      </c>
      <c r="N395" s="27" t="str">
        <f t="shared" si="5"/>
        <v>MOL</v>
      </c>
    </row>
    <row r="396" spans="1:14" x14ac:dyDescent="0.25">
      <c r="A396" s="27">
        <v>395</v>
      </c>
      <c r="B396" s="15" t="s">
        <v>3402</v>
      </c>
      <c r="C396" s="27" t="str">
        <f>VLOOKUP(B396, [1]List2!A389:J3004, 2, FALSE)</f>
        <v>INTERINA D.O.O.</v>
      </c>
      <c r="D396" s="27" t="str">
        <f>VLOOKUP(B396, [1]List2!A389:J3004, 3, FALSE)</f>
        <v>SI 95464620</v>
      </c>
      <c r="E396" s="19" t="str">
        <f>VLOOKUP(B396, [1]List2!A389:J3004, 4, FALSE)</f>
        <v>INTERINA RADLJE OB DRAVI</v>
      </c>
      <c r="F396" s="19" t="str">
        <f>VLOOKUP(B396, [1]List2!A389:J3004, 5, FALSE)</f>
        <v>SI 95464620</v>
      </c>
      <c r="G396" s="15" t="s">
        <v>2189</v>
      </c>
      <c r="H396" s="18">
        <f>VLOOKUP(B396, [1]List2!A389:J3004, 7, FALSE)</f>
        <v>2360</v>
      </c>
      <c r="I396" s="16" t="s">
        <v>2190</v>
      </c>
      <c r="J396" s="18" t="s">
        <v>5419</v>
      </c>
      <c r="K396" s="18" t="s">
        <v>5413</v>
      </c>
      <c r="L396" s="16" t="s">
        <v>5946</v>
      </c>
      <c r="M396" s="19" t="str">
        <f>VLOOKUP(B396, [1]List2!$A$2:$J$2610,10, FALSE)</f>
        <v>MOL</v>
      </c>
      <c r="N396" s="27" t="str">
        <f t="shared" si="5"/>
        <v>MOL</v>
      </c>
    </row>
    <row r="397" spans="1:14" x14ac:dyDescent="0.25">
      <c r="A397" s="27">
        <v>396</v>
      </c>
      <c r="B397" s="15" t="s">
        <v>3403</v>
      </c>
      <c r="C397" s="27" t="str">
        <f>VLOOKUP(B397, [1]List2!A390:J3005, 2, FALSE)</f>
        <v>INTERINA D.O.O.</v>
      </c>
      <c r="D397" s="27" t="str">
        <f>VLOOKUP(B397, [1]List2!A390:J3005, 3, FALSE)</f>
        <v>SI 95464620</v>
      </c>
      <c r="E397" s="19" t="str">
        <f>VLOOKUP(B397, [1]List2!A390:J3005, 4, FALSE)</f>
        <v>INTERINA LENART</v>
      </c>
      <c r="F397" s="19" t="str">
        <f>VLOOKUP(B397, [1]List2!A390:J3005, 5, FALSE)</f>
        <v>SI 95464620</v>
      </c>
      <c r="G397" s="15" t="s">
        <v>2191</v>
      </c>
      <c r="H397" s="18">
        <f>VLOOKUP(B397, [1]List2!A390:J3005, 7, FALSE)</f>
        <v>2230</v>
      </c>
      <c r="I397" s="18" t="s">
        <v>731</v>
      </c>
      <c r="J397" s="18" t="s">
        <v>5419</v>
      </c>
      <c r="K397" s="18" t="s">
        <v>5413</v>
      </c>
      <c r="L397" s="16" t="s">
        <v>5946</v>
      </c>
      <c r="M397" s="19" t="str">
        <f>VLOOKUP(B397, [1]List2!$A$2:$J$2610,10, FALSE)</f>
        <v>MOL</v>
      </c>
      <c r="N397" s="27" t="str">
        <f t="shared" si="5"/>
        <v>MOL</v>
      </c>
    </row>
    <row r="398" spans="1:14" x14ac:dyDescent="0.25">
      <c r="A398" s="27">
        <v>397</v>
      </c>
      <c r="B398" s="15" t="s">
        <v>3404</v>
      </c>
      <c r="C398" s="27" t="str">
        <f>VLOOKUP(B398, [1]List2!A391:J3006, 2, FALSE)</f>
        <v>MOL PLC, HUNGARIAN OIL AND GAS PLC</v>
      </c>
      <c r="D398" s="27" t="str">
        <f>VLOOKUP(B398, [1]List2!A391:J3006, 3, FALSE)</f>
        <v>HU 10625790</v>
      </c>
      <c r="E398" s="19" t="str">
        <f>VLOOKUP(B398, [1]List2!A391:J3006, 4, FALSE)</f>
        <v>MOL PS RÉDICS</v>
      </c>
      <c r="F398" s="19" t="str">
        <f>VLOOKUP(B398, [1]List2!A391:J3006, 5, FALSE)</f>
        <v>HU 10625790</v>
      </c>
      <c r="G398" s="15" t="s">
        <v>2192</v>
      </c>
      <c r="H398" s="18">
        <f>VLOOKUP(B398, [1]List2!A391:J3006, 7, FALSE)</f>
        <v>8978</v>
      </c>
      <c r="I398" s="16" t="s">
        <v>2193</v>
      </c>
      <c r="J398" s="15" t="s">
        <v>5421</v>
      </c>
      <c r="K398" s="18" t="s">
        <v>5413</v>
      </c>
      <c r="L398" s="29" t="s">
        <v>5428</v>
      </c>
      <c r="M398" s="19" t="str">
        <f>VLOOKUP(B398, [1]List2!$A$2:$J$2610,10, FALSE)</f>
        <v>MOL</v>
      </c>
      <c r="N398" s="27" t="str">
        <f t="shared" si="5"/>
        <v>MOL</v>
      </c>
    </row>
    <row r="399" spans="1:14" x14ac:dyDescent="0.25">
      <c r="A399" s="27">
        <v>398</v>
      </c>
      <c r="B399" s="15" t="s">
        <v>3405</v>
      </c>
      <c r="C399" s="27" t="str">
        <f>VLOOKUP(B399, [1]List2!A392:J3007, 2, FALSE)</f>
        <v>MOL PLC, HUNGARIAN OIL AND GAS PLC</v>
      </c>
      <c r="D399" s="27" t="str">
        <f>VLOOKUP(B399, [1]List2!A392:J3007, 3, FALSE)</f>
        <v>HU 10625790</v>
      </c>
      <c r="E399" s="19" t="str">
        <f>VLOOKUP(B399, [1]List2!A392:J3007, 4, FALSE)</f>
        <v>MOL PS LETENYE</v>
      </c>
      <c r="F399" s="19" t="str">
        <f>VLOOKUP(B399, [1]List2!A392:J3007, 5, FALSE)</f>
        <v>HU 10625790</v>
      </c>
      <c r="G399" s="15" t="s">
        <v>2194</v>
      </c>
      <c r="H399" s="18">
        <f>VLOOKUP(B399, [1]List2!A392:J3007, 7, FALSE)</f>
        <v>8868</v>
      </c>
      <c r="I399" s="16" t="s">
        <v>2195</v>
      </c>
      <c r="J399" s="15" t="s">
        <v>5421</v>
      </c>
      <c r="K399" s="18" t="s">
        <v>5413</v>
      </c>
      <c r="L399" s="29" t="s">
        <v>5428</v>
      </c>
      <c r="M399" s="19" t="str">
        <f>VLOOKUP(B399, [1]List2!$A$2:$J$2610,10, FALSE)</f>
        <v>MOL</v>
      </c>
      <c r="N399" s="27" t="str">
        <f t="shared" si="5"/>
        <v>MOL</v>
      </c>
    </row>
    <row r="400" spans="1:14" x14ac:dyDescent="0.25">
      <c r="A400" s="27">
        <v>399</v>
      </c>
      <c r="B400" s="15" t="s">
        <v>3406</v>
      </c>
      <c r="C400" s="27" t="str">
        <f>VLOOKUP(B400, [1]List2!A393:J3008, 2, FALSE)</f>
        <v>MOL PLC, HUNGARIAN OIL AND GAS PLC</v>
      </c>
      <c r="D400" s="27" t="str">
        <f>VLOOKUP(B400, [1]List2!A393:J3008, 3, FALSE)</f>
        <v>HU 10625790</v>
      </c>
      <c r="E400" s="19" t="str">
        <f>VLOOKUP(B400, [1]List2!A393:J3008, 4, FALSE)</f>
        <v>MOL PS LENTI</v>
      </c>
      <c r="F400" s="19" t="str">
        <f>VLOOKUP(B400, [1]List2!A393:J3008, 5, FALSE)</f>
        <v>HU 10625790</v>
      </c>
      <c r="G400" s="15" t="s">
        <v>2196</v>
      </c>
      <c r="H400" s="18">
        <f>VLOOKUP(B400, [1]List2!A393:J3008, 7, FALSE)</f>
        <v>8960</v>
      </c>
      <c r="I400" s="16" t="s">
        <v>2197</v>
      </c>
      <c r="J400" s="15" t="s">
        <v>5421</v>
      </c>
      <c r="K400" s="18" t="s">
        <v>5413</v>
      </c>
      <c r="L400" s="29" t="s">
        <v>5428</v>
      </c>
      <c r="M400" s="19" t="str">
        <f>VLOOKUP(B400, [1]List2!$A$2:$J$2610,10, FALSE)</f>
        <v>MOL</v>
      </c>
      <c r="N400" s="27" t="str">
        <f t="shared" si="5"/>
        <v>MOL</v>
      </c>
    </row>
    <row r="401" spans="1:14" x14ac:dyDescent="0.25">
      <c r="A401" s="27">
        <v>400</v>
      </c>
      <c r="B401" s="15" t="s">
        <v>3407</v>
      </c>
      <c r="C401" s="27" t="str">
        <f>VLOOKUP(B401, [1]List2!A394:J3009, 2, FALSE)</f>
        <v>MOL PLC, HUNGARIAN OIL AND GAS PLC</v>
      </c>
      <c r="D401" s="27" t="str">
        <f>VLOOKUP(B401, [1]List2!A394:J3009, 3, FALSE)</f>
        <v>HU 10625790</v>
      </c>
      <c r="E401" s="19" t="str">
        <f>VLOOKUP(B401, [1]List2!A394:J3009, 4, FALSE)</f>
        <v>MOL PS SZENTGOTHÁRD</v>
      </c>
      <c r="F401" s="19" t="str">
        <f>VLOOKUP(B401, [1]List2!A394:J3009, 5, FALSE)</f>
        <v>HU 10625790</v>
      </c>
      <c r="G401" s="15" t="s">
        <v>5585</v>
      </c>
      <c r="H401" s="18">
        <f>VLOOKUP(B401, [1]List2!A394:J3009, 7, FALSE)</f>
        <v>9970</v>
      </c>
      <c r="I401" s="16" t="s">
        <v>2198</v>
      </c>
      <c r="J401" s="15" t="s">
        <v>5421</v>
      </c>
      <c r="K401" s="18" t="s">
        <v>5413</v>
      </c>
      <c r="L401" s="29" t="s">
        <v>5428</v>
      </c>
      <c r="M401" s="19" t="str">
        <f>VLOOKUP(B401, [1]List2!$A$2:$J$2610,10, FALSE)</f>
        <v>MOL</v>
      </c>
      <c r="N401" s="27" t="str">
        <f t="shared" si="5"/>
        <v>MOL</v>
      </c>
    </row>
    <row r="402" spans="1:14" x14ac:dyDescent="0.25">
      <c r="A402" s="27">
        <v>401</v>
      </c>
      <c r="B402" s="15" t="s">
        <v>3408</v>
      </c>
      <c r="C402" s="27" t="str">
        <f>VLOOKUP(B402, [1]List2!A395:J3010, 2, FALSE)</f>
        <v>MOL PLC, HUNGARIAN OIL AND GAS PLC</v>
      </c>
      <c r="D402" s="27" t="str">
        <f>VLOOKUP(B402, [1]List2!A395:J3010, 3, FALSE)</f>
        <v>HU 10625790</v>
      </c>
      <c r="E402" s="19" t="str">
        <f>VLOOKUP(B402, [1]List2!A395:J3010, 4, FALSE)</f>
        <v>MOL PS M7 MOTORWAY</v>
      </c>
      <c r="F402" s="19" t="str">
        <f>VLOOKUP(B402, [1]List2!A395:J3010, 5, FALSE)</f>
        <v>HU 10625790</v>
      </c>
      <c r="G402" s="15" t="s">
        <v>6215</v>
      </c>
      <c r="H402" s="18">
        <f>VLOOKUP(B402, [1]List2!A395:J3010, 7, FALSE)</f>
        <v>2481</v>
      </c>
      <c r="I402" s="16" t="s">
        <v>2199</v>
      </c>
      <c r="J402" s="15" t="s">
        <v>5421</v>
      </c>
      <c r="K402" s="18" t="s">
        <v>5413</v>
      </c>
      <c r="L402" s="29" t="s">
        <v>5428</v>
      </c>
      <c r="M402" s="19" t="str">
        <f>VLOOKUP(B402, [1]List2!$A$2:$J$2610,10, FALSE)</f>
        <v>MOL</v>
      </c>
      <c r="N402" s="27" t="str">
        <f t="shared" si="5"/>
        <v>MOL</v>
      </c>
    </row>
    <row r="403" spans="1:14" x14ac:dyDescent="0.25">
      <c r="A403" s="27">
        <v>402</v>
      </c>
      <c r="B403" s="15" t="s">
        <v>3409</v>
      </c>
      <c r="C403" s="27" t="str">
        <f>VLOOKUP(B403, [1]List2!A396:J3011, 2, FALSE)</f>
        <v>MOL PLC, HUNGARIAN OIL AND GAS PLC</v>
      </c>
      <c r="D403" s="27" t="str">
        <f>VLOOKUP(B403, [1]List2!A396:J3011, 3, FALSE)</f>
        <v>HU 10625790</v>
      </c>
      <c r="E403" s="19" t="str">
        <f>VLOOKUP(B403, [1]List2!A396:J3011, 4, FALSE)</f>
        <v>MOL PS BUDAPEST</v>
      </c>
      <c r="F403" s="19" t="str">
        <f>VLOOKUP(B403, [1]List2!A396:J3011, 5, FALSE)</f>
        <v>HU 10625790</v>
      </c>
      <c r="G403" s="15" t="s">
        <v>2200</v>
      </c>
      <c r="H403" s="18">
        <f>VLOOKUP(B403, [1]List2!A396:J3011, 7, FALSE)</f>
        <v>1117</v>
      </c>
      <c r="I403" s="16" t="s">
        <v>56</v>
      </c>
      <c r="J403" s="15" t="s">
        <v>5421</v>
      </c>
      <c r="K403" s="18" t="s">
        <v>5413</v>
      </c>
      <c r="L403" s="29" t="s">
        <v>5428</v>
      </c>
      <c r="M403" s="19" t="str">
        <f>VLOOKUP(B403, [1]List2!$A$2:$J$2610,10, FALSE)</f>
        <v>MOL</v>
      </c>
      <c r="N403" s="27" t="str">
        <f t="shared" si="5"/>
        <v>MOL</v>
      </c>
    </row>
    <row r="404" spans="1:14" x14ac:dyDescent="0.25">
      <c r="A404" s="27">
        <v>403</v>
      </c>
      <c r="B404" s="15" t="s">
        <v>3410</v>
      </c>
      <c r="C404" s="27" t="str">
        <f>VLOOKUP(B404, [1]List2!A397:J3012, 2, FALSE)</f>
        <v xml:space="preserve">MOL PLC, HUNGARIAN </v>
      </c>
      <c r="D404" s="27" t="str">
        <f>VLOOKUP(B404, [1]List2!A397:J3012, 3, FALSE)</f>
        <v>HU 10625790</v>
      </c>
      <c r="E404" s="19" t="str">
        <f>VLOOKUP(B404, [1]List2!A397:J3012, 4, FALSE)</f>
        <v>MOL PS BUDAPEST</v>
      </c>
      <c r="F404" s="19" t="str">
        <f>VLOOKUP(B404, [1]List2!A397:J3012, 5, FALSE)</f>
        <v>HU 10625790</v>
      </c>
      <c r="G404" s="15" t="s">
        <v>2201</v>
      </c>
      <c r="H404" s="18">
        <f>VLOOKUP(B404, [1]List2!A397:J3012, 7, FALSE)</f>
        <v>1119</v>
      </c>
      <c r="I404" s="16" t="s">
        <v>56</v>
      </c>
      <c r="J404" s="15" t="s">
        <v>5421</v>
      </c>
      <c r="K404" s="18" t="s">
        <v>5413</v>
      </c>
      <c r="L404" s="29" t="s">
        <v>5428</v>
      </c>
      <c r="M404" s="19" t="str">
        <f>VLOOKUP(B404, [1]List2!$A$2:$J$2610,10, FALSE)</f>
        <v>MOL</v>
      </c>
      <c r="N404" s="27" t="str">
        <f t="shared" si="5"/>
        <v>MOL</v>
      </c>
    </row>
    <row r="405" spans="1:14" x14ac:dyDescent="0.25">
      <c r="A405" s="27">
        <v>404</v>
      </c>
      <c r="B405" s="15" t="s">
        <v>3411</v>
      </c>
      <c r="C405" s="27" t="str">
        <f>VLOOKUP(B405, [1]List2!A398:J3013, 2, FALSE)</f>
        <v>MOL PLC, HUNGARIAN OIL AND GAS PLC</v>
      </c>
      <c r="D405" s="27" t="str">
        <f>VLOOKUP(B405, [1]List2!A398:J3013, 3, FALSE)</f>
        <v>HU 10625790</v>
      </c>
      <c r="E405" s="19" t="str">
        <f>VLOOKUP(B405, [1]List2!A398:J3013, 4, FALSE)</f>
        <v>MOL PS BUDAPEST</v>
      </c>
      <c r="F405" s="19" t="str">
        <f>VLOOKUP(B405, [1]List2!A398:J3013, 5, FALSE)</f>
        <v>HU 10625790</v>
      </c>
      <c r="G405" s="15" t="s">
        <v>5947</v>
      </c>
      <c r="H405" s="18">
        <f>VLOOKUP(B405, [1]List2!A398:J3013, 7, FALSE)</f>
        <v>1016</v>
      </c>
      <c r="I405" s="16" t="s">
        <v>56</v>
      </c>
      <c r="J405" s="15" t="s">
        <v>5421</v>
      </c>
      <c r="K405" s="18" t="s">
        <v>5413</v>
      </c>
      <c r="L405" s="29" t="s">
        <v>5428</v>
      </c>
      <c r="M405" s="19" t="str">
        <f>VLOOKUP(B405, [1]List2!$A$2:$J$2610,10, FALSE)</f>
        <v>MOL</v>
      </c>
      <c r="N405" s="27" t="str">
        <f t="shared" si="5"/>
        <v>MOL</v>
      </c>
    </row>
    <row r="406" spans="1:14" x14ac:dyDescent="0.25">
      <c r="A406" s="27">
        <v>405</v>
      </c>
      <c r="B406" s="15" t="s">
        <v>3412</v>
      </c>
      <c r="C406" s="27" t="str">
        <f>VLOOKUP(B406, [1]List2!A399:J3014, 2, FALSE)</f>
        <v>MOL PLC, HUNGARIAN OIL AND GAS PLC</v>
      </c>
      <c r="D406" s="27" t="str">
        <f>VLOOKUP(B406, [1]List2!A399:J3014, 3, FALSE)</f>
        <v>HU 10625790</v>
      </c>
      <c r="E406" s="19" t="str">
        <f>VLOOKUP(B406, [1]List2!A399:J3014, 4, FALSE)</f>
        <v>MOL PS BUDAPEST</v>
      </c>
      <c r="F406" s="19" t="str">
        <f>VLOOKUP(B406, [1]List2!A399:J3014, 5, FALSE)</f>
        <v>HU 10625790</v>
      </c>
      <c r="G406" s="15" t="s">
        <v>2202</v>
      </c>
      <c r="H406" s="18">
        <f>VLOOKUP(B406, [1]List2!A399:J3014, 7, FALSE)</f>
        <v>1021</v>
      </c>
      <c r="I406" s="16" t="s">
        <v>56</v>
      </c>
      <c r="J406" s="15" t="s">
        <v>5421</v>
      </c>
      <c r="K406" s="18" t="s">
        <v>5413</v>
      </c>
      <c r="L406" s="29" t="s">
        <v>5428</v>
      </c>
      <c r="M406" s="19" t="str">
        <f>VLOOKUP(B406, [1]List2!$A$2:$J$2610,10, FALSE)</f>
        <v>MOL</v>
      </c>
      <c r="N406" s="27" t="str">
        <f t="shared" si="5"/>
        <v>MOL</v>
      </c>
    </row>
    <row r="407" spans="1:14" x14ac:dyDescent="0.25">
      <c r="A407" s="27">
        <v>406</v>
      </c>
      <c r="B407" s="15" t="s">
        <v>3413</v>
      </c>
      <c r="C407" s="27" t="str">
        <f>VLOOKUP(B407, [1]List2!A400:J3015, 2, FALSE)</f>
        <v>MOL PLC, HUNGARIAN OIL AND GAS PLC</v>
      </c>
      <c r="D407" s="27" t="str">
        <f>VLOOKUP(B407, [1]List2!A400:J3015, 3, FALSE)</f>
        <v>HU 10625790</v>
      </c>
      <c r="E407" s="19" t="str">
        <f>VLOOKUP(B407, [1]List2!A400:J3015, 4, FALSE)</f>
        <v>MOL PS ZALAEGERSZEG</v>
      </c>
      <c r="F407" s="19" t="str">
        <f>VLOOKUP(B407, [1]List2!A400:J3015, 5, FALSE)</f>
        <v>HU 10625790</v>
      </c>
      <c r="G407" s="15" t="s">
        <v>2203</v>
      </c>
      <c r="H407" s="18">
        <f>VLOOKUP(B407, [1]List2!A400:J3015, 7, FALSE)</f>
        <v>8900</v>
      </c>
      <c r="I407" s="16" t="s">
        <v>2204</v>
      </c>
      <c r="J407" s="15" t="s">
        <v>5421</v>
      </c>
      <c r="K407" s="18" t="s">
        <v>5413</v>
      </c>
      <c r="L407" s="29" t="s">
        <v>5428</v>
      </c>
      <c r="M407" s="19" t="str">
        <f>VLOOKUP(B407, [1]List2!$A$2:$J$2610,10, FALSE)</f>
        <v>MOL</v>
      </c>
      <c r="N407" s="27" t="str">
        <f t="shared" si="5"/>
        <v>MOL</v>
      </c>
    </row>
    <row r="408" spans="1:14" x14ac:dyDescent="0.25">
      <c r="A408" s="27">
        <v>407</v>
      </c>
      <c r="B408" s="15" t="s">
        <v>3414</v>
      </c>
      <c r="C408" s="27" t="str">
        <f>VLOOKUP(B408, [1]List2!A401:J3016, 2, FALSE)</f>
        <v>MOL PLC, HUNGARIAN OIL AND GAS PLC</v>
      </c>
      <c r="D408" s="27" t="str">
        <f>VLOOKUP(B408, [1]List2!A401:J3016, 3, FALSE)</f>
        <v>HU 10625790</v>
      </c>
      <c r="E408" s="19" t="str">
        <f>VLOOKUP(B408, [1]List2!A401:J3016, 4, FALSE)</f>
        <v>MOL PS NAGYKANIZSA</v>
      </c>
      <c r="F408" s="19" t="str">
        <f>VLOOKUP(B408, [1]List2!A401:J3016, 5, FALSE)</f>
        <v>HU 10625790</v>
      </c>
      <c r="G408" s="15" t="s">
        <v>2205</v>
      </c>
      <c r="H408" s="18">
        <f>VLOOKUP(B408, [1]List2!A401:J3016, 7, FALSE)</f>
        <v>8800</v>
      </c>
      <c r="I408" s="16" t="s">
        <v>2206</v>
      </c>
      <c r="J408" s="15" t="s">
        <v>5421</v>
      </c>
      <c r="K408" s="18" t="s">
        <v>5413</v>
      </c>
      <c r="L408" s="29" t="s">
        <v>5428</v>
      </c>
      <c r="M408" s="19" t="str">
        <f>VLOOKUP(B408, [1]List2!$A$2:$J$2610,10, FALSE)</f>
        <v>MOL</v>
      </c>
      <c r="N408" s="27" t="str">
        <f t="shared" si="5"/>
        <v>MOL</v>
      </c>
    </row>
    <row r="409" spans="1:14" x14ac:dyDescent="0.25">
      <c r="A409" s="27">
        <v>408</v>
      </c>
      <c r="B409" s="15" t="s">
        <v>3415</v>
      </c>
      <c r="C409" s="27" t="str">
        <f>VLOOKUP(B409, [1]List2!A402:J3017, 2, FALSE)</f>
        <v>MOL PLC, HUNGARIAN OIL AND GAS PLC</v>
      </c>
      <c r="D409" s="27" t="str">
        <f>VLOOKUP(B409, [1]List2!A402:J3017, 3, FALSE)</f>
        <v>HU 10625790</v>
      </c>
      <c r="E409" s="19" t="str">
        <f>VLOOKUP(B409, [1]List2!A402:J3017, 4, FALSE)</f>
        <v>MOL PS KESZTHELY</v>
      </c>
      <c r="F409" s="19" t="str">
        <f>VLOOKUP(B409, [1]List2!A402:J3017, 5, FALSE)</f>
        <v>HU 10625790</v>
      </c>
      <c r="G409" s="15" t="s">
        <v>5948</v>
      </c>
      <c r="H409" s="18">
        <f>VLOOKUP(B409, [1]List2!A402:J3017, 7, FALSE)</f>
        <v>8360</v>
      </c>
      <c r="I409" s="16" t="s">
        <v>2207</v>
      </c>
      <c r="J409" s="15" t="s">
        <v>5421</v>
      </c>
      <c r="K409" s="18" t="s">
        <v>5413</v>
      </c>
      <c r="L409" s="29" t="s">
        <v>5428</v>
      </c>
      <c r="M409" s="19" t="str">
        <f>VLOOKUP(B409, [1]List2!$A$2:$J$2610,10, FALSE)</f>
        <v>MOL</v>
      </c>
      <c r="N409" s="27" t="str">
        <f t="shared" si="5"/>
        <v>MOL</v>
      </c>
    </row>
    <row r="410" spans="1:14" x14ac:dyDescent="0.25">
      <c r="A410" s="27">
        <v>409</v>
      </c>
      <c r="B410" s="15" t="s">
        <v>3416</v>
      </c>
      <c r="C410" s="27" t="str">
        <f>VLOOKUP(B410, [1]List2!A403:J3018, 2, FALSE)</f>
        <v>MOL PLC, HUNGARIAN OIL AND GAS PLC</v>
      </c>
      <c r="D410" s="27" t="str">
        <f>VLOOKUP(B410, [1]List2!A403:J3018, 3, FALSE)</f>
        <v>HU 10625790</v>
      </c>
      <c r="E410" s="19" t="str">
        <f>VLOOKUP(B410, [1]List2!A403:J3018, 4, FALSE)</f>
        <v>MOL PS SZÉKESFEHÉRVÁR</v>
      </c>
      <c r="F410" s="19" t="str">
        <f>VLOOKUP(B410, [1]List2!A403:J3018, 5, FALSE)</f>
        <v>HU 10625790</v>
      </c>
      <c r="G410" s="15" t="s">
        <v>2208</v>
      </c>
      <c r="H410" s="18">
        <f>VLOOKUP(B410, [1]List2!A403:J3018, 7, FALSE)</f>
        <v>8000</v>
      </c>
      <c r="I410" s="16" t="s">
        <v>2209</v>
      </c>
      <c r="J410" s="15" t="s">
        <v>5421</v>
      </c>
      <c r="K410" s="18" t="s">
        <v>5413</v>
      </c>
      <c r="L410" s="29" t="s">
        <v>5428</v>
      </c>
      <c r="M410" s="19" t="str">
        <f>VLOOKUP(B410, [1]List2!$A$2:$J$2610,10, FALSE)</f>
        <v>MOL</v>
      </c>
      <c r="N410" s="27" t="str">
        <f t="shared" si="5"/>
        <v>MOL</v>
      </c>
    </row>
    <row r="411" spans="1:14" x14ac:dyDescent="0.25">
      <c r="A411" s="27">
        <v>410</v>
      </c>
      <c r="B411" s="15" t="s">
        <v>3417</v>
      </c>
      <c r="C411" s="27" t="str">
        <f>VLOOKUP(B411, [1]List2!A404:J3019, 2, FALSE)</f>
        <v>MOL PLC, HUNGARIAN OIL AND GAS PLC</v>
      </c>
      <c r="D411" s="27" t="str">
        <f>VLOOKUP(B411, [1]List2!A404:J3019, 3, FALSE)</f>
        <v>HU 10625790</v>
      </c>
      <c r="E411" s="19" t="str">
        <f>VLOOKUP(B411, [1]List2!A404:J3019, 4, FALSE)</f>
        <v>MOL PS M7  SZOMBATHELY</v>
      </c>
      <c r="F411" s="19" t="str">
        <f>VLOOKUP(B411, [1]List2!A404:J3019, 5, FALSE)</f>
        <v>HU 10625790</v>
      </c>
      <c r="G411" s="15" t="s">
        <v>5584</v>
      </c>
      <c r="H411" s="18">
        <f>VLOOKUP(B411, [1]List2!A404:J3019, 7, FALSE)</f>
        <v>9700</v>
      </c>
      <c r="I411" s="16" t="s">
        <v>2210</v>
      </c>
      <c r="J411" s="15" t="s">
        <v>5421</v>
      </c>
      <c r="K411" s="18" t="s">
        <v>5413</v>
      </c>
      <c r="L411" s="29" t="s">
        <v>5428</v>
      </c>
      <c r="M411" s="19" t="str">
        <f>VLOOKUP(B411, [1]List2!$A$2:$J$2610,10, FALSE)</f>
        <v>MOL</v>
      </c>
      <c r="N411" s="27" t="str">
        <f t="shared" si="5"/>
        <v>MOL</v>
      </c>
    </row>
    <row r="412" spans="1:14" x14ac:dyDescent="0.25">
      <c r="A412" s="27">
        <v>411</v>
      </c>
      <c r="B412" s="15" t="s">
        <v>3418</v>
      </c>
      <c r="C412" s="27" t="str">
        <f>VLOOKUP(B412, [1]List2!A405:J3020, 2, FALSE)</f>
        <v>MOL PLC, HUNGARIAN OIL AND GAS PLC</v>
      </c>
      <c r="D412" s="27" t="str">
        <f>VLOOKUP(B412, [1]List2!A405:J3020, 3, FALSE)</f>
        <v>HU 10625790</v>
      </c>
      <c r="E412" s="19" t="str">
        <f>VLOOKUP(B412, [1]List2!A405:J3020, 4, FALSE)</f>
        <v>MOL PS SZOMBATHELY</v>
      </c>
      <c r="F412" s="19" t="str">
        <f>VLOOKUP(B412, [1]List2!A405:J3020, 5, FALSE)</f>
        <v>HU 10625790</v>
      </c>
      <c r="G412" s="15" t="s">
        <v>5949</v>
      </c>
      <c r="H412" s="18">
        <f>VLOOKUP(B412, [1]List2!A405:J3020, 7, FALSE)</f>
        <v>8638</v>
      </c>
      <c r="I412" s="16" t="s">
        <v>2211</v>
      </c>
      <c r="J412" s="15" t="s">
        <v>5421</v>
      </c>
      <c r="K412" s="18" t="s">
        <v>5413</v>
      </c>
      <c r="L412" s="29" t="s">
        <v>5428</v>
      </c>
      <c r="M412" s="19" t="str">
        <f>VLOOKUP(B412, [1]List2!$A$2:$J$2610,10, FALSE)</f>
        <v>MOL</v>
      </c>
      <c r="N412" s="27" t="str">
        <f t="shared" si="5"/>
        <v>MOL</v>
      </c>
    </row>
    <row r="413" spans="1:14" x14ac:dyDescent="0.25">
      <c r="A413" s="27">
        <v>412</v>
      </c>
      <c r="B413" s="15" t="s">
        <v>3419</v>
      </c>
      <c r="C413" s="27" t="str">
        <f>VLOOKUP(B413, [1]List2!A406:J3021, 2, FALSE)</f>
        <v>MOL PLC, HUNGARIAN OIL AND GAS PLC</v>
      </c>
      <c r="D413" s="27" t="str">
        <f>VLOOKUP(B413, [1]List2!A406:J3021, 3, FALSE)</f>
        <v>HU 10625790</v>
      </c>
      <c r="E413" s="19" t="str">
        <f>VLOOKUP(B413, [1]List2!A406:J3021, 4, FALSE)</f>
        <v>MOL PS M0 MOTORWAY</v>
      </c>
      <c r="F413" s="19" t="str">
        <f>VLOOKUP(B413, [1]List2!A406:J3021, 5, FALSE)</f>
        <v>HU 10625790</v>
      </c>
      <c r="G413" s="15" t="s">
        <v>2212</v>
      </c>
      <c r="H413" s="18">
        <f>VLOOKUP(B413, [1]List2!A406:J3021, 7, FALSE)</f>
        <v>2220</v>
      </c>
      <c r="I413" s="16" t="s">
        <v>5971</v>
      </c>
      <c r="J413" s="15" t="s">
        <v>5421</v>
      </c>
      <c r="K413" s="18" t="s">
        <v>5413</v>
      </c>
      <c r="L413" s="29" t="s">
        <v>5428</v>
      </c>
      <c r="M413" s="19" t="str">
        <f>VLOOKUP(B413, [1]List2!$A$2:$J$2610,10, FALSE)</f>
        <v>MOL</v>
      </c>
      <c r="N413" s="27" t="str">
        <f t="shared" si="5"/>
        <v>MOL</v>
      </c>
    </row>
    <row r="414" spans="1:14" x14ac:dyDescent="0.25">
      <c r="A414" s="27">
        <v>413</v>
      </c>
      <c r="B414" s="15" t="s">
        <v>3420</v>
      </c>
      <c r="C414" s="27" t="str">
        <f>VLOOKUP(B414, [1]List2!A407:J3022, 2, FALSE)</f>
        <v>MOL PLC, HUNGARIAN OIL AND GAS PLC</v>
      </c>
      <c r="D414" s="27" t="str">
        <f>VLOOKUP(B414, [1]List2!A407:J3022, 3, FALSE)</f>
        <v>HU 10625790</v>
      </c>
      <c r="E414" s="19" t="str">
        <f>VLOOKUP(B414, [1]List2!A407:J3022, 4, FALSE)</f>
        <v>MOL PS SZEGED</v>
      </c>
      <c r="F414" s="19" t="str">
        <f>VLOOKUP(B414, [1]List2!A407:J3022, 5, FALSE)</f>
        <v>HU 10625790</v>
      </c>
      <c r="G414" s="15" t="s">
        <v>5950</v>
      </c>
      <c r="H414" s="18">
        <f>VLOOKUP(B414, [1]List2!A407:J3022, 7, FALSE)</f>
        <v>6771</v>
      </c>
      <c r="I414" s="16" t="s">
        <v>2213</v>
      </c>
      <c r="J414" s="15" t="s">
        <v>5421</v>
      </c>
      <c r="K414" s="18" t="s">
        <v>5413</v>
      </c>
      <c r="L414" s="29" t="s">
        <v>5428</v>
      </c>
      <c r="M414" s="19" t="str">
        <f>VLOOKUP(B414, [1]List2!$A$2:$J$2610,10, FALSE)</f>
        <v>MOL</v>
      </c>
      <c r="N414" s="27" t="str">
        <f t="shared" si="5"/>
        <v>MOL</v>
      </c>
    </row>
    <row r="415" spans="1:14" x14ac:dyDescent="0.25">
      <c r="A415" s="27">
        <v>414</v>
      </c>
      <c r="B415" s="15" t="s">
        <v>3421</v>
      </c>
      <c r="C415" s="27" t="str">
        <f>VLOOKUP(B415, [1]List2!A408:J3023, 2, FALSE)</f>
        <v>MOL PLC, HUNGARIAN OIL AND GAS PLC</v>
      </c>
      <c r="D415" s="27" t="str">
        <f>VLOOKUP(B415, [1]List2!A408:J3023, 3, FALSE)</f>
        <v>HU 10625790</v>
      </c>
      <c r="E415" s="19" t="str">
        <f>VLOOKUP(B415, [1]List2!A408:J3023, 4, FALSE)</f>
        <v>MOL PS KAPOSVÁR</v>
      </c>
      <c r="F415" s="19" t="str">
        <f>VLOOKUP(B415, [1]List2!A408:J3023, 5, FALSE)</f>
        <v>HU 10625790</v>
      </c>
      <c r="G415" s="15" t="s">
        <v>5951</v>
      </c>
      <c r="H415" s="18">
        <f>VLOOKUP(B415, [1]List2!A408:J3023, 7, FALSE)</f>
        <v>7400</v>
      </c>
      <c r="I415" s="16" t="s">
        <v>5972</v>
      </c>
      <c r="J415" s="15" t="s">
        <v>5421</v>
      </c>
      <c r="K415" s="18" t="s">
        <v>5413</v>
      </c>
      <c r="L415" s="29" t="s">
        <v>5428</v>
      </c>
      <c r="M415" s="19" t="str">
        <f>VLOOKUP(B415, [1]List2!$A$2:$J$2610,10, FALSE)</f>
        <v>MOL</v>
      </c>
      <c r="N415" s="27" t="str">
        <f t="shared" si="5"/>
        <v>MOL</v>
      </c>
    </row>
    <row r="416" spans="1:14" x14ac:dyDescent="0.25">
      <c r="A416" s="27">
        <v>415</v>
      </c>
      <c r="B416" s="15" t="s">
        <v>3422</v>
      </c>
      <c r="C416" s="27" t="str">
        <f>VLOOKUP(B416, [1]List2!A409:J3024, 2, FALSE)</f>
        <v>MOL PLC, HUNGARIAN OIL AND GAS PLC</v>
      </c>
      <c r="D416" s="27" t="str">
        <f>VLOOKUP(B416, [1]List2!A409:J3024, 3, FALSE)</f>
        <v>HU 10625790</v>
      </c>
      <c r="E416" s="19" t="str">
        <f>VLOOKUP(B416, [1]List2!A409:J3024, 4, FALSE)</f>
        <v>MOL PS BAKONYGYEPES</v>
      </c>
      <c r="F416" s="19" t="str">
        <f>VLOOKUP(B416, [1]List2!A409:J3024, 5, FALSE)</f>
        <v>HU 10625790</v>
      </c>
      <c r="G416" s="15" t="s">
        <v>5952</v>
      </c>
      <c r="H416" s="18">
        <f>VLOOKUP(B416, [1]List2!A409:J3024, 7, FALSE)</f>
        <v>8448</v>
      </c>
      <c r="I416" s="16" t="s">
        <v>5973</v>
      </c>
      <c r="J416" s="15" t="s">
        <v>5421</v>
      </c>
      <c r="K416" s="18" t="s">
        <v>5413</v>
      </c>
      <c r="L416" s="29" t="s">
        <v>5428</v>
      </c>
      <c r="M416" s="19" t="str">
        <f>VLOOKUP(B416, [1]List2!$A$2:$J$2610,10, FALSE)</f>
        <v>MOL</v>
      </c>
      <c r="N416" s="27" t="str">
        <f t="shared" si="5"/>
        <v>MOL</v>
      </c>
    </row>
    <row r="417" spans="1:14" x14ac:dyDescent="0.25">
      <c r="A417" s="27">
        <v>416</v>
      </c>
      <c r="B417" s="15" t="s">
        <v>3423</v>
      </c>
      <c r="C417" s="27" t="str">
        <f>VLOOKUP(B417, [1]List2!A410:J3025, 2, FALSE)</f>
        <v>MOL PLC, HUNGARIAN OIL AND GAS PLC</v>
      </c>
      <c r="D417" s="27" t="str">
        <f>VLOOKUP(B417, [1]List2!A410:J3025, 3, FALSE)</f>
        <v>HU 10625790</v>
      </c>
      <c r="E417" s="19" t="str">
        <f>VLOOKUP(B417, [1]List2!A410:J3025, 4, FALSE)</f>
        <v>MOL PS M7 MOTORWAY</v>
      </c>
      <c r="F417" s="19" t="str">
        <f>VLOOKUP(B417, [1]List2!A410:J3025, 5, FALSE)</f>
        <v>HU 10625790</v>
      </c>
      <c r="G417" s="15" t="s">
        <v>5953</v>
      </c>
      <c r="H417" s="18">
        <f>VLOOKUP(B417, [1]List2!A410:J3025, 7, FALSE)</f>
        <v>8751</v>
      </c>
      <c r="I417" s="16" t="s">
        <v>5974</v>
      </c>
      <c r="J417" s="15" t="s">
        <v>5421</v>
      </c>
      <c r="K417" s="18" t="s">
        <v>5413</v>
      </c>
      <c r="L417" s="29" t="s">
        <v>5428</v>
      </c>
      <c r="M417" s="19" t="str">
        <f>VLOOKUP(B417, [1]List2!$A$2:$J$2610,10, FALSE)</f>
        <v>MOL</v>
      </c>
      <c r="N417" s="27" t="str">
        <f t="shared" si="5"/>
        <v>MOL</v>
      </c>
    </row>
    <row r="418" spans="1:14" x14ac:dyDescent="0.25">
      <c r="A418" s="27">
        <v>417</v>
      </c>
      <c r="B418" s="15" t="s">
        <v>3424</v>
      </c>
      <c r="C418" s="27" t="str">
        <f>VLOOKUP(B418, [1]List2!A411:J3026, 2, FALSE)</f>
        <v>AAK</v>
      </c>
      <c r="D418" s="27" t="str">
        <f>VLOOKUP(B418, [1]List2!A411:J3026, 3, FALSE)</f>
        <v>HU 12147715</v>
      </c>
      <c r="E418" s="19" t="str">
        <f>VLOOKUP(B418, [1]List2!A411:J3026, 4, FALSE)</f>
        <v>M3 MOTORWAY 12 KM RIGHT SIGHT AREA</v>
      </c>
      <c r="F418" s="19" t="str">
        <f>VLOOKUP(B418, [1]List2!A411:J3026, 5, FALSE)</f>
        <v>HU 12147715</v>
      </c>
      <c r="G418" s="15" t="s">
        <v>5954</v>
      </c>
      <c r="H418" s="18">
        <f>VLOOKUP(B418, [1]List2!A411:J3026, 7, FALSE)</f>
        <v>1616</v>
      </c>
      <c r="I418" s="16" t="s">
        <v>56</v>
      </c>
      <c r="J418" s="15" t="s">
        <v>5421</v>
      </c>
      <c r="K418" s="18" t="s">
        <v>5413</v>
      </c>
      <c r="L418" s="16" t="s">
        <v>5340</v>
      </c>
      <c r="M418" s="19" t="str">
        <f>VLOOKUP(B418, [1]List2!$A$2:$J$2610,10, FALSE)</f>
        <v>MOL</v>
      </c>
      <c r="N418" s="27" t="str">
        <f t="shared" si="5"/>
        <v>MOL</v>
      </c>
    </row>
    <row r="419" spans="1:14" x14ac:dyDescent="0.25">
      <c r="A419" s="27">
        <v>418</v>
      </c>
      <c r="B419" s="15" t="s">
        <v>3425</v>
      </c>
      <c r="C419" s="27" t="str">
        <f>VLOOKUP(B419, [1]List2!A412:J3027, 2, FALSE)</f>
        <v>AAK</v>
      </c>
      <c r="D419" s="27" t="str">
        <f>VLOOKUP(B419, [1]List2!A412:J3027, 3, FALSE)</f>
        <v>HU 12147715</v>
      </c>
      <c r="E419" s="19" t="str">
        <f>VLOOKUP(B419, [1]List2!A412:J3027, 4, FALSE)</f>
        <v>M1/M7 MOTORWAY 9. KM RIGHT SIGHT AREA</v>
      </c>
      <c r="F419" s="19" t="str">
        <f>VLOOKUP(B419, [1]List2!A412:J3027, 5, FALSE)</f>
        <v>HU 12147715</v>
      </c>
      <c r="G419" s="15" t="s">
        <v>5955</v>
      </c>
      <c r="H419" s="18">
        <f>VLOOKUP(B419, [1]List2!A412:J3027, 7, FALSE)</f>
        <v>2040</v>
      </c>
      <c r="I419" s="16" t="s">
        <v>5975</v>
      </c>
      <c r="J419" s="15" t="s">
        <v>5421</v>
      </c>
      <c r="K419" s="18" t="s">
        <v>5413</v>
      </c>
      <c r="L419" s="16" t="s">
        <v>5340</v>
      </c>
      <c r="M419" s="19" t="str">
        <f>VLOOKUP(B419, [1]List2!$A$2:$J$2610,10, FALSE)</f>
        <v>MOL</v>
      </c>
      <c r="N419" s="27" t="str">
        <f t="shared" si="5"/>
        <v>MOL</v>
      </c>
    </row>
    <row r="420" spans="1:14" x14ac:dyDescent="0.25">
      <c r="A420" s="27">
        <v>419</v>
      </c>
      <c r="B420" s="15" t="s">
        <v>3426</v>
      </c>
      <c r="C420" s="27" t="str">
        <f>VLOOKUP(B420, [1]List2!A413:J3028, 2, FALSE)</f>
        <v>AAK</v>
      </c>
      <c r="D420" s="27" t="str">
        <f>VLOOKUP(B420, [1]List2!A413:J3028, 3, FALSE)</f>
        <v>HU 12147715</v>
      </c>
      <c r="E420" s="19" t="str">
        <f>VLOOKUP(B420, [1]List2!A413:J3028, 4, FALSE)</f>
        <v>AAK</v>
      </c>
      <c r="F420" s="19" t="str">
        <f>VLOOKUP(B420, [1]List2!A413:J3028, 5, FALSE)</f>
        <v>HU 12147715</v>
      </c>
      <c r="G420" s="15" t="s">
        <v>5956</v>
      </c>
      <c r="H420" s="18">
        <f>VLOOKUP(B420, [1]List2!A413:J3028, 7, FALSE)</f>
        <v>3500</v>
      </c>
      <c r="I420" s="16" t="s">
        <v>5871</v>
      </c>
      <c r="J420" s="15" t="s">
        <v>5421</v>
      </c>
      <c r="K420" s="18" t="s">
        <v>5413</v>
      </c>
      <c r="L420" s="16" t="s">
        <v>5340</v>
      </c>
      <c r="M420" s="19" t="str">
        <f>VLOOKUP(B420, [1]List2!$A$2:$J$2610,10, FALSE)</f>
        <v>MOL</v>
      </c>
      <c r="N420" s="27" t="str">
        <f t="shared" si="5"/>
        <v>MOL</v>
      </c>
    </row>
    <row r="421" spans="1:14" x14ac:dyDescent="0.25">
      <c r="A421" s="27">
        <v>420</v>
      </c>
      <c r="B421" s="15" t="s">
        <v>3427</v>
      </c>
      <c r="C421" s="27" t="str">
        <f>VLOOKUP(B421, [1]List2!A414:J3029, 2, FALSE)</f>
        <v>AAK</v>
      </c>
      <c r="D421" s="27" t="str">
        <f>VLOOKUP(B421, [1]List2!A414:J3029, 3, FALSE)</f>
        <v>HU 12147715</v>
      </c>
      <c r="E421" s="19" t="str">
        <f>VLOOKUP(B421, [1]List2!A414:J3029, 4, FALSE)</f>
        <v>AAK</v>
      </c>
      <c r="F421" s="19" t="str">
        <f>VLOOKUP(B421, [1]List2!A414:J3029, 5, FALSE)</f>
        <v>HU 12147715</v>
      </c>
      <c r="G421" s="15" t="s">
        <v>5957</v>
      </c>
      <c r="H421" s="18">
        <f>VLOOKUP(B421, [1]List2!A414:J3029, 7, FALSE)</f>
        <v>4028</v>
      </c>
      <c r="I421" s="16" t="s">
        <v>5862</v>
      </c>
      <c r="J421" s="15" t="s">
        <v>5421</v>
      </c>
      <c r="K421" s="18" t="s">
        <v>5413</v>
      </c>
      <c r="L421" s="16" t="s">
        <v>5340</v>
      </c>
      <c r="M421" s="19" t="str">
        <f>VLOOKUP(B421, [1]List2!$A$2:$J$2610,10, FALSE)</f>
        <v>MOL</v>
      </c>
      <c r="N421" s="27" t="str">
        <f t="shared" si="5"/>
        <v>MOL</v>
      </c>
    </row>
    <row r="422" spans="1:14" x14ac:dyDescent="0.25">
      <c r="A422" s="27">
        <v>421</v>
      </c>
      <c r="B422" s="15" t="s">
        <v>3428</v>
      </c>
      <c r="C422" s="27" t="str">
        <f>VLOOKUP(B422, [1]List2!A415:J3030, 2, FALSE)</f>
        <v>AAK</v>
      </c>
      <c r="D422" s="27" t="str">
        <f>VLOOKUP(B422, [1]List2!A415:J3030, 3, FALSE)</f>
        <v>HU 12147715</v>
      </c>
      <c r="E422" s="19" t="str">
        <f>VLOOKUP(B422, [1]List2!A415:J3030, 4, FALSE)</f>
        <v>AAK</v>
      </c>
      <c r="F422" s="19" t="str">
        <f>VLOOKUP(B422, [1]List2!A415:J3030, 5, FALSE)</f>
        <v>HU 12147715</v>
      </c>
      <c r="G422" s="15" t="s">
        <v>5958</v>
      </c>
      <c r="H422" s="18">
        <f>VLOOKUP(B422, [1]List2!A415:J3030, 7, FALSE)</f>
        <v>5000</v>
      </c>
      <c r="I422" s="16" t="s">
        <v>5976</v>
      </c>
      <c r="J422" s="15" t="s">
        <v>5421</v>
      </c>
      <c r="K422" s="18" t="s">
        <v>5413</v>
      </c>
      <c r="L422" s="16" t="s">
        <v>5340</v>
      </c>
      <c r="M422" s="19" t="str">
        <f>VLOOKUP(B422, [1]List2!$A$2:$J$2610,10, FALSE)</f>
        <v>MOL</v>
      </c>
      <c r="N422" s="27" t="str">
        <f t="shared" si="5"/>
        <v>MOL</v>
      </c>
    </row>
    <row r="423" spans="1:14" x14ac:dyDescent="0.25">
      <c r="A423" s="27">
        <v>422</v>
      </c>
      <c r="B423" s="15" t="s">
        <v>3429</v>
      </c>
      <c r="C423" s="27" t="str">
        <f>VLOOKUP(B423, [1]List2!A416:J3031, 2, FALSE)</f>
        <v>AAK</v>
      </c>
      <c r="D423" s="27" t="str">
        <f>VLOOKUP(B423, [1]List2!A416:J3031, 3, FALSE)</f>
        <v>HU 12147715</v>
      </c>
      <c r="E423" s="19" t="str">
        <f>VLOOKUP(B423, [1]List2!A416:J3031, 4, FALSE)</f>
        <v>AAK</v>
      </c>
      <c r="F423" s="19" t="str">
        <f>VLOOKUP(B423, [1]List2!A416:J3031, 5, FALSE)</f>
        <v>HU 12147715</v>
      </c>
      <c r="G423" s="15" t="s">
        <v>5959</v>
      </c>
      <c r="H423" s="18">
        <f>VLOOKUP(B423, [1]List2!A416:J3031, 7, FALSE)</f>
        <v>3200</v>
      </c>
      <c r="I423" s="16" t="s">
        <v>5977</v>
      </c>
      <c r="J423" s="15" t="s">
        <v>5421</v>
      </c>
      <c r="K423" s="18" t="s">
        <v>5413</v>
      </c>
      <c r="L423" s="16" t="s">
        <v>5340</v>
      </c>
      <c r="M423" s="19" t="str">
        <f>VLOOKUP(B423, [1]List2!$A$2:$J$2610,10, FALSE)</f>
        <v>MOL</v>
      </c>
      <c r="N423" s="27" t="str">
        <f t="shared" si="5"/>
        <v>MOL</v>
      </c>
    </row>
    <row r="424" spans="1:14" x14ac:dyDescent="0.25">
      <c r="A424" s="27">
        <v>423</v>
      </c>
      <c r="B424" s="15" t="s">
        <v>5331</v>
      </c>
      <c r="C424" s="27" t="str">
        <f>VLOOKUP(B424, [1]List2!A417:J3032, 2, FALSE)</f>
        <v>AAK</v>
      </c>
      <c r="D424" s="27" t="str">
        <f>VLOOKUP(B424, [1]List2!A417:J3032, 3, FALSE)</f>
        <v>HU 12147715</v>
      </c>
      <c r="E424" s="19" t="str">
        <f>VLOOKUP(B424, [1]List2!A417:J3032, 4, FALSE)</f>
        <v>AAK</v>
      </c>
      <c r="F424" s="19" t="str">
        <f>VLOOKUP(B424, [1]List2!A417:J3032, 5, FALSE)</f>
        <v>HU 12147715</v>
      </c>
      <c r="G424" s="15" t="s">
        <v>5960</v>
      </c>
      <c r="H424" s="18">
        <f>VLOOKUP(B424, [1]List2!A417:J3032, 7, FALSE)</f>
        <v>4400</v>
      </c>
      <c r="I424" s="16" t="s">
        <v>5864</v>
      </c>
      <c r="J424" s="15" t="s">
        <v>5421</v>
      </c>
      <c r="K424" s="18" t="s">
        <v>5413</v>
      </c>
      <c r="L424" s="16" t="s">
        <v>5340</v>
      </c>
      <c r="M424" s="19" t="str">
        <f>VLOOKUP(B424, [1]List2!$A$2:$J$2610,10, FALSE)</f>
        <v>MOL</v>
      </c>
      <c r="N424" s="27" t="str">
        <f t="shared" si="5"/>
        <v>MOL</v>
      </c>
    </row>
    <row r="425" spans="1:14" x14ac:dyDescent="0.25">
      <c r="A425" s="27">
        <v>424</v>
      </c>
      <c r="B425" s="15" t="s">
        <v>5341</v>
      </c>
      <c r="C425" s="27" t="str">
        <f>VLOOKUP(B425, [1]List2!A418:J3033, 2, FALSE)</f>
        <v>AAK</v>
      </c>
      <c r="D425" s="27" t="str">
        <f>VLOOKUP(B425, [1]List2!A418:J3033, 3, FALSE)</f>
        <v>HU 12147715</v>
      </c>
      <c r="E425" s="19" t="str">
        <f>VLOOKUP(B425, [1]List2!A418:J3033, 4, FALSE)</f>
        <v>AAK</v>
      </c>
      <c r="F425" s="19" t="str">
        <f>VLOOKUP(B425, [1]List2!A418:J3033, 5, FALSE)</f>
        <v>HU 12147715</v>
      </c>
      <c r="G425" s="15" t="s">
        <v>5961</v>
      </c>
      <c r="H425" s="18">
        <f>VLOOKUP(B425, [1]List2!A418:J3033, 7, FALSE)</f>
        <v>4700</v>
      </c>
      <c r="I425" s="16" t="s">
        <v>5978</v>
      </c>
      <c r="J425" s="15" t="s">
        <v>5421</v>
      </c>
      <c r="K425" s="18" t="s">
        <v>5413</v>
      </c>
      <c r="L425" s="16" t="s">
        <v>5340</v>
      </c>
      <c r="M425" s="19" t="str">
        <f>VLOOKUP(B425, [1]List2!$A$2:$J$2610,10, FALSE)</f>
        <v>MOL</v>
      </c>
      <c r="N425" s="27" t="str">
        <f t="shared" si="5"/>
        <v>MOL</v>
      </c>
    </row>
    <row r="426" spans="1:14" x14ac:dyDescent="0.25">
      <c r="A426" s="27">
        <v>425</v>
      </c>
      <c r="B426" s="15" t="s">
        <v>5342</v>
      </c>
      <c r="C426" s="27" t="str">
        <f>VLOOKUP(B426, [1]List2!A419:J3034, 2, FALSE)</f>
        <v>AAK</v>
      </c>
      <c r="D426" s="27" t="str">
        <f>VLOOKUP(B426, [1]List2!A419:J3034, 3, FALSE)</f>
        <v>HU 12147715</v>
      </c>
      <c r="E426" s="19" t="str">
        <f>VLOOKUP(B426, [1]List2!A419:J3034, 4, FALSE)</f>
        <v>AAK</v>
      </c>
      <c r="F426" s="19" t="str">
        <f>VLOOKUP(B426, [1]List2!A419:J3034, 5, FALSE)</f>
        <v>HU 12147715</v>
      </c>
      <c r="G426" s="15" t="s">
        <v>5962</v>
      </c>
      <c r="H426" s="18">
        <f>VLOOKUP(B426, [1]List2!A419:J3034, 7, FALSE)</f>
        <v>5600</v>
      </c>
      <c r="I426" s="16" t="s">
        <v>5872</v>
      </c>
      <c r="J426" s="15" t="s">
        <v>5421</v>
      </c>
      <c r="K426" s="18" t="s">
        <v>5413</v>
      </c>
      <c r="L426" s="16" t="s">
        <v>5340</v>
      </c>
      <c r="M426" s="19" t="str">
        <f>VLOOKUP(B426, [1]List2!$A$2:$J$2610,10, FALSE)</f>
        <v>MOL</v>
      </c>
      <c r="N426" s="27" t="str">
        <f t="shared" si="5"/>
        <v>MOL</v>
      </c>
    </row>
    <row r="427" spans="1:14" x14ac:dyDescent="0.25">
      <c r="A427" s="27">
        <v>426</v>
      </c>
      <c r="B427" s="15" t="s">
        <v>5343</v>
      </c>
      <c r="C427" s="27" t="str">
        <f>VLOOKUP(B427, [1]List2!A420:J3035, 2, FALSE)</f>
        <v>AAK</v>
      </c>
      <c r="D427" s="27" t="str">
        <f>VLOOKUP(B427, [1]List2!A420:J3035, 3, FALSE)</f>
        <v>HU 12147715</v>
      </c>
      <c r="E427" s="19" t="str">
        <f>VLOOKUP(B427, [1]List2!A420:J3035, 4, FALSE)</f>
        <v>AAK</v>
      </c>
      <c r="F427" s="19" t="str">
        <f>VLOOKUP(B427, [1]List2!A420:J3035, 5, FALSE)</f>
        <v>HU 12147715</v>
      </c>
      <c r="G427" s="15" t="s">
        <v>5963</v>
      </c>
      <c r="H427" s="18">
        <f>VLOOKUP(B427, [1]List2!A420:J3035, 7, FALSE)</f>
        <v>6500</v>
      </c>
      <c r="I427" s="16" t="s">
        <v>5979</v>
      </c>
      <c r="J427" s="15" t="s">
        <v>5421</v>
      </c>
      <c r="K427" s="18" t="s">
        <v>5413</v>
      </c>
      <c r="L427" s="16" t="s">
        <v>5340</v>
      </c>
      <c r="M427" s="19" t="str">
        <f>VLOOKUP(B427, [1]List2!$A$2:$J$2610,10, FALSE)</f>
        <v>MOL</v>
      </c>
      <c r="N427" s="27" t="str">
        <f t="shared" si="5"/>
        <v>MOL</v>
      </c>
    </row>
    <row r="428" spans="1:14" x14ac:dyDescent="0.25">
      <c r="A428" s="27">
        <v>427</v>
      </c>
      <c r="B428" s="15" t="s">
        <v>5344</v>
      </c>
      <c r="C428" s="27" t="str">
        <f>VLOOKUP(B428, [1]List2!A421:J3036, 2, FALSE)</f>
        <v>AAK</v>
      </c>
      <c r="D428" s="27" t="str">
        <f>VLOOKUP(B428, [1]List2!A421:J3036, 3, FALSE)</f>
        <v>HU 12147715</v>
      </c>
      <c r="E428" s="19" t="str">
        <f>VLOOKUP(B428, [1]List2!A421:J3036, 4, FALSE)</f>
        <v>AAK</v>
      </c>
      <c r="F428" s="19" t="str">
        <f>VLOOKUP(B428, [1]List2!A421:J3036, 5, FALSE)</f>
        <v>HU 12147715</v>
      </c>
      <c r="G428" s="15" t="s">
        <v>5964</v>
      </c>
      <c r="H428" s="18">
        <f>VLOOKUP(B428, [1]List2!A421:J3036, 7, FALSE)</f>
        <v>6724</v>
      </c>
      <c r="I428" s="16" t="s">
        <v>2213</v>
      </c>
      <c r="J428" s="15" t="s">
        <v>5421</v>
      </c>
      <c r="K428" s="18" t="s">
        <v>5413</v>
      </c>
      <c r="L428" s="16" t="s">
        <v>5340</v>
      </c>
      <c r="M428" s="19" t="str">
        <f>VLOOKUP(B428, [1]List2!$A$2:$J$2610,10, FALSE)</f>
        <v>MOL</v>
      </c>
      <c r="N428" s="27" t="str">
        <f t="shared" si="5"/>
        <v>MOL</v>
      </c>
    </row>
    <row r="429" spans="1:14" x14ac:dyDescent="0.25">
      <c r="A429" s="27">
        <v>428</v>
      </c>
      <c r="B429" s="15" t="s">
        <v>5345</v>
      </c>
      <c r="C429" s="27" t="str">
        <f>VLOOKUP(B429, [1]List2!A422:J3037, 2, FALSE)</f>
        <v>AAK</v>
      </c>
      <c r="D429" s="27" t="str">
        <f>VLOOKUP(B429, [1]List2!A422:J3037, 3, FALSE)</f>
        <v>HU 12147715</v>
      </c>
      <c r="E429" s="19" t="str">
        <f>VLOOKUP(B429, [1]List2!A422:J3037, 4, FALSE)</f>
        <v>AAK</v>
      </c>
      <c r="F429" s="19" t="str">
        <f>VLOOKUP(B429, [1]List2!A422:J3037, 5, FALSE)</f>
        <v>HU 12147715</v>
      </c>
      <c r="G429" s="15" t="s">
        <v>5965</v>
      </c>
      <c r="H429" s="18">
        <f>VLOOKUP(B429, [1]List2!A422:J3037, 7, FALSE)</f>
        <v>7632</v>
      </c>
      <c r="I429" s="16" t="s">
        <v>5865</v>
      </c>
      <c r="J429" s="15" t="s">
        <v>5421</v>
      </c>
      <c r="K429" s="18" t="s">
        <v>5413</v>
      </c>
      <c r="L429" s="16" t="s">
        <v>5340</v>
      </c>
      <c r="M429" s="19" t="str">
        <f>VLOOKUP(B429, [1]List2!$A$2:$J$2610,10, FALSE)</f>
        <v>MOL</v>
      </c>
      <c r="N429" s="27" t="str">
        <f t="shared" si="5"/>
        <v>MOL</v>
      </c>
    </row>
    <row r="430" spans="1:14" x14ac:dyDescent="0.25">
      <c r="A430" s="27">
        <v>429</v>
      </c>
      <c r="B430" s="15" t="s">
        <v>5346</v>
      </c>
      <c r="C430" s="27" t="str">
        <f>VLOOKUP(B430, [1]List2!A423:J3038, 2, FALSE)</f>
        <v>AAK</v>
      </c>
      <c r="D430" s="27" t="str">
        <f>VLOOKUP(B430, [1]List2!A423:J3038, 3, FALSE)</f>
        <v>HU 12147715</v>
      </c>
      <c r="E430" s="19" t="str">
        <f>VLOOKUP(B430, [1]List2!A423:J3038, 4, FALSE)</f>
        <v>M5 MOTORWAY 67. KM RIGHT SIGHT AREA</v>
      </c>
      <c r="F430" s="19" t="str">
        <f>VLOOKUP(B430, [1]List2!A423:J3038, 5, FALSE)</f>
        <v>HU 12147715</v>
      </c>
      <c r="G430" s="15" t="s">
        <v>5966</v>
      </c>
      <c r="H430" s="18">
        <f>VLOOKUP(B430, [1]List2!A423:J3038, 7, FALSE)</f>
        <v>6050</v>
      </c>
      <c r="I430" s="16" t="s">
        <v>5980</v>
      </c>
      <c r="J430" s="15" t="s">
        <v>5421</v>
      </c>
      <c r="K430" s="18" t="s">
        <v>5413</v>
      </c>
      <c r="L430" s="16" t="s">
        <v>5340</v>
      </c>
      <c r="M430" s="19" t="str">
        <f>VLOOKUP(B430, [1]List2!$A$2:$J$2610,10, FALSE)</f>
        <v>MOL</v>
      </c>
      <c r="N430" s="27" t="str">
        <f t="shared" si="5"/>
        <v>MOL</v>
      </c>
    </row>
    <row r="431" spans="1:14" x14ac:dyDescent="0.25">
      <c r="A431" s="27">
        <v>430</v>
      </c>
      <c r="B431" s="15" t="s">
        <v>5347</v>
      </c>
      <c r="C431" s="27" t="str">
        <f>VLOOKUP(B431, [1]List2!A424:J3039, 2, FALSE)</f>
        <v>AAK</v>
      </c>
      <c r="D431" s="27" t="str">
        <f>VLOOKUP(B431, [1]List2!A424:J3039, 3, FALSE)</f>
        <v>HU 12147715</v>
      </c>
      <c r="E431" s="19" t="str">
        <f>VLOOKUP(B431, [1]List2!A424:J3039, 4, FALSE)</f>
        <v>AAK</v>
      </c>
      <c r="F431" s="19" t="str">
        <f>VLOOKUP(B431, [1]List2!A424:J3039, 5, FALSE)</f>
        <v>HU 12147715</v>
      </c>
      <c r="G431" s="15" t="s">
        <v>5967</v>
      </c>
      <c r="H431" s="18">
        <f>VLOOKUP(B431, [1]List2!A424:J3039, 7, FALSE)</f>
        <v>2400</v>
      </c>
      <c r="I431" s="16" t="s">
        <v>5981</v>
      </c>
      <c r="J431" s="15" t="s">
        <v>5421</v>
      </c>
      <c r="K431" s="18" t="s">
        <v>5413</v>
      </c>
      <c r="L431" s="16" t="s">
        <v>5340</v>
      </c>
      <c r="M431" s="19" t="str">
        <f>VLOOKUP(B431, [1]List2!$A$2:$J$2610,10, FALSE)</f>
        <v>MOL</v>
      </c>
      <c r="N431" s="27" t="str">
        <f t="shared" si="5"/>
        <v>MOL</v>
      </c>
    </row>
    <row r="432" spans="1:14" x14ac:dyDescent="0.25">
      <c r="A432" s="27">
        <v>431</v>
      </c>
      <c r="B432" s="15" t="s">
        <v>5348</v>
      </c>
      <c r="C432" s="27" t="str">
        <f>VLOOKUP(B432, [1]List2!A425:J3040, 2, FALSE)</f>
        <v>AAK</v>
      </c>
      <c r="D432" s="27" t="str">
        <f>VLOOKUP(B432, [1]List2!A425:J3040, 3, FALSE)</f>
        <v>HU 12147715</v>
      </c>
      <c r="E432" s="19" t="str">
        <f>VLOOKUP(B432, [1]List2!A425:J3040, 4, FALSE)</f>
        <v>M7 MOTORWAY 59. KM RIGHT SIGHT  AREA</v>
      </c>
      <c r="F432" s="19" t="str">
        <f>VLOOKUP(B432, [1]List2!A425:J3040, 5, FALSE)</f>
        <v>HU 12147715</v>
      </c>
      <c r="G432" s="15" t="s">
        <v>5966</v>
      </c>
      <c r="H432" s="18">
        <f>VLOOKUP(B432, [1]List2!A425:J3040, 7, FALSE)</f>
        <v>8000</v>
      </c>
      <c r="I432" s="16" t="s">
        <v>2209</v>
      </c>
      <c r="J432" s="15" t="s">
        <v>5421</v>
      </c>
      <c r="K432" s="18" t="s">
        <v>5413</v>
      </c>
      <c r="L432" s="16" t="s">
        <v>5340</v>
      </c>
      <c r="M432" s="19" t="str">
        <f>VLOOKUP(B432, [1]List2!$A$2:$J$2610,10, FALSE)</f>
        <v>MOL</v>
      </c>
      <c r="N432" s="27" t="str">
        <f t="shared" si="5"/>
        <v>MOL</v>
      </c>
    </row>
    <row r="433" spans="1:14" ht="30" x14ac:dyDescent="0.25">
      <c r="A433" s="27">
        <v>432</v>
      </c>
      <c r="B433" s="15" t="s">
        <v>5349</v>
      </c>
      <c r="C433" s="27" t="str">
        <f>VLOOKUP(B433, [1]List2!A426:J3041, 2, FALSE)</f>
        <v>AAK</v>
      </c>
      <c r="D433" s="27" t="str">
        <f>VLOOKUP(B433, [1]List2!A426:J3041, 3, FALSE)</f>
        <v>HU 12147715</v>
      </c>
      <c r="E433" s="19" t="str">
        <f>VLOOKUP(B433, [1]List2!A426:J3041, 4, FALSE)</f>
        <v>M1 MOTORWAY 142. KM LEFT SIGHT SERVICE AREA</v>
      </c>
      <c r="F433" s="19" t="str">
        <f>VLOOKUP(B433, [1]List2!A426:J3041, 5, FALSE)</f>
        <v>HU 12147715</v>
      </c>
      <c r="G433" s="15" t="s">
        <v>5968</v>
      </c>
      <c r="H433" s="18">
        <f>VLOOKUP(B433, [1]List2!A426:J3041, 7, FALSE)</f>
        <v>9155</v>
      </c>
      <c r="I433" s="16" t="s">
        <v>5982</v>
      </c>
      <c r="J433" s="15" t="s">
        <v>5421</v>
      </c>
      <c r="K433" s="18" t="s">
        <v>5413</v>
      </c>
      <c r="L433" s="16" t="s">
        <v>5340</v>
      </c>
      <c r="M433" s="19" t="str">
        <f>VLOOKUP(B433, [1]List2!$A$2:$J$2610,10, FALSE)</f>
        <v>MOL</v>
      </c>
      <c r="N433" s="27" t="str">
        <f t="shared" si="5"/>
        <v>MOL</v>
      </c>
    </row>
    <row r="434" spans="1:14" x14ac:dyDescent="0.25">
      <c r="A434" s="27">
        <v>433</v>
      </c>
      <c r="B434" s="15" t="s">
        <v>5350</v>
      </c>
      <c r="C434" s="27" t="str">
        <f>VLOOKUP(B434, [1]List2!A427:J3042, 2, FALSE)</f>
        <v>AAK</v>
      </c>
      <c r="D434" s="27" t="str">
        <f>VLOOKUP(B434, [1]List2!A427:J3042, 3, FALSE)</f>
        <v>HU 12147715</v>
      </c>
      <c r="E434" s="19" t="str">
        <f>VLOOKUP(B434, [1]List2!A427:J3042, 4, FALSE)</f>
        <v>AAK</v>
      </c>
      <c r="F434" s="19" t="str">
        <f>VLOOKUP(B434, [1]List2!A427:J3042, 5, FALSE)</f>
        <v>HU 12147715</v>
      </c>
      <c r="G434" s="15" t="s">
        <v>5969</v>
      </c>
      <c r="H434" s="18">
        <f>VLOOKUP(B434, [1]List2!A427:J3042, 7, FALSE)</f>
        <v>8200</v>
      </c>
      <c r="I434" s="16" t="s">
        <v>5870</v>
      </c>
      <c r="J434" s="15" t="s">
        <v>5421</v>
      </c>
      <c r="K434" s="18" t="s">
        <v>5413</v>
      </c>
      <c r="L434" s="16" t="s">
        <v>5340</v>
      </c>
      <c r="M434" s="19" t="str">
        <f>VLOOKUP(B434, [1]List2!$A$2:$J$2610,10, FALSE)</f>
        <v>MOL</v>
      </c>
      <c r="N434" s="27" t="str">
        <f t="shared" si="5"/>
        <v>MOL</v>
      </c>
    </row>
    <row r="435" spans="1:14" x14ac:dyDescent="0.25">
      <c r="A435" s="27">
        <v>434</v>
      </c>
      <c r="B435" s="15" t="s">
        <v>5351</v>
      </c>
      <c r="C435" s="27" t="str">
        <f>VLOOKUP(B435, [1]List2!A428:J3043, 2, FALSE)</f>
        <v>AAK</v>
      </c>
      <c r="D435" s="27" t="str">
        <f>VLOOKUP(B435, [1]List2!A428:J3043, 3, FALSE)</f>
        <v>HU 12147715</v>
      </c>
      <c r="E435" s="19" t="str">
        <f>VLOOKUP(B435, [1]List2!A428:J3043, 4, FALSE)</f>
        <v>AAK</v>
      </c>
      <c r="F435" s="19" t="str">
        <f>VLOOKUP(B435, [1]List2!A428:J3043, 5, FALSE)</f>
        <v>HU 12147715</v>
      </c>
      <c r="G435" s="15" t="s">
        <v>5970</v>
      </c>
      <c r="H435" s="18">
        <f>VLOOKUP(B435, [1]List2!A428:J3043, 7, FALSE)</f>
        <v>9700</v>
      </c>
      <c r="I435" s="16" t="s">
        <v>2210</v>
      </c>
      <c r="J435" s="15" t="s">
        <v>5421</v>
      </c>
      <c r="K435" s="18" t="s">
        <v>5413</v>
      </c>
      <c r="L435" s="16" t="s">
        <v>5340</v>
      </c>
      <c r="M435" s="19" t="str">
        <f>VLOOKUP(B435, [1]List2!$A$2:$J$2610,10, FALSE)</f>
        <v>MOL</v>
      </c>
      <c r="N435" s="27" t="str">
        <f t="shared" si="5"/>
        <v>MOL</v>
      </c>
    </row>
    <row r="436" spans="1:14" x14ac:dyDescent="0.25">
      <c r="A436" s="27">
        <v>435</v>
      </c>
      <c r="B436" s="15" t="s">
        <v>5352</v>
      </c>
      <c r="C436" s="27" t="str">
        <f>VLOOKUP(B436, [1]List2!A429:J3044, 2, FALSE)</f>
        <v>AAK</v>
      </c>
      <c r="D436" s="27" t="str">
        <f>VLOOKUP(B436, [1]List2!A429:J3044, 3, FALSE)</f>
        <v>HU 12147715</v>
      </c>
      <c r="E436" s="19" t="str">
        <f>VLOOKUP(B436, [1]List2!A429:J3044, 4, FALSE)</f>
        <v>M7 MOTORWAY 150. KM RIGHT SIGHT  AREA</v>
      </c>
      <c r="F436" s="19" t="str">
        <f>VLOOKUP(B436, [1]List2!A429:J3044, 5, FALSE)</f>
        <v>HU 12147715</v>
      </c>
      <c r="G436" s="15" t="s">
        <v>5968</v>
      </c>
      <c r="H436" s="18">
        <f>VLOOKUP(B436, [1]List2!A429:J3044, 7, FALSE)</f>
        <v>8640</v>
      </c>
      <c r="I436" s="16" t="s">
        <v>5983</v>
      </c>
      <c r="J436" s="15" t="s">
        <v>5421</v>
      </c>
      <c r="K436" s="18" t="s">
        <v>5413</v>
      </c>
      <c r="L436" s="16" t="s">
        <v>5340</v>
      </c>
      <c r="M436" s="19" t="str">
        <f>VLOOKUP(B436, [1]List2!$A$2:$J$2610,10, FALSE)</f>
        <v>MOL</v>
      </c>
      <c r="N436" s="27" t="str">
        <f t="shared" si="5"/>
        <v>MOL</v>
      </c>
    </row>
    <row r="437" spans="1:14" x14ac:dyDescent="0.25">
      <c r="A437" s="27">
        <v>436</v>
      </c>
      <c r="B437" s="15" t="s">
        <v>5353</v>
      </c>
      <c r="C437" s="27" t="str">
        <f>VLOOKUP(B437, [1]List2!A430:J3045, 2, FALSE)</f>
        <v>AAK</v>
      </c>
      <c r="D437" s="27" t="str">
        <f>VLOOKUP(B437, [1]List2!A430:J3045, 3, FALSE)</f>
        <v>HU 12147715</v>
      </c>
      <c r="E437" s="19" t="str">
        <f>VLOOKUP(B437, [1]List2!A430:J3045, 4, FALSE)</f>
        <v>M7 MOTORWAY 219. KM RIGHT SIGHT  AREA</v>
      </c>
      <c r="F437" s="19" t="str">
        <f>VLOOKUP(B437, [1]List2!A430:J3045, 5, FALSE)</f>
        <v>HU 12147715</v>
      </c>
      <c r="G437" s="15" t="s">
        <v>5968</v>
      </c>
      <c r="H437" s="18">
        <f>VLOOKUP(B437, [1]List2!A430:J3045, 7, FALSE)</f>
        <v>8882</v>
      </c>
      <c r="I437" s="16" t="s">
        <v>5984</v>
      </c>
      <c r="J437" s="15" t="s">
        <v>5421</v>
      </c>
      <c r="K437" s="18" t="s">
        <v>5413</v>
      </c>
      <c r="L437" s="16" t="s">
        <v>5340</v>
      </c>
      <c r="M437" s="19" t="str">
        <f>VLOOKUP(B437, [1]List2!$A$2:$J$2610,10, FALSE)</f>
        <v>MOL</v>
      </c>
      <c r="N437" s="27" t="str">
        <f t="shared" si="5"/>
        <v>MOL</v>
      </c>
    </row>
    <row r="438" spans="1:14" x14ac:dyDescent="0.25">
      <c r="A438" s="27">
        <v>437</v>
      </c>
      <c r="B438" s="15" t="s">
        <v>5354</v>
      </c>
      <c r="C438" s="27" t="str">
        <f>VLOOKUP(B438, [1]List2!A431:J3046, 2, FALSE)</f>
        <v>STEFFI TRADING</v>
      </c>
      <c r="D438" s="27" t="str">
        <f>VLOOKUP(B438, [1]List2!A431:J3046, 3, FALSE)</f>
        <v>RO 20589971</v>
      </c>
      <c r="E438" s="19" t="str">
        <f>VLOOKUP(B438, [1]List2!A431:J3046, 4, FALSE)</f>
        <v>NADLAC</v>
      </c>
      <c r="F438" s="19" t="str">
        <f>VLOOKUP(B438, [1]List2!A431:J3046, 5, FALSE)</f>
        <v>RO 20589971</v>
      </c>
      <c r="G438" s="15" t="s">
        <v>5985</v>
      </c>
      <c r="H438" s="18">
        <f>VLOOKUP(B438, [1]List2!A431:J3046, 7, FALSE)</f>
        <v>315500</v>
      </c>
      <c r="I438" s="16" t="s">
        <v>5633</v>
      </c>
      <c r="J438" s="15" t="s">
        <v>5432</v>
      </c>
      <c r="K438" s="18" t="s">
        <v>5413</v>
      </c>
      <c r="L438" s="29" t="s">
        <v>5428</v>
      </c>
      <c r="M438" s="19" t="str">
        <f>VLOOKUP(B438, [1]List2!$A$2:$J$2610,10, FALSE)</f>
        <v>MOL</v>
      </c>
      <c r="N438" s="27" t="str">
        <f t="shared" si="5"/>
        <v>MOL</v>
      </c>
    </row>
    <row r="439" spans="1:14" x14ac:dyDescent="0.25">
      <c r="A439" s="27">
        <v>438</v>
      </c>
      <c r="B439" s="15" t="s">
        <v>5355</v>
      </c>
      <c r="C439" s="27" t="str">
        <f>VLOOKUP(B439, [1]List2!A432:J3047, 2, FALSE)</f>
        <v>STEFFI TRADING</v>
      </c>
      <c r="D439" s="27" t="str">
        <f>VLOOKUP(B439, [1]List2!A432:J3047, 3, FALSE)</f>
        <v>RO 20589971</v>
      </c>
      <c r="E439" s="19" t="str">
        <f>VLOOKUP(B439, [1]List2!A432:J3047, 4, FALSE)</f>
        <v>CENAD</v>
      </c>
      <c r="F439" s="19" t="str">
        <f>VLOOKUP(B439, [1]List2!A432:J3047, 5, FALSE)</f>
        <v>RO 20589971</v>
      </c>
      <c r="G439" s="15" t="s">
        <v>5986</v>
      </c>
      <c r="H439" s="18">
        <f>VLOOKUP(B439, [1]List2!A432:J3047, 7, FALSE)</f>
        <v>300</v>
      </c>
      <c r="I439" s="16" t="s">
        <v>2215</v>
      </c>
      <c r="J439" s="15" t="s">
        <v>5432</v>
      </c>
      <c r="K439" s="18" t="s">
        <v>5413</v>
      </c>
      <c r="L439" s="29" t="s">
        <v>5428</v>
      </c>
      <c r="M439" s="19" t="str">
        <f>VLOOKUP(B439, [1]List2!$A$2:$J$2610,10, FALSE)</f>
        <v>MOL</v>
      </c>
      <c r="N439" s="27" t="str">
        <f t="shared" si="5"/>
        <v>MOL</v>
      </c>
    </row>
    <row r="440" spans="1:14" x14ac:dyDescent="0.25">
      <c r="A440" s="27">
        <v>439</v>
      </c>
      <c r="B440" s="15" t="s">
        <v>5356</v>
      </c>
      <c r="C440" s="27" t="str">
        <f>VLOOKUP(B440, [1]List2!A433:J3048, 2, FALSE)</f>
        <v>STEFFI TRADING</v>
      </c>
      <c r="D440" s="27" t="str">
        <f>VLOOKUP(B440, [1]List2!A433:J3048, 3, FALSE)</f>
        <v>RO 20589971</v>
      </c>
      <c r="E440" s="19" t="str">
        <f>VLOOKUP(B440, [1]List2!A433:J3048, 4, FALSE)</f>
        <v>BORS</v>
      </c>
      <c r="F440" s="19" t="str">
        <f>VLOOKUP(B440, [1]List2!A433:J3048, 5, FALSE)</f>
        <v>RO 20589971</v>
      </c>
      <c r="G440" s="15" t="s">
        <v>5987</v>
      </c>
      <c r="H440" s="18">
        <f>VLOOKUP(B440, [1]List2!A433:J3048, 7, FALSE)</f>
        <v>410605</v>
      </c>
      <c r="I440" s="16" t="s">
        <v>5995</v>
      </c>
      <c r="J440" s="15" t="s">
        <v>5432</v>
      </c>
      <c r="K440" s="18" t="s">
        <v>5413</v>
      </c>
      <c r="L440" s="29" t="s">
        <v>5428</v>
      </c>
      <c r="M440" s="19" t="str">
        <f>VLOOKUP(B440, [1]List2!$A$2:$J$2610,10, FALSE)</f>
        <v>MOL</v>
      </c>
      <c r="N440" s="27" t="str">
        <f t="shared" si="5"/>
        <v>MOL</v>
      </c>
    </row>
    <row r="441" spans="1:14" x14ac:dyDescent="0.25">
      <c r="A441" s="27">
        <v>440</v>
      </c>
      <c r="B441" s="15" t="s">
        <v>5357</v>
      </c>
      <c r="C441" s="27" t="str">
        <f>VLOOKUP(B441, [1]List2!A434:J3049, 2, FALSE)</f>
        <v>STEFFI TRADING</v>
      </c>
      <c r="D441" s="27" t="str">
        <f>VLOOKUP(B441, [1]List2!A434:J3049, 3, FALSE)</f>
        <v>RO 20589971</v>
      </c>
      <c r="E441" s="19" t="str">
        <f>VLOOKUP(B441, [1]List2!A434:J3049, 4, FALSE)</f>
        <v>ORADEA</v>
      </c>
      <c r="F441" s="19" t="str">
        <f>VLOOKUP(B441, [1]List2!A434:J3049, 5, FALSE)</f>
        <v>RO 20589971</v>
      </c>
      <c r="G441" s="15" t="s">
        <v>5988</v>
      </c>
      <c r="H441" s="18">
        <f>VLOOKUP(B441, [1]List2!A434:J3049, 7, FALSE)</f>
        <v>410605</v>
      </c>
      <c r="I441" s="16" t="s">
        <v>5995</v>
      </c>
      <c r="J441" s="15" t="s">
        <v>5432</v>
      </c>
      <c r="K441" s="18" t="s">
        <v>5413</v>
      </c>
      <c r="L441" s="29" t="s">
        <v>5428</v>
      </c>
      <c r="M441" s="19" t="str">
        <f>VLOOKUP(B441, [1]List2!$A$2:$J$2610,10, FALSE)</f>
        <v>MOL</v>
      </c>
      <c r="N441" s="27" t="str">
        <f t="shared" si="5"/>
        <v>MOL</v>
      </c>
    </row>
    <row r="442" spans="1:14" x14ac:dyDescent="0.25">
      <c r="A442" s="27">
        <v>441</v>
      </c>
      <c r="B442" s="15" t="s">
        <v>5358</v>
      </c>
      <c r="C442" s="27" t="str">
        <f>VLOOKUP(B442, [1]List2!A435:J3050, 2, FALSE)</f>
        <v>STEFFI TRADING</v>
      </c>
      <c r="D442" s="27" t="str">
        <f>VLOOKUP(B442, [1]List2!A435:J3050, 3, FALSE)</f>
        <v>RO 20589971</v>
      </c>
      <c r="E442" s="19" t="str">
        <f>VLOOKUP(B442, [1]List2!A435:J3050, 4, FALSE)</f>
        <v>NADLAC</v>
      </c>
      <c r="F442" s="19" t="str">
        <f>VLOOKUP(B442, [1]List2!A435:J3050, 5, FALSE)</f>
        <v>RO 20589971</v>
      </c>
      <c r="G442" s="15" t="s">
        <v>5989</v>
      </c>
      <c r="H442" s="18">
        <f>VLOOKUP(B442, [1]List2!A435:J3050, 7, FALSE)</f>
        <v>315500</v>
      </c>
      <c r="I442" s="16" t="s">
        <v>5633</v>
      </c>
      <c r="J442" s="15" t="s">
        <v>5432</v>
      </c>
      <c r="K442" s="18" t="s">
        <v>5413</v>
      </c>
      <c r="L442" s="29" t="s">
        <v>5428</v>
      </c>
      <c r="M442" s="19" t="str">
        <f>VLOOKUP(B442, [1]List2!$A$2:$J$2610,10, FALSE)</f>
        <v>MOL</v>
      </c>
      <c r="N442" s="27" t="str">
        <f t="shared" si="5"/>
        <v>MOL</v>
      </c>
    </row>
    <row r="443" spans="1:14" x14ac:dyDescent="0.25">
      <c r="A443" s="27">
        <v>442</v>
      </c>
      <c r="B443" s="15" t="s">
        <v>5359</v>
      </c>
      <c r="C443" s="27" t="str">
        <f>VLOOKUP(B443, [1]List2!A436:J3051, 2, FALSE)</f>
        <v>STEFFI TRADING</v>
      </c>
      <c r="D443" s="27" t="str">
        <f>VLOOKUP(B443, [1]List2!A436:J3051, 3, FALSE)</f>
        <v>RO 20589971</v>
      </c>
      <c r="E443" s="19" t="str">
        <f>VLOOKUP(B443, [1]List2!A436:J3051, 4, FALSE)</f>
        <v>ARAD</v>
      </c>
      <c r="F443" s="19" t="str">
        <f>VLOOKUP(B443, [1]List2!A436:J3051, 5, FALSE)</f>
        <v>RO 20589971</v>
      </c>
      <c r="G443" s="15" t="s">
        <v>5990</v>
      </c>
      <c r="H443" s="18">
        <f>VLOOKUP(B443, [1]List2!A436:J3051, 7, FALSE)</f>
        <v>315500</v>
      </c>
      <c r="I443" s="16" t="s">
        <v>5633</v>
      </c>
      <c r="J443" s="15" t="s">
        <v>5432</v>
      </c>
      <c r="K443" s="18" t="s">
        <v>5413</v>
      </c>
      <c r="L443" s="29" t="s">
        <v>5428</v>
      </c>
      <c r="M443" s="19" t="str">
        <f>VLOOKUP(B443, [1]List2!$A$2:$J$2610,10, FALSE)</f>
        <v>MOL</v>
      </c>
      <c r="N443" s="27" t="str">
        <f t="shared" si="5"/>
        <v>MOL</v>
      </c>
    </row>
    <row r="444" spans="1:14" x14ac:dyDescent="0.25">
      <c r="A444" s="27">
        <v>443</v>
      </c>
      <c r="B444" s="15" t="s">
        <v>5360</v>
      </c>
      <c r="C444" s="27" t="str">
        <f>VLOOKUP(B444, [1]List2!A437:J3052, 2, FALSE)</f>
        <v>STEFFI TRADING</v>
      </c>
      <c r="D444" s="27" t="str">
        <f>VLOOKUP(B444, [1]List2!A437:J3052, 3, FALSE)</f>
        <v>RO 20589971</v>
      </c>
      <c r="E444" s="19" t="str">
        <f>VLOOKUP(B444, [1]List2!A437:J3052, 4, FALSE)</f>
        <v>SANNICOLAU MARE</v>
      </c>
      <c r="F444" s="19" t="str">
        <f>VLOOKUP(B444, [1]List2!A437:J3052, 5, FALSE)</f>
        <v>RO 20589971</v>
      </c>
      <c r="G444" s="15" t="s">
        <v>5991</v>
      </c>
      <c r="H444" s="18">
        <f>VLOOKUP(B444, [1]List2!A437:J3052, 7, FALSE)</f>
        <v>300</v>
      </c>
      <c r="I444" s="16" t="s">
        <v>2215</v>
      </c>
      <c r="J444" s="15" t="s">
        <v>5432</v>
      </c>
      <c r="K444" s="18" t="s">
        <v>5413</v>
      </c>
      <c r="L444" s="29" t="s">
        <v>5428</v>
      </c>
      <c r="M444" s="19" t="str">
        <f>VLOOKUP(B444, [1]List2!$A$2:$J$2610,10, FALSE)</f>
        <v>MOL</v>
      </c>
      <c r="N444" s="27" t="str">
        <f t="shared" si="5"/>
        <v>MOL</v>
      </c>
    </row>
    <row r="445" spans="1:14" x14ac:dyDescent="0.25">
      <c r="A445" s="27">
        <v>444</v>
      </c>
      <c r="B445" s="15" t="s">
        <v>5627</v>
      </c>
      <c r="C445" s="27" t="str">
        <f>VLOOKUP(B445, [1]List2!A438:J3053, 2, FALSE)</f>
        <v>STEFFI TRADING</v>
      </c>
      <c r="D445" s="27" t="str">
        <f>VLOOKUP(B445, [1]List2!A438:J3053, 3, FALSE)</f>
        <v>RO 20589971</v>
      </c>
      <c r="E445" s="19" t="str">
        <f>VLOOKUP(B445, [1]List2!A438:J3053, 4, FALSE)</f>
        <v>BORS</v>
      </c>
      <c r="F445" s="19" t="str">
        <f>VLOOKUP(B445, [1]List2!A438:J3053, 5, FALSE)</f>
        <v>RO 20589971</v>
      </c>
      <c r="G445" s="15" t="s">
        <v>5992</v>
      </c>
      <c r="H445" s="18">
        <f>VLOOKUP(B445, [1]List2!A438:J3053, 7, FALSE)</f>
        <v>410605</v>
      </c>
      <c r="I445" s="16" t="s">
        <v>5995</v>
      </c>
      <c r="J445" s="15" t="s">
        <v>5432</v>
      </c>
      <c r="K445" s="18" t="s">
        <v>5413</v>
      </c>
      <c r="L445" s="29" t="s">
        <v>5428</v>
      </c>
      <c r="M445" s="19" t="str">
        <f>VLOOKUP(B445, [1]List2!$A$2:$J$2610,10, FALSE)</f>
        <v>MOL</v>
      </c>
      <c r="N445" s="27" t="str">
        <f t="shared" si="5"/>
        <v>MOL</v>
      </c>
    </row>
    <row r="446" spans="1:14" x14ac:dyDescent="0.25">
      <c r="A446" s="27">
        <v>445</v>
      </c>
      <c r="B446" s="15" t="s">
        <v>5628</v>
      </c>
      <c r="C446" s="27" t="str">
        <f>VLOOKUP(B446, [1]List2!A439:J3054, 2, FALSE)</f>
        <v>STEFFI TRADING</v>
      </c>
      <c r="D446" s="27" t="str">
        <f>VLOOKUP(B446, [1]List2!A439:J3054, 3, FALSE)</f>
        <v>RO 20589971</v>
      </c>
      <c r="E446" s="19" t="str">
        <f>VLOOKUP(B446, [1]List2!A439:J3054, 4, FALSE)</f>
        <v>NADLAC</v>
      </c>
      <c r="F446" s="19" t="str">
        <f>VLOOKUP(B446, [1]List2!A439:J3054, 5, FALSE)</f>
        <v>RO 20589971</v>
      </c>
      <c r="G446" s="15" t="s">
        <v>5993</v>
      </c>
      <c r="H446" s="18">
        <f>VLOOKUP(B446, [1]List2!A439:J3054, 7, FALSE)</f>
        <v>315500</v>
      </c>
      <c r="I446" s="16" t="s">
        <v>5633</v>
      </c>
      <c r="J446" s="15" t="s">
        <v>5432</v>
      </c>
      <c r="K446" s="18" t="s">
        <v>5413</v>
      </c>
      <c r="L446" s="29" t="s">
        <v>5428</v>
      </c>
      <c r="M446" s="19" t="str">
        <f>VLOOKUP(B446, [1]List2!$A$2:$J$2610,10, FALSE)</f>
        <v>MOL</v>
      </c>
      <c r="N446" s="27" t="str">
        <f t="shared" si="5"/>
        <v>MOL</v>
      </c>
    </row>
    <row r="447" spans="1:14" x14ac:dyDescent="0.25">
      <c r="A447" s="27">
        <v>446</v>
      </c>
      <c r="B447" s="15" t="s">
        <v>5629</v>
      </c>
      <c r="C447" s="27" t="str">
        <f>VLOOKUP(B447, [1]List2!A440:J3055, 2, FALSE)</f>
        <v>STEFFI TRADING</v>
      </c>
      <c r="D447" s="27" t="str">
        <f>VLOOKUP(B447, [1]List2!A440:J3055, 3, FALSE)</f>
        <v>RO 20589971</v>
      </c>
      <c r="E447" s="19" t="str">
        <f>VLOOKUP(B447, [1]List2!A440:J3055, 4, FALSE)</f>
        <v>SAT. PETEA</v>
      </c>
      <c r="F447" s="19" t="str">
        <f>VLOOKUP(B447, [1]List2!A440:J3055, 5, FALSE)</f>
        <v>SAT. PETEA</v>
      </c>
      <c r="G447" s="29" t="s">
        <v>5994</v>
      </c>
      <c r="H447" s="18">
        <f>VLOOKUP(B447, [1]List2!A440:J3055, 7, FALSE)</f>
        <v>440010</v>
      </c>
      <c r="I447" s="30" t="s">
        <v>2214</v>
      </c>
      <c r="J447" s="15" t="s">
        <v>5432</v>
      </c>
      <c r="K447" s="18" t="s">
        <v>5413</v>
      </c>
      <c r="L447" s="29" t="s">
        <v>5428</v>
      </c>
      <c r="M447" s="19" t="str">
        <f>VLOOKUP(B447, [1]List2!$A$2:$J$2610,10, FALSE)</f>
        <v>MOL</v>
      </c>
      <c r="N447" s="27" t="str">
        <f t="shared" si="5"/>
        <v>MOL</v>
      </c>
    </row>
    <row r="448" spans="1:14" x14ac:dyDescent="0.25">
      <c r="A448" s="27">
        <v>447</v>
      </c>
      <c r="B448" s="15" t="s">
        <v>224</v>
      </c>
      <c r="E448" s="19" t="str">
        <f>VLOOKUP(B448, [1]List2!A441:J3056, 4, FALSE)</f>
        <v>BERTOKI</v>
      </c>
      <c r="F448" s="19" t="str">
        <f>VLOOKUP(B448, [1]List2!A441:J3056, 5, FALSE)</f>
        <v>SI74639781</v>
      </c>
      <c r="G448" s="18" t="s">
        <v>68</v>
      </c>
      <c r="H448" s="18">
        <f>VLOOKUP(B448, [1]List2!A441:J3056, 7, FALSE)</f>
        <v>6000</v>
      </c>
      <c r="I448" s="18" t="s">
        <v>10</v>
      </c>
      <c r="J448" s="18" t="s">
        <v>5419</v>
      </c>
      <c r="K448" s="18" t="s">
        <v>5413</v>
      </c>
      <c r="L448" s="29" t="s">
        <v>5417</v>
      </c>
      <c r="M448" s="19" t="str">
        <f>VLOOKUP(B448, [1]List2!$A$2:$J$2610,10, FALSE)</f>
        <v>OMV</v>
      </c>
    </row>
    <row r="449" spans="1:13" x14ac:dyDescent="0.25">
      <c r="A449" s="27">
        <v>448</v>
      </c>
      <c r="B449" s="15" t="s">
        <v>225</v>
      </c>
      <c r="E449" s="19" t="str">
        <f>VLOOKUP(B449, [1]List2!A442:J3057, 4, FALSE)</f>
        <v>GRAČIŠČE</v>
      </c>
      <c r="F449" s="19" t="str">
        <f>VLOOKUP(B449, [1]List2!A442:J3057, 5, FALSE)</f>
        <v>SI62048457</v>
      </c>
      <c r="G449" s="18" t="s">
        <v>100</v>
      </c>
      <c r="H449" s="18">
        <f>VLOOKUP(B449, [1]List2!A442:J3057, 7, FALSE)</f>
        <v>6272</v>
      </c>
      <c r="I449" s="18" t="s">
        <v>99</v>
      </c>
      <c r="J449" s="18" t="s">
        <v>5419</v>
      </c>
      <c r="K449" s="18" t="s">
        <v>5413</v>
      </c>
      <c r="L449" s="29" t="s">
        <v>5417</v>
      </c>
      <c r="M449" s="19" t="str">
        <f>VLOOKUP(B449, [1]List2!$A$2:$J$2610,10, FALSE)</f>
        <v>OMV</v>
      </c>
    </row>
    <row r="450" spans="1:13" x14ac:dyDescent="0.25">
      <c r="A450" s="27">
        <v>449</v>
      </c>
      <c r="B450" s="15" t="s">
        <v>226</v>
      </c>
      <c r="E450" s="19" t="str">
        <f>VLOOKUP(B450, [1]List2!A443:J3058, 4, FALSE)</f>
        <v>IZOLA SEVER</v>
      </c>
      <c r="F450" s="19" t="str">
        <f>VLOOKUP(B450, [1]List2!A443:J3058, 5, FALSE)</f>
        <v>SI39788709</v>
      </c>
      <c r="G450" s="18" t="s">
        <v>107</v>
      </c>
      <c r="H450" s="18">
        <f>VLOOKUP(B450, [1]List2!A443:J3058, 7, FALSE)</f>
        <v>6310</v>
      </c>
      <c r="I450" s="18" t="s">
        <v>106</v>
      </c>
      <c r="J450" s="18" t="s">
        <v>5419</v>
      </c>
      <c r="K450" s="18" t="s">
        <v>5413</v>
      </c>
      <c r="L450" s="29" t="s">
        <v>5417</v>
      </c>
      <c r="M450" s="19" t="str">
        <f>VLOOKUP(B450, [1]List2!$A$2:$J$2610,10, FALSE)</f>
        <v>OMV</v>
      </c>
    </row>
    <row r="451" spans="1:13" x14ac:dyDescent="0.25">
      <c r="A451" s="27">
        <v>450</v>
      </c>
      <c r="B451" s="15" t="s">
        <v>227</v>
      </c>
      <c r="E451" s="19" t="str">
        <f>VLOOKUP(B451, [1]List2!A444:J3059, 4, FALSE)</f>
        <v>IZOLA JUG</v>
      </c>
      <c r="F451" s="19" t="str">
        <f>VLOOKUP(B451, [1]List2!A444:J3059, 5, FALSE)</f>
        <v>SI39788709</v>
      </c>
      <c r="G451" s="18" t="s">
        <v>105</v>
      </c>
      <c r="H451" s="18">
        <f>VLOOKUP(B451, [1]List2!A444:J3059, 7, FALSE)</f>
        <v>6310</v>
      </c>
      <c r="I451" s="18" t="s">
        <v>106</v>
      </c>
      <c r="J451" s="18" t="s">
        <v>5419</v>
      </c>
      <c r="K451" s="18" t="s">
        <v>5413</v>
      </c>
      <c r="L451" s="29" t="s">
        <v>5417</v>
      </c>
      <c r="M451" s="19" t="str">
        <f>VLOOKUP(B451, [1]List2!$A$2:$J$2610,10, FALSE)</f>
        <v>OMV</v>
      </c>
    </row>
    <row r="452" spans="1:13" x14ac:dyDescent="0.25">
      <c r="A452" s="27">
        <v>451</v>
      </c>
      <c r="B452" s="15" t="s">
        <v>228</v>
      </c>
      <c r="E452" s="19" t="str">
        <f>VLOOKUP(B452, [1]List2!A445:J3060, 4, FALSE)</f>
        <v>KOPER SEMEDELA</v>
      </c>
      <c r="F452" s="19" t="str">
        <f>VLOOKUP(B452, [1]List2!A445:J3060, 5, FALSE)</f>
        <v>SI83547304</v>
      </c>
      <c r="G452" s="18" t="s">
        <v>117</v>
      </c>
      <c r="H452" s="18">
        <f>VLOOKUP(B452, [1]List2!A445:J3060, 7, FALSE)</f>
        <v>6000</v>
      </c>
      <c r="I452" s="18" t="s">
        <v>10</v>
      </c>
      <c r="J452" s="18" t="s">
        <v>5419</v>
      </c>
      <c r="K452" s="18" t="s">
        <v>5413</v>
      </c>
      <c r="L452" s="29" t="s">
        <v>5417</v>
      </c>
      <c r="M452" s="19" t="str">
        <f>VLOOKUP(B452, [1]List2!$A$2:$J$2610,10, FALSE)</f>
        <v>OMV</v>
      </c>
    </row>
    <row r="453" spans="1:13" x14ac:dyDescent="0.25">
      <c r="A453" s="27">
        <v>452</v>
      </c>
      <c r="B453" s="15" t="s">
        <v>229</v>
      </c>
      <c r="E453" s="19" t="str">
        <f>VLOOKUP(B453, [1]List2!A446:J3061, 4, FALSE)</f>
        <v>KOZINA</v>
      </c>
      <c r="F453" s="19" t="str">
        <f>VLOOKUP(B453, [1]List2!A446:J3061, 5, FALSE)</f>
        <v>SI67483186</v>
      </c>
      <c r="G453" s="18" t="s">
        <v>121</v>
      </c>
      <c r="H453" s="18">
        <f>VLOOKUP(B453, [1]List2!A446:J3061, 7, FALSE)</f>
        <v>6240</v>
      </c>
      <c r="I453" s="18" t="s">
        <v>120</v>
      </c>
      <c r="J453" s="18" t="s">
        <v>5419</v>
      </c>
      <c r="K453" s="18" t="s">
        <v>5413</v>
      </c>
      <c r="L453" s="29" t="s">
        <v>5417</v>
      </c>
      <c r="M453" s="19" t="str">
        <f>VLOOKUP(B453, [1]List2!$A$2:$J$2610,10, FALSE)</f>
        <v>OMV</v>
      </c>
    </row>
    <row r="454" spans="1:13" x14ac:dyDescent="0.25">
      <c r="A454" s="27">
        <v>453</v>
      </c>
      <c r="B454" s="15" t="s">
        <v>230</v>
      </c>
      <c r="E454" s="19" t="str">
        <f>VLOOKUP(B454, [1]List2!A447:J3062, 4, FALSE)</f>
        <v>KRVAVI POTOK</v>
      </c>
      <c r="F454" s="19" t="str">
        <f>VLOOKUP(B454, [1]List2!A447:J3062, 5, FALSE)</f>
        <v>SI67483186</v>
      </c>
      <c r="G454" s="18" t="s">
        <v>125</v>
      </c>
      <c r="H454" s="18">
        <f>VLOOKUP(B454, [1]List2!A447:J3062, 7, FALSE)</f>
        <v>6240</v>
      </c>
      <c r="I454" s="18" t="s">
        <v>120</v>
      </c>
      <c r="J454" s="18" t="s">
        <v>5419</v>
      </c>
      <c r="K454" s="18" t="s">
        <v>5413</v>
      </c>
      <c r="L454" s="29" t="s">
        <v>5417</v>
      </c>
      <c r="M454" s="19" t="str">
        <f>VLOOKUP(B454, [1]List2!$A$2:$J$2610,10, FALSE)</f>
        <v>OMV</v>
      </c>
    </row>
    <row r="455" spans="1:13" x14ac:dyDescent="0.25">
      <c r="A455" s="27">
        <v>454</v>
      </c>
      <c r="B455" s="15" t="s">
        <v>231</v>
      </c>
      <c r="E455" s="19" t="str">
        <f>VLOOKUP(B455, [1]List2!A448:J3063, 4, FALSE)</f>
        <v>LAZARET</v>
      </c>
      <c r="F455" s="19" t="str">
        <f>VLOOKUP(B455, [1]List2!A448:J3063, 5, FALSE)</f>
        <v>SI84710152</v>
      </c>
      <c r="G455" s="18" t="s">
        <v>126</v>
      </c>
      <c r="H455" s="18">
        <f>VLOOKUP(B455, [1]List2!A448:J3063, 7, FALSE)</f>
        <v>6280</v>
      </c>
      <c r="I455" s="18" t="s">
        <v>127</v>
      </c>
      <c r="J455" s="18" t="s">
        <v>5419</v>
      </c>
      <c r="K455" s="18" t="s">
        <v>5413</v>
      </c>
      <c r="L455" s="29" t="s">
        <v>5417</v>
      </c>
      <c r="M455" s="19" t="str">
        <f>VLOOKUP(B455, [1]List2!$A$2:$J$2610,10, FALSE)</f>
        <v>OMV</v>
      </c>
    </row>
    <row r="456" spans="1:13" x14ac:dyDescent="0.25">
      <c r="A456" s="27">
        <v>455</v>
      </c>
      <c r="B456" s="15" t="s">
        <v>232</v>
      </c>
      <c r="E456" s="19" t="str">
        <f>VLOOKUP(B456, [1]List2!A449:J3064, 4, FALSE)</f>
        <v>LUCIJA ZAHOD</v>
      </c>
      <c r="F456" s="19" t="str">
        <f>VLOOKUP(B456, [1]List2!A449:J3064, 5, FALSE)</f>
        <v>SI94687897</v>
      </c>
      <c r="G456" s="18" t="s">
        <v>144</v>
      </c>
      <c r="H456" s="18">
        <f>VLOOKUP(B456, [1]List2!A449:J3064, 7, FALSE)</f>
        <v>6320</v>
      </c>
      <c r="I456" s="18" t="s">
        <v>143</v>
      </c>
      <c r="J456" s="18" t="s">
        <v>5419</v>
      </c>
      <c r="K456" s="18" t="s">
        <v>5413</v>
      </c>
      <c r="L456" s="29" t="s">
        <v>5417</v>
      </c>
      <c r="M456" s="19" t="str">
        <f>VLOOKUP(B456, [1]List2!$A$2:$J$2610,10, FALSE)</f>
        <v>OMV</v>
      </c>
    </row>
    <row r="457" spans="1:13" x14ac:dyDescent="0.25">
      <c r="A457" s="27">
        <v>456</v>
      </c>
      <c r="B457" s="15" t="s">
        <v>233</v>
      </c>
      <c r="E457" s="19" t="str">
        <f>VLOOKUP(B457, [1]List2!A450:J3065, 4, FALSE)</f>
        <v>PESEK</v>
      </c>
      <c r="F457" s="19" t="str">
        <f>VLOOKUP(B457, [1]List2!A450:J3065, 5, FALSE)</f>
        <v>SI62048457</v>
      </c>
      <c r="G457" s="18" t="s">
        <v>160</v>
      </c>
      <c r="H457" s="18">
        <f>VLOOKUP(B457, [1]List2!A450:J3065, 7, FALSE)</f>
        <v>6240</v>
      </c>
      <c r="I457" s="18" t="s">
        <v>120</v>
      </c>
      <c r="J457" s="18" t="s">
        <v>5419</v>
      </c>
      <c r="K457" s="18" t="s">
        <v>5413</v>
      </c>
      <c r="L457" s="29" t="s">
        <v>5417</v>
      </c>
      <c r="M457" s="19" t="str">
        <f>VLOOKUP(B457, [1]List2!$A$2:$J$2610,10, FALSE)</f>
        <v>OMV</v>
      </c>
    </row>
    <row r="458" spans="1:13" x14ac:dyDescent="0.25">
      <c r="A458" s="27">
        <v>457</v>
      </c>
      <c r="B458" s="15" t="s">
        <v>234</v>
      </c>
      <c r="E458" s="19" t="str">
        <f>VLOOKUP(B458, [1]List2!A451:J3066, 4, FALSE)</f>
        <v>ŠKOFIJE BLOK VZHOD</v>
      </c>
      <c r="F458" s="19" t="str">
        <f>VLOOKUP(B458, [1]List2!A451:J3066, 5, FALSE)</f>
        <v>SI46313451</v>
      </c>
      <c r="G458" s="18" t="s">
        <v>200</v>
      </c>
      <c r="H458" s="18">
        <f>VLOOKUP(B458, [1]List2!A451:J3066, 7, FALSE)</f>
        <v>6281</v>
      </c>
      <c r="I458" s="18" t="s">
        <v>201</v>
      </c>
      <c r="J458" s="18" t="s">
        <v>5419</v>
      </c>
      <c r="K458" s="18" t="s">
        <v>5413</v>
      </c>
      <c r="L458" s="29" t="s">
        <v>5417</v>
      </c>
      <c r="M458" s="19" t="str">
        <f>VLOOKUP(B458, [1]List2!$A$2:$J$2610,10, FALSE)</f>
        <v>OMV</v>
      </c>
    </row>
    <row r="459" spans="1:13" x14ac:dyDescent="0.25">
      <c r="A459" s="27">
        <v>458</v>
      </c>
      <c r="B459" s="15" t="s">
        <v>235</v>
      </c>
      <c r="E459" s="19" t="str">
        <f>VLOOKUP(B459, [1]List2!A452:J3067, 4, FALSE)</f>
        <v>ŠKOFIJE BLOK ZAHOD</v>
      </c>
      <c r="F459" s="19" t="str">
        <f>VLOOKUP(B459, [1]List2!A452:J3067, 5, FALSE)</f>
        <v>SI46313451</v>
      </c>
      <c r="G459" s="18" t="s">
        <v>202</v>
      </c>
      <c r="H459" s="18">
        <f>VLOOKUP(B459, [1]List2!A452:J3067, 7, FALSE)</f>
        <v>6281</v>
      </c>
      <c r="I459" s="18" t="s">
        <v>201</v>
      </c>
      <c r="J459" s="18" t="s">
        <v>5419</v>
      </c>
      <c r="K459" s="18" t="s">
        <v>5413</v>
      </c>
      <c r="L459" s="29" t="s">
        <v>5417</v>
      </c>
      <c r="M459" s="19" t="str">
        <f>VLOOKUP(B459, [1]List2!$A$2:$J$2610,10, FALSE)</f>
        <v>OMV</v>
      </c>
    </row>
    <row r="460" spans="1:13" x14ac:dyDescent="0.25">
      <c r="A460" s="27">
        <v>459</v>
      </c>
      <c r="B460" s="15" t="s">
        <v>236</v>
      </c>
      <c r="E460" s="19" t="str">
        <f>VLOOKUP(B460, [1]List2!A453:J3068, 4, FALSE)</f>
        <v>ŠMARJE</v>
      </c>
      <c r="F460" s="19" t="str">
        <f>VLOOKUP(B460, [1]List2!A453:J3068, 5, FALSE)</f>
        <v>SI82058741</v>
      </c>
      <c r="G460" s="18" t="s">
        <v>206</v>
      </c>
      <c r="H460" s="18">
        <f>VLOOKUP(B460, [1]List2!A453:J3068, 7, FALSE)</f>
        <v>6274</v>
      </c>
      <c r="I460" s="18" t="s">
        <v>205</v>
      </c>
      <c r="J460" s="18" t="s">
        <v>5419</v>
      </c>
      <c r="K460" s="18" t="s">
        <v>5413</v>
      </c>
      <c r="L460" s="29" t="s">
        <v>5417</v>
      </c>
      <c r="M460" s="19" t="str">
        <f>VLOOKUP(B460, [1]List2!$A$2:$J$2610,10, FALSE)</f>
        <v>OMV</v>
      </c>
    </row>
    <row r="461" spans="1:13" x14ac:dyDescent="0.25">
      <c r="A461" s="27">
        <v>460</v>
      </c>
      <c r="B461" s="15" t="s">
        <v>237</v>
      </c>
      <c r="E461" s="19" t="str">
        <f>VLOOKUP(B461, [1]List2!A454:J3069, 4, FALSE)</f>
        <v>DIVAČA</v>
      </c>
      <c r="F461" s="19" t="str">
        <f>VLOOKUP(B461, [1]List2!A454:J3069, 5, FALSE)</f>
        <v>SI73874175</v>
      </c>
      <c r="G461" s="18" t="s">
        <v>78</v>
      </c>
      <c r="H461" s="18">
        <f>VLOOKUP(B461, [1]List2!A454:J3069, 7, FALSE)</f>
        <v>6215</v>
      </c>
      <c r="I461" s="18" t="s">
        <v>77</v>
      </c>
      <c r="J461" s="18" t="s">
        <v>5419</v>
      </c>
      <c r="K461" s="18" t="s">
        <v>5413</v>
      </c>
      <c r="L461" s="29" t="s">
        <v>5417</v>
      </c>
      <c r="M461" s="19" t="str">
        <f>VLOOKUP(B461, [1]List2!$A$2:$J$2610,10, FALSE)</f>
        <v>OMV</v>
      </c>
    </row>
    <row r="462" spans="1:13" x14ac:dyDescent="0.25">
      <c r="A462" s="27">
        <v>461</v>
      </c>
      <c r="B462" s="15" t="s">
        <v>238</v>
      </c>
      <c r="E462" s="19" t="str">
        <f>VLOOKUP(B462, [1]List2!A455:J3070, 4, FALSE)</f>
        <v>DUTOVLJE</v>
      </c>
      <c r="F462" s="19" t="str">
        <f>VLOOKUP(B462, [1]List2!A455:J3070, 5, FALSE)</f>
        <v>SI26124009</v>
      </c>
      <c r="G462" s="18" t="s">
        <v>89</v>
      </c>
      <c r="H462" s="18">
        <f>VLOOKUP(B462, [1]List2!A455:J3070, 7, FALSE)</f>
        <v>6221</v>
      </c>
      <c r="I462" s="18" t="s">
        <v>88</v>
      </c>
      <c r="J462" s="18" t="s">
        <v>5419</v>
      </c>
      <c r="K462" s="18" t="s">
        <v>5413</v>
      </c>
      <c r="L462" s="29" t="s">
        <v>5417</v>
      </c>
      <c r="M462" s="19" t="str">
        <f>VLOOKUP(B462, [1]List2!$A$2:$J$2610,10, FALSE)</f>
        <v>OMV</v>
      </c>
    </row>
    <row r="463" spans="1:13" x14ac:dyDescent="0.25">
      <c r="A463" s="27">
        <v>462</v>
      </c>
      <c r="B463" s="15" t="s">
        <v>239</v>
      </c>
      <c r="E463" s="19" t="str">
        <f>VLOOKUP(B463, [1]List2!A456:J3071, 4, FALSE)</f>
        <v>FERNETIČI SEVER</v>
      </c>
      <c r="F463" s="19" t="str">
        <f>VLOOKUP(B463, [1]List2!A456:J3071, 5, FALSE)</f>
        <v>SI38561786</v>
      </c>
      <c r="G463" s="18" t="s">
        <v>93</v>
      </c>
      <c r="H463" s="18">
        <f>VLOOKUP(B463, [1]List2!A456:J3071, 7, FALSE)</f>
        <v>6210</v>
      </c>
      <c r="I463" s="18" t="s">
        <v>91</v>
      </c>
      <c r="J463" s="18" t="s">
        <v>5419</v>
      </c>
      <c r="K463" s="18" t="s">
        <v>5413</v>
      </c>
      <c r="L463" s="29" t="s">
        <v>5417</v>
      </c>
      <c r="M463" s="19" t="str">
        <f>VLOOKUP(B463, [1]List2!$A$2:$J$2610,10, FALSE)</f>
        <v>OMV</v>
      </c>
    </row>
    <row r="464" spans="1:13" x14ac:dyDescent="0.25">
      <c r="A464" s="27">
        <v>463</v>
      </c>
      <c r="B464" s="15" t="s">
        <v>240</v>
      </c>
      <c r="E464" s="19" t="str">
        <f>VLOOKUP(B464, [1]List2!A457:J3072, 4, FALSE)</f>
        <v>FERNETIČI</v>
      </c>
      <c r="F464" s="19" t="str">
        <f>VLOOKUP(B464, [1]List2!A457:J3072, 5, FALSE)</f>
        <v>SI46313451</v>
      </c>
      <c r="G464" s="18" t="s">
        <v>90</v>
      </c>
      <c r="H464" s="18">
        <f>VLOOKUP(B464, [1]List2!A457:J3072, 7, FALSE)</f>
        <v>6210</v>
      </c>
      <c r="I464" s="18" t="s">
        <v>91</v>
      </c>
      <c r="J464" s="18" t="s">
        <v>5419</v>
      </c>
      <c r="K464" s="18" t="s">
        <v>5413</v>
      </c>
      <c r="L464" s="29" t="s">
        <v>5417</v>
      </c>
      <c r="M464" s="19" t="str">
        <f>VLOOKUP(B464, [1]List2!$A$2:$J$2610,10, FALSE)</f>
        <v>OMV</v>
      </c>
    </row>
    <row r="465" spans="1:13" x14ac:dyDescent="0.25">
      <c r="A465" s="27">
        <v>464</v>
      </c>
      <c r="B465" s="15" t="s">
        <v>241</v>
      </c>
      <c r="E465" s="19" t="str">
        <f>VLOOKUP(B465, [1]List2!A458:J3073, 4, FALSE)</f>
        <v>FERNETIČI JUG</v>
      </c>
      <c r="F465" s="19" t="str">
        <f>VLOOKUP(B465, [1]List2!A458:J3073, 5, FALSE)</f>
        <v>SI38561786</v>
      </c>
      <c r="G465" s="18" t="s">
        <v>92</v>
      </c>
      <c r="H465" s="18">
        <f>VLOOKUP(B465, [1]List2!A458:J3073, 7, FALSE)</f>
        <v>6210</v>
      </c>
      <c r="I465" s="18" t="s">
        <v>91</v>
      </c>
      <c r="J465" s="18" t="s">
        <v>5419</v>
      </c>
      <c r="K465" s="18" t="s">
        <v>5413</v>
      </c>
      <c r="L465" s="29" t="s">
        <v>5417</v>
      </c>
      <c r="M465" s="19" t="str">
        <f>VLOOKUP(B465, [1]List2!$A$2:$J$2610,10, FALSE)</f>
        <v>OMV</v>
      </c>
    </row>
    <row r="466" spans="1:13" x14ac:dyDescent="0.25">
      <c r="A466" s="27">
        <v>465</v>
      </c>
      <c r="B466" s="15" t="s">
        <v>242</v>
      </c>
      <c r="E466" s="19" t="str">
        <f>VLOOKUP(B466, [1]List2!A459:J3074, 4, FALSE)</f>
        <v>ILIRSKA BISTRICA BAZOVIŠKA</v>
      </c>
      <c r="F466" s="19" t="str">
        <f>VLOOKUP(B466, [1]List2!A459:J3074, 5, FALSE)</f>
        <v>SI37647288</v>
      </c>
      <c r="G466" s="18" t="s">
        <v>103</v>
      </c>
      <c r="H466" s="18">
        <f>VLOOKUP(B466, [1]List2!A459:J3074, 7, FALSE)</f>
        <v>6250</v>
      </c>
      <c r="I466" s="18" t="s">
        <v>104</v>
      </c>
      <c r="J466" s="18" t="s">
        <v>5419</v>
      </c>
      <c r="K466" s="18" t="s">
        <v>5413</v>
      </c>
      <c r="L466" s="29" t="s">
        <v>5417</v>
      </c>
      <c r="M466" s="19" t="str">
        <f>VLOOKUP(B466, [1]List2!$A$2:$J$2610,10, FALSE)</f>
        <v>OMV</v>
      </c>
    </row>
    <row r="467" spans="1:13" x14ac:dyDescent="0.25">
      <c r="A467" s="27">
        <v>466</v>
      </c>
      <c r="B467" s="15" t="s">
        <v>243</v>
      </c>
      <c r="E467" s="19" t="str">
        <f>VLOOKUP(B467, [1]List2!A460:J3075, 4, FALSE)</f>
        <v>KOMEN</v>
      </c>
      <c r="F467" s="19" t="str">
        <f>VLOOKUP(B467, [1]List2!A460:J3075, 5, FALSE)</f>
        <v>SI26124009</v>
      </c>
      <c r="G467" s="18" t="s">
        <v>113</v>
      </c>
      <c r="H467" s="18">
        <f>VLOOKUP(B467, [1]List2!A460:J3075, 7, FALSE)</f>
        <v>6223</v>
      </c>
      <c r="I467" s="18" t="s">
        <v>112</v>
      </c>
      <c r="J467" s="18" t="s">
        <v>5419</v>
      </c>
      <c r="K467" s="18" t="s">
        <v>5413</v>
      </c>
      <c r="L467" s="29" t="s">
        <v>5417</v>
      </c>
      <c r="M467" s="19" t="str">
        <f>VLOOKUP(B467, [1]List2!$A$2:$J$2610,10, FALSE)</f>
        <v>OMV</v>
      </c>
    </row>
    <row r="468" spans="1:13" x14ac:dyDescent="0.25">
      <c r="A468" s="27">
        <v>467</v>
      </c>
      <c r="B468" s="15" t="s">
        <v>244</v>
      </c>
      <c r="E468" s="19" t="str">
        <f>VLOOKUP(B468, [1]List2!A461:J3076, 4, FALSE)</f>
        <v>LOKEV</v>
      </c>
      <c r="F468" s="19" t="str">
        <f>VLOOKUP(B468, [1]List2!A461:J3076, 5, FALSE)</f>
        <v>SI44017677</v>
      </c>
      <c r="G468" s="18" t="s">
        <v>140</v>
      </c>
      <c r="H468" s="18">
        <f>VLOOKUP(B468, [1]List2!A461:J3076, 7, FALSE)</f>
        <v>6219</v>
      </c>
      <c r="I468" s="18" t="s">
        <v>139</v>
      </c>
      <c r="J468" s="18" t="s">
        <v>5419</v>
      </c>
      <c r="K468" s="18" t="s">
        <v>5413</v>
      </c>
      <c r="L468" s="29" t="s">
        <v>5417</v>
      </c>
      <c r="M468" s="19" t="str">
        <f>VLOOKUP(B468, [1]List2!$A$2:$J$2610,10, FALSE)</f>
        <v>OMV</v>
      </c>
    </row>
    <row r="469" spans="1:13" x14ac:dyDescent="0.25">
      <c r="A469" s="27">
        <v>468</v>
      </c>
      <c r="B469" s="15" t="s">
        <v>245</v>
      </c>
      <c r="E469" s="19" t="str">
        <f>VLOOKUP(B469, [1]List2!A462:J3077, 4, FALSE)</f>
        <v>PODGRAD</v>
      </c>
      <c r="F469" s="19" t="str">
        <f>VLOOKUP(B469, [1]List2!A462:J3077, 5, FALSE)</f>
        <v>SI62048457</v>
      </c>
      <c r="G469" s="18" t="s">
        <v>162</v>
      </c>
      <c r="H469" s="18">
        <f>VLOOKUP(B469, [1]List2!A462:J3077, 7, FALSE)</f>
        <v>6244</v>
      </c>
      <c r="I469" s="18" t="s">
        <v>161</v>
      </c>
      <c r="J469" s="18" t="s">
        <v>5419</v>
      </c>
      <c r="K469" s="18" t="s">
        <v>5413</v>
      </c>
      <c r="L469" s="29" t="s">
        <v>5417</v>
      </c>
      <c r="M469" s="19" t="str">
        <f>VLOOKUP(B469, [1]List2!$A$2:$J$2610,10, FALSE)</f>
        <v>OMV</v>
      </c>
    </row>
    <row r="470" spans="1:13" x14ac:dyDescent="0.25">
      <c r="A470" s="27">
        <v>469</v>
      </c>
      <c r="B470" s="15" t="s">
        <v>246</v>
      </c>
      <c r="E470" s="19" t="str">
        <f>VLOOKUP(B470, [1]List2!A463:J3078, 4, FALSE)</f>
        <v>POSTOJNA TITOVA</v>
      </c>
      <c r="F470" s="19" t="str">
        <f>VLOOKUP(B470, [1]List2!A463:J3078, 5, FALSE)</f>
        <v>SI97853950</v>
      </c>
      <c r="G470" s="18" t="s">
        <v>164</v>
      </c>
      <c r="H470" s="18">
        <f>VLOOKUP(B470, [1]List2!A463:J3078, 7, FALSE)</f>
        <v>6230</v>
      </c>
      <c r="I470" s="18" t="s">
        <v>12</v>
      </c>
      <c r="J470" s="18" t="s">
        <v>5419</v>
      </c>
      <c r="K470" s="18" t="s">
        <v>5413</v>
      </c>
      <c r="L470" s="29" t="s">
        <v>5417</v>
      </c>
      <c r="M470" s="19" t="str">
        <f>VLOOKUP(B470, [1]List2!$A$2:$J$2610,10, FALSE)</f>
        <v>OMV</v>
      </c>
    </row>
    <row r="471" spans="1:13" x14ac:dyDescent="0.25">
      <c r="A471" s="27">
        <v>470</v>
      </c>
      <c r="B471" s="15" t="s">
        <v>247</v>
      </c>
      <c r="E471" s="19" t="str">
        <f>VLOOKUP(B471, [1]List2!A464:J3079, 4, FALSE)</f>
        <v>RAVBARKOMANDA VZHOD</v>
      </c>
      <c r="F471" s="19" t="str">
        <f>VLOOKUP(B471, [1]List2!A464:J3079, 5, FALSE)</f>
        <v>SI88322459</v>
      </c>
      <c r="G471" s="18" t="s">
        <v>171</v>
      </c>
      <c r="H471" s="18">
        <f>VLOOKUP(B471, [1]List2!A464:J3079, 7, FALSE)</f>
        <v>6230</v>
      </c>
      <c r="I471" s="18" t="s">
        <v>12</v>
      </c>
      <c r="J471" s="18" t="s">
        <v>5419</v>
      </c>
      <c r="K471" s="18" t="s">
        <v>5413</v>
      </c>
      <c r="L471" s="29" t="s">
        <v>5417</v>
      </c>
      <c r="M471" s="19" t="str">
        <f>VLOOKUP(B471, [1]List2!$A$2:$J$2610,10, FALSE)</f>
        <v>OMV</v>
      </c>
    </row>
    <row r="472" spans="1:13" x14ac:dyDescent="0.25">
      <c r="A472" s="27">
        <v>471</v>
      </c>
      <c r="B472" s="15" t="s">
        <v>248</v>
      </c>
      <c r="E472" s="19" t="str">
        <f>VLOOKUP(B472, [1]List2!A465:J3080, 4, FALSE)</f>
        <v>RAVBARKOMANDA ZAHOD</v>
      </c>
      <c r="F472" s="19" t="str">
        <f>VLOOKUP(B472, [1]List2!A465:J3080, 5, FALSE)</f>
        <v>SI88322459</v>
      </c>
      <c r="G472" s="18" t="s">
        <v>172</v>
      </c>
      <c r="H472" s="18">
        <f>VLOOKUP(B472, [1]List2!A465:J3080, 7, FALSE)</f>
        <v>6230</v>
      </c>
      <c r="I472" s="18" t="s">
        <v>12</v>
      </c>
      <c r="J472" s="18" t="s">
        <v>5419</v>
      </c>
      <c r="K472" s="18" t="s">
        <v>5413</v>
      </c>
      <c r="L472" s="29" t="s">
        <v>5417</v>
      </c>
      <c r="M472" s="19" t="str">
        <f>VLOOKUP(B472, [1]List2!$A$2:$J$2610,10, FALSE)</f>
        <v>OMV</v>
      </c>
    </row>
    <row r="473" spans="1:13" x14ac:dyDescent="0.25">
      <c r="A473" s="27">
        <v>472</v>
      </c>
      <c r="B473" s="15" t="s">
        <v>249</v>
      </c>
      <c r="E473" s="19" t="str">
        <f>VLOOKUP(B473, [1]List2!A466:J3081, 4, FALSE)</f>
        <v>ROŽNA DOLINA</v>
      </c>
      <c r="F473" s="19" t="str">
        <f>VLOOKUP(B473, [1]List2!A466:J3081, 5, FALSE)</f>
        <v>SI38341140</v>
      </c>
      <c r="G473" s="18" t="s">
        <v>173</v>
      </c>
      <c r="H473" s="18">
        <f>VLOOKUP(B473, [1]List2!A466:J3081, 7, FALSE)</f>
        <v>5000</v>
      </c>
      <c r="I473" s="18" t="s">
        <v>65</v>
      </c>
      <c r="J473" s="18" t="s">
        <v>5419</v>
      </c>
      <c r="K473" s="18" t="s">
        <v>5413</v>
      </c>
      <c r="L473" s="29" t="s">
        <v>5417</v>
      </c>
      <c r="M473" s="19" t="str">
        <f>VLOOKUP(B473, [1]List2!$A$2:$J$2610,10, FALSE)</f>
        <v>OMV</v>
      </c>
    </row>
    <row r="474" spans="1:13" x14ac:dyDescent="0.25">
      <c r="A474" s="27">
        <v>473</v>
      </c>
      <c r="B474" s="15" t="s">
        <v>250</v>
      </c>
      <c r="E474" s="19" t="str">
        <f>VLOOKUP(B474, [1]List2!A467:J3082, 4, FALSE)</f>
        <v>SENOŽEČE</v>
      </c>
      <c r="F474" s="19" t="str">
        <f>VLOOKUP(B474, [1]List2!A467:J3082, 5, FALSE)</f>
        <v>SI73874175</v>
      </c>
      <c r="G474" s="18" t="s">
        <v>179</v>
      </c>
      <c r="H474" s="18">
        <f>VLOOKUP(B474, [1]List2!A467:J3082, 7, FALSE)</f>
        <v>6224</v>
      </c>
      <c r="I474" s="18" t="s">
        <v>178</v>
      </c>
      <c r="J474" s="18" t="s">
        <v>5419</v>
      </c>
      <c r="K474" s="18" t="s">
        <v>5413</v>
      </c>
      <c r="L474" s="29" t="s">
        <v>5417</v>
      </c>
      <c r="M474" s="19" t="str">
        <f>VLOOKUP(B474, [1]List2!$A$2:$J$2610,10, FALSE)</f>
        <v>OMV</v>
      </c>
    </row>
    <row r="475" spans="1:13" x14ac:dyDescent="0.25">
      <c r="A475" s="27">
        <v>474</v>
      </c>
      <c r="B475" s="15" t="s">
        <v>251</v>
      </c>
      <c r="E475" s="19" t="str">
        <f>VLOOKUP(B475, [1]List2!A468:J3083, 4, FALSE)</f>
        <v>SEŽANA</v>
      </c>
      <c r="F475" s="19" t="str">
        <f>VLOOKUP(B475, [1]List2!A468:J3083, 5, FALSE)</f>
        <v>SI27132579</v>
      </c>
      <c r="G475" s="18" t="s">
        <v>180</v>
      </c>
      <c r="H475" s="18">
        <f>VLOOKUP(B475, [1]List2!A468:J3083, 7, FALSE)</f>
        <v>6210</v>
      </c>
      <c r="I475" s="18" t="s">
        <v>91</v>
      </c>
      <c r="J475" s="18" t="s">
        <v>5419</v>
      </c>
      <c r="K475" s="18" t="s">
        <v>5413</v>
      </c>
      <c r="L475" s="29" t="s">
        <v>5417</v>
      </c>
      <c r="M475" s="19" t="str">
        <f>VLOOKUP(B475, [1]List2!$A$2:$J$2610,10, FALSE)</f>
        <v>OMV</v>
      </c>
    </row>
    <row r="476" spans="1:13" x14ac:dyDescent="0.25">
      <c r="A476" s="27">
        <v>475</v>
      </c>
      <c r="B476" s="15" t="s">
        <v>252</v>
      </c>
      <c r="E476" s="19" t="str">
        <f>VLOOKUP(B476, [1]List2!A469:J3084, 4, FALSE)</f>
        <v>SPODNJA IDRIJA</v>
      </c>
      <c r="F476" s="19" t="str">
        <f>VLOOKUP(B476, [1]List2!A469:J3084, 5, FALSE)</f>
        <v>SI64327868</v>
      </c>
      <c r="G476" s="18" t="s">
        <v>188</v>
      </c>
      <c r="H476" s="18">
        <f>VLOOKUP(B476, [1]List2!A469:J3084, 7, FALSE)</f>
        <v>5280</v>
      </c>
      <c r="I476" s="18" t="s">
        <v>189</v>
      </c>
      <c r="J476" s="18" t="s">
        <v>5419</v>
      </c>
      <c r="K476" s="18" t="s">
        <v>5413</v>
      </c>
      <c r="L476" s="29" t="s">
        <v>5417</v>
      </c>
      <c r="M476" s="19" t="str">
        <f>VLOOKUP(B476, [1]List2!$A$2:$J$2610,10, FALSE)</f>
        <v>OMV</v>
      </c>
    </row>
    <row r="477" spans="1:13" x14ac:dyDescent="0.25">
      <c r="A477" s="27">
        <v>476</v>
      </c>
      <c r="B477" s="15" t="s">
        <v>253</v>
      </c>
      <c r="E477" s="19" t="str">
        <f>VLOOKUP(B477, [1]List2!A470:J3085, 4, FALSE)</f>
        <v>ŠTANJEL</v>
      </c>
      <c r="F477" s="19" t="str">
        <f>VLOOKUP(B477, [1]List2!A470:J3085, 5, FALSE)</f>
        <v>SI26124009</v>
      </c>
      <c r="G477" s="18" t="s">
        <v>208</v>
      </c>
      <c r="H477" s="18">
        <f>VLOOKUP(B477, [1]List2!A470:J3085, 7, FALSE)</f>
        <v>6222</v>
      </c>
      <c r="I477" s="18" t="s">
        <v>207</v>
      </c>
      <c r="J477" s="18" t="s">
        <v>5419</v>
      </c>
      <c r="K477" s="18" t="s">
        <v>5413</v>
      </c>
      <c r="L477" s="29" t="s">
        <v>5417</v>
      </c>
      <c r="M477" s="19" t="str">
        <f>VLOOKUP(B477, [1]List2!$A$2:$J$2610,10, FALSE)</f>
        <v>OMV</v>
      </c>
    </row>
    <row r="478" spans="1:13" x14ac:dyDescent="0.25">
      <c r="A478" s="27">
        <v>477</v>
      </c>
      <c r="B478" s="15" t="s">
        <v>254</v>
      </c>
      <c r="E478" s="19" t="str">
        <f>VLOOKUP(B478, [1]List2!A471:J3086, 4, FALSE)</f>
        <v>VRTOJBA</v>
      </c>
      <c r="F478" s="19" t="str">
        <f>VLOOKUP(B478, [1]List2!A471:J3086, 5, FALSE)</f>
        <v>SI13503863</v>
      </c>
      <c r="G478" s="18" t="s">
        <v>218</v>
      </c>
      <c r="H478" s="18">
        <f>VLOOKUP(B478, [1]List2!A471:J3086, 7, FALSE)</f>
        <v>5290</v>
      </c>
      <c r="I478" s="18" t="s">
        <v>219</v>
      </c>
      <c r="J478" s="18" t="s">
        <v>5419</v>
      </c>
      <c r="K478" s="18" t="s">
        <v>5413</v>
      </c>
      <c r="L478" s="29" t="s">
        <v>5417</v>
      </c>
      <c r="M478" s="19" t="str">
        <f>VLOOKUP(B478, [1]List2!$A$2:$J$2610,10, FALSE)</f>
        <v>OMV</v>
      </c>
    </row>
    <row r="479" spans="1:13" x14ac:dyDescent="0.25">
      <c r="A479" s="27">
        <v>478</v>
      </c>
      <c r="B479" s="15" t="s">
        <v>255</v>
      </c>
      <c r="E479" s="19" t="str">
        <f>VLOOKUP(B479, [1]List2!A472:J3087, 4, FALSE)</f>
        <v>VIPOLŽE</v>
      </c>
      <c r="F479" s="19" t="str">
        <f>VLOOKUP(B479, [1]List2!A472:J3087, 5, FALSE)</f>
        <v>SI30777828</v>
      </c>
      <c r="G479" s="18" t="s">
        <v>214</v>
      </c>
      <c r="H479" s="18">
        <f>VLOOKUP(B479, [1]List2!A472:J3087, 7, FALSE)</f>
        <v>5212</v>
      </c>
      <c r="I479" s="18" t="s">
        <v>215</v>
      </c>
      <c r="J479" s="18" t="s">
        <v>5419</v>
      </c>
      <c r="K479" s="18" t="s">
        <v>5413</v>
      </c>
      <c r="L479" s="29" t="s">
        <v>5417</v>
      </c>
      <c r="M479" s="19" t="str">
        <f>VLOOKUP(B479, [1]List2!$A$2:$J$2610,10, FALSE)</f>
        <v>OMV</v>
      </c>
    </row>
    <row r="480" spans="1:13" x14ac:dyDescent="0.25">
      <c r="A480" s="27">
        <v>479</v>
      </c>
      <c r="B480" s="15" t="s">
        <v>256</v>
      </c>
      <c r="E480" s="19" t="str">
        <f>VLOOKUP(B480, [1]List2!A473:J3088, 4, FALSE)</f>
        <v>BREŽICE</v>
      </c>
      <c r="F480" s="19" t="str">
        <f>VLOOKUP(B480, [1]List2!A473:J3088, 5, FALSE)</f>
        <v>SI67800416</v>
      </c>
      <c r="G480" s="18" t="s">
        <v>72</v>
      </c>
      <c r="H480" s="18">
        <f>VLOOKUP(B480, [1]List2!A473:J3088, 7, FALSE)</f>
        <v>8250</v>
      </c>
      <c r="I480" s="18" t="s">
        <v>71</v>
      </c>
      <c r="J480" s="18" t="s">
        <v>5419</v>
      </c>
      <c r="K480" s="18" t="s">
        <v>5413</v>
      </c>
      <c r="L480" s="29" t="s">
        <v>5417</v>
      </c>
      <c r="M480" s="19" t="str">
        <f>VLOOKUP(B480, [1]List2!$A$2:$J$2610,10, FALSE)</f>
        <v>OMV</v>
      </c>
    </row>
    <row r="481" spans="1:13" x14ac:dyDescent="0.25">
      <c r="A481" s="27">
        <v>480</v>
      </c>
      <c r="B481" s="15" t="s">
        <v>257</v>
      </c>
      <c r="E481" s="19" t="str">
        <f>VLOOKUP(B481, [1]List2!A474:J3089, 4, FALSE)</f>
        <v>ČRNOMELJ</v>
      </c>
      <c r="F481" s="19" t="str">
        <f>VLOOKUP(B481, [1]List2!A474:J3089, 5, FALSE)</f>
        <v>SI48736627</v>
      </c>
      <c r="G481" s="18" t="s">
        <v>76</v>
      </c>
      <c r="H481" s="18">
        <f>VLOOKUP(B481, [1]List2!A474:J3089, 7, FALSE)</f>
        <v>8340</v>
      </c>
      <c r="I481" s="18" t="s">
        <v>20</v>
      </c>
      <c r="J481" s="18" t="s">
        <v>5419</v>
      </c>
      <c r="K481" s="18" t="s">
        <v>5413</v>
      </c>
      <c r="L481" s="29" t="s">
        <v>5417</v>
      </c>
      <c r="M481" s="19" t="str">
        <f>VLOOKUP(B481, [1]List2!$A$2:$J$2610,10, FALSE)</f>
        <v>OMV</v>
      </c>
    </row>
    <row r="482" spans="1:13" x14ac:dyDescent="0.25">
      <c r="A482" s="27">
        <v>481</v>
      </c>
      <c r="B482" s="15" t="s">
        <v>258</v>
      </c>
      <c r="E482" s="19" t="str">
        <f>VLOOKUP(B482, [1]List2!A475:J3090, 4, FALSE)</f>
        <v>DOL PRI LJUBLJANI</v>
      </c>
      <c r="F482" s="19" t="str">
        <f>VLOOKUP(B482, [1]List2!A475:J3090, 5, FALSE)</f>
        <v>SI27792048</v>
      </c>
      <c r="G482" s="18" t="s">
        <v>83</v>
      </c>
      <c r="H482" s="18">
        <f>VLOOKUP(B482, [1]List2!A475:J3090, 7, FALSE)</f>
        <v>1262</v>
      </c>
      <c r="I482" s="18" t="s">
        <v>82</v>
      </c>
      <c r="J482" s="18" t="s">
        <v>5419</v>
      </c>
      <c r="K482" s="18" t="s">
        <v>5413</v>
      </c>
      <c r="L482" s="29" t="s">
        <v>5417</v>
      </c>
      <c r="M482" s="19" t="str">
        <f>VLOOKUP(B482, [1]List2!$A$2:$J$2610,10, FALSE)</f>
        <v>OMV</v>
      </c>
    </row>
    <row r="483" spans="1:13" x14ac:dyDescent="0.25">
      <c r="A483" s="27">
        <v>482</v>
      </c>
      <c r="B483" s="15" t="s">
        <v>259</v>
      </c>
      <c r="E483" s="19" t="str">
        <f>VLOOKUP(B483, [1]List2!A476:J3091, 4, FALSE)</f>
        <v>KAMNIK</v>
      </c>
      <c r="F483" s="19" t="str">
        <f>VLOOKUP(B483, [1]List2!A476:J3091, 5, FALSE)</f>
        <v>SI84670827</v>
      </c>
      <c r="G483" s="18" t="s">
        <v>109</v>
      </c>
      <c r="H483" s="18">
        <f>VLOOKUP(B483, [1]List2!A476:J3091, 7, FALSE)</f>
        <v>1240</v>
      </c>
      <c r="I483" s="18" t="s">
        <v>108</v>
      </c>
      <c r="J483" s="18" t="s">
        <v>5419</v>
      </c>
      <c r="K483" s="18" t="s">
        <v>5413</v>
      </c>
      <c r="L483" s="29" t="s">
        <v>5417</v>
      </c>
      <c r="M483" s="19" t="str">
        <f>VLOOKUP(B483, [1]List2!$A$2:$J$2610,10, FALSE)</f>
        <v>OMV</v>
      </c>
    </row>
    <row r="484" spans="1:13" x14ac:dyDescent="0.25">
      <c r="A484" s="27">
        <v>483</v>
      </c>
      <c r="B484" s="15" t="s">
        <v>260</v>
      </c>
      <c r="E484" s="19" t="str">
        <f>VLOOKUP(B484, [1]List2!A477:J3092, 4, FALSE)</f>
        <v>KOČEVJE</v>
      </c>
      <c r="F484" s="19" t="str">
        <f>VLOOKUP(B484, [1]List2!A477:J3092, 5, FALSE)</f>
        <v>SI58673962</v>
      </c>
      <c r="G484" s="18" t="s">
        <v>110</v>
      </c>
      <c r="H484" s="18">
        <f>VLOOKUP(B484, [1]List2!A477:J3092, 7, FALSE)</f>
        <v>1332</v>
      </c>
      <c r="I484" s="18" t="s">
        <v>111</v>
      </c>
      <c r="J484" s="18" t="s">
        <v>5419</v>
      </c>
      <c r="K484" s="18" t="s">
        <v>5413</v>
      </c>
      <c r="L484" s="29" t="s">
        <v>5417</v>
      </c>
      <c r="M484" s="19" t="str">
        <f>VLOOKUP(B484, [1]List2!$A$2:$J$2610,10, FALSE)</f>
        <v>OMV</v>
      </c>
    </row>
    <row r="485" spans="1:13" x14ac:dyDescent="0.25">
      <c r="A485" s="27">
        <v>484</v>
      </c>
      <c r="B485" s="15" t="s">
        <v>261</v>
      </c>
      <c r="E485" s="19" t="str">
        <f>VLOOKUP(B485, [1]List2!A478:J3093, 4, FALSE)</f>
        <v>KOMENDA</v>
      </c>
      <c r="F485" s="19" t="str">
        <f>VLOOKUP(B485, [1]List2!A478:J3093, 5, FALSE)</f>
        <v>SI64604560</v>
      </c>
      <c r="G485" s="18" t="s">
        <v>115</v>
      </c>
      <c r="H485" s="18">
        <f>VLOOKUP(B485, [1]List2!A478:J3093, 7, FALSE)</f>
        <v>1218</v>
      </c>
      <c r="I485" s="18" t="s">
        <v>114</v>
      </c>
      <c r="J485" s="18" t="s">
        <v>5419</v>
      </c>
      <c r="K485" s="18" t="s">
        <v>5413</v>
      </c>
      <c r="L485" s="29" t="s">
        <v>5417</v>
      </c>
      <c r="M485" s="19" t="str">
        <f>VLOOKUP(B485, [1]List2!$A$2:$J$2610,10, FALSE)</f>
        <v>OMV</v>
      </c>
    </row>
    <row r="486" spans="1:13" x14ac:dyDescent="0.25">
      <c r="A486" s="27">
        <v>485</v>
      </c>
      <c r="B486" s="15" t="s">
        <v>262</v>
      </c>
      <c r="E486" s="19" t="str">
        <f>VLOOKUP(B486, [1]List2!A479:J3094, 4, FALSE)</f>
        <v>KRŠKO</v>
      </c>
      <c r="F486" s="19" t="str">
        <f>VLOOKUP(B486, [1]List2!A479:J3094, 5, FALSE)</f>
        <v>SI44903413</v>
      </c>
      <c r="G486" s="18" t="s">
        <v>124</v>
      </c>
      <c r="H486" s="18">
        <f>VLOOKUP(B486, [1]List2!A479:J3094, 7, FALSE)</f>
        <v>8270</v>
      </c>
      <c r="I486" s="18" t="s">
        <v>123</v>
      </c>
      <c r="J486" s="18" t="s">
        <v>5419</v>
      </c>
      <c r="K486" s="18" t="s">
        <v>5413</v>
      </c>
      <c r="L486" s="29" t="s">
        <v>5417</v>
      </c>
      <c r="M486" s="19" t="str">
        <f>VLOOKUP(B486, [1]List2!$A$2:$J$2610,10, FALSE)</f>
        <v>OMV</v>
      </c>
    </row>
    <row r="487" spans="1:13" x14ac:dyDescent="0.25">
      <c r="A487" s="27">
        <v>486</v>
      </c>
      <c r="B487" s="15" t="s">
        <v>263</v>
      </c>
      <c r="E487" s="19" t="str">
        <f>VLOOKUP(B487, [1]List2!A480:J3095, 4, FALSE)</f>
        <v>LITIJA</v>
      </c>
      <c r="F487" s="19" t="str">
        <f>VLOOKUP(B487, [1]List2!A480:J3095, 5, FALSE)</f>
        <v>SI27792048</v>
      </c>
      <c r="G487" s="18" t="s">
        <v>132</v>
      </c>
      <c r="H487" s="18">
        <f>VLOOKUP(B487, [1]List2!A480:J3095, 7, FALSE)</f>
        <v>1270</v>
      </c>
      <c r="I487" s="18" t="s">
        <v>131</v>
      </c>
      <c r="J487" s="18" t="s">
        <v>5419</v>
      </c>
      <c r="K487" s="18" t="s">
        <v>5413</v>
      </c>
      <c r="L487" s="29" t="s">
        <v>5417</v>
      </c>
      <c r="M487" s="19" t="str">
        <f>VLOOKUP(B487, [1]List2!$A$2:$J$2610,10, FALSE)</f>
        <v>OMV</v>
      </c>
    </row>
    <row r="488" spans="1:13" x14ac:dyDescent="0.25">
      <c r="A488" s="27">
        <v>487</v>
      </c>
      <c r="B488" s="15" t="s">
        <v>264</v>
      </c>
      <c r="E488" s="19" t="str">
        <f>VLOOKUP(B488, [1]List2!A481:J3096, 4, FALSE)</f>
        <v>LJUBLJANA LITIJSKA</v>
      </c>
      <c r="F488" s="19" t="str">
        <f>VLOOKUP(B488, [1]List2!A481:J3096, 5, FALSE)</f>
        <v>SI94625301</v>
      </c>
      <c r="G488" s="18" t="s">
        <v>134</v>
      </c>
      <c r="H488" s="18">
        <f>VLOOKUP(B488, [1]List2!A481:J3096, 7, FALSE)</f>
        <v>1000</v>
      </c>
      <c r="I488" s="18" t="s">
        <v>5590</v>
      </c>
      <c r="J488" s="18" t="s">
        <v>5419</v>
      </c>
      <c r="K488" s="18" t="s">
        <v>5413</v>
      </c>
      <c r="L488" s="29" t="s">
        <v>5417</v>
      </c>
      <c r="M488" s="19" t="str">
        <f>VLOOKUP(B488, [1]List2!$A$2:$J$2610,10, FALSE)</f>
        <v>OMV</v>
      </c>
    </row>
    <row r="489" spans="1:13" x14ac:dyDescent="0.25">
      <c r="A489" s="27">
        <v>488</v>
      </c>
      <c r="B489" s="15" t="s">
        <v>265</v>
      </c>
      <c r="E489" s="19" t="str">
        <f>VLOOKUP(B489, [1]List2!A482:J3097, 4, FALSE)</f>
        <v>NOVO MESTO</v>
      </c>
      <c r="F489" s="19" t="str">
        <f>VLOOKUP(B489, [1]List2!A482:J3097, 5, FALSE)</f>
        <v>SI50365061</v>
      </c>
      <c r="G489" s="18" t="s">
        <v>154</v>
      </c>
      <c r="H489" s="18">
        <f>VLOOKUP(B489, [1]List2!A482:J3097, 7, FALSE)</f>
        <v>8000</v>
      </c>
      <c r="I489" s="18" t="s">
        <v>153</v>
      </c>
      <c r="J489" s="18" t="s">
        <v>5419</v>
      </c>
      <c r="K489" s="18" t="s">
        <v>5413</v>
      </c>
      <c r="L489" s="29" t="s">
        <v>5417</v>
      </c>
      <c r="M489" s="19" t="str">
        <f>VLOOKUP(B489, [1]List2!$A$2:$J$2610,10, FALSE)</f>
        <v>OMV</v>
      </c>
    </row>
    <row r="490" spans="1:13" x14ac:dyDescent="0.25">
      <c r="A490" s="27">
        <v>489</v>
      </c>
      <c r="B490" s="15" t="s">
        <v>266</v>
      </c>
      <c r="E490" s="19" t="str">
        <f>VLOOKUP(B490, [1]List2!A483:J3098, 4, FALSE)</f>
        <v>RAKEK</v>
      </c>
      <c r="F490" s="19" t="str">
        <f>VLOOKUP(B490, [1]List2!A483:J3098, 5, FALSE)</f>
        <v>SI36825298</v>
      </c>
      <c r="G490" s="18" t="s">
        <v>170</v>
      </c>
      <c r="H490" s="18">
        <f>VLOOKUP(B490, [1]List2!A483:J3098, 7, FALSE)</f>
        <v>1381</v>
      </c>
      <c r="I490" s="18" t="s">
        <v>169</v>
      </c>
      <c r="J490" s="18" t="s">
        <v>5419</v>
      </c>
      <c r="K490" s="18" t="s">
        <v>5413</v>
      </c>
      <c r="L490" s="29" t="s">
        <v>5417</v>
      </c>
      <c r="M490" s="19" t="str">
        <f>VLOOKUP(B490, [1]List2!$A$2:$J$2610,10, FALSE)</f>
        <v>OMV</v>
      </c>
    </row>
    <row r="491" spans="1:13" x14ac:dyDescent="0.25">
      <c r="A491" s="27">
        <v>490</v>
      </c>
      <c r="B491" s="15" t="s">
        <v>267</v>
      </c>
      <c r="E491" s="19" t="str">
        <f>VLOOKUP(B491, [1]List2!A484:J3099, 4, FALSE)</f>
        <v>ŠKOFJA LOKA</v>
      </c>
      <c r="F491" s="19" t="str">
        <f>VLOOKUP(B491, [1]List2!A484:J3099, 5, FALSE)</f>
        <v>SI79254993</v>
      </c>
      <c r="G491" s="18" t="s">
        <v>204</v>
      </c>
      <c r="H491" s="18">
        <f>VLOOKUP(B491, [1]List2!A484:J3099, 7, FALSE)</f>
        <v>4220</v>
      </c>
      <c r="I491" s="18" t="s">
        <v>203</v>
      </c>
      <c r="J491" s="18" t="s">
        <v>5419</v>
      </c>
      <c r="K491" s="18" t="s">
        <v>5413</v>
      </c>
      <c r="L491" s="29" t="s">
        <v>5417</v>
      </c>
      <c r="M491" s="19" t="str">
        <f>VLOOKUP(B491, [1]List2!$A$2:$J$2610,10, FALSE)</f>
        <v>OMV</v>
      </c>
    </row>
    <row r="492" spans="1:13" x14ac:dyDescent="0.25">
      <c r="A492" s="27">
        <v>491</v>
      </c>
      <c r="B492" s="15" t="s">
        <v>268</v>
      </c>
      <c r="E492" s="19" t="str">
        <f>VLOOKUP(B492, [1]List2!A485:J3100, 4, FALSE)</f>
        <v>TREBNJE</v>
      </c>
      <c r="F492" s="19" t="str">
        <f>VLOOKUP(B492, [1]List2!A485:J3100, 5, FALSE)</f>
        <v>SI22137416</v>
      </c>
      <c r="G492" s="18" t="s">
        <v>211</v>
      </c>
      <c r="H492" s="18">
        <f>VLOOKUP(B492, [1]List2!A485:J3100, 7, FALSE)</f>
        <v>8210</v>
      </c>
      <c r="I492" s="18" t="s">
        <v>210</v>
      </c>
      <c r="J492" s="18" t="s">
        <v>5419</v>
      </c>
      <c r="K492" s="18" t="s">
        <v>5413</v>
      </c>
      <c r="L492" s="29" t="s">
        <v>5417</v>
      </c>
      <c r="M492" s="19" t="str">
        <f>VLOOKUP(B492, [1]List2!$A$2:$J$2610,10, FALSE)</f>
        <v>OMV</v>
      </c>
    </row>
    <row r="493" spans="1:13" x14ac:dyDescent="0.25">
      <c r="A493" s="27">
        <v>492</v>
      </c>
      <c r="B493" s="15" t="s">
        <v>269</v>
      </c>
      <c r="E493" s="19" t="str">
        <f>VLOOKUP(B493, [1]List2!A486:J3101, 4, FALSE)</f>
        <v>ZAGRADEC</v>
      </c>
      <c r="F493" s="19" t="str">
        <f>VLOOKUP(B493, [1]List2!A486:J3101, 5, FALSE)</f>
        <v>SI59032413</v>
      </c>
      <c r="G493" s="18" t="s">
        <v>221</v>
      </c>
      <c r="H493" s="18">
        <f>VLOOKUP(B493, [1]List2!A486:J3101, 7, FALSE)</f>
        <v>1303</v>
      </c>
      <c r="I493" s="18" t="s">
        <v>220</v>
      </c>
      <c r="J493" s="18" t="s">
        <v>5419</v>
      </c>
      <c r="K493" s="18" t="s">
        <v>5413</v>
      </c>
      <c r="L493" s="29" t="s">
        <v>5417</v>
      </c>
      <c r="M493" s="19" t="str">
        <f>VLOOKUP(B493, [1]List2!$A$2:$J$2610,10, FALSE)</f>
        <v>OMV</v>
      </c>
    </row>
    <row r="494" spans="1:13" x14ac:dyDescent="0.25">
      <c r="A494" s="27">
        <v>493</v>
      </c>
      <c r="B494" s="15" t="s">
        <v>270</v>
      </c>
      <c r="E494" s="19" t="str">
        <f>VLOOKUP(B494, [1]List2!A487:J3102, 4, FALSE)</f>
        <v>LJUBLJANA ZALOŠKA JUG</v>
      </c>
      <c r="F494" s="19" t="str">
        <f>VLOOKUP(B494, [1]List2!A487:J3102, 5, FALSE)</f>
        <v>SI39330664</v>
      </c>
      <c r="G494" s="18" t="s">
        <v>135</v>
      </c>
      <c r="H494" s="18">
        <f>VLOOKUP(B494, [1]List2!A487:J3102, 7, FALSE)</f>
        <v>1000</v>
      </c>
      <c r="I494" s="18" t="s">
        <v>5590</v>
      </c>
      <c r="J494" s="18" t="s">
        <v>5419</v>
      </c>
      <c r="K494" s="18" t="s">
        <v>5413</v>
      </c>
      <c r="L494" s="29" t="s">
        <v>5417</v>
      </c>
      <c r="M494" s="19" t="str">
        <f>VLOOKUP(B494, [1]List2!$A$2:$J$2610,10, FALSE)</f>
        <v>OMV</v>
      </c>
    </row>
    <row r="495" spans="1:13" x14ac:dyDescent="0.25">
      <c r="A495" s="27">
        <v>494</v>
      </c>
      <c r="B495" s="15" t="s">
        <v>271</v>
      </c>
      <c r="E495" s="19" t="str">
        <f>VLOOKUP(B495, [1]List2!A488:J3103, 4, FALSE)</f>
        <v>LJUBLJANA ZALOŠKA SEVER</v>
      </c>
      <c r="F495" s="19" t="str">
        <f>VLOOKUP(B495, [1]List2!A488:J3103, 5, FALSE)</f>
        <v>SI39330664</v>
      </c>
      <c r="G495" s="18" t="s">
        <v>136</v>
      </c>
      <c r="H495" s="18">
        <f>VLOOKUP(B495, [1]List2!A488:J3103, 7, FALSE)</f>
        <v>1000</v>
      </c>
      <c r="I495" s="18" t="s">
        <v>5590</v>
      </c>
      <c r="J495" s="18" t="s">
        <v>5419</v>
      </c>
      <c r="K495" s="18" t="s">
        <v>5413</v>
      </c>
      <c r="L495" s="29" t="s">
        <v>5417</v>
      </c>
      <c r="M495" s="19" t="str">
        <f>VLOOKUP(B495, [1]List2!$A$2:$J$2610,10, FALSE)</f>
        <v>OMV</v>
      </c>
    </row>
    <row r="496" spans="1:13" x14ac:dyDescent="0.25">
      <c r="A496" s="27">
        <v>495</v>
      </c>
      <c r="B496" s="15" t="s">
        <v>272</v>
      </c>
      <c r="E496" s="19" t="str">
        <f>VLOOKUP(B496, [1]List2!A489:J3104, 4, FALSE)</f>
        <v>VIR DOMŽALE</v>
      </c>
      <c r="F496" s="19" t="str">
        <f>VLOOKUP(B496, [1]List2!A489:J3104, 5, FALSE)</f>
        <v>SI62034162</v>
      </c>
      <c r="G496" s="18" t="s">
        <v>216</v>
      </c>
      <c r="H496" s="18">
        <f>VLOOKUP(B496, [1]List2!A489:J3104, 7, FALSE)</f>
        <v>1230</v>
      </c>
      <c r="I496" s="18" t="s">
        <v>217</v>
      </c>
      <c r="J496" s="18" t="s">
        <v>5419</v>
      </c>
      <c r="K496" s="18" t="s">
        <v>5413</v>
      </c>
      <c r="L496" s="29" t="s">
        <v>5417</v>
      </c>
      <c r="M496" s="19" t="str">
        <f>VLOOKUP(B496, [1]List2!$A$2:$J$2610,10, FALSE)</f>
        <v>OMV</v>
      </c>
    </row>
    <row r="497" spans="1:13" x14ac:dyDescent="0.25">
      <c r="A497" s="27">
        <v>496</v>
      </c>
      <c r="B497" s="15" t="s">
        <v>273</v>
      </c>
      <c r="E497" s="19" t="str">
        <f>VLOOKUP(B497, [1]List2!A490:J3105, 4, FALSE)</f>
        <v>BENEDIKT</v>
      </c>
      <c r="F497" s="19" t="str">
        <f>VLOOKUP(B497, [1]List2!A490:J3105, 5, FALSE)</f>
        <v>SI72025646</v>
      </c>
      <c r="G497" s="18" t="s">
        <v>67</v>
      </c>
      <c r="H497" s="18">
        <f>VLOOKUP(B497, [1]List2!A490:J3105, 7, FALSE)</f>
        <v>2234</v>
      </c>
      <c r="I497" s="18" t="s">
        <v>66</v>
      </c>
      <c r="J497" s="18" t="s">
        <v>5419</v>
      </c>
      <c r="K497" s="18" t="s">
        <v>5413</v>
      </c>
      <c r="L497" s="29" t="s">
        <v>5417</v>
      </c>
      <c r="M497" s="19" t="str">
        <f>VLOOKUP(B497, [1]List2!$A$2:$J$2610,10, FALSE)</f>
        <v>OMV</v>
      </c>
    </row>
    <row r="498" spans="1:13" x14ac:dyDescent="0.25">
      <c r="A498" s="27">
        <v>497</v>
      </c>
      <c r="B498" s="15" t="s">
        <v>274</v>
      </c>
      <c r="E498" s="19" t="str">
        <f>VLOOKUP(B498, [1]List2!A491:J3106, 4, FALSE)</f>
        <v>DOBRENJE VZHOD</v>
      </c>
      <c r="F498" s="19" t="str">
        <f>VLOOKUP(B498, [1]List2!A491:J3106, 5, FALSE)</f>
        <v>SI39948536</v>
      </c>
      <c r="G498" s="18" t="s">
        <v>79</v>
      </c>
      <c r="H498" s="18">
        <f>VLOOKUP(B498, [1]List2!A491:J3106, 7, FALSE)</f>
        <v>2211</v>
      </c>
      <c r="I498" s="18" t="s">
        <v>80</v>
      </c>
      <c r="J498" s="18" t="s">
        <v>5419</v>
      </c>
      <c r="K498" s="18" t="s">
        <v>5413</v>
      </c>
      <c r="L498" s="29" t="s">
        <v>5417</v>
      </c>
      <c r="M498" s="19" t="str">
        <f>VLOOKUP(B498, [1]List2!$A$2:$J$2610,10, FALSE)</f>
        <v>OMV</v>
      </c>
    </row>
    <row r="499" spans="1:13" x14ac:dyDescent="0.25">
      <c r="A499" s="27">
        <v>498</v>
      </c>
      <c r="B499" s="15" t="s">
        <v>275</v>
      </c>
      <c r="E499" s="19" t="str">
        <f>VLOOKUP(B499, [1]List2!A492:J3107, 4, FALSE)</f>
        <v>DOBRENJE ZAHOD</v>
      </c>
      <c r="F499" s="19" t="str">
        <f>VLOOKUP(B499, [1]List2!A492:J3107, 5, FALSE)</f>
        <v>SI63615797</v>
      </c>
      <c r="G499" s="18" t="s">
        <v>81</v>
      </c>
      <c r="H499" s="18">
        <f>VLOOKUP(B499, [1]List2!A492:J3107, 7, FALSE)</f>
        <v>2211</v>
      </c>
      <c r="I499" s="18" t="s">
        <v>80</v>
      </c>
      <c r="J499" s="18" t="s">
        <v>5419</v>
      </c>
      <c r="K499" s="18" t="s">
        <v>5413</v>
      </c>
      <c r="L499" s="29" t="s">
        <v>5417</v>
      </c>
      <c r="M499" s="19" t="str">
        <f>VLOOKUP(B499, [1]List2!$A$2:$J$2610,10, FALSE)</f>
        <v>OMV</v>
      </c>
    </row>
    <row r="500" spans="1:13" x14ac:dyDescent="0.25">
      <c r="A500" s="27">
        <v>499</v>
      </c>
      <c r="B500" s="15" t="s">
        <v>276</v>
      </c>
      <c r="E500" s="19" t="str">
        <f>VLOOKUP(B500, [1]List2!A493:J3108, 4, FALSE)</f>
        <v>DRAVOGRAD</v>
      </c>
      <c r="F500" s="19" t="str">
        <f>VLOOKUP(B500, [1]List2!A493:J3108, 5, FALSE)</f>
        <v>SI14288460</v>
      </c>
      <c r="G500" s="18" t="s">
        <v>84</v>
      </c>
      <c r="H500" s="18">
        <f>VLOOKUP(B500, [1]List2!A493:J3108, 7, FALSE)</f>
        <v>2370</v>
      </c>
      <c r="I500" s="18" t="s">
        <v>24</v>
      </c>
      <c r="J500" s="18" t="s">
        <v>5419</v>
      </c>
      <c r="K500" s="18" t="s">
        <v>5413</v>
      </c>
      <c r="L500" s="29" t="s">
        <v>5417</v>
      </c>
      <c r="M500" s="19" t="str">
        <f>VLOOKUP(B500, [1]List2!$A$2:$J$2610,10, FALSE)</f>
        <v>OMV</v>
      </c>
    </row>
    <row r="501" spans="1:13" x14ac:dyDescent="0.25">
      <c r="A501" s="27">
        <v>500</v>
      </c>
      <c r="B501" s="15" t="s">
        <v>277</v>
      </c>
      <c r="E501" s="19" t="str">
        <f>VLOOKUP(B501, [1]List2!A494:J3109, 4, FALSE)</f>
        <v>LJUTOMER</v>
      </c>
      <c r="F501" s="19" t="str">
        <f>VLOOKUP(B501, [1]List2!A494:J3109, 5, FALSE)</f>
        <v>SI19702132</v>
      </c>
      <c r="G501" s="18" t="s">
        <v>138</v>
      </c>
      <c r="H501" s="18">
        <f>VLOOKUP(B501, [1]List2!A494:J3109, 7, FALSE)</f>
        <v>9240</v>
      </c>
      <c r="I501" s="18" t="s">
        <v>137</v>
      </c>
      <c r="J501" s="18" t="s">
        <v>5419</v>
      </c>
      <c r="K501" s="18" t="s">
        <v>5413</v>
      </c>
      <c r="L501" s="29" t="s">
        <v>5417</v>
      </c>
      <c r="M501" s="19" t="str">
        <f>VLOOKUP(B501, [1]List2!$A$2:$J$2610,10, FALSE)</f>
        <v>OMV</v>
      </c>
    </row>
    <row r="502" spans="1:13" x14ac:dyDescent="0.25">
      <c r="A502" s="27">
        <v>501</v>
      </c>
      <c r="B502" s="15" t="s">
        <v>278</v>
      </c>
      <c r="E502" s="19" t="str">
        <f>VLOOKUP(B502, [1]List2!A495:J3110, 4, FALSE)</f>
        <v>MARIBOR PTUJSKA ZAHOD</v>
      </c>
      <c r="F502" s="19" t="str">
        <f>VLOOKUP(B502, [1]List2!A495:J3110, 5, FALSE)</f>
        <v>SI76206971</v>
      </c>
      <c r="G502" s="18" t="s">
        <v>149</v>
      </c>
      <c r="H502" s="18">
        <f>VLOOKUP(B502, [1]List2!A495:J3110, 7, FALSE)</f>
        <v>2000</v>
      </c>
      <c r="I502" s="18" t="s">
        <v>14</v>
      </c>
      <c r="J502" s="18" t="s">
        <v>5419</v>
      </c>
      <c r="K502" s="18" t="s">
        <v>5413</v>
      </c>
      <c r="L502" s="29" t="s">
        <v>5417</v>
      </c>
      <c r="M502" s="19" t="str">
        <f>VLOOKUP(B502, [1]List2!$A$2:$J$2610,10, FALSE)</f>
        <v>OMV</v>
      </c>
    </row>
    <row r="503" spans="1:13" x14ac:dyDescent="0.25">
      <c r="A503" s="27">
        <v>502</v>
      </c>
      <c r="B503" s="15" t="s">
        <v>279</v>
      </c>
      <c r="E503" s="19" t="str">
        <f>VLOOKUP(B503, [1]List2!A496:J3111, 4, FALSE)</f>
        <v>MURSKA SOBOTA</v>
      </c>
      <c r="F503" s="19" t="str">
        <f>VLOOKUP(B503, [1]List2!A496:J3111, 5, FALSE)</f>
        <v>SI52376109</v>
      </c>
      <c r="G503" s="18" t="s">
        <v>150</v>
      </c>
      <c r="H503" s="18">
        <f>VLOOKUP(B503, [1]List2!A496:J3111, 7, FALSE)</f>
        <v>9000</v>
      </c>
      <c r="I503" s="18" t="s">
        <v>22</v>
      </c>
      <c r="J503" s="18" t="s">
        <v>5419</v>
      </c>
      <c r="K503" s="18" t="s">
        <v>5413</v>
      </c>
      <c r="L503" s="29" t="s">
        <v>5417</v>
      </c>
      <c r="M503" s="19" t="str">
        <f>VLOOKUP(B503, [1]List2!$A$2:$J$2610,10, FALSE)</f>
        <v>OMV</v>
      </c>
    </row>
    <row r="504" spans="1:13" x14ac:dyDescent="0.25">
      <c r="A504" s="27">
        <v>503</v>
      </c>
      <c r="B504" s="15" t="s">
        <v>280</v>
      </c>
      <c r="E504" s="19" t="str">
        <f>VLOOKUP(B504, [1]List2!A497:J3112, 4, FALSE)</f>
        <v>ORMOŽ</v>
      </c>
      <c r="F504" s="19" t="str">
        <f>VLOOKUP(B504, [1]List2!A497:J3112, 5, FALSE)</f>
        <v>SI84176628</v>
      </c>
      <c r="G504" s="18" t="s">
        <v>159</v>
      </c>
      <c r="H504" s="18">
        <f>VLOOKUP(B504, [1]List2!A497:J3112, 7, FALSE)</f>
        <v>2270</v>
      </c>
      <c r="I504" s="18" t="s">
        <v>158</v>
      </c>
      <c r="J504" s="18" t="s">
        <v>5419</v>
      </c>
      <c r="K504" s="18" t="s">
        <v>5413</v>
      </c>
      <c r="L504" s="29" t="s">
        <v>5417</v>
      </c>
      <c r="M504" s="19" t="str">
        <f>VLOOKUP(B504, [1]List2!$A$2:$J$2610,10, FALSE)</f>
        <v>OMV</v>
      </c>
    </row>
    <row r="505" spans="1:13" x14ac:dyDescent="0.25">
      <c r="A505" s="27">
        <v>504</v>
      </c>
      <c r="B505" s="15" t="s">
        <v>281</v>
      </c>
      <c r="E505" s="19" t="str">
        <f>VLOOKUP(B505, [1]List2!A498:J3113, 4, FALSE)</f>
        <v>STOJNCI</v>
      </c>
      <c r="F505" s="19" t="str">
        <f>VLOOKUP(B505, [1]List2!A498:J3113, 5, FALSE)</f>
        <v>SI39948536</v>
      </c>
      <c r="G505" s="18" t="s">
        <v>192</v>
      </c>
      <c r="H505" s="18">
        <f>VLOOKUP(B505, [1]List2!A498:J3113, 7, FALSE)</f>
        <v>2281</v>
      </c>
      <c r="I505" s="18" t="s">
        <v>193</v>
      </c>
      <c r="J505" s="18" t="s">
        <v>5419</v>
      </c>
      <c r="K505" s="18" t="s">
        <v>5413</v>
      </c>
      <c r="L505" s="29" t="s">
        <v>5417</v>
      </c>
      <c r="M505" s="19" t="str">
        <f>VLOOKUP(B505, [1]List2!$A$2:$J$2610,10, FALSE)</f>
        <v>OMV</v>
      </c>
    </row>
    <row r="506" spans="1:13" x14ac:dyDescent="0.25">
      <c r="A506" s="27">
        <v>505</v>
      </c>
      <c r="B506" s="15" t="s">
        <v>282</v>
      </c>
      <c r="E506" s="19" t="str">
        <f>VLOOKUP(B506, [1]List2!A499:J3114, 4, FALSE)</f>
        <v>ZGORNJA POLSKAVA</v>
      </c>
      <c r="F506" s="19" t="str">
        <f>VLOOKUP(B506, [1]List2!A499:J3114, 5, FALSE)</f>
        <v>SI93106165</v>
      </c>
      <c r="G506" s="18" t="s">
        <v>223</v>
      </c>
      <c r="H506" s="18">
        <f>VLOOKUP(B506, [1]List2!A499:J3114, 7, FALSE)</f>
        <v>2314</v>
      </c>
      <c r="I506" s="18" t="s">
        <v>222</v>
      </c>
      <c r="J506" s="18" t="s">
        <v>5419</v>
      </c>
      <c r="K506" s="18" t="s">
        <v>5413</v>
      </c>
      <c r="L506" s="29" t="s">
        <v>5417</v>
      </c>
      <c r="M506" s="19" t="str">
        <f>VLOOKUP(B506, [1]List2!$A$2:$J$2610,10, FALSE)</f>
        <v>OMV</v>
      </c>
    </row>
    <row r="507" spans="1:13" x14ac:dyDescent="0.25">
      <c r="A507" s="27">
        <v>506</v>
      </c>
      <c r="B507" s="15" t="s">
        <v>283</v>
      </c>
      <c r="E507" s="19" t="str">
        <f>VLOOKUP(B507, [1]List2!A500:J3115, 4, FALSE)</f>
        <v>CELJE AERO</v>
      </c>
      <c r="F507" s="19" t="str">
        <f>VLOOKUP(B507, [1]List2!A500:J3115, 5, FALSE)</f>
        <v>SI84168064</v>
      </c>
      <c r="G507" s="18" t="s">
        <v>73</v>
      </c>
      <c r="H507" s="18">
        <f>VLOOKUP(B507, [1]List2!A500:J3115, 7, FALSE)</f>
        <v>3000</v>
      </c>
      <c r="I507" s="18" t="s">
        <v>8</v>
      </c>
      <c r="J507" s="18" t="s">
        <v>5419</v>
      </c>
      <c r="K507" s="18" t="s">
        <v>5413</v>
      </c>
      <c r="L507" s="29" t="s">
        <v>5417</v>
      </c>
      <c r="M507" s="19" t="str">
        <f>VLOOKUP(B507, [1]List2!$A$2:$J$2610,10, FALSE)</f>
        <v>OMV</v>
      </c>
    </row>
    <row r="508" spans="1:13" x14ac:dyDescent="0.25">
      <c r="A508" s="27">
        <v>507</v>
      </c>
      <c r="B508" s="15" t="s">
        <v>284</v>
      </c>
      <c r="E508" s="19" t="str">
        <f>VLOOKUP(B508, [1]List2!A501:J3116, 4, FALSE)</f>
        <v>ŠENTJUR</v>
      </c>
      <c r="F508" s="19" t="str">
        <f>VLOOKUP(B508, [1]List2!A501:J3116, 5, FALSE)</f>
        <v>SI37377639</v>
      </c>
      <c r="G508" s="18" t="s">
        <v>197</v>
      </c>
      <c r="H508" s="18">
        <f>VLOOKUP(B508, [1]List2!A501:J3116, 7, FALSE)</f>
        <v>3230</v>
      </c>
      <c r="I508" s="18" t="s">
        <v>196</v>
      </c>
      <c r="J508" s="18" t="s">
        <v>5419</v>
      </c>
      <c r="K508" s="18" t="s">
        <v>5413</v>
      </c>
      <c r="L508" s="29" t="s">
        <v>5417</v>
      </c>
      <c r="M508" s="19" t="str">
        <f>VLOOKUP(B508, [1]List2!$A$2:$J$2610,10, FALSE)</f>
        <v>OMV</v>
      </c>
    </row>
    <row r="509" spans="1:13" x14ac:dyDescent="0.25">
      <c r="A509" s="27">
        <v>508</v>
      </c>
      <c r="B509" s="15" t="s">
        <v>285</v>
      </c>
      <c r="E509" s="19" t="str">
        <f>VLOOKUP(B509, [1]List2!A502:J3117, 4, FALSE)</f>
        <v>VELENJE SELO</v>
      </c>
      <c r="F509" s="19" t="str">
        <f>VLOOKUP(B509, [1]List2!A502:J3117, 5, FALSE)</f>
        <v>SI71080481</v>
      </c>
      <c r="G509" s="18" t="s">
        <v>213</v>
      </c>
      <c r="H509" s="18">
        <f>VLOOKUP(B509, [1]List2!A502:J3117, 7, FALSE)</f>
        <v>3320</v>
      </c>
      <c r="I509" s="18" t="s">
        <v>212</v>
      </c>
      <c r="J509" s="18" t="s">
        <v>5419</v>
      </c>
      <c r="K509" s="18" t="s">
        <v>5413</v>
      </c>
      <c r="L509" s="29" t="s">
        <v>5417</v>
      </c>
      <c r="M509" s="19" t="str">
        <f>VLOOKUP(B509, [1]List2!$A$2:$J$2610,10, FALSE)</f>
        <v>OMV</v>
      </c>
    </row>
    <row r="510" spans="1:13" x14ac:dyDescent="0.25">
      <c r="A510" s="27">
        <v>509</v>
      </c>
      <c r="B510" s="15" t="s">
        <v>286</v>
      </c>
      <c r="E510" s="19" t="str">
        <f>VLOOKUP(B510, [1]List2!A503:J3118, 4, FALSE)</f>
        <v>AJŠEVICA</v>
      </c>
      <c r="F510" s="19" t="str">
        <f>VLOOKUP(B510, [1]List2!A503:J3118, 5, FALSE)</f>
        <v>SI49704982</v>
      </c>
      <c r="G510" s="18" t="s">
        <v>64</v>
      </c>
      <c r="H510" s="18">
        <f>VLOOKUP(B510, [1]List2!A503:J3118, 7, FALSE)</f>
        <v>5000</v>
      </c>
      <c r="I510" s="18" t="s">
        <v>65</v>
      </c>
      <c r="J510" s="18" t="s">
        <v>5419</v>
      </c>
      <c r="K510" s="18" t="s">
        <v>5413</v>
      </c>
      <c r="L510" s="29" t="s">
        <v>5417</v>
      </c>
      <c r="M510" s="19" t="str">
        <f>VLOOKUP(B510, [1]List2!$A$2:$J$2610,10, FALSE)</f>
        <v>OMV</v>
      </c>
    </row>
    <row r="511" spans="1:13" x14ac:dyDescent="0.25">
      <c r="A511" s="27">
        <v>510</v>
      </c>
      <c r="B511" s="15" t="s">
        <v>287</v>
      </c>
      <c r="E511" s="19" t="str">
        <f>VLOOKUP(B511, [1]List2!A504:J3119, 4, FALSE)</f>
        <v>LESCE</v>
      </c>
      <c r="F511" s="19" t="str">
        <f>VLOOKUP(B511, [1]List2!A504:J3119, 5, FALSE)</f>
        <v>SI12340219</v>
      </c>
      <c r="G511" s="18" t="s">
        <v>128</v>
      </c>
      <c r="H511" s="18">
        <f>VLOOKUP(B511, [1]List2!A504:J3119, 7, FALSE)</f>
        <v>4248</v>
      </c>
      <c r="I511" s="18" t="s">
        <v>30</v>
      </c>
      <c r="J511" s="18" t="s">
        <v>5419</v>
      </c>
      <c r="K511" s="18" t="s">
        <v>5413</v>
      </c>
      <c r="L511" s="29" t="s">
        <v>5417</v>
      </c>
      <c r="M511" s="19" t="str">
        <f>VLOOKUP(B511, [1]List2!$A$2:$J$2610,10, FALSE)</f>
        <v>OMV</v>
      </c>
    </row>
    <row r="512" spans="1:13" x14ac:dyDescent="0.25">
      <c r="A512" s="27">
        <v>511</v>
      </c>
      <c r="B512" s="15" t="s">
        <v>288</v>
      </c>
      <c r="E512" s="19" t="str">
        <f>VLOOKUP(B512, [1]List2!A505:J3120, 4, FALSE)</f>
        <v>LIPOVCI</v>
      </c>
      <c r="F512" s="19" t="str">
        <f>VLOOKUP(B512, [1]List2!A505:J3120, 5, FALSE)</f>
        <v>SI50728563</v>
      </c>
      <c r="G512" s="18" t="s">
        <v>129</v>
      </c>
      <c r="H512" s="18">
        <f>VLOOKUP(B512, [1]List2!A505:J3120, 7, FALSE)</f>
        <v>9231</v>
      </c>
      <c r="I512" s="18" t="s">
        <v>130</v>
      </c>
      <c r="J512" s="18" t="s">
        <v>5419</v>
      </c>
      <c r="K512" s="18" t="s">
        <v>5413</v>
      </c>
      <c r="L512" s="29" t="s">
        <v>5417</v>
      </c>
      <c r="M512" s="19" t="str">
        <f>VLOOKUP(B512, [1]List2!$A$2:$J$2610,10, FALSE)</f>
        <v>OMV</v>
      </c>
    </row>
    <row r="513" spans="1:13" x14ac:dyDescent="0.25">
      <c r="A513" s="27">
        <v>512</v>
      </c>
      <c r="B513" s="15" t="s">
        <v>289</v>
      </c>
      <c r="E513" s="19" t="str">
        <f>VLOOKUP(B513, [1]List2!A506:J3121, 4, FALSE)</f>
        <v>KOPER TERMINAL</v>
      </c>
      <c r="F513" s="19" t="str">
        <f>VLOOKUP(B513, [1]List2!A506:J3121, 5, FALSE)</f>
        <v>SI68520212</v>
      </c>
      <c r="G513" s="18" t="s">
        <v>118</v>
      </c>
      <c r="H513" s="18">
        <f>VLOOKUP(B513, [1]List2!A506:J3121, 7, FALSE)</f>
        <v>6000</v>
      </c>
      <c r="I513" s="18" t="s">
        <v>10</v>
      </c>
      <c r="J513" s="18" t="s">
        <v>5419</v>
      </c>
      <c r="K513" s="18" t="s">
        <v>5413</v>
      </c>
      <c r="L513" s="29" t="s">
        <v>5417</v>
      </c>
      <c r="M513" s="19" t="str">
        <f>VLOOKUP(B513, [1]List2!$A$2:$J$2610,10, FALSE)</f>
        <v>OMV</v>
      </c>
    </row>
    <row r="514" spans="1:13" x14ac:dyDescent="0.25">
      <c r="A514" s="27">
        <v>513</v>
      </c>
      <c r="B514" s="15" t="s">
        <v>290</v>
      </c>
      <c r="E514" s="19" t="str">
        <f>VLOOKUP(B514, [1]List2!A507:J3122, 4, FALSE)</f>
        <v>LUKOVICA</v>
      </c>
      <c r="F514" s="19" t="str">
        <f>VLOOKUP(B514, [1]List2!A507:J3122, 5, FALSE)</f>
        <v>SI60381485</v>
      </c>
      <c r="G514" s="18" t="s">
        <v>146</v>
      </c>
      <c r="H514" s="18">
        <f>VLOOKUP(B514, [1]List2!A507:J3122, 7, FALSE)</f>
        <v>1225</v>
      </c>
      <c r="I514" s="18" t="s">
        <v>145</v>
      </c>
      <c r="J514" s="18" t="s">
        <v>5419</v>
      </c>
      <c r="K514" s="18" t="s">
        <v>5413</v>
      </c>
      <c r="L514" s="29" t="s">
        <v>5417</v>
      </c>
      <c r="M514" s="19" t="str">
        <f>VLOOKUP(B514, [1]List2!$A$2:$J$2610,10, FALSE)</f>
        <v>OMV</v>
      </c>
    </row>
    <row r="515" spans="1:13" x14ac:dyDescent="0.25">
      <c r="A515" s="27">
        <v>514</v>
      </c>
      <c r="B515" s="15" t="s">
        <v>291</v>
      </c>
      <c r="E515" s="19" t="str">
        <f>VLOOKUP(B515, [1]List2!A508:J3123, 4, FALSE)</f>
        <v>ŠENTVID</v>
      </c>
      <c r="F515" s="19" t="str">
        <f>VLOOKUP(B515, [1]List2!A508:J3123, 5, FALSE)</f>
        <v>SI66598192</v>
      </c>
      <c r="G515" s="18" t="s">
        <v>198</v>
      </c>
      <c r="H515" s="18">
        <f>VLOOKUP(B515, [1]List2!A508:J3123, 7, FALSE)</f>
        <v>1210</v>
      </c>
      <c r="I515" s="18" t="s">
        <v>199</v>
      </c>
      <c r="J515" s="18" t="s">
        <v>5419</v>
      </c>
      <c r="K515" s="18" t="s">
        <v>5413</v>
      </c>
      <c r="L515" s="29" t="s">
        <v>5417</v>
      </c>
      <c r="M515" s="19" t="str">
        <f>VLOOKUP(B515, [1]List2!$A$2:$J$2610,10, FALSE)</f>
        <v>OMV</v>
      </c>
    </row>
    <row r="516" spans="1:13" x14ac:dyDescent="0.25">
      <c r="A516" s="27">
        <v>515</v>
      </c>
      <c r="B516" s="15" t="s">
        <v>292</v>
      </c>
      <c r="E516" s="19" t="str">
        <f>VLOOKUP(B516, [1]List2!A509:J3124, 4, FALSE)</f>
        <v>KRANJ</v>
      </c>
      <c r="F516" s="19" t="str">
        <f>VLOOKUP(B516, [1]List2!A509:J3124, 5, FALSE)</f>
        <v>SI66598192</v>
      </c>
      <c r="G516" s="18" t="s">
        <v>122</v>
      </c>
      <c r="H516" s="18">
        <f>VLOOKUP(B516, [1]List2!A509:J3124, 7, FALSE)</f>
        <v>4000</v>
      </c>
      <c r="I516" s="18" t="s">
        <v>6</v>
      </c>
      <c r="J516" s="18" t="s">
        <v>5419</v>
      </c>
      <c r="K516" s="18" t="s">
        <v>5413</v>
      </c>
      <c r="L516" s="29" t="s">
        <v>5417</v>
      </c>
      <c r="M516" s="19" t="str">
        <f>VLOOKUP(B516, [1]List2!$A$2:$J$2610,10, FALSE)</f>
        <v>OMV</v>
      </c>
    </row>
    <row r="517" spans="1:13" x14ac:dyDescent="0.25">
      <c r="A517" s="27">
        <v>516</v>
      </c>
      <c r="B517" s="15" t="s">
        <v>293</v>
      </c>
      <c r="E517" s="19" t="str">
        <f>VLOOKUP(B517, [1]List2!A510:J3125, 4, FALSE)</f>
        <v>VELENJE GORENJE</v>
      </c>
      <c r="F517" s="19" t="str">
        <f>VLOOKUP(B517, [1]List2!A510:J3125, 5, FALSE)</f>
        <v>SI71080481</v>
      </c>
      <c r="G517" s="18" t="s">
        <v>5996</v>
      </c>
      <c r="H517" s="18">
        <f>VLOOKUP(B517, [1]List2!A510:J3125, 7, FALSE)</f>
        <v>3320</v>
      </c>
      <c r="I517" s="18" t="s">
        <v>212</v>
      </c>
      <c r="J517" s="18" t="s">
        <v>5419</v>
      </c>
      <c r="K517" s="18" t="s">
        <v>5413</v>
      </c>
      <c r="L517" s="29" t="s">
        <v>5417</v>
      </c>
      <c r="M517" s="19" t="str">
        <f>VLOOKUP(B517, [1]List2!$A$2:$J$2610,10, FALSE)</f>
        <v>OMV</v>
      </c>
    </row>
    <row r="518" spans="1:13" x14ac:dyDescent="0.25">
      <c r="A518" s="27">
        <v>517</v>
      </c>
      <c r="B518" s="15" t="s">
        <v>294</v>
      </c>
      <c r="E518" s="19" t="str">
        <f>VLOOKUP(B518, [1]List2!A511:J3126, 4, FALSE)</f>
        <v>TEPANJE</v>
      </c>
      <c r="F518" s="19" t="str">
        <f>VLOOKUP(B518, [1]List2!A511:J3126, 5, FALSE)</f>
        <v>SI91612900</v>
      </c>
      <c r="G518" s="18" t="s">
        <v>209</v>
      </c>
      <c r="H518" s="18">
        <f>VLOOKUP(B518, [1]List2!A511:J3126, 7, FALSE)</f>
        <v>3210</v>
      </c>
      <c r="I518" s="18" t="s">
        <v>183</v>
      </c>
      <c r="J518" s="18" t="s">
        <v>5419</v>
      </c>
      <c r="K518" s="18" t="s">
        <v>5413</v>
      </c>
      <c r="L518" s="29" t="s">
        <v>5417</v>
      </c>
      <c r="M518" s="19" t="str">
        <f>VLOOKUP(B518, [1]List2!$A$2:$J$2610,10, FALSE)</f>
        <v>OMV</v>
      </c>
    </row>
    <row r="519" spans="1:13" x14ac:dyDescent="0.25">
      <c r="A519" s="27">
        <v>518</v>
      </c>
      <c r="B519" s="15" t="s">
        <v>295</v>
      </c>
      <c r="E519" s="19" t="str">
        <f>VLOOKUP(B519, [1]List2!A512:J3127, 4, FALSE)</f>
        <v>CELJE MEDLOG</v>
      </c>
      <c r="F519" s="19" t="str">
        <f>VLOOKUP(B519, [1]List2!A512:J3127, 5, FALSE)</f>
        <v>SI38334895</v>
      </c>
      <c r="G519" s="18" t="s">
        <v>75</v>
      </c>
      <c r="H519" s="18">
        <f>VLOOKUP(B519, [1]List2!A512:J3127, 7, FALSE)</f>
        <v>3000</v>
      </c>
      <c r="I519" s="18" t="s">
        <v>8</v>
      </c>
      <c r="J519" s="18" t="s">
        <v>5419</v>
      </c>
      <c r="K519" s="18" t="s">
        <v>5413</v>
      </c>
      <c r="L519" s="29" t="s">
        <v>5417</v>
      </c>
      <c r="M519" s="19" t="str">
        <f>VLOOKUP(B519, [1]List2!$A$2:$J$2610,10, FALSE)</f>
        <v>OMV</v>
      </c>
    </row>
    <row r="520" spans="1:13" x14ac:dyDescent="0.25">
      <c r="A520" s="27">
        <v>519</v>
      </c>
      <c r="B520" s="15" t="s">
        <v>296</v>
      </c>
      <c r="E520" s="19" t="str">
        <f>VLOOKUP(B520, [1]List2!A513:J3128, 4, FALSE)</f>
        <v>DRAVSKO POLJE SEVER</v>
      </c>
      <c r="F520" s="19" t="str">
        <f>VLOOKUP(B520, [1]List2!A513:J3128, 5, FALSE)</f>
        <v>SI27323382</v>
      </c>
      <c r="G520" s="18" t="s">
        <v>87</v>
      </c>
      <c r="H520" s="18">
        <f>VLOOKUP(B520, [1]List2!A513:J3128, 7, FALSE)</f>
        <v>2288</v>
      </c>
      <c r="I520" s="18" t="s">
        <v>86</v>
      </c>
      <c r="J520" s="18" t="s">
        <v>5419</v>
      </c>
      <c r="K520" s="18" t="s">
        <v>5413</v>
      </c>
      <c r="L520" s="29" t="s">
        <v>5417</v>
      </c>
      <c r="M520" s="19" t="str">
        <f>VLOOKUP(B520, [1]List2!$A$2:$J$2610,10, FALSE)</f>
        <v>OMV</v>
      </c>
    </row>
    <row r="521" spans="1:13" x14ac:dyDescent="0.25">
      <c r="A521" s="27">
        <v>520</v>
      </c>
      <c r="B521" s="15" t="s">
        <v>297</v>
      </c>
      <c r="E521" s="19" t="str">
        <f>VLOOKUP(B521, [1]List2!A514:J3129, 4, FALSE)</f>
        <v>DRAVSKO POLJE JUG</v>
      </c>
      <c r="F521" s="19" t="str">
        <f>VLOOKUP(B521, [1]List2!A514:J3129, 5, FALSE)</f>
        <v>SI27323382</v>
      </c>
      <c r="G521" s="18" t="s">
        <v>85</v>
      </c>
      <c r="H521" s="18">
        <f>VLOOKUP(B521, [1]List2!A514:J3129, 7, FALSE)</f>
        <v>2288</v>
      </c>
      <c r="I521" s="18" t="s">
        <v>86</v>
      </c>
      <c r="J521" s="18" t="s">
        <v>5419</v>
      </c>
      <c r="K521" s="18" t="s">
        <v>5413</v>
      </c>
      <c r="L521" s="29" t="s">
        <v>5417</v>
      </c>
      <c r="M521" s="19" t="str">
        <f>VLOOKUP(B521, [1]List2!$A$2:$J$2610,10, FALSE)</f>
        <v>OMV</v>
      </c>
    </row>
    <row r="522" spans="1:13" x14ac:dyDescent="0.25">
      <c r="A522" s="27">
        <v>521</v>
      </c>
      <c r="B522" s="15" t="s">
        <v>298</v>
      </c>
      <c r="E522" s="19" t="str">
        <f>VLOOKUP(B522, [1]List2!A515:J3130, 4, FALSE)</f>
        <v>SMEDNIK</v>
      </c>
      <c r="F522" s="19" t="str">
        <f>VLOOKUP(B522, [1]List2!A515:J3130, 5, FALSE)</f>
        <v>SI50365061</v>
      </c>
      <c r="G522" s="18" t="s">
        <v>185</v>
      </c>
      <c r="H522" s="18">
        <f>VLOOKUP(B522, [1]List2!A515:J3130, 7, FALSE)</f>
        <v>8274</v>
      </c>
      <c r="I522" s="18" t="s">
        <v>186</v>
      </c>
      <c r="J522" s="18" t="s">
        <v>5419</v>
      </c>
      <c r="K522" s="18" t="s">
        <v>5413</v>
      </c>
      <c r="L522" s="29" t="s">
        <v>5417</v>
      </c>
      <c r="M522" s="19" t="str">
        <f>VLOOKUP(B522, [1]List2!$A$2:$J$2610,10, FALSE)</f>
        <v>OMV</v>
      </c>
    </row>
    <row r="523" spans="1:13" x14ac:dyDescent="0.25">
      <c r="A523" s="27">
        <v>522</v>
      </c>
      <c r="B523" s="15" t="s">
        <v>299</v>
      </c>
      <c r="E523" s="19" t="str">
        <f>VLOOKUP(B523, [1]List2!A516:J3131, 4, FALSE)</f>
        <v>NOVO MESTO BRŠLJIN</v>
      </c>
      <c r="F523" s="19" t="str">
        <f>VLOOKUP(B523, [1]List2!A516:J3131, 5, FALSE)</f>
        <v>SI50365061</v>
      </c>
      <c r="G523" s="18" t="s">
        <v>155</v>
      </c>
      <c r="H523" s="18">
        <f>VLOOKUP(B523, [1]List2!A516:J3131, 7, FALSE)</f>
        <v>8000</v>
      </c>
      <c r="I523" s="18" t="s">
        <v>153</v>
      </c>
      <c r="J523" s="18" t="s">
        <v>5419</v>
      </c>
      <c r="K523" s="18" t="s">
        <v>5413</v>
      </c>
      <c r="L523" s="29" t="s">
        <v>5417</v>
      </c>
      <c r="M523" s="19" t="str">
        <f>VLOOKUP(B523, [1]List2!$A$2:$J$2610,10, FALSE)</f>
        <v>OMV</v>
      </c>
    </row>
    <row r="524" spans="1:13" x14ac:dyDescent="0.25">
      <c r="A524" s="27">
        <v>523</v>
      </c>
      <c r="B524" s="15" t="s">
        <v>300</v>
      </c>
      <c r="E524" s="19" t="str">
        <f>VLOOKUP(B524, [1]List2!A517:J3132, 4, FALSE)</f>
        <v>GROSUPLJE CIKAVA</v>
      </c>
      <c r="F524" s="19" t="str">
        <f>VLOOKUP(B524, [1]List2!A517:J3132, 5, FALSE)</f>
        <v>SI55423329</v>
      </c>
      <c r="G524" s="18" t="s">
        <v>5997</v>
      </c>
      <c r="H524" s="18">
        <f>VLOOKUP(B524, [1]List2!A517:J3132, 7, FALSE)</f>
        <v>1290</v>
      </c>
      <c r="I524" s="18" t="s">
        <v>101</v>
      </c>
      <c r="J524" s="18" t="s">
        <v>5419</v>
      </c>
      <c r="K524" s="18" t="s">
        <v>5413</v>
      </c>
      <c r="L524" s="29" t="s">
        <v>5417</v>
      </c>
      <c r="M524" s="19" t="str">
        <f>VLOOKUP(B524, [1]List2!$A$2:$J$2610,10, FALSE)</f>
        <v>OMV</v>
      </c>
    </row>
    <row r="525" spans="1:13" x14ac:dyDescent="0.25">
      <c r="A525" s="27">
        <v>524</v>
      </c>
      <c r="B525" s="15" t="s">
        <v>301</v>
      </c>
      <c r="E525" s="19" t="str">
        <f>VLOOKUP(B525, [1]List2!A518:J3133, 4, FALSE)</f>
        <v>KOPER BONIFIKA</v>
      </c>
      <c r="F525" s="19" t="str">
        <f>VLOOKUP(B525, [1]List2!A518:J3133, 5, FALSE)</f>
        <v>SI96022809</v>
      </c>
      <c r="G525" s="18" t="s">
        <v>116</v>
      </c>
      <c r="H525" s="18">
        <f>VLOOKUP(B525, [1]List2!A518:J3133, 7, FALSE)</f>
        <v>6000</v>
      </c>
      <c r="I525" s="18" t="s">
        <v>10</v>
      </c>
      <c r="J525" s="18" t="s">
        <v>5419</v>
      </c>
      <c r="K525" s="18" t="s">
        <v>5413</v>
      </c>
      <c r="L525" s="29" t="s">
        <v>5417</v>
      </c>
      <c r="M525" s="19" t="str">
        <f>VLOOKUP(B525, [1]List2!$A$2:$J$2610,10, FALSE)</f>
        <v>OMV</v>
      </c>
    </row>
    <row r="526" spans="1:13" x14ac:dyDescent="0.25">
      <c r="A526" s="27">
        <v>525</v>
      </c>
      <c r="B526" s="15" t="s">
        <v>302</v>
      </c>
      <c r="E526" s="19" t="str">
        <f>VLOOKUP(B526, [1]List2!A519:J3134, 4, FALSE)</f>
        <v>KOPER TOMOS</v>
      </c>
      <c r="F526" s="19" t="str">
        <f>VLOOKUP(B526, [1]List2!A519:J3134, 5, FALSE)</f>
        <v>SI82058741</v>
      </c>
      <c r="G526" s="18" t="s">
        <v>119</v>
      </c>
      <c r="H526" s="18">
        <f>VLOOKUP(B526, [1]List2!A519:J3134, 7, FALSE)</f>
        <v>6000</v>
      </c>
      <c r="I526" s="18" t="s">
        <v>10</v>
      </c>
      <c r="J526" s="18" t="s">
        <v>5419</v>
      </c>
      <c r="K526" s="18" t="s">
        <v>5413</v>
      </c>
      <c r="L526" s="29" t="s">
        <v>5417</v>
      </c>
      <c r="M526" s="19" t="str">
        <f>VLOOKUP(B526, [1]List2!$A$2:$J$2610,10, FALSE)</f>
        <v>OMV</v>
      </c>
    </row>
    <row r="527" spans="1:13" x14ac:dyDescent="0.25">
      <c r="A527" s="27">
        <v>526</v>
      </c>
      <c r="B527" s="15" t="s">
        <v>303</v>
      </c>
      <c r="E527" s="19" t="str">
        <f>VLOOKUP(B527, [1]List2!A520:J3135, 4, FALSE)</f>
        <v>PORTOROŽ</v>
      </c>
      <c r="F527" s="19" t="str">
        <f>VLOOKUP(B527, [1]List2!A520:J3135, 5, FALSE)</f>
        <v>SI42288029</v>
      </c>
      <c r="G527" s="18" t="s">
        <v>163</v>
      </c>
      <c r="H527" s="18">
        <f>VLOOKUP(B527, [1]List2!A520:J3135, 7, FALSE)</f>
        <v>6320</v>
      </c>
      <c r="I527" s="18" t="s">
        <v>143</v>
      </c>
      <c r="J527" s="18" t="s">
        <v>5419</v>
      </c>
      <c r="K527" s="18" t="s">
        <v>5413</v>
      </c>
      <c r="L527" s="29" t="s">
        <v>5417</v>
      </c>
      <c r="M527" s="19" t="str">
        <f>VLOOKUP(B527, [1]List2!$A$2:$J$2610,10, FALSE)</f>
        <v>OMV</v>
      </c>
    </row>
    <row r="528" spans="1:13" x14ac:dyDescent="0.25">
      <c r="A528" s="27">
        <v>527</v>
      </c>
      <c r="B528" s="15" t="s">
        <v>304</v>
      </c>
      <c r="E528" s="19" t="str">
        <f>VLOOKUP(B528, [1]List2!A521:J3136, 4, FALSE)</f>
        <v>LUCIJA VZHOD</v>
      </c>
      <c r="F528" s="19" t="str">
        <f>VLOOKUP(B528, [1]List2!A521:J3136, 5, FALSE)</f>
        <v>SI94687897</v>
      </c>
      <c r="G528" s="18" t="s">
        <v>142</v>
      </c>
      <c r="H528" s="18">
        <f>VLOOKUP(B528, [1]List2!A521:J3136, 7, FALSE)</f>
        <v>6320</v>
      </c>
      <c r="I528" s="18" t="s">
        <v>143</v>
      </c>
      <c r="J528" s="18" t="s">
        <v>5419</v>
      </c>
      <c r="K528" s="18" t="s">
        <v>5413</v>
      </c>
      <c r="L528" s="29" t="s">
        <v>5417</v>
      </c>
      <c r="M528" s="19" t="str">
        <f>VLOOKUP(B528, [1]List2!$A$2:$J$2610,10, FALSE)</f>
        <v>OMV</v>
      </c>
    </row>
    <row r="529" spans="1:13" x14ac:dyDescent="0.25">
      <c r="A529" s="27">
        <v>528</v>
      </c>
      <c r="B529" s="15" t="s">
        <v>305</v>
      </c>
      <c r="E529" s="19" t="str">
        <f>VLOOKUP(B529, [1]List2!A522:J3137, 4, FALSE)</f>
        <v>POSTOJNA TRŽAŠKA</v>
      </c>
      <c r="F529" s="19" t="str">
        <f>VLOOKUP(B529, [1]List2!A522:J3137, 5, FALSE)</f>
        <v>SI86188798</v>
      </c>
      <c r="G529" s="18" t="s">
        <v>165</v>
      </c>
      <c r="H529" s="18">
        <f>VLOOKUP(B529, [1]List2!A522:J3137, 7, FALSE)</f>
        <v>6230</v>
      </c>
      <c r="I529" s="18" t="s">
        <v>12</v>
      </c>
      <c r="J529" s="18" t="s">
        <v>5419</v>
      </c>
      <c r="K529" s="18" t="s">
        <v>5413</v>
      </c>
      <c r="L529" s="29" t="s">
        <v>5417</v>
      </c>
      <c r="M529" s="19" t="str">
        <f>VLOOKUP(B529, [1]List2!$A$2:$J$2610,10, FALSE)</f>
        <v>OMV</v>
      </c>
    </row>
    <row r="530" spans="1:13" x14ac:dyDescent="0.25">
      <c r="A530" s="27">
        <v>529</v>
      </c>
      <c r="B530" s="15" t="s">
        <v>306</v>
      </c>
      <c r="E530" s="19" t="str">
        <f>VLOOKUP(B530, [1]List2!A523:J3138, 4, FALSE)</f>
        <v>BREZOVICA</v>
      </c>
      <c r="F530" s="19" t="str">
        <f>VLOOKUP(B530, [1]List2!A523:J3138, 5, FALSE)</f>
        <v>SI97853950</v>
      </c>
      <c r="G530" s="18" t="s">
        <v>69</v>
      </c>
      <c r="H530" s="18">
        <f>VLOOKUP(B530, [1]List2!A523:J3138, 7, FALSE)</f>
        <v>1351</v>
      </c>
      <c r="I530" s="18" t="s">
        <v>70</v>
      </c>
      <c r="J530" s="18" t="s">
        <v>5419</v>
      </c>
      <c r="K530" s="18" t="s">
        <v>5413</v>
      </c>
      <c r="L530" s="29" t="s">
        <v>5417</v>
      </c>
      <c r="M530" s="19" t="str">
        <f>VLOOKUP(B530, [1]List2!$A$2:$J$2610,10, FALSE)</f>
        <v>OMV</v>
      </c>
    </row>
    <row r="531" spans="1:13" x14ac:dyDescent="0.25">
      <c r="A531" s="27">
        <v>530</v>
      </c>
      <c r="B531" s="15" t="s">
        <v>307</v>
      </c>
      <c r="E531" s="19" t="str">
        <f>VLOOKUP(B531, [1]List2!A524:J3139, 4, FALSE)</f>
        <v>GROSUPLJE</v>
      </c>
      <c r="F531" s="19" t="str">
        <f>VLOOKUP(B531, [1]List2!A524:J3139, 5, FALSE)</f>
        <v>SI81912412</v>
      </c>
      <c r="G531" s="18" t="s">
        <v>102</v>
      </c>
      <c r="H531" s="18">
        <f>VLOOKUP(B531, [1]List2!A524:J3139, 7, FALSE)</f>
        <v>1290</v>
      </c>
      <c r="I531" s="18" t="s">
        <v>101</v>
      </c>
      <c r="J531" s="18" t="s">
        <v>5419</v>
      </c>
      <c r="K531" s="18" t="s">
        <v>5413</v>
      </c>
      <c r="L531" s="29" t="s">
        <v>5417</v>
      </c>
      <c r="M531" s="19" t="str">
        <f>VLOOKUP(B531, [1]List2!$A$2:$J$2610,10, FALSE)</f>
        <v>OMV</v>
      </c>
    </row>
    <row r="532" spans="1:13" x14ac:dyDescent="0.25">
      <c r="A532" s="27">
        <v>531</v>
      </c>
      <c r="B532" s="15" t="s">
        <v>308</v>
      </c>
      <c r="E532" s="19" t="str">
        <f>VLOOKUP(B532, [1]List2!A525:J3140, 4, FALSE)</f>
        <v>LJUBLJANA LETALIŠKA</v>
      </c>
      <c r="F532" s="19" t="str">
        <f>VLOOKUP(B532, [1]List2!A525:J3140, 5, FALSE)</f>
        <v>SI30453011</v>
      </c>
      <c r="G532" s="18" t="s">
        <v>133</v>
      </c>
      <c r="H532" s="18">
        <f>VLOOKUP(B532, [1]List2!A525:J3140, 7, FALSE)</f>
        <v>1000</v>
      </c>
      <c r="I532" s="18" t="s">
        <v>5590</v>
      </c>
      <c r="J532" s="18" t="s">
        <v>5419</v>
      </c>
      <c r="K532" s="18" t="s">
        <v>5413</v>
      </c>
      <c r="L532" s="29" t="s">
        <v>5417</v>
      </c>
      <c r="M532" s="19" t="str">
        <f>VLOOKUP(B532, [1]List2!$A$2:$J$2610,10, FALSE)</f>
        <v>OMV</v>
      </c>
    </row>
    <row r="533" spans="1:13" x14ac:dyDescent="0.25">
      <c r="A533" s="27">
        <v>532</v>
      </c>
      <c r="B533" s="15" t="s">
        <v>309</v>
      </c>
      <c r="E533" s="19" t="str">
        <f>VLOOKUP(B533, [1]List2!A526:J3141, 4, FALSE)</f>
        <v>NOVA VAS</v>
      </c>
      <c r="F533" s="19" t="str">
        <f>VLOOKUP(B533, [1]List2!A526:J3141, 5, FALSE)</f>
        <v>SI89526546</v>
      </c>
      <c r="G533" s="18" t="s">
        <v>152</v>
      </c>
      <c r="H533" s="18">
        <f>VLOOKUP(B533, [1]List2!A526:J3141, 7, FALSE)</f>
        <v>1385</v>
      </c>
      <c r="I533" s="18" t="s">
        <v>151</v>
      </c>
      <c r="J533" s="18" t="s">
        <v>5419</v>
      </c>
      <c r="K533" s="18" t="s">
        <v>5413</v>
      </c>
      <c r="L533" s="29" t="s">
        <v>5417</v>
      </c>
      <c r="M533" s="19" t="str">
        <f>VLOOKUP(B533, [1]List2!$A$2:$J$2610,10, FALSE)</f>
        <v>OMV</v>
      </c>
    </row>
    <row r="534" spans="1:13" x14ac:dyDescent="0.25">
      <c r="A534" s="27">
        <v>533</v>
      </c>
      <c r="B534" s="15" t="s">
        <v>310</v>
      </c>
      <c r="E534" s="19" t="str">
        <f>VLOOKUP(B534, [1]List2!A527:J3142, 4, FALSE)</f>
        <v>SENOVO</v>
      </c>
      <c r="F534" s="19" t="str">
        <f>VLOOKUP(B534, [1]List2!A527:J3142, 5, FALSE)</f>
        <v>SI44903413</v>
      </c>
      <c r="G534" s="18" t="s">
        <v>177</v>
      </c>
      <c r="H534" s="18">
        <f>VLOOKUP(B534, [1]List2!A527:J3142, 7, FALSE)</f>
        <v>8281</v>
      </c>
      <c r="I534" s="18" t="s">
        <v>176</v>
      </c>
      <c r="J534" s="18" t="s">
        <v>5419</v>
      </c>
      <c r="K534" s="18" t="s">
        <v>5413</v>
      </c>
      <c r="L534" s="29" t="s">
        <v>5417</v>
      </c>
      <c r="M534" s="19" t="str">
        <f>VLOOKUP(B534, [1]List2!$A$2:$J$2610,10, FALSE)</f>
        <v>OMV</v>
      </c>
    </row>
    <row r="535" spans="1:13" x14ac:dyDescent="0.25">
      <c r="A535" s="27">
        <v>534</v>
      </c>
      <c r="B535" s="15" t="s">
        <v>311</v>
      </c>
      <c r="E535" s="19" t="str">
        <f>VLOOKUP(B535, [1]List2!A528:J3143, 4, FALSE)</f>
        <v>STARI TRG</v>
      </c>
      <c r="F535" s="19" t="str">
        <f>VLOOKUP(B535, [1]List2!A528:J3143, 5, FALSE)</f>
        <v>SI71232168</v>
      </c>
      <c r="G535" s="18" t="s">
        <v>6216</v>
      </c>
      <c r="H535" s="18">
        <f>VLOOKUP(B535, [1]List2!A528:J3143, 7, FALSE)</f>
        <v>1386</v>
      </c>
      <c r="I535" s="18" t="s">
        <v>3768</v>
      </c>
      <c r="J535" s="18" t="s">
        <v>5419</v>
      </c>
      <c r="K535" s="18" t="s">
        <v>5413</v>
      </c>
      <c r="L535" s="29" t="s">
        <v>5417</v>
      </c>
      <c r="M535" s="19" t="str">
        <f>VLOOKUP(B535, [1]List2!$A$2:$J$2610,10, FALSE)</f>
        <v>OMV</v>
      </c>
    </row>
    <row r="536" spans="1:13" x14ac:dyDescent="0.25">
      <c r="A536" s="27">
        <v>535</v>
      </c>
      <c r="B536" s="15" t="s">
        <v>312</v>
      </c>
      <c r="E536" s="19" t="str">
        <f>VLOOKUP(B536, [1]List2!A529:J3144, 4, FALSE)</f>
        <v>GEDEROVCI</v>
      </c>
      <c r="F536" s="19" t="str">
        <f>VLOOKUP(B536, [1]List2!A529:J3144, 5, FALSE)</f>
        <v>SI76039714</v>
      </c>
      <c r="G536" s="18" t="s">
        <v>94</v>
      </c>
      <c r="H536" s="18">
        <f>VLOOKUP(B536, [1]List2!A529:J3144, 7, FALSE)</f>
        <v>9251</v>
      </c>
      <c r="I536" s="18" t="s">
        <v>95</v>
      </c>
      <c r="J536" s="18" t="s">
        <v>5419</v>
      </c>
      <c r="K536" s="18" t="s">
        <v>5413</v>
      </c>
      <c r="L536" s="29" t="s">
        <v>5417</v>
      </c>
      <c r="M536" s="19" t="str">
        <f>VLOOKUP(B536, [1]List2!$A$2:$J$2610,10, FALSE)</f>
        <v>OMV</v>
      </c>
    </row>
    <row r="537" spans="1:13" x14ac:dyDescent="0.25">
      <c r="A537" s="27">
        <v>536</v>
      </c>
      <c r="B537" s="15" t="s">
        <v>313</v>
      </c>
      <c r="E537" s="19" t="str">
        <f>VLOOKUP(B537, [1]List2!A530:J3145, 4, FALSE)</f>
        <v>MARIBOR PTUJSKA VZHOD</v>
      </c>
      <c r="F537" s="19" t="str">
        <f>VLOOKUP(B537, [1]List2!A530:J3145, 5, FALSE)</f>
        <v>SI84165138</v>
      </c>
      <c r="G537" s="18" t="s">
        <v>148</v>
      </c>
      <c r="H537" s="18">
        <f>VLOOKUP(B537, [1]List2!A530:J3145, 7, FALSE)</f>
        <v>2000</v>
      </c>
      <c r="I537" s="18" t="s">
        <v>14</v>
      </c>
      <c r="J537" s="18" t="s">
        <v>5419</v>
      </c>
      <c r="K537" s="18" t="s">
        <v>5413</v>
      </c>
      <c r="L537" s="29" t="s">
        <v>5417</v>
      </c>
      <c r="M537" s="19" t="str">
        <f>VLOOKUP(B537, [1]List2!$A$2:$J$2610,10, FALSE)</f>
        <v>OMV</v>
      </c>
    </row>
    <row r="538" spans="1:13" x14ac:dyDescent="0.25">
      <c r="A538" s="27">
        <v>537</v>
      </c>
      <c r="B538" s="15" t="s">
        <v>314</v>
      </c>
      <c r="E538" s="19" t="str">
        <f>VLOOKUP(B538, [1]List2!A531:J3146, 4, FALSE)</f>
        <v>MARIBOR BOHOVA</v>
      </c>
      <c r="F538" s="19" t="str">
        <f>VLOOKUP(B538, [1]List2!A531:J3146, 5, FALSE)</f>
        <v>SI41941985</v>
      </c>
      <c r="G538" s="18" t="s">
        <v>147</v>
      </c>
      <c r="H538" s="18">
        <f>VLOOKUP(B538, [1]List2!A531:J3146, 7, FALSE)</f>
        <v>2000</v>
      </c>
      <c r="I538" s="18" t="s">
        <v>14</v>
      </c>
      <c r="J538" s="18" t="s">
        <v>5419</v>
      </c>
      <c r="K538" s="18" t="s">
        <v>5413</v>
      </c>
      <c r="L538" s="29" t="s">
        <v>5417</v>
      </c>
      <c r="M538" s="19" t="str">
        <f>VLOOKUP(B538, [1]List2!$A$2:$J$2610,10, FALSE)</f>
        <v>OMV</v>
      </c>
    </row>
    <row r="539" spans="1:13" x14ac:dyDescent="0.25">
      <c r="A539" s="27">
        <v>538</v>
      </c>
      <c r="B539" s="15" t="s">
        <v>315</v>
      </c>
      <c r="E539" s="19" t="str">
        <f>VLOOKUP(B539, [1]List2!A532:J3147, 4, FALSE)</f>
        <v>SPODNJI DUPLEK</v>
      </c>
      <c r="F539" s="19" t="str">
        <f>VLOOKUP(B539, [1]List2!A532:J3147, 5, FALSE)</f>
        <v>SI19979240</v>
      </c>
      <c r="G539" s="18" t="s">
        <v>191</v>
      </c>
      <c r="H539" s="18">
        <f>VLOOKUP(B539, [1]List2!A532:J3147, 7, FALSE)</f>
        <v>2241</v>
      </c>
      <c r="I539" s="18" t="s">
        <v>190</v>
      </c>
      <c r="J539" s="18" t="s">
        <v>5419</v>
      </c>
      <c r="K539" s="18" t="s">
        <v>5413</v>
      </c>
      <c r="L539" s="29" t="s">
        <v>5417</v>
      </c>
      <c r="M539" s="19" t="str">
        <f>VLOOKUP(B539, [1]List2!$A$2:$J$2610,10, FALSE)</f>
        <v>OMV</v>
      </c>
    </row>
    <row r="540" spans="1:13" x14ac:dyDescent="0.25">
      <c r="A540" s="27">
        <v>539</v>
      </c>
      <c r="B540" s="15" t="s">
        <v>316</v>
      </c>
      <c r="E540" s="19" t="str">
        <f>VLOOKUP(B540, [1]List2!A533:J3148, 4, FALSE)</f>
        <v>CELJE EMO</v>
      </c>
      <c r="F540" s="19" t="str">
        <f>VLOOKUP(B540, [1]List2!A533:J3148, 5, FALSE)</f>
        <v>SI98281461</v>
      </c>
      <c r="G540" s="18" t="s">
        <v>74</v>
      </c>
      <c r="H540" s="18">
        <f>VLOOKUP(B540, [1]List2!A533:J3148, 7, FALSE)</f>
        <v>3000</v>
      </c>
      <c r="I540" s="18" t="s">
        <v>8</v>
      </c>
      <c r="J540" s="18" t="s">
        <v>5419</v>
      </c>
      <c r="K540" s="18" t="s">
        <v>5413</v>
      </c>
      <c r="L540" s="29" t="s">
        <v>5417</v>
      </c>
      <c r="M540" s="19" t="str">
        <f>VLOOKUP(B540, [1]List2!$A$2:$J$2610,10, FALSE)</f>
        <v>OMV</v>
      </c>
    </row>
    <row r="541" spans="1:13" x14ac:dyDescent="0.25">
      <c r="A541" s="27">
        <v>540</v>
      </c>
      <c r="B541" s="15" t="s">
        <v>317</v>
      </c>
      <c r="E541" s="19" t="str">
        <f>VLOOKUP(B541, [1]List2!A534:J3149, 4, FALSE)</f>
        <v>LOPATA JUG</v>
      </c>
      <c r="F541" s="19" t="str">
        <f>VLOOKUP(B541, [1]List2!A534:J3149, 5, FALSE)</f>
        <v>SI74586009</v>
      </c>
      <c r="G541" s="18" t="s">
        <v>141</v>
      </c>
      <c r="H541" s="18">
        <f>VLOOKUP(B541, [1]List2!A534:J3149, 7, FALSE)</f>
        <v>3000</v>
      </c>
      <c r="I541" s="18" t="s">
        <v>8</v>
      </c>
      <c r="J541" s="18" t="s">
        <v>5419</v>
      </c>
      <c r="K541" s="18" t="s">
        <v>5413</v>
      </c>
      <c r="L541" s="29" t="s">
        <v>5417</v>
      </c>
      <c r="M541" s="19" t="str">
        <f>VLOOKUP(B541, [1]List2!$A$2:$J$2610,10, FALSE)</f>
        <v>OMV</v>
      </c>
    </row>
    <row r="542" spans="1:13" x14ac:dyDescent="0.25">
      <c r="A542" s="27">
        <v>541</v>
      </c>
      <c r="B542" s="15" t="s">
        <v>318</v>
      </c>
      <c r="E542" s="19" t="str">
        <f>VLOOKUP(B542, [1]List2!A535:J3150, 4, FALSE)</f>
        <v>SLOVENSKE KONJICE</v>
      </c>
      <c r="F542" s="19" t="str">
        <f>VLOOKUP(B542, [1]List2!A535:J3150, 5, FALSE)</f>
        <v>SI23386649</v>
      </c>
      <c r="G542" s="18" t="s">
        <v>184</v>
      </c>
      <c r="H542" s="18">
        <f>VLOOKUP(B542, [1]List2!A535:J3150, 7, FALSE)</f>
        <v>3210</v>
      </c>
      <c r="I542" s="18" t="s">
        <v>183</v>
      </c>
      <c r="J542" s="18" t="s">
        <v>5419</v>
      </c>
      <c r="K542" s="18" t="s">
        <v>5413</v>
      </c>
      <c r="L542" s="29" t="s">
        <v>5417</v>
      </c>
      <c r="M542" s="19" t="str">
        <f>VLOOKUP(B542, [1]List2!$A$2:$J$2610,10, FALSE)</f>
        <v>OMV</v>
      </c>
    </row>
    <row r="543" spans="1:13" x14ac:dyDescent="0.25">
      <c r="A543" s="27">
        <v>542</v>
      </c>
      <c r="B543" s="15" t="s">
        <v>319</v>
      </c>
      <c r="E543" s="19" t="str">
        <f>VLOOKUP(B543, [1]List2!A536:J3151, 4, FALSE)</f>
        <v>OBREŽJE JUG</v>
      </c>
      <c r="F543" s="19" t="str">
        <f>VLOOKUP(B543, [1]List2!A536:J3151, 5, FALSE)</f>
        <v>SI60381485</v>
      </c>
      <c r="G543" s="18" t="s">
        <v>156</v>
      </c>
      <c r="H543" s="18">
        <f>VLOOKUP(B543, [1]List2!A536:J3151, 7, FALSE)</f>
        <v>8261</v>
      </c>
      <c r="I543" s="18" t="s">
        <v>157</v>
      </c>
      <c r="J543" s="18" t="s">
        <v>5419</v>
      </c>
      <c r="K543" s="18" t="s">
        <v>5413</v>
      </c>
      <c r="L543" s="29" t="s">
        <v>5417</v>
      </c>
      <c r="M543" s="19" t="str">
        <f>VLOOKUP(B543, [1]List2!$A$2:$J$2610,10, FALSE)</f>
        <v>OMV</v>
      </c>
    </row>
    <row r="544" spans="1:13" x14ac:dyDescent="0.25">
      <c r="A544" s="27">
        <v>543</v>
      </c>
      <c r="B544" s="15" t="s">
        <v>320</v>
      </c>
      <c r="E544" s="19" t="str">
        <f>VLOOKUP(B544, [1]List2!A537:J3152, 4, FALSE)</f>
        <v>ŠEMPAS</v>
      </c>
      <c r="F544" s="19" t="str">
        <f>VLOOKUP(B544, [1]List2!A537:J3152, 5, FALSE)</f>
        <v>SI60381485</v>
      </c>
      <c r="G544" s="18" t="s">
        <v>195</v>
      </c>
      <c r="H544" s="18">
        <f>VLOOKUP(B544, [1]List2!A537:J3152, 7, FALSE)</f>
        <v>5261</v>
      </c>
      <c r="I544" s="18" t="s">
        <v>194</v>
      </c>
      <c r="J544" s="18" t="s">
        <v>5419</v>
      </c>
      <c r="K544" s="18" t="s">
        <v>5413</v>
      </c>
      <c r="L544" s="29" t="s">
        <v>5417</v>
      </c>
      <c r="M544" s="19" t="str">
        <f>VLOOKUP(B544, [1]List2!$A$2:$J$2610,10, FALSE)</f>
        <v>OMV</v>
      </c>
    </row>
    <row r="545" spans="1:13" x14ac:dyDescent="0.25">
      <c r="A545" s="27">
        <v>544</v>
      </c>
      <c r="B545" s="15" t="s">
        <v>321</v>
      </c>
      <c r="E545" s="19" t="str">
        <f>VLOOKUP(B545, [1]List2!A538:J3153, 4, FALSE)</f>
        <v>SLOVENSKA BISTRICA</v>
      </c>
      <c r="F545" s="19" t="str">
        <f>VLOOKUP(B545, [1]List2!A538:J3153, 5, FALSE)</f>
        <v>SI23386649</v>
      </c>
      <c r="G545" s="18" t="s">
        <v>182</v>
      </c>
      <c r="H545" s="18">
        <f>VLOOKUP(B545, [1]List2!A538:J3153, 7, FALSE)</f>
        <v>2310</v>
      </c>
      <c r="I545" s="18" t="s">
        <v>181</v>
      </c>
      <c r="J545" s="18" t="s">
        <v>5419</v>
      </c>
      <c r="K545" s="18" t="s">
        <v>5413</v>
      </c>
      <c r="L545" s="29" t="s">
        <v>5417</v>
      </c>
      <c r="M545" s="19" t="str">
        <f>VLOOKUP(B545, [1]List2!$A$2:$J$2610,10, FALSE)</f>
        <v>OMV</v>
      </c>
    </row>
    <row r="546" spans="1:13" x14ac:dyDescent="0.25">
      <c r="A546" s="27">
        <v>545</v>
      </c>
      <c r="B546" s="15" t="s">
        <v>322</v>
      </c>
      <c r="E546" s="19" t="str">
        <f>VLOOKUP(B546, [1]List2!A539:J3154, 4, FALSE)</f>
        <v>RUŠE BEZENA</v>
      </c>
      <c r="F546" s="19" t="str">
        <f>VLOOKUP(B546, [1]List2!A539:J3154, 5, FALSE)</f>
        <v>SI61800791</v>
      </c>
      <c r="G546" s="18" t="s">
        <v>174</v>
      </c>
      <c r="H546" s="18">
        <f>VLOOKUP(B546, [1]List2!A539:J3154, 7, FALSE)</f>
        <v>2342</v>
      </c>
      <c r="I546" s="18" t="s">
        <v>175</v>
      </c>
      <c r="J546" s="18" t="s">
        <v>5419</v>
      </c>
      <c r="K546" s="18" t="s">
        <v>5413</v>
      </c>
      <c r="L546" s="29" t="s">
        <v>5417</v>
      </c>
      <c r="M546" s="19" t="str">
        <f>VLOOKUP(B546, [1]List2!$A$2:$J$2610,10, FALSE)</f>
        <v>OMV</v>
      </c>
    </row>
    <row r="547" spans="1:13" x14ac:dyDescent="0.25">
      <c r="A547" s="27">
        <v>546</v>
      </c>
      <c r="B547" s="15" t="s">
        <v>323</v>
      </c>
      <c r="E547" s="19" t="str">
        <f>VLOOKUP(B547, [1]List2!A540:J3155, 4, FALSE)</f>
        <v>GRABONOŠ</v>
      </c>
      <c r="F547" s="19" t="str">
        <f>VLOOKUP(B547, [1]List2!A540:J3155, 5, FALSE)</f>
        <v>SI70738351</v>
      </c>
      <c r="G547" s="18" t="s">
        <v>97</v>
      </c>
      <c r="H547" s="18">
        <f>VLOOKUP(B547, [1]List2!A540:J3155, 7, FALSE)</f>
        <v>9244</v>
      </c>
      <c r="I547" s="18" t="s">
        <v>98</v>
      </c>
      <c r="J547" s="18" t="s">
        <v>5419</v>
      </c>
      <c r="K547" s="18" t="s">
        <v>5413</v>
      </c>
      <c r="L547" s="29" t="s">
        <v>5417</v>
      </c>
      <c r="M547" s="19" t="str">
        <f>VLOOKUP(B547, [1]List2!$A$2:$J$2610,10, FALSE)</f>
        <v>OMV</v>
      </c>
    </row>
    <row r="548" spans="1:13" x14ac:dyDescent="0.25">
      <c r="A548" s="27">
        <v>547</v>
      </c>
      <c r="B548" s="15" t="s">
        <v>324</v>
      </c>
      <c r="E548" s="19" t="str">
        <f>VLOOKUP(B548, [1]List2!A541:J3156, 4, FALSE)</f>
        <v>RADOVLJICA SEVER</v>
      </c>
      <c r="F548" s="19" t="str">
        <f>VLOOKUP(B548, [1]List2!A541:J3156, 5, FALSE)</f>
        <v>SI55423329</v>
      </c>
      <c r="G548" s="18" t="s">
        <v>168</v>
      </c>
      <c r="H548" s="18">
        <f>VLOOKUP(B548, [1]List2!A541:J3156, 7, FALSE)</f>
        <v>4240</v>
      </c>
      <c r="I548" s="18" t="s">
        <v>167</v>
      </c>
      <c r="J548" s="18" t="s">
        <v>5419</v>
      </c>
      <c r="K548" s="18" t="s">
        <v>5413</v>
      </c>
      <c r="L548" s="29" t="s">
        <v>5417</v>
      </c>
      <c r="M548" s="19" t="str">
        <f>VLOOKUP(B548, [1]List2!$A$2:$J$2610,10, FALSE)</f>
        <v>OMV</v>
      </c>
    </row>
    <row r="549" spans="1:13" x14ac:dyDescent="0.25">
      <c r="A549" s="27">
        <v>548</v>
      </c>
      <c r="B549" s="15" t="s">
        <v>325</v>
      </c>
      <c r="E549" s="19" t="str">
        <f>VLOOKUP(B549, [1]List2!A542:J3157, 4, FALSE)</f>
        <v>RADOVLJICA JUG</v>
      </c>
      <c r="F549" s="19" t="str">
        <f>VLOOKUP(B549, [1]List2!A542:J3157, 5, FALSE)</f>
        <v>SI15312372</v>
      </c>
      <c r="G549" s="18" t="s">
        <v>166</v>
      </c>
      <c r="H549" s="18">
        <f>VLOOKUP(B549, [1]List2!A542:J3157, 7, FALSE)</f>
        <v>4240</v>
      </c>
      <c r="I549" s="18" t="s">
        <v>167</v>
      </c>
      <c r="J549" s="18" t="s">
        <v>5419</v>
      </c>
      <c r="K549" s="18" t="s">
        <v>5413</v>
      </c>
      <c r="L549" s="29" t="s">
        <v>5417</v>
      </c>
      <c r="M549" s="19" t="str">
        <f>VLOOKUP(B549, [1]List2!$A$2:$J$2610,10, FALSE)</f>
        <v>OMV</v>
      </c>
    </row>
    <row r="550" spans="1:13" x14ac:dyDescent="0.25">
      <c r="A550" s="27">
        <v>549</v>
      </c>
      <c r="B550" s="15" t="s">
        <v>326</v>
      </c>
      <c r="E550" s="19" t="str">
        <f>VLOOKUP(B550, [1]List2!A543:J3158, 4, FALSE)</f>
        <v>BRESTOVICA</v>
      </c>
      <c r="F550" s="19" t="str">
        <f>VLOOKUP(B550, [1]List2!A543:J3158, 5, FALSE)</f>
        <v>SI38561786</v>
      </c>
      <c r="G550" s="18" t="s">
        <v>5998</v>
      </c>
      <c r="H550" s="18">
        <f>VLOOKUP(B550, [1]List2!A543:J3158, 7, FALSE)</f>
        <v>6223</v>
      </c>
      <c r="I550" s="18" t="s">
        <v>112</v>
      </c>
      <c r="J550" s="18" t="s">
        <v>5419</v>
      </c>
      <c r="K550" s="18" t="s">
        <v>5413</v>
      </c>
      <c r="L550" s="29" t="s">
        <v>5417</v>
      </c>
      <c r="M550" s="19" t="str">
        <f>VLOOKUP(B550, [1]List2!$A$2:$J$2610,10, FALSE)</f>
        <v>OMV</v>
      </c>
    </row>
    <row r="551" spans="1:13" x14ac:dyDescent="0.25">
      <c r="A551" s="27">
        <v>550</v>
      </c>
      <c r="B551" s="15" t="s">
        <v>5333</v>
      </c>
      <c r="E551" s="19" t="str">
        <f>VLOOKUP(B551, [1]List2!A544:J3159, 4, FALSE)</f>
        <v>BS BREZOVICA</v>
      </c>
      <c r="F551" s="19">
        <f>VLOOKUP(B551, [1]List2!A544:J3159, 5, FALSE)</f>
        <v>36921491</v>
      </c>
      <c r="G551" s="18" t="s">
        <v>2602</v>
      </c>
      <c r="H551" s="18">
        <f>VLOOKUP(B551, [1]List2!A544:J3159, 7, FALSE)</f>
        <v>1351</v>
      </c>
      <c r="I551" s="18" t="s">
        <v>70</v>
      </c>
      <c r="J551" s="18" t="s">
        <v>5419</v>
      </c>
      <c r="K551" s="18" t="s">
        <v>5413</v>
      </c>
      <c r="L551" s="29" t="s">
        <v>5400</v>
      </c>
      <c r="M551" s="19" t="str">
        <f>VLOOKUP(B551, [1]List2!$A$2:$J$2610,10, FALSE)</f>
        <v>LOGO</v>
      </c>
    </row>
    <row r="552" spans="1:13" x14ac:dyDescent="0.25">
      <c r="A552" s="27">
        <v>551</v>
      </c>
      <c r="B552" s="15" t="s">
        <v>5334</v>
      </c>
      <c r="E552" s="19" t="str">
        <f>VLOOKUP(B552, [1]List2!A545:J3160, 4, FALSE)</f>
        <v>BS ŠKOFJA LOKA</v>
      </c>
      <c r="F552" s="19">
        <f>VLOOKUP(B552, [1]List2!A545:J3160, 5, FALSE)</f>
        <v>36921491</v>
      </c>
      <c r="G552" s="18" t="s">
        <v>5642</v>
      </c>
      <c r="H552" s="18">
        <f>VLOOKUP(B552, [1]List2!A545:J3160, 7, FALSE)</f>
        <v>4220</v>
      </c>
      <c r="I552" s="18" t="s">
        <v>203</v>
      </c>
      <c r="J552" s="18" t="s">
        <v>5419</v>
      </c>
      <c r="K552" s="18" t="s">
        <v>5413</v>
      </c>
      <c r="L552" s="29" t="s">
        <v>5400</v>
      </c>
      <c r="M552" s="19" t="str">
        <f>VLOOKUP(B552, [1]List2!$A$2:$J$2610,10, FALSE)</f>
        <v>LOGO</v>
      </c>
    </row>
    <row r="553" spans="1:13" x14ac:dyDescent="0.25">
      <c r="A553" s="27">
        <v>552</v>
      </c>
      <c r="B553" s="15" t="s">
        <v>5335</v>
      </c>
      <c r="E553" s="19" t="str">
        <f>VLOOKUP(B553, [1]List2!A546:J3161, 4, FALSE)</f>
        <v>BS TUPALIČE</v>
      </c>
      <c r="F553" s="19">
        <f>VLOOKUP(B553, [1]List2!A546:J3161, 5, FALSE)</f>
        <v>36921491</v>
      </c>
      <c r="G553" s="18" t="s">
        <v>2603</v>
      </c>
      <c r="H553" s="18">
        <f>VLOOKUP(B553, [1]List2!A546:J3161, 7, FALSE)</f>
        <v>4205</v>
      </c>
      <c r="I553" s="18" t="s">
        <v>3989</v>
      </c>
      <c r="J553" s="18" t="s">
        <v>5419</v>
      </c>
      <c r="K553" s="18" t="s">
        <v>5413</v>
      </c>
      <c r="L553" s="29" t="s">
        <v>5400</v>
      </c>
      <c r="M553" s="19" t="str">
        <f>VLOOKUP(B553, [1]List2!$A$2:$J$2610,10, FALSE)</f>
        <v>LOGO</v>
      </c>
    </row>
    <row r="554" spans="1:13" x14ac:dyDescent="0.25">
      <c r="A554" s="27">
        <v>553</v>
      </c>
      <c r="B554" s="15" t="s">
        <v>5336</v>
      </c>
      <c r="E554" s="19" t="str">
        <f>VLOOKUP(B554, [1]List2!A547:J3162, 4, FALSE)</f>
        <v>BS VELIKA PIREŠICA</v>
      </c>
      <c r="F554" s="19">
        <f>VLOOKUP(B554, [1]List2!A547:J3162, 5, FALSE)</f>
        <v>36921491</v>
      </c>
      <c r="G554" s="18" t="s">
        <v>2601</v>
      </c>
      <c r="H554" s="18">
        <f>VLOOKUP(B554, [1]List2!A547:J3162, 7, FALSE)</f>
        <v>3310</v>
      </c>
      <c r="I554" s="18" t="s">
        <v>527</v>
      </c>
      <c r="J554" s="18" t="s">
        <v>5419</v>
      </c>
      <c r="K554" s="18" t="s">
        <v>5413</v>
      </c>
      <c r="L554" s="29" t="s">
        <v>5400</v>
      </c>
      <c r="M554" s="19" t="str">
        <f>VLOOKUP(B554, [1]List2!$A$2:$J$2610,10, FALSE)</f>
        <v>LOGO</v>
      </c>
    </row>
    <row r="555" spans="1:13" x14ac:dyDescent="0.25">
      <c r="A555" s="27">
        <v>554</v>
      </c>
      <c r="B555" s="28" t="s">
        <v>5337</v>
      </c>
      <c r="E555" s="19" t="str">
        <f>VLOOKUP(B555, [1]List2!A548:J3163, 4, FALSE)</f>
        <v>SLOVENSKE KONJICE</v>
      </c>
      <c r="F555" s="19" t="str">
        <f>VLOOKUP(B555, [1]List2!A548:J3163, 5, FALSE)</f>
        <v>SI80267432</v>
      </c>
      <c r="G555" s="18" t="s">
        <v>2618</v>
      </c>
      <c r="H555" s="18">
        <f>VLOOKUP(B555, [1]List2!A548:J3163, 7, FALSE)</f>
        <v>3210</v>
      </c>
      <c r="I555" s="18" t="s">
        <v>183</v>
      </c>
      <c r="J555" s="18" t="s">
        <v>5419</v>
      </c>
      <c r="K555" s="18" t="s">
        <v>5413</v>
      </c>
      <c r="L555" s="29" t="s">
        <v>5329</v>
      </c>
      <c r="M555" s="19" t="str">
        <f>VLOOKUP(B555, [1]List2!$A$2:$J$2610,10, FALSE)</f>
        <v>PETROL</v>
      </c>
    </row>
    <row r="556" spans="1:13" x14ac:dyDescent="0.25">
      <c r="A556" s="27">
        <v>555</v>
      </c>
      <c r="B556" s="28" t="s">
        <v>5338</v>
      </c>
      <c r="E556" s="19" t="str">
        <f>VLOOKUP(B556, [1]List2!A549:J3164, 4, FALSE)</f>
        <v>VELENJE</v>
      </c>
      <c r="F556" s="19" t="str">
        <f>VLOOKUP(B556, [1]List2!A549:J3164, 5, FALSE)</f>
        <v>SI80267432</v>
      </c>
      <c r="G556" s="18" t="s">
        <v>2619</v>
      </c>
      <c r="H556" s="18">
        <f>VLOOKUP(B556, [1]List2!A549:J3164, 7, FALSE)</f>
        <v>3320</v>
      </c>
      <c r="I556" s="18" t="s">
        <v>212</v>
      </c>
      <c r="J556" s="18" t="s">
        <v>5419</v>
      </c>
      <c r="K556" s="18" t="s">
        <v>5413</v>
      </c>
      <c r="L556" s="29" t="s">
        <v>5329</v>
      </c>
      <c r="M556" s="19" t="str">
        <f>VLOOKUP(B556, [1]List2!$A$2:$J$2610,10, FALSE)</f>
        <v>PETROL</v>
      </c>
    </row>
    <row r="557" spans="1:13" x14ac:dyDescent="0.25">
      <c r="A557" s="27">
        <v>556</v>
      </c>
      <c r="B557" s="28" t="s">
        <v>5339</v>
      </c>
      <c r="E557" s="19" t="str">
        <f>VLOOKUP(B557, [1]List2!A550:J3165, 4, FALSE)</f>
        <v>VRANSKO</v>
      </c>
      <c r="F557" s="19" t="str">
        <f>VLOOKUP(B557, [1]List2!A550:J3165, 5, FALSE)</f>
        <v>SI80267432</v>
      </c>
      <c r="G557" s="18" t="s">
        <v>2621</v>
      </c>
      <c r="H557" s="18">
        <f>VLOOKUP(B557, [1]List2!A550:J3165, 7, FALSE)</f>
        <v>3305</v>
      </c>
      <c r="I557" s="18" t="s">
        <v>2620</v>
      </c>
      <c r="J557" s="18" t="s">
        <v>5419</v>
      </c>
      <c r="K557" s="18" t="s">
        <v>5413</v>
      </c>
      <c r="L557" s="29" t="s">
        <v>5329</v>
      </c>
      <c r="M557" s="19" t="str">
        <f>VLOOKUP(B557, [1]List2!$A$2:$J$2610,10, FALSE)</f>
        <v>PETROL</v>
      </c>
    </row>
    <row r="558" spans="1:13" x14ac:dyDescent="0.25">
      <c r="A558" s="27">
        <v>557</v>
      </c>
      <c r="B558" s="28" t="s">
        <v>2982</v>
      </c>
      <c r="E558" s="19" t="str">
        <f>VLOOKUP(B558, [1]List2!A551:J3166, 4, FALSE)</f>
        <v>CELJE</v>
      </c>
      <c r="F558" s="19" t="str">
        <f>VLOOKUP(B558, [1]List2!A551:J3166, 5, FALSE)</f>
        <v>SI80267432</v>
      </c>
      <c r="G558" s="18" t="s">
        <v>2622</v>
      </c>
      <c r="H558" s="18">
        <f>VLOOKUP(B558, [1]List2!A551:J3166, 7, FALSE)</f>
        <v>3000</v>
      </c>
      <c r="I558" s="18" t="s">
        <v>8</v>
      </c>
      <c r="J558" s="18" t="s">
        <v>5419</v>
      </c>
      <c r="K558" s="18" t="s">
        <v>5413</v>
      </c>
      <c r="L558" s="29" t="s">
        <v>5329</v>
      </c>
      <c r="M558" s="19" t="str">
        <f>VLOOKUP(B558, [1]List2!$A$2:$J$2610,10, FALSE)</f>
        <v>PETROL</v>
      </c>
    </row>
    <row r="559" spans="1:13" x14ac:dyDescent="0.25">
      <c r="A559" s="27">
        <v>558</v>
      </c>
      <c r="B559" s="28" t="s">
        <v>2983</v>
      </c>
      <c r="E559" s="19" t="str">
        <f>VLOOKUP(B559, [1]List2!A552:J3167, 4, FALSE)</f>
        <v>CELJE</v>
      </c>
      <c r="F559" s="19" t="str">
        <f>VLOOKUP(B559, [1]List2!A552:J3167, 5, FALSE)</f>
        <v>SI80267432</v>
      </c>
      <c r="G559" s="18" t="s">
        <v>2623</v>
      </c>
      <c r="H559" s="18">
        <f>VLOOKUP(B559, [1]List2!A552:J3167, 7, FALSE)</f>
        <v>3000</v>
      </c>
      <c r="I559" s="18" t="s">
        <v>8</v>
      </c>
      <c r="J559" s="18" t="s">
        <v>5419</v>
      </c>
      <c r="K559" s="18" t="s">
        <v>5413</v>
      </c>
      <c r="L559" s="29" t="s">
        <v>5329</v>
      </c>
      <c r="M559" s="19" t="str">
        <f>VLOOKUP(B559, [1]List2!$A$2:$J$2610,10, FALSE)</f>
        <v>PETROL</v>
      </c>
    </row>
    <row r="560" spans="1:13" x14ac:dyDescent="0.25">
      <c r="A560" s="27">
        <v>559</v>
      </c>
      <c r="B560" s="28" t="s">
        <v>2984</v>
      </c>
      <c r="E560" s="19" t="str">
        <f>VLOOKUP(B560, [1]List2!A553:J3168, 4, FALSE)</f>
        <v>LJUBNO OB SAVINJI</v>
      </c>
      <c r="F560" s="19" t="str">
        <f>VLOOKUP(B560, [1]List2!A553:J3168, 5, FALSE)</f>
        <v>SI80267432</v>
      </c>
      <c r="G560" s="18" t="s">
        <v>2625</v>
      </c>
      <c r="H560" s="18">
        <f>VLOOKUP(B560, [1]List2!A553:J3168, 7, FALSE)</f>
        <v>3333</v>
      </c>
      <c r="I560" s="18" t="s">
        <v>2624</v>
      </c>
      <c r="J560" s="18" t="s">
        <v>5419</v>
      </c>
      <c r="K560" s="18" t="s">
        <v>5413</v>
      </c>
      <c r="L560" s="29" t="s">
        <v>5329</v>
      </c>
      <c r="M560" s="19" t="str">
        <f>VLOOKUP(B560, [1]List2!$A$2:$J$2610,10, FALSE)</f>
        <v>PETROL</v>
      </c>
    </row>
    <row r="561" spans="1:13" x14ac:dyDescent="0.25">
      <c r="A561" s="27">
        <v>560</v>
      </c>
      <c r="B561" s="28" t="s">
        <v>2985</v>
      </c>
      <c r="E561" s="19" t="str">
        <f>VLOOKUP(B561, [1]List2!A554:J3169, 4, FALSE)</f>
        <v>MOZIRJE</v>
      </c>
      <c r="F561" s="19" t="str">
        <f>VLOOKUP(B561, [1]List2!A554:J3169, 5, FALSE)</f>
        <v>SI80267432</v>
      </c>
      <c r="G561" s="18" t="s">
        <v>2627</v>
      </c>
      <c r="H561" s="18">
        <f>VLOOKUP(B561, [1]List2!A554:J3169, 7, FALSE)</f>
        <v>3330</v>
      </c>
      <c r="I561" s="18" t="s">
        <v>2626</v>
      </c>
      <c r="J561" s="18" t="s">
        <v>5419</v>
      </c>
      <c r="K561" s="18" t="s">
        <v>5413</v>
      </c>
      <c r="L561" s="29" t="s">
        <v>5329</v>
      </c>
      <c r="M561" s="19" t="str">
        <f>VLOOKUP(B561, [1]List2!$A$2:$J$2610,10, FALSE)</f>
        <v>PETROL</v>
      </c>
    </row>
    <row r="562" spans="1:13" x14ac:dyDescent="0.25">
      <c r="A562" s="27">
        <v>561</v>
      </c>
      <c r="B562" s="28" t="s">
        <v>2986</v>
      </c>
      <c r="E562" s="19" t="str">
        <f>VLOOKUP(B562, [1]List2!A555:J3170, 4, FALSE)</f>
        <v>VOJNIK</v>
      </c>
      <c r="F562" s="19" t="str">
        <f>VLOOKUP(B562, [1]List2!A555:J3170, 5, FALSE)</f>
        <v>SI80267432</v>
      </c>
      <c r="G562" s="18" t="s">
        <v>2628</v>
      </c>
      <c r="H562" s="18">
        <f>VLOOKUP(B562, [1]List2!A555:J3170, 7, FALSE)</f>
        <v>3212</v>
      </c>
      <c r="I562" s="18" t="s">
        <v>2257</v>
      </c>
      <c r="J562" s="18" t="s">
        <v>5419</v>
      </c>
      <c r="K562" s="18" t="s">
        <v>5413</v>
      </c>
      <c r="L562" s="29" t="s">
        <v>5329</v>
      </c>
      <c r="M562" s="19" t="str">
        <f>VLOOKUP(B562, [1]List2!$A$2:$J$2610,10, FALSE)</f>
        <v>PETROL</v>
      </c>
    </row>
    <row r="563" spans="1:13" x14ac:dyDescent="0.25">
      <c r="A563" s="27">
        <v>562</v>
      </c>
      <c r="B563" s="28" t="s">
        <v>2987</v>
      </c>
      <c r="E563" s="19" t="str">
        <f>VLOOKUP(B563, [1]List2!A556:J3171, 4, FALSE)</f>
        <v>VELENJE</v>
      </c>
      <c r="F563" s="19" t="str">
        <f>VLOOKUP(B563, [1]List2!A556:J3171, 5, FALSE)</f>
        <v>SI80267432</v>
      </c>
      <c r="G563" s="18" t="s">
        <v>2629</v>
      </c>
      <c r="H563" s="18">
        <f>VLOOKUP(B563, [1]List2!A556:J3171, 7, FALSE)</f>
        <v>3320</v>
      </c>
      <c r="I563" s="18" t="s">
        <v>212</v>
      </c>
      <c r="J563" s="18" t="s">
        <v>5419</v>
      </c>
      <c r="K563" s="18" t="s">
        <v>5413</v>
      </c>
      <c r="L563" s="29" t="s">
        <v>5329</v>
      </c>
      <c r="M563" s="19" t="str">
        <f>VLOOKUP(B563, [1]List2!$A$2:$J$2610,10, FALSE)</f>
        <v>PETROL</v>
      </c>
    </row>
    <row r="564" spans="1:13" x14ac:dyDescent="0.25">
      <c r="A564" s="27">
        <v>563</v>
      </c>
      <c r="B564" s="28" t="s">
        <v>2988</v>
      </c>
      <c r="E564" s="19" t="str">
        <f>VLOOKUP(B564, [1]List2!A557:J3172, 4, FALSE)</f>
        <v>PREBOLD</v>
      </c>
      <c r="F564" s="19" t="str">
        <f>VLOOKUP(B564, [1]List2!A557:J3172, 5, FALSE)</f>
        <v>SI80267432</v>
      </c>
      <c r="G564" s="18" t="s">
        <v>2631</v>
      </c>
      <c r="H564" s="18">
        <f>VLOOKUP(B564, [1]List2!A557:J3172, 7, FALSE)</f>
        <v>3312</v>
      </c>
      <c r="I564" s="18" t="s">
        <v>2630</v>
      </c>
      <c r="J564" s="18" t="s">
        <v>5419</v>
      </c>
      <c r="K564" s="18" t="s">
        <v>5413</v>
      </c>
      <c r="L564" s="29" t="s">
        <v>5329</v>
      </c>
      <c r="M564" s="19" t="str">
        <f>VLOOKUP(B564, [1]List2!$A$2:$J$2610,10, FALSE)</f>
        <v>PETROL</v>
      </c>
    </row>
    <row r="565" spans="1:13" x14ac:dyDescent="0.25">
      <c r="A565" s="27">
        <v>564</v>
      </c>
      <c r="B565" s="28" t="s">
        <v>2989</v>
      </c>
      <c r="E565" s="19" t="str">
        <f>VLOOKUP(B565, [1]List2!A558:J3173, 4, FALSE)</f>
        <v>PODČETRTEK</v>
      </c>
      <c r="F565" s="19" t="str">
        <f>VLOOKUP(B565, [1]List2!A558:J3173, 5, FALSE)</f>
        <v>SI80267432</v>
      </c>
      <c r="G565" s="18" t="s">
        <v>2633</v>
      </c>
      <c r="H565" s="18">
        <f>VLOOKUP(B565, [1]List2!A558:J3173, 7, FALSE)</f>
        <v>3254</v>
      </c>
      <c r="I565" s="18" t="s">
        <v>2632</v>
      </c>
      <c r="J565" s="18" t="s">
        <v>5419</v>
      </c>
      <c r="K565" s="18" t="s">
        <v>5413</v>
      </c>
      <c r="L565" s="29" t="s">
        <v>5329</v>
      </c>
      <c r="M565" s="19" t="str">
        <f>VLOOKUP(B565, [1]List2!$A$2:$J$2610,10, FALSE)</f>
        <v>PETROL</v>
      </c>
    </row>
    <row r="566" spans="1:13" x14ac:dyDescent="0.25">
      <c r="A566" s="27">
        <v>565</v>
      </c>
      <c r="B566" s="28" t="s">
        <v>2990</v>
      </c>
      <c r="E566" s="19" t="str">
        <f>VLOOKUP(B566, [1]List2!A559:J3174, 4, FALSE)</f>
        <v>SLOVENSKE KONJICE</v>
      </c>
      <c r="F566" s="19" t="str">
        <f>VLOOKUP(B566, [1]List2!A559:J3174, 5, FALSE)</f>
        <v>SI80267432</v>
      </c>
      <c r="G566" s="18" t="s">
        <v>2634</v>
      </c>
      <c r="H566" s="18">
        <f>VLOOKUP(B566, [1]List2!A559:J3174, 7, FALSE)</f>
        <v>3210</v>
      </c>
      <c r="I566" s="18" t="s">
        <v>183</v>
      </c>
      <c r="J566" s="18" t="s">
        <v>5419</v>
      </c>
      <c r="K566" s="18" t="s">
        <v>5413</v>
      </c>
      <c r="L566" s="29" t="s">
        <v>5329</v>
      </c>
      <c r="M566" s="19" t="str">
        <f>VLOOKUP(B566, [1]List2!$A$2:$J$2610,10, FALSE)</f>
        <v>PETROL</v>
      </c>
    </row>
    <row r="567" spans="1:13" x14ac:dyDescent="0.25">
      <c r="A567" s="27">
        <v>566</v>
      </c>
      <c r="B567" s="28" t="s">
        <v>2991</v>
      </c>
      <c r="E567" s="19" t="str">
        <f>VLOOKUP(B567, [1]List2!A560:J3175, 4, FALSE)</f>
        <v>SLOVENSKE KONJICE</v>
      </c>
      <c r="F567" s="19" t="str">
        <f>VLOOKUP(B567, [1]List2!A560:J3175, 5, FALSE)</f>
        <v>SI80267432</v>
      </c>
      <c r="G567" s="18" t="s">
        <v>2635</v>
      </c>
      <c r="H567" s="18">
        <f>VLOOKUP(B567, [1]List2!A560:J3175, 7, FALSE)</f>
        <v>3210</v>
      </c>
      <c r="I567" s="18" t="s">
        <v>183</v>
      </c>
      <c r="J567" s="18" t="s">
        <v>5419</v>
      </c>
      <c r="K567" s="18" t="s">
        <v>5413</v>
      </c>
      <c r="L567" s="29" t="s">
        <v>5329</v>
      </c>
      <c r="M567" s="19" t="str">
        <f>VLOOKUP(B567, [1]List2!$A$2:$J$2610,10, FALSE)</f>
        <v>PETROL</v>
      </c>
    </row>
    <row r="568" spans="1:13" x14ac:dyDescent="0.25">
      <c r="A568" s="27">
        <v>567</v>
      </c>
      <c r="B568" s="28" t="s">
        <v>2992</v>
      </c>
      <c r="E568" s="19" t="str">
        <f>VLOOKUP(B568, [1]List2!A561:J3176, 4, FALSE)</f>
        <v>VITANJE</v>
      </c>
      <c r="F568" s="19" t="str">
        <f>VLOOKUP(B568, [1]List2!A561:J3176, 5, FALSE)</f>
        <v>SI80267432</v>
      </c>
      <c r="G568" s="18" t="s">
        <v>2637</v>
      </c>
      <c r="H568" s="18">
        <f>VLOOKUP(B568, [1]List2!A561:J3176, 7, FALSE)</f>
        <v>3205</v>
      </c>
      <c r="I568" s="18" t="s">
        <v>2636</v>
      </c>
      <c r="J568" s="18" t="s">
        <v>5419</v>
      </c>
      <c r="K568" s="18" t="s">
        <v>5413</v>
      </c>
      <c r="L568" s="29" t="s">
        <v>5329</v>
      </c>
      <c r="M568" s="19" t="str">
        <f>VLOOKUP(B568, [1]List2!$A$2:$J$2610,10, FALSE)</f>
        <v>PETROL</v>
      </c>
    </row>
    <row r="569" spans="1:13" x14ac:dyDescent="0.25">
      <c r="A569" s="27">
        <v>568</v>
      </c>
      <c r="B569" s="28" t="s">
        <v>2993</v>
      </c>
      <c r="E569" s="19" t="str">
        <f>VLOOKUP(B569, [1]List2!A562:J3177, 4, FALSE)</f>
        <v>CELJE</v>
      </c>
      <c r="F569" s="19" t="str">
        <f>VLOOKUP(B569, [1]List2!A562:J3177, 5, FALSE)</f>
        <v>SI80267432</v>
      </c>
      <c r="G569" s="18" t="s">
        <v>2638</v>
      </c>
      <c r="H569" s="18">
        <f>VLOOKUP(B569, [1]List2!A562:J3177, 7, FALSE)</f>
        <v>3000</v>
      </c>
      <c r="I569" s="18" t="s">
        <v>8</v>
      </c>
      <c r="J569" s="18" t="s">
        <v>5419</v>
      </c>
      <c r="K569" s="18" t="s">
        <v>5413</v>
      </c>
      <c r="L569" s="29" t="s">
        <v>5329</v>
      </c>
      <c r="M569" s="19" t="str">
        <f>VLOOKUP(B569, [1]List2!$A$2:$J$2610,10, FALSE)</f>
        <v>PETROL</v>
      </c>
    </row>
    <row r="570" spans="1:13" x14ac:dyDescent="0.25">
      <c r="A570" s="27">
        <v>569</v>
      </c>
      <c r="B570" s="28" t="s">
        <v>2994</v>
      </c>
      <c r="E570" s="19" t="str">
        <f>VLOOKUP(B570, [1]List2!A563:J3178, 4, FALSE)</f>
        <v>KOZJE</v>
      </c>
      <c r="F570" s="19" t="str">
        <f>VLOOKUP(B570, [1]List2!A563:J3178, 5, FALSE)</f>
        <v>SI80267432</v>
      </c>
      <c r="G570" s="18" t="s">
        <v>2640</v>
      </c>
      <c r="H570" s="18">
        <f>VLOOKUP(B570, [1]List2!A563:J3178, 7, FALSE)</f>
        <v>3260</v>
      </c>
      <c r="I570" s="18" t="s">
        <v>2639</v>
      </c>
      <c r="J570" s="18" t="s">
        <v>5419</v>
      </c>
      <c r="K570" s="18" t="s">
        <v>5413</v>
      </c>
      <c r="L570" s="29" t="s">
        <v>5329</v>
      </c>
      <c r="M570" s="19" t="str">
        <f>VLOOKUP(B570, [1]List2!$A$2:$J$2610,10, FALSE)</f>
        <v>PETROL</v>
      </c>
    </row>
    <row r="571" spans="1:13" x14ac:dyDescent="0.25">
      <c r="A571" s="27">
        <v>570</v>
      </c>
      <c r="B571" s="28" t="s">
        <v>2995</v>
      </c>
      <c r="E571" s="19" t="str">
        <f>VLOOKUP(B571, [1]List2!A564:J3179, 4, FALSE)</f>
        <v>CELJE</v>
      </c>
      <c r="F571" s="19" t="str">
        <f>VLOOKUP(B571, [1]List2!A564:J3179, 5, FALSE)</f>
        <v>SI80267432</v>
      </c>
      <c r="G571" s="18" t="s">
        <v>2641</v>
      </c>
      <c r="H571" s="18">
        <f>VLOOKUP(B571, [1]List2!A564:J3179, 7, FALSE)</f>
        <v>3000</v>
      </c>
      <c r="I571" s="18" t="s">
        <v>8</v>
      </c>
      <c r="J571" s="18" t="s">
        <v>5419</v>
      </c>
      <c r="K571" s="18" t="s">
        <v>5413</v>
      </c>
      <c r="L571" s="29" t="s">
        <v>5329</v>
      </c>
      <c r="M571" s="19" t="str">
        <f>VLOOKUP(B571, [1]List2!$A$2:$J$2610,10, FALSE)</f>
        <v>PETROL</v>
      </c>
    </row>
    <row r="572" spans="1:13" x14ac:dyDescent="0.25">
      <c r="A572" s="27">
        <v>571</v>
      </c>
      <c r="B572" s="28" t="s">
        <v>2996</v>
      </c>
      <c r="E572" s="19" t="str">
        <f>VLOOKUP(B572, [1]List2!A565:J3180, 4, FALSE)</f>
        <v>ZREČE</v>
      </c>
      <c r="F572" s="19" t="str">
        <f>VLOOKUP(B572, [1]List2!A565:J3180, 5, FALSE)</f>
        <v>SI80267432</v>
      </c>
      <c r="G572" s="18" t="s">
        <v>2642</v>
      </c>
      <c r="H572" s="18">
        <f>VLOOKUP(B572, [1]List2!A565:J3180, 7, FALSE)</f>
        <v>3214</v>
      </c>
      <c r="I572" s="18" t="s">
        <v>521</v>
      </c>
      <c r="J572" s="18" t="s">
        <v>5419</v>
      </c>
      <c r="K572" s="18" t="s">
        <v>5413</v>
      </c>
      <c r="L572" s="29" t="s">
        <v>5329</v>
      </c>
      <c r="M572" s="19" t="str">
        <f>VLOOKUP(B572, [1]List2!$A$2:$J$2610,10, FALSE)</f>
        <v>PETROL</v>
      </c>
    </row>
    <row r="573" spans="1:13" x14ac:dyDescent="0.25">
      <c r="A573" s="27">
        <v>572</v>
      </c>
      <c r="B573" s="28" t="s">
        <v>2997</v>
      </c>
      <c r="E573" s="19" t="str">
        <f>VLOOKUP(B573, [1]List2!A566:J3181, 4, FALSE)</f>
        <v>BISTRICA OB SOTLI</v>
      </c>
      <c r="F573" s="19" t="str">
        <f>VLOOKUP(B573, [1]List2!A566:J3181, 5, FALSE)</f>
        <v>SI80267432</v>
      </c>
      <c r="G573" s="18" t="s">
        <v>2644</v>
      </c>
      <c r="H573" s="18">
        <f>VLOOKUP(B573, [1]List2!A566:J3181, 7, FALSE)</f>
        <v>3256</v>
      </c>
      <c r="I573" s="18" t="s">
        <v>2643</v>
      </c>
      <c r="J573" s="18" t="s">
        <v>5419</v>
      </c>
      <c r="K573" s="18" t="s">
        <v>5413</v>
      </c>
      <c r="L573" s="29" t="s">
        <v>5329</v>
      </c>
      <c r="M573" s="19" t="str">
        <f>VLOOKUP(B573, [1]List2!$A$2:$J$2610,10, FALSE)</f>
        <v>PETROL</v>
      </c>
    </row>
    <row r="574" spans="1:13" x14ac:dyDescent="0.25">
      <c r="A574" s="27">
        <v>573</v>
      </c>
      <c r="B574" s="28" t="s">
        <v>2998</v>
      </c>
      <c r="E574" s="19" t="str">
        <f>VLOOKUP(B574, [1]List2!A567:J3182, 4, FALSE)</f>
        <v>PONIKVA</v>
      </c>
      <c r="F574" s="19" t="str">
        <f>VLOOKUP(B574, [1]List2!A567:J3182, 5, FALSE)</f>
        <v>SI80267432</v>
      </c>
      <c r="G574" s="18" t="s">
        <v>2646</v>
      </c>
      <c r="H574" s="18">
        <f>VLOOKUP(B574, [1]List2!A567:J3182, 7, FALSE)</f>
        <v>3232</v>
      </c>
      <c r="I574" s="18" t="s">
        <v>2645</v>
      </c>
      <c r="J574" s="18" t="s">
        <v>5419</v>
      </c>
      <c r="K574" s="18" t="s">
        <v>5413</v>
      </c>
      <c r="L574" s="29" t="s">
        <v>5329</v>
      </c>
      <c r="M574" s="19" t="str">
        <f>VLOOKUP(B574, [1]List2!$A$2:$J$2610,10, FALSE)</f>
        <v>PETROL</v>
      </c>
    </row>
    <row r="575" spans="1:13" x14ac:dyDescent="0.25">
      <c r="A575" s="27">
        <v>574</v>
      </c>
      <c r="B575" s="28" t="s">
        <v>2999</v>
      </c>
      <c r="E575" s="19" t="str">
        <f>VLOOKUP(B575, [1]List2!A568:J3183, 4, FALSE)</f>
        <v>SOLČAVA</v>
      </c>
      <c r="F575" s="19" t="str">
        <f>VLOOKUP(B575, [1]List2!A568:J3183, 5, FALSE)</f>
        <v>SI80267432</v>
      </c>
      <c r="G575" s="18" t="s">
        <v>2648</v>
      </c>
      <c r="H575" s="18">
        <f>VLOOKUP(B575, [1]List2!A568:J3183, 7, FALSE)</f>
        <v>3335</v>
      </c>
      <c r="I575" s="18" t="s">
        <v>2647</v>
      </c>
      <c r="J575" s="18" t="s">
        <v>5419</v>
      </c>
      <c r="K575" s="18" t="s">
        <v>5413</v>
      </c>
      <c r="L575" s="29" t="s">
        <v>5329</v>
      </c>
      <c r="M575" s="19" t="str">
        <f>VLOOKUP(B575, [1]List2!$A$2:$J$2610,10, FALSE)</f>
        <v>PETROL</v>
      </c>
    </row>
    <row r="576" spans="1:13" x14ac:dyDescent="0.25">
      <c r="A576" s="27">
        <v>575</v>
      </c>
      <c r="B576" s="28" t="s">
        <v>3000</v>
      </c>
      <c r="E576" s="19" t="str">
        <f>VLOOKUP(B576, [1]List2!A569:J3184, 4, FALSE)</f>
        <v>PLANINA PRI SEVNICI</v>
      </c>
      <c r="F576" s="19" t="str">
        <f>VLOOKUP(B576, [1]List2!A569:J3184, 5, FALSE)</f>
        <v>SI80267432</v>
      </c>
      <c r="G576" s="18" t="s">
        <v>2650</v>
      </c>
      <c r="H576" s="18">
        <f>VLOOKUP(B576, [1]List2!A569:J3184, 7, FALSE)</f>
        <v>3225</v>
      </c>
      <c r="I576" s="18" t="s">
        <v>2649</v>
      </c>
      <c r="J576" s="18" t="s">
        <v>5419</v>
      </c>
      <c r="K576" s="18" t="s">
        <v>5413</v>
      </c>
      <c r="L576" s="29" t="s">
        <v>5329</v>
      </c>
      <c r="M576" s="19" t="str">
        <f>VLOOKUP(B576, [1]List2!$A$2:$J$2610,10, FALSE)</f>
        <v>PETROL</v>
      </c>
    </row>
    <row r="577" spans="1:13" x14ac:dyDescent="0.25">
      <c r="A577" s="27">
        <v>576</v>
      </c>
      <c r="B577" s="28" t="s">
        <v>3001</v>
      </c>
      <c r="E577" s="19" t="str">
        <f>VLOOKUP(B577, [1]List2!A570:J3185, 4, FALSE)</f>
        <v>ROGAŠKA SLATINA</v>
      </c>
      <c r="F577" s="19" t="str">
        <f>VLOOKUP(B577, [1]List2!A570:J3185, 5, FALSE)</f>
        <v>SI80267432</v>
      </c>
      <c r="G577" s="18" t="s">
        <v>2651</v>
      </c>
      <c r="H577" s="18">
        <f>VLOOKUP(B577, [1]List2!A570:J3185, 7, FALSE)</f>
        <v>3250</v>
      </c>
      <c r="I577" s="18" t="s">
        <v>26</v>
      </c>
      <c r="J577" s="18" t="s">
        <v>5419</v>
      </c>
      <c r="K577" s="18" t="s">
        <v>5413</v>
      </c>
      <c r="L577" s="29" t="s">
        <v>5329</v>
      </c>
      <c r="M577" s="19" t="str">
        <f>VLOOKUP(B577, [1]List2!$A$2:$J$2610,10, FALSE)</f>
        <v>PETROL</v>
      </c>
    </row>
    <row r="578" spans="1:13" x14ac:dyDescent="0.25">
      <c r="A578" s="27">
        <v>577</v>
      </c>
      <c r="B578" s="28" t="s">
        <v>3002</v>
      </c>
      <c r="E578" s="19" t="str">
        <f>VLOOKUP(B578, [1]List2!A571:J3186, 4, FALSE)</f>
        <v>ŠEMPETER V SAVINJSKI DOLI</v>
      </c>
      <c r="F578" s="19" t="str">
        <f>VLOOKUP(B578, [1]List2!A571:J3186, 5, FALSE)</f>
        <v>SI80267432</v>
      </c>
      <c r="G578" s="18" t="s">
        <v>2652</v>
      </c>
      <c r="H578" s="18">
        <f>VLOOKUP(B578, [1]List2!A571:J3186, 7, FALSE)</f>
        <v>3311</v>
      </c>
      <c r="I578" s="18" t="s">
        <v>2653</v>
      </c>
      <c r="J578" s="18" t="s">
        <v>5419</v>
      </c>
      <c r="K578" s="18" t="s">
        <v>5413</v>
      </c>
      <c r="L578" s="29" t="s">
        <v>5329</v>
      </c>
      <c r="M578" s="19" t="str">
        <f>VLOOKUP(B578, [1]List2!$A$2:$J$2610,10, FALSE)</f>
        <v>PETROL</v>
      </c>
    </row>
    <row r="579" spans="1:13" x14ac:dyDescent="0.25">
      <c r="A579" s="27">
        <v>578</v>
      </c>
      <c r="B579" s="28" t="s">
        <v>3003</v>
      </c>
      <c r="E579" s="19" t="str">
        <f>VLOOKUP(B579, [1]List2!A572:J3187, 4, FALSE)</f>
        <v>LAŠKO</v>
      </c>
      <c r="F579" s="19" t="str">
        <f>VLOOKUP(B579, [1]List2!A572:J3187, 5, FALSE)</f>
        <v>SI80267432</v>
      </c>
      <c r="G579" s="18" t="s">
        <v>2654</v>
      </c>
      <c r="H579" s="18">
        <f>VLOOKUP(B579, [1]List2!A572:J3187, 7, FALSE)</f>
        <v>3270</v>
      </c>
      <c r="I579" s="18" t="s">
        <v>2188</v>
      </c>
      <c r="J579" s="18" t="s">
        <v>5419</v>
      </c>
      <c r="K579" s="18" t="s">
        <v>5413</v>
      </c>
      <c r="L579" s="29" t="s">
        <v>5329</v>
      </c>
      <c r="M579" s="19" t="str">
        <f>VLOOKUP(B579, [1]List2!$A$2:$J$2610,10, FALSE)</f>
        <v>PETROL</v>
      </c>
    </row>
    <row r="580" spans="1:13" x14ac:dyDescent="0.25">
      <c r="A580" s="27">
        <v>579</v>
      </c>
      <c r="B580" s="28" t="s">
        <v>3004</v>
      </c>
      <c r="E580" s="19" t="str">
        <f>VLOOKUP(B580, [1]List2!A573:J3188, 4, FALSE)</f>
        <v>GORNJI GRAD</v>
      </c>
      <c r="F580" s="19" t="str">
        <f>VLOOKUP(B580, [1]List2!A573:J3188, 5, FALSE)</f>
        <v>SI80267432</v>
      </c>
      <c r="G580" s="18" t="s">
        <v>2656</v>
      </c>
      <c r="H580" s="18">
        <f>VLOOKUP(B580, [1]List2!A573:J3188, 7, FALSE)</f>
        <v>3342</v>
      </c>
      <c r="I580" s="18" t="s">
        <v>2655</v>
      </c>
      <c r="J580" s="18" t="s">
        <v>5419</v>
      </c>
      <c r="K580" s="18" t="s">
        <v>5413</v>
      </c>
      <c r="L580" s="29" t="s">
        <v>5329</v>
      </c>
      <c r="M580" s="19" t="str">
        <f>VLOOKUP(B580, [1]List2!$A$2:$J$2610,10, FALSE)</f>
        <v>PETROL</v>
      </c>
    </row>
    <row r="581" spans="1:13" x14ac:dyDescent="0.25">
      <c r="A581" s="27">
        <v>580</v>
      </c>
      <c r="B581" s="28" t="s">
        <v>3005</v>
      </c>
      <c r="E581" s="19" t="str">
        <f>VLOOKUP(B581, [1]List2!A574:J3189, 4, FALSE)</f>
        <v>CELJE</v>
      </c>
      <c r="F581" s="19" t="str">
        <f>VLOOKUP(B581, [1]List2!A574:J3189, 5, FALSE)</f>
        <v>SI80267432</v>
      </c>
      <c r="G581" s="18" t="s">
        <v>2657</v>
      </c>
      <c r="H581" s="18">
        <f>VLOOKUP(B581, [1]List2!A574:J3189, 7, FALSE)</f>
        <v>3000</v>
      </c>
      <c r="I581" s="18" t="s">
        <v>8</v>
      </c>
      <c r="J581" s="18" t="s">
        <v>5419</v>
      </c>
      <c r="K581" s="18" t="s">
        <v>5413</v>
      </c>
      <c r="L581" s="29" t="s">
        <v>5329</v>
      </c>
      <c r="M581" s="19" t="str">
        <f>VLOOKUP(B581, [1]List2!$A$2:$J$2610,10, FALSE)</f>
        <v>PETROL</v>
      </c>
    </row>
    <row r="582" spans="1:13" x14ac:dyDescent="0.25">
      <c r="A582" s="27">
        <v>581</v>
      </c>
      <c r="B582" s="28" t="s">
        <v>3006</v>
      </c>
      <c r="E582" s="19" t="str">
        <f>VLOOKUP(B582, [1]List2!A575:J3190, 4, FALSE)</f>
        <v>ŠOŠTANJ</v>
      </c>
      <c r="F582" s="19" t="str">
        <f>VLOOKUP(B582, [1]List2!A575:J3190, 5, FALSE)</f>
        <v>SI80267432</v>
      </c>
      <c r="G582" s="18" t="s">
        <v>2658</v>
      </c>
      <c r="H582" s="18">
        <f>VLOOKUP(B582, [1]List2!A575:J3190, 7, FALSE)</f>
        <v>3325</v>
      </c>
      <c r="I582" s="18" t="s">
        <v>2300</v>
      </c>
      <c r="J582" s="18" t="s">
        <v>5419</v>
      </c>
      <c r="K582" s="18" t="s">
        <v>5413</v>
      </c>
      <c r="L582" s="29" t="s">
        <v>5329</v>
      </c>
      <c r="M582" s="19" t="str">
        <f>VLOOKUP(B582, [1]List2!$A$2:$J$2610,10, FALSE)</f>
        <v>PETROL</v>
      </c>
    </row>
    <row r="583" spans="1:13" x14ac:dyDescent="0.25">
      <c r="A583" s="27">
        <v>582</v>
      </c>
      <c r="B583" s="28" t="s">
        <v>3007</v>
      </c>
      <c r="E583" s="19" t="str">
        <f>VLOOKUP(B583, [1]List2!A576:J3191, 4, FALSE)</f>
        <v>ŠENTRUPERT</v>
      </c>
      <c r="F583" s="19" t="str">
        <f>VLOOKUP(B583, [1]List2!A576:J3191, 5, FALSE)</f>
        <v>SI80267432</v>
      </c>
      <c r="G583" s="18" t="s">
        <v>2631</v>
      </c>
      <c r="H583" s="18">
        <f>VLOOKUP(B583, [1]List2!A576:J3191, 7, FALSE)</f>
        <v>3271</v>
      </c>
      <c r="I583" s="18" t="s">
        <v>2659</v>
      </c>
      <c r="J583" s="18" t="s">
        <v>5419</v>
      </c>
      <c r="K583" s="18" t="s">
        <v>5413</v>
      </c>
      <c r="L583" s="29" t="s">
        <v>5329</v>
      </c>
      <c r="M583" s="19" t="str">
        <f>VLOOKUP(B583, [1]List2!$A$2:$J$2610,10, FALSE)</f>
        <v>PETROL</v>
      </c>
    </row>
    <row r="584" spans="1:13" x14ac:dyDescent="0.25">
      <c r="A584" s="27">
        <v>583</v>
      </c>
      <c r="B584" s="28" t="s">
        <v>3008</v>
      </c>
      <c r="E584" s="19" t="str">
        <f>VLOOKUP(B584, [1]List2!A577:J3192, 4, FALSE)</f>
        <v>RADEČE</v>
      </c>
      <c r="F584" s="19" t="str">
        <f>VLOOKUP(B584, [1]List2!A577:J3192, 5, FALSE)</f>
        <v>SI80267432</v>
      </c>
      <c r="G584" s="18" t="s">
        <v>2660</v>
      </c>
      <c r="H584" s="18">
        <f>VLOOKUP(B584, [1]List2!A577:J3192, 7, FALSE)</f>
        <v>1433</v>
      </c>
      <c r="I584" s="18" t="s">
        <v>490</v>
      </c>
      <c r="J584" s="18" t="s">
        <v>5419</v>
      </c>
      <c r="K584" s="18" t="s">
        <v>5413</v>
      </c>
      <c r="L584" s="29" t="s">
        <v>5329</v>
      </c>
      <c r="M584" s="19" t="str">
        <f>VLOOKUP(B584, [1]List2!$A$2:$J$2610,10, FALSE)</f>
        <v>PETROL</v>
      </c>
    </row>
    <row r="585" spans="1:13" x14ac:dyDescent="0.25">
      <c r="A585" s="27">
        <v>584</v>
      </c>
      <c r="B585" s="28" t="s">
        <v>3009</v>
      </c>
      <c r="E585" s="19" t="str">
        <f>VLOOKUP(B585, [1]List2!A578:J3193, 4, FALSE)</f>
        <v>VELENJE</v>
      </c>
      <c r="F585" s="19" t="str">
        <f>VLOOKUP(B585, [1]List2!A578:J3193, 5, FALSE)</f>
        <v>SI80267432</v>
      </c>
      <c r="G585" s="18" t="s">
        <v>2661</v>
      </c>
      <c r="H585" s="18">
        <f>VLOOKUP(B585, [1]List2!A578:J3193, 7, FALSE)</f>
        <v>3320</v>
      </c>
      <c r="I585" s="18" t="s">
        <v>212</v>
      </c>
      <c r="J585" s="18" t="s">
        <v>5419</v>
      </c>
      <c r="K585" s="18" t="s">
        <v>5413</v>
      </c>
      <c r="L585" s="29" t="s">
        <v>5329</v>
      </c>
      <c r="M585" s="19" t="str">
        <f>VLOOKUP(B585, [1]List2!$A$2:$J$2610,10, FALSE)</f>
        <v>PETROL</v>
      </c>
    </row>
    <row r="586" spans="1:13" x14ac:dyDescent="0.25">
      <c r="A586" s="27">
        <v>585</v>
      </c>
      <c r="B586" s="28" t="s">
        <v>3010</v>
      </c>
      <c r="E586" s="19" t="str">
        <f>VLOOKUP(B586, [1]List2!A579:J3194, 4, FALSE)</f>
        <v>VELENJE</v>
      </c>
      <c r="F586" s="19" t="str">
        <f>VLOOKUP(B586, [1]List2!A579:J3194, 5, FALSE)</f>
        <v>SI80267432</v>
      </c>
      <c r="G586" s="18" t="s">
        <v>2662</v>
      </c>
      <c r="H586" s="18">
        <f>VLOOKUP(B586, [1]List2!A579:J3194, 7, FALSE)</f>
        <v>3320</v>
      </c>
      <c r="I586" s="18" t="s">
        <v>212</v>
      </c>
      <c r="J586" s="18" t="s">
        <v>5419</v>
      </c>
      <c r="K586" s="18" t="s">
        <v>5413</v>
      </c>
      <c r="L586" s="29" t="s">
        <v>5329</v>
      </c>
      <c r="M586" s="19" t="str">
        <f>VLOOKUP(B586, [1]List2!$A$2:$J$2610,10, FALSE)</f>
        <v>PETROL</v>
      </c>
    </row>
    <row r="587" spans="1:13" x14ac:dyDescent="0.25">
      <c r="A587" s="27">
        <v>586</v>
      </c>
      <c r="B587" s="28" t="s">
        <v>3011</v>
      </c>
      <c r="E587" s="19" t="str">
        <f>VLOOKUP(B587, [1]List2!A580:J3195, 4, FALSE)</f>
        <v>ŠMARJE PRI JELŠAH</v>
      </c>
      <c r="F587" s="19" t="str">
        <f>VLOOKUP(B587, [1]List2!A580:J3195, 5, FALSE)</f>
        <v>SI80267432</v>
      </c>
      <c r="G587" s="18" t="s">
        <v>2663</v>
      </c>
      <c r="H587" s="18">
        <f>VLOOKUP(B587, [1]List2!A580:J3195, 7, FALSE)</f>
        <v>3240</v>
      </c>
      <c r="I587" s="18" t="s">
        <v>524</v>
      </c>
      <c r="J587" s="18" t="s">
        <v>5419</v>
      </c>
      <c r="K587" s="18" t="s">
        <v>5413</v>
      </c>
      <c r="L587" s="29" t="s">
        <v>5329</v>
      </c>
      <c r="M587" s="19" t="str">
        <f>VLOOKUP(B587, [1]List2!$A$2:$J$2610,10, FALSE)</f>
        <v>PETROL</v>
      </c>
    </row>
    <row r="588" spans="1:13" x14ac:dyDescent="0.25">
      <c r="A588" s="27">
        <v>587</v>
      </c>
      <c r="B588" s="28" t="s">
        <v>3012</v>
      </c>
      <c r="E588" s="19" t="str">
        <f>VLOOKUP(B588, [1]List2!A581:J3196, 4, FALSE)</f>
        <v>ROGATEC</v>
      </c>
      <c r="F588" s="19" t="str">
        <f>VLOOKUP(B588, [1]List2!A581:J3196, 5, FALSE)</f>
        <v>SI80267432</v>
      </c>
      <c r="G588" s="18" t="s">
        <v>2665</v>
      </c>
      <c r="H588" s="18">
        <f>VLOOKUP(B588, [1]List2!A581:J3196, 7, FALSE)</f>
        <v>3252</v>
      </c>
      <c r="I588" s="18" t="s">
        <v>2664</v>
      </c>
      <c r="J588" s="18" t="s">
        <v>5419</v>
      </c>
      <c r="K588" s="18" t="s">
        <v>5413</v>
      </c>
      <c r="L588" s="29" t="s">
        <v>5329</v>
      </c>
      <c r="M588" s="19" t="str">
        <f>VLOOKUP(B588, [1]List2!$A$2:$J$2610,10, FALSE)</f>
        <v>PETROL</v>
      </c>
    </row>
    <row r="589" spans="1:13" x14ac:dyDescent="0.25">
      <c r="A589" s="27">
        <v>588</v>
      </c>
      <c r="B589" s="28" t="s">
        <v>3013</v>
      </c>
      <c r="E589" s="19" t="str">
        <f>VLOOKUP(B589, [1]List2!A582:J3197, 4, FALSE)</f>
        <v>ŽALEC</v>
      </c>
      <c r="F589" s="19" t="str">
        <f>VLOOKUP(B589, [1]List2!A582:J3197, 5, FALSE)</f>
        <v>SI80267432</v>
      </c>
      <c r="G589" s="18" t="s">
        <v>2666</v>
      </c>
      <c r="H589" s="18">
        <f>VLOOKUP(B589, [1]List2!A582:J3197, 7, FALSE)</f>
        <v>3310</v>
      </c>
      <c r="I589" s="18" t="s">
        <v>527</v>
      </c>
      <c r="J589" s="18" t="s">
        <v>5419</v>
      </c>
      <c r="K589" s="18" t="s">
        <v>5413</v>
      </c>
      <c r="L589" s="29" t="s">
        <v>5329</v>
      </c>
      <c r="M589" s="19" t="str">
        <f>VLOOKUP(B589, [1]List2!$A$2:$J$2610,10, FALSE)</f>
        <v>PETROL</v>
      </c>
    </row>
    <row r="590" spans="1:13" x14ac:dyDescent="0.25">
      <c r="A590" s="27">
        <v>589</v>
      </c>
      <c r="B590" s="28" t="s">
        <v>3014</v>
      </c>
      <c r="E590" s="19" t="str">
        <f>VLOOKUP(B590, [1]List2!A583:J3198, 4, FALSE)</f>
        <v>PODPLAT</v>
      </c>
      <c r="F590" s="19" t="str">
        <f>VLOOKUP(B590, [1]List2!A583:J3198, 5, FALSE)</f>
        <v>SI80267432</v>
      </c>
      <c r="G590" s="18" t="s">
        <v>2667</v>
      </c>
      <c r="H590" s="18">
        <f>VLOOKUP(B590, [1]List2!A583:J3198, 7, FALSE)</f>
        <v>3241</v>
      </c>
      <c r="I590" s="18" t="s">
        <v>2140</v>
      </c>
      <c r="J590" s="18" t="s">
        <v>5419</v>
      </c>
      <c r="K590" s="18" t="s">
        <v>5413</v>
      </c>
      <c r="L590" s="29" t="s">
        <v>5329</v>
      </c>
      <c r="M590" s="19" t="str">
        <f>VLOOKUP(B590, [1]List2!$A$2:$J$2610,10, FALSE)</f>
        <v>PETROL</v>
      </c>
    </row>
    <row r="591" spans="1:13" x14ac:dyDescent="0.25">
      <c r="A591" s="27">
        <v>590</v>
      </c>
      <c r="B591" s="28" t="s">
        <v>3015</v>
      </c>
      <c r="E591" s="19" t="str">
        <f>VLOOKUP(B591, [1]List2!A584:J3199, 4, FALSE)</f>
        <v>CELJE</v>
      </c>
      <c r="F591" s="19" t="str">
        <f>VLOOKUP(B591, [1]List2!A584:J3199, 5, FALSE)</f>
        <v>SI80267432</v>
      </c>
      <c r="G591" s="18" t="s">
        <v>2668</v>
      </c>
      <c r="H591" s="18">
        <f>VLOOKUP(B591, [1]List2!A584:J3199, 7, FALSE)</f>
        <v>3000</v>
      </c>
      <c r="I591" s="18" t="s">
        <v>8</v>
      </c>
      <c r="J591" s="18" t="s">
        <v>5419</v>
      </c>
      <c r="K591" s="18" t="s">
        <v>5413</v>
      </c>
      <c r="L591" s="29" t="s">
        <v>5329</v>
      </c>
      <c r="M591" s="19" t="str">
        <f>VLOOKUP(B591, [1]List2!$A$2:$J$2610,10, FALSE)</f>
        <v>PETROL</v>
      </c>
    </row>
    <row r="592" spans="1:13" x14ac:dyDescent="0.25">
      <c r="A592" s="27">
        <v>591</v>
      </c>
      <c r="B592" s="28" t="s">
        <v>3016</v>
      </c>
      <c r="E592" s="19" t="str">
        <f>VLOOKUP(B592, [1]List2!A585:J3200, 4, FALSE)</f>
        <v>CELJE</v>
      </c>
      <c r="F592" s="19" t="str">
        <f>VLOOKUP(B592, [1]List2!A585:J3200, 5, FALSE)</f>
        <v>SI80267432</v>
      </c>
      <c r="G592" s="18" t="s">
        <v>2669</v>
      </c>
      <c r="H592" s="18">
        <f>VLOOKUP(B592, [1]List2!A585:J3200, 7, FALSE)</f>
        <v>3000</v>
      </c>
      <c r="I592" s="18" t="s">
        <v>8</v>
      </c>
      <c r="J592" s="18" t="s">
        <v>5419</v>
      </c>
      <c r="K592" s="18" t="s">
        <v>5413</v>
      </c>
      <c r="L592" s="29" t="s">
        <v>5329</v>
      </c>
      <c r="M592" s="19" t="str">
        <f>VLOOKUP(B592, [1]List2!$A$2:$J$2610,10, FALSE)</f>
        <v>PETROL</v>
      </c>
    </row>
    <row r="593" spans="1:13" x14ac:dyDescent="0.25">
      <c r="A593" s="27">
        <v>592</v>
      </c>
      <c r="B593" s="28" t="s">
        <v>3017</v>
      </c>
      <c r="E593" s="19" t="str">
        <f>VLOOKUP(B593, [1]List2!A586:J3201, 4, FALSE)</f>
        <v>LOČE PRI POLJČANAH</v>
      </c>
      <c r="F593" s="19" t="str">
        <f>VLOOKUP(B593, [1]List2!A586:J3201, 5, FALSE)</f>
        <v>SI80267432</v>
      </c>
      <c r="G593" s="18" t="s">
        <v>2670</v>
      </c>
      <c r="H593" s="18">
        <f>VLOOKUP(B593, [1]List2!A586:J3201, 7, FALSE)</f>
        <v>3215</v>
      </c>
      <c r="I593" s="31" t="s">
        <v>2617</v>
      </c>
      <c r="J593" s="18" t="s">
        <v>5419</v>
      </c>
      <c r="K593" s="18" t="s">
        <v>5413</v>
      </c>
      <c r="L593" s="29" t="s">
        <v>5329</v>
      </c>
      <c r="M593" s="19" t="str">
        <f>VLOOKUP(B593, [1]List2!$A$2:$J$2610,10, FALSE)</f>
        <v>PETROL</v>
      </c>
    </row>
    <row r="594" spans="1:13" x14ac:dyDescent="0.25">
      <c r="A594" s="27">
        <v>593</v>
      </c>
      <c r="B594" s="28" t="s">
        <v>3018</v>
      </c>
      <c r="E594" s="19" t="str">
        <f>VLOOKUP(B594, [1]List2!A587:J3202, 4, FALSE)</f>
        <v>CELJE</v>
      </c>
      <c r="F594" s="19" t="str">
        <f>VLOOKUP(B594, [1]List2!A587:J3202, 5, FALSE)</f>
        <v>SI80267432</v>
      </c>
      <c r="G594" s="18" t="s">
        <v>2671</v>
      </c>
      <c r="H594" s="18">
        <f>VLOOKUP(B594, [1]List2!A587:J3202, 7, FALSE)</f>
        <v>3000</v>
      </c>
      <c r="I594" s="18" t="s">
        <v>8</v>
      </c>
      <c r="J594" s="18" t="s">
        <v>5419</v>
      </c>
      <c r="K594" s="18" t="s">
        <v>5413</v>
      </c>
      <c r="L594" s="29" t="s">
        <v>5329</v>
      </c>
      <c r="M594" s="19" t="str">
        <f>VLOOKUP(B594, [1]List2!$A$2:$J$2610,10, FALSE)</f>
        <v>PETROL</v>
      </c>
    </row>
    <row r="595" spans="1:13" x14ac:dyDescent="0.25">
      <c r="A595" s="27">
        <v>594</v>
      </c>
      <c r="B595" s="28" t="s">
        <v>3019</v>
      </c>
      <c r="E595" s="19" t="str">
        <f>VLOOKUP(B595, [1]List2!A588:J3203, 4, FALSE)</f>
        <v>DRAVOGRAD</v>
      </c>
      <c r="F595" s="19" t="str">
        <f>VLOOKUP(B595, [1]List2!A588:J3203, 5, FALSE)</f>
        <v>SI80267432</v>
      </c>
      <c r="G595" s="18" t="s">
        <v>2672</v>
      </c>
      <c r="H595" s="18">
        <f>VLOOKUP(B595, [1]List2!A588:J3203, 7, FALSE)</f>
        <v>2370</v>
      </c>
      <c r="I595" s="18" t="s">
        <v>24</v>
      </c>
      <c r="J595" s="18" t="s">
        <v>5419</v>
      </c>
      <c r="K595" s="18" t="s">
        <v>5413</v>
      </c>
      <c r="L595" s="29" t="s">
        <v>5329</v>
      </c>
      <c r="M595" s="19" t="str">
        <f>VLOOKUP(B595, [1]List2!$A$2:$J$2610,10, FALSE)</f>
        <v>PETROL</v>
      </c>
    </row>
    <row r="596" spans="1:13" x14ac:dyDescent="0.25">
      <c r="A596" s="27">
        <v>595</v>
      </c>
      <c r="B596" s="28" t="s">
        <v>3020</v>
      </c>
      <c r="E596" s="19" t="str">
        <f>VLOOKUP(B596, [1]List2!A589:J3204, 4, FALSE)</f>
        <v>RAVNE NA KOROŠKEM</v>
      </c>
      <c r="F596" s="19" t="str">
        <f>VLOOKUP(B596, [1]List2!A589:J3204, 5, FALSE)</f>
        <v>SI80267432</v>
      </c>
      <c r="G596" s="18" t="s">
        <v>2673</v>
      </c>
      <c r="H596" s="18">
        <f>VLOOKUP(B596, [1]List2!A589:J3204, 7, FALSE)</f>
        <v>2390</v>
      </c>
      <c r="I596" s="18" t="s">
        <v>62</v>
      </c>
      <c r="J596" s="18" t="s">
        <v>5419</v>
      </c>
      <c r="K596" s="18" t="s">
        <v>5413</v>
      </c>
      <c r="L596" s="29" t="s">
        <v>5329</v>
      </c>
      <c r="M596" s="19" t="str">
        <f>VLOOKUP(B596, [1]List2!$A$2:$J$2610,10, FALSE)</f>
        <v>PETROL</v>
      </c>
    </row>
    <row r="597" spans="1:13" x14ac:dyDescent="0.25">
      <c r="A597" s="27">
        <v>596</v>
      </c>
      <c r="B597" s="28" t="s">
        <v>3021</v>
      </c>
      <c r="E597" s="19" t="str">
        <f>VLOOKUP(B597, [1]List2!A590:J3205, 4, FALSE)</f>
        <v>ČRNA NA KOROŠKEM</v>
      </c>
      <c r="F597" s="19" t="str">
        <f>VLOOKUP(B597, [1]List2!A590:J3205, 5, FALSE)</f>
        <v>SI80267432</v>
      </c>
      <c r="G597" s="18" t="s">
        <v>2674</v>
      </c>
      <c r="H597" s="18">
        <f>VLOOKUP(B597, [1]List2!A590:J3205, 7, FALSE)</f>
        <v>2393</v>
      </c>
      <c r="I597" s="18" t="s">
        <v>2383</v>
      </c>
      <c r="J597" s="18" t="s">
        <v>5419</v>
      </c>
      <c r="K597" s="18" t="s">
        <v>5413</v>
      </c>
      <c r="L597" s="29" t="s">
        <v>5329</v>
      </c>
      <c r="M597" s="19" t="str">
        <f>VLOOKUP(B597, [1]List2!$A$2:$J$2610,10, FALSE)</f>
        <v>PETROL</v>
      </c>
    </row>
    <row r="598" spans="1:13" x14ac:dyDescent="0.25">
      <c r="A598" s="27">
        <v>597</v>
      </c>
      <c r="B598" s="28" t="s">
        <v>3022</v>
      </c>
      <c r="E598" s="19" t="str">
        <f>VLOOKUP(B598, [1]List2!A591:J3206, 4, FALSE)</f>
        <v>SLOVENJ GRADEC</v>
      </c>
      <c r="F598" s="19" t="str">
        <f>VLOOKUP(B598, [1]List2!A591:J3206, 5, FALSE)</f>
        <v>SI80267432</v>
      </c>
      <c r="G598" s="18" t="s">
        <v>2675</v>
      </c>
      <c r="H598" s="18">
        <f>VLOOKUP(B598, [1]List2!A591:J3206, 7, FALSE)</f>
        <v>2380</v>
      </c>
      <c r="I598" s="18" t="s">
        <v>511</v>
      </c>
      <c r="J598" s="18" t="s">
        <v>5419</v>
      </c>
      <c r="K598" s="18" t="s">
        <v>5413</v>
      </c>
      <c r="L598" s="29" t="s">
        <v>5329</v>
      </c>
      <c r="M598" s="19" t="str">
        <f>VLOOKUP(B598, [1]List2!$A$2:$J$2610,10, FALSE)</f>
        <v>PETROL</v>
      </c>
    </row>
    <row r="599" spans="1:13" x14ac:dyDescent="0.25">
      <c r="A599" s="27">
        <v>598</v>
      </c>
      <c r="B599" s="28" t="s">
        <v>3023</v>
      </c>
      <c r="E599" s="19" t="str">
        <f>VLOOKUP(B599, [1]List2!A592:J3207, 4, FALSE)</f>
        <v>PREVALJE</v>
      </c>
      <c r="F599" s="19" t="str">
        <f>VLOOKUP(B599, [1]List2!A592:J3207, 5, FALSE)</f>
        <v>SI80267432</v>
      </c>
      <c r="G599" s="18" t="s">
        <v>2676</v>
      </c>
      <c r="H599" s="18">
        <f>VLOOKUP(B599, [1]List2!A592:J3207, 7, FALSE)</f>
        <v>2391</v>
      </c>
      <c r="I599" s="18" t="s">
        <v>514</v>
      </c>
      <c r="J599" s="18" t="s">
        <v>5419</v>
      </c>
      <c r="K599" s="18" t="s">
        <v>5413</v>
      </c>
      <c r="L599" s="29" t="s">
        <v>5329</v>
      </c>
      <c r="M599" s="19" t="str">
        <f>VLOOKUP(B599, [1]List2!$A$2:$J$2610,10, FALSE)</f>
        <v>PETROL</v>
      </c>
    </row>
    <row r="600" spans="1:13" x14ac:dyDescent="0.25">
      <c r="A600" s="27">
        <v>599</v>
      </c>
      <c r="B600" s="28" t="s">
        <v>3024</v>
      </c>
      <c r="E600" s="19" t="str">
        <f>VLOOKUP(B600, [1]List2!A593:J3208, 4, FALSE)</f>
        <v>MISLINJA</v>
      </c>
      <c r="F600" s="19" t="str">
        <f>VLOOKUP(B600, [1]List2!A593:J3208, 5, FALSE)</f>
        <v>SI80267432</v>
      </c>
      <c r="G600" s="18" t="s">
        <v>2678</v>
      </c>
      <c r="H600" s="18">
        <f>VLOOKUP(B600, [1]List2!A593:J3208, 7, FALSE)</f>
        <v>2382</v>
      </c>
      <c r="I600" s="18" t="s">
        <v>2677</v>
      </c>
      <c r="J600" s="18" t="s">
        <v>5419</v>
      </c>
      <c r="K600" s="18" t="s">
        <v>5413</v>
      </c>
      <c r="L600" s="29" t="s">
        <v>5329</v>
      </c>
      <c r="M600" s="19" t="str">
        <f>VLOOKUP(B600, [1]List2!$A$2:$J$2610,10, FALSE)</f>
        <v>PETROL</v>
      </c>
    </row>
    <row r="601" spans="1:13" x14ac:dyDescent="0.25">
      <c r="A601" s="27">
        <v>600</v>
      </c>
      <c r="B601" s="28" t="s">
        <v>3025</v>
      </c>
      <c r="E601" s="19" t="str">
        <f>VLOOKUP(B601, [1]List2!A594:J3209, 4, FALSE)</f>
        <v>MUTA</v>
      </c>
      <c r="F601" s="19" t="str">
        <f>VLOOKUP(B601, [1]List2!A594:J3209, 5, FALSE)</f>
        <v>SI80267432</v>
      </c>
      <c r="G601" s="18" t="s">
        <v>2680</v>
      </c>
      <c r="H601" s="18">
        <f>VLOOKUP(B601, [1]List2!A594:J3209, 7, FALSE)</f>
        <v>2366</v>
      </c>
      <c r="I601" s="18" t="s">
        <v>2679</v>
      </c>
      <c r="J601" s="18" t="s">
        <v>5419</v>
      </c>
      <c r="K601" s="18" t="s">
        <v>5413</v>
      </c>
      <c r="L601" s="29" t="s">
        <v>5329</v>
      </c>
      <c r="M601" s="19" t="str">
        <f>VLOOKUP(B601, [1]List2!$A$2:$J$2610,10, FALSE)</f>
        <v>PETROL</v>
      </c>
    </row>
    <row r="602" spans="1:13" x14ac:dyDescent="0.25">
      <c r="A602" s="27">
        <v>601</v>
      </c>
      <c r="B602" s="28" t="s">
        <v>3026</v>
      </c>
      <c r="E602" s="19" t="str">
        <f>VLOOKUP(B602, [1]List2!A595:J3210, 4, FALSE)</f>
        <v>ŠENTJANŽ PRI DRAVOGRADU</v>
      </c>
      <c r="F602" s="19" t="str">
        <f>VLOOKUP(B602, [1]List2!A595:J3210, 5, FALSE)</f>
        <v>SI80267432</v>
      </c>
      <c r="G602" s="18" t="s">
        <v>2681</v>
      </c>
      <c r="H602" s="18">
        <f>VLOOKUP(B602, [1]List2!A595:J3210, 7, FALSE)</f>
        <v>2373</v>
      </c>
      <c r="I602" s="18" t="s">
        <v>2144</v>
      </c>
      <c r="J602" s="18" t="s">
        <v>5419</v>
      </c>
      <c r="K602" s="18" t="s">
        <v>5413</v>
      </c>
      <c r="L602" s="29" t="s">
        <v>5329</v>
      </c>
      <c r="M602" s="19" t="str">
        <f>VLOOKUP(B602, [1]List2!$A$2:$J$2610,10, FALSE)</f>
        <v>PETROL</v>
      </c>
    </row>
    <row r="603" spans="1:13" x14ac:dyDescent="0.25">
      <c r="A603" s="27">
        <v>602</v>
      </c>
      <c r="B603" s="28" t="s">
        <v>3027</v>
      </c>
      <c r="E603" s="19" t="str">
        <f>VLOOKUP(B603, [1]List2!A596:J3211, 4, FALSE)</f>
        <v>SLOVENJ GRADEC</v>
      </c>
      <c r="F603" s="19" t="str">
        <f>VLOOKUP(B603, [1]List2!A596:J3211, 5, FALSE)</f>
        <v>SI80267432</v>
      </c>
      <c r="G603" s="18" t="s">
        <v>2682</v>
      </c>
      <c r="H603" s="18">
        <f>VLOOKUP(B603, [1]List2!A596:J3211, 7, FALSE)</f>
        <v>2380</v>
      </c>
      <c r="I603" s="18" t="s">
        <v>511</v>
      </c>
      <c r="J603" s="18" t="s">
        <v>5419</v>
      </c>
      <c r="K603" s="18" t="s">
        <v>5413</v>
      </c>
      <c r="L603" s="29" t="s">
        <v>5329</v>
      </c>
      <c r="M603" s="19" t="str">
        <f>VLOOKUP(B603, [1]List2!$A$2:$J$2610,10, FALSE)</f>
        <v>PETROL</v>
      </c>
    </row>
    <row r="604" spans="1:13" x14ac:dyDescent="0.25">
      <c r="A604" s="27">
        <v>603</v>
      </c>
      <c r="B604" s="28" t="s">
        <v>3028</v>
      </c>
      <c r="E604" s="19" t="str">
        <f>VLOOKUP(B604, [1]List2!A597:J3212, 4, FALSE)</f>
        <v>SLOVENJ GRADEC</v>
      </c>
      <c r="F604" s="19" t="str">
        <f>VLOOKUP(B604, [1]List2!A597:J3212, 5, FALSE)</f>
        <v>SI80267432</v>
      </c>
      <c r="G604" s="18" t="s">
        <v>2683</v>
      </c>
      <c r="H604" s="18">
        <f>VLOOKUP(B604, [1]List2!A597:J3212, 7, FALSE)</f>
        <v>2380</v>
      </c>
      <c r="I604" s="18" t="s">
        <v>511</v>
      </c>
      <c r="J604" s="18" t="s">
        <v>5419</v>
      </c>
      <c r="K604" s="18" t="s">
        <v>5413</v>
      </c>
      <c r="L604" s="29" t="s">
        <v>5329</v>
      </c>
      <c r="M604" s="19" t="str">
        <f>VLOOKUP(B604, [1]List2!$A$2:$J$2610,10, FALSE)</f>
        <v>PETROL</v>
      </c>
    </row>
    <row r="605" spans="1:13" x14ac:dyDescent="0.25">
      <c r="A605" s="27">
        <v>604</v>
      </c>
      <c r="B605" s="28" t="s">
        <v>3029</v>
      </c>
      <c r="E605" s="19" t="str">
        <f>VLOOKUP(B605, [1]List2!A598:J3213, 4, FALSE)</f>
        <v>CELJE</v>
      </c>
      <c r="F605" s="19" t="str">
        <f>VLOOKUP(B605, [1]List2!A598:J3213, 5, FALSE)</f>
        <v>SI80267432</v>
      </c>
      <c r="G605" s="18" t="s">
        <v>2684</v>
      </c>
      <c r="H605" s="18">
        <f>VLOOKUP(B605, [1]List2!A598:J3213, 7, FALSE)</f>
        <v>3000</v>
      </c>
      <c r="I605" s="18" t="s">
        <v>8</v>
      </c>
      <c r="J605" s="18" t="s">
        <v>5419</v>
      </c>
      <c r="K605" s="18" t="s">
        <v>5413</v>
      </c>
      <c r="L605" s="29" t="s">
        <v>5329</v>
      </c>
      <c r="M605" s="19" t="str">
        <f>VLOOKUP(B605, [1]List2!$A$2:$J$2610,10, FALSE)</f>
        <v>PETROL</v>
      </c>
    </row>
    <row r="606" spans="1:13" x14ac:dyDescent="0.25">
      <c r="A606" s="27">
        <v>605</v>
      </c>
      <c r="B606" s="28" t="s">
        <v>3030</v>
      </c>
      <c r="E606" s="19" t="str">
        <f>VLOOKUP(B606, [1]List2!A599:J3214, 4, FALSE)</f>
        <v>ŠTORE</v>
      </c>
      <c r="F606" s="19" t="str">
        <f>VLOOKUP(B606, [1]List2!A599:J3214, 5, FALSE)</f>
        <v>SI80267432</v>
      </c>
      <c r="G606" s="18" t="s">
        <v>2686</v>
      </c>
      <c r="H606" s="18">
        <f>VLOOKUP(B606, [1]List2!A599:J3214, 7, FALSE)</f>
        <v>3220</v>
      </c>
      <c r="I606" s="18" t="s">
        <v>2685</v>
      </c>
      <c r="J606" s="18" t="s">
        <v>5419</v>
      </c>
      <c r="K606" s="18" t="s">
        <v>5413</v>
      </c>
      <c r="L606" s="29" t="s">
        <v>5329</v>
      </c>
      <c r="M606" s="19" t="str">
        <f>VLOOKUP(B606, [1]List2!$A$2:$J$2610,10, FALSE)</f>
        <v>PETROL</v>
      </c>
    </row>
    <row r="607" spans="1:13" x14ac:dyDescent="0.25">
      <c r="A607" s="27">
        <v>606</v>
      </c>
      <c r="B607" s="28" t="s">
        <v>3031</v>
      </c>
      <c r="E607" s="19" t="str">
        <f>VLOOKUP(B607, [1]List2!A600:J3215, 4, FALSE)</f>
        <v>ŠENTJUR</v>
      </c>
      <c r="F607" s="19" t="str">
        <f>VLOOKUP(B607, [1]List2!A600:J3215, 5, FALSE)</f>
        <v>SI80267432</v>
      </c>
      <c r="G607" s="18" t="s">
        <v>2687</v>
      </c>
      <c r="H607" s="18">
        <f>VLOOKUP(B607, [1]List2!A600:J3215, 7, FALSE)</f>
        <v>3230</v>
      </c>
      <c r="I607" s="18" t="s">
        <v>196</v>
      </c>
      <c r="J607" s="18" t="s">
        <v>5419</v>
      </c>
      <c r="K607" s="18" t="s">
        <v>5413</v>
      </c>
      <c r="L607" s="29" t="s">
        <v>5329</v>
      </c>
      <c r="M607" s="19" t="str">
        <f>VLOOKUP(B607, [1]List2!$A$2:$J$2610,10, FALSE)</f>
        <v>PETROL</v>
      </c>
    </row>
    <row r="608" spans="1:13" x14ac:dyDescent="0.25">
      <c r="A608" s="27">
        <v>607</v>
      </c>
      <c r="B608" s="28" t="s">
        <v>3032</v>
      </c>
      <c r="E608" s="19" t="str">
        <f>VLOOKUP(B608, [1]List2!A601:J3216, 4, FALSE)</f>
        <v>DOBRNA</v>
      </c>
      <c r="F608" s="19" t="str">
        <f>VLOOKUP(B608, [1]List2!A601:J3216, 5, FALSE)</f>
        <v>SI80267432</v>
      </c>
      <c r="G608" s="18" t="s">
        <v>2689</v>
      </c>
      <c r="H608" s="18">
        <f>VLOOKUP(B608, [1]List2!A601:J3216, 7, FALSE)</f>
        <v>3204</v>
      </c>
      <c r="I608" s="18" t="s">
        <v>2688</v>
      </c>
      <c r="J608" s="18" t="s">
        <v>5419</v>
      </c>
      <c r="K608" s="18" t="s">
        <v>5413</v>
      </c>
      <c r="L608" s="29" t="s">
        <v>5329</v>
      </c>
      <c r="M608" s="19" t="str">
        <f>VLOOKUP(B608, [1]List2!$A$2:$J$2610,10, FALSE)</f>
        <v>PETROL</v>
      </c>
    </row>
    <row r="609" spans="1:13" x14ac:dyDescent="0.25">
      <c r="A609" s="27">
        <v>608</v>
      </c>
      <c r="B609" s="28" t="s">
        <v>3033</v>
      </c>
      <c r="E609" s="19" t="str">
        <f>VLOOKUP(B609, [1]List2!A602:J3217, 4, FALSE)</f>
        <v>BLAGOVICA</v>
      </c>
      <c r="F609" s="19" t="str">
        <f>VLOOKUP(B609, [1]List2!A602:J3217, 5, FALSE)</f>
        <v>SI80267432</v>
      </c>
      <c r="G609" s="18" t="s">
        <v>2691</v>
      </c>
      <c r="H609" s="18">
        <f>VLOOKUP(B609, [1]List2!A602:J3217, 7, FALSE)</f>
        <v>1223</v>
      </c>
      <c r="I609" s="18" t="s">
        <v>2690</v>
      </c>
      <c r="J609" s="18" t="s">
        <v>5419</v>
      </c>
      <c r="K609" s="18" t="s">
        <v>5413</v>
      </c>
      <c r="L609" s="29" t="s">
        <v>5329</v>
      </c>
      <c r="M609" s="19" t="str">
        <f>VLOOKUP(B609, [1]List2!$A$2:$J$2610,10, FALSE)</f>
        <v>PETROL</v>
      </c>
    </row>
    <row r="610" spans="1:13" x14ac:dyDescent="0.25">
      <c r="A610" s="27">
        <v>609</v>
      </c>
      <c r="B610" s="28" t="s">
        <v>3034</v>
      </c>
      <c r="E610" s="19" t="str">
        <f>VLOOKUP(B610, [1]List2!A603:J3218, 4, FALSE)</f>
        <v>BLED (I.)- LJUBLJANSKA J</v>
      </c>
      <c r="F610" s="19" t="str">
        <f>VLOOKUP(B610, [1]List2!A603:J3218, 5, FALSE)</f>
        <v>SI80267432</v>
      </c>
      <c r="G610" s="18" t="s">
        <v>2692</v>
      </c>
      <c r="H610" s="18">
        <f>VLOOKUP(B610, [1]List2!A603:J3218, 7, FALSE)</f>
        <v>4260</v>
      </c>
      <c r="I610" s="18" t="s">
        <v>385</v>
      </c>
      <c r="J610" s="18" t="s">
        <v>5419</v>
      </c>
      <c r="K610" s="18" t="s">
        <v>5413</v>
      </c>
      <c r="L610" s="29" t="s">
        <v>5329</v>
      </c>
      <c r="M610" s="19" t="str">
        <f>VLOOKUP(B610, [1]List2!$A$2:$J$2610,10, FALSE)</f>
        <v>PETROL</v>
      </c>
    </row>
    <row r="611" spans="1:13" x14ac:dyDescent="0.25">
      <c r="A611" s="27">
        <v>610</v>
      </c>
      <c r="B611" s="28" t="s">
        <v>3035</v>
      </c>
      <c r="E611" s="19" t="str">
        <f>VLOOKUP(B611, [1]List2!A604:J3219, 4, FALSE)</f>
        <v>BLED (II.)- LJUBLJANSKA S</v>
      </c>
      <c r="F611" s="19" t="str">
        <f>VLOOKUP(B611, [1]List2!A604:J3219, 5, FALSE)</f>
        <v>SI80267432</v>
      </c>
      <c r="G611" s="18" t="s">
        <v>2693</v>
      </c>
      <c r="H611" s="18">
        <f>VLOOKUP(B611, [1]List2!A604:J3219, 7, FALSE)</f>
        <v>4260</v>
      </c>
      <c r="I611" s="18" t="s">
        <v>385</v>
      </c>
      <c r="J611" s="18" t="s">
        <v>5419</v>
      </c>
      <c r="K611" s="18" t="s">
        <v>5413</v>
      </c>
      <c r="L611" s="29" t="s">
        <v>5329</v>
      </c>
      <c r="M611" s="19" t="str">
        <f>VLOOKUP(B611, [1]List2!$A$2:$J$2610,10, FALSE)</f>
        <v>PETROL</v>
      </c>
    </row>
    <row r="612" spans="1:13" x14ac:dyDescent="0.25">
      <c r="A612" s="27">
        <v>611</v>
      </c>
      <c r="B612" s="28" t="s">
        <v>3036</v>
      </c>
      <c r="E612" s="19" t="str">
        <f>VLOOKUP(B612, [1]List2!A605:J3220, 4, FALSE)</f>
        <v>BOHINJSKA BISTRICA</v>
      </c>
      <c r="F612" s="19" t="str">
        <f>VLOOKUP(B612, [1]List2!A605:J3220, 5, FALSE)</f>
        <v>SI80267432</v>
      </c>
      <c r="G612" s="18" t="s">
        <v>2694</v>
      </c>
      <c r="H612" s="18">
        <f>VLOOKUP(B612, [1]List2!A605:J3220, 7, FALSE)</f>
        <v>4264</v>
      </c>
      <c r="I612" s="18" t="s">
        <v>674</v>
      </c>
      <c r="J612" s="18" t="s">
        <v>5419</v>
      </c>
      <c r="K612" s="18" t="s">
        <v>5413</v>
      </c>
      <c r="L612" s="29" t="s">
        <v>5329</v>
      </c>
      <c r="M612" s="19" t="str">
        <f>VLOOKUP(B612, [1]List2!$A$2:$J$2610,10, FALSE)</f>
        <v>PETROL</v>
      </c>
    </row>
    <row r="613" spans="1:13" x14ac:dyDescent="0.25">
      <c r="A613" s="27">
        <v>612</v>
      </c>
      <c r="B613" s="28" t="s">
        <v>3037</v>
      </c>
      <c r="E613" s="19" t="str">
        <f>VLOOKUP(B613, [1]List2!A606:J3221, 4, FALSE)</f>
        <v>BOROVNICA</v>
      </c>
      <c r="F613" s="19" t="str">
        <f>VLOOKUP(B613, [1]List2!A606:J3221, 5, FALSE)</f>
        <v>SI80267432</v>
      </c>
      <c r="G613" s="18" t="s">
        <v>2696</v>
      </c>
      <c r="H613" s="18">
        <f>VLOOKUP(B613, [1]List2!A606:J3221, 7, FALSE)</f>
        <v>1353</v>
      </c>
      <c r="I613" s="18" t="s">
        <v>2695</v>
      </c>
      <c r="J613" s="18" t="s">
        <v>5419</v>
      </c>
      <c r="K613" s="18" t="s">
        <v>5413</v>
      </c>
      <c r="L613" s="29" t="s">
        <v>5329</v>
      </c>
      <c r="M613" s="19" t="str">
        <f>VLOOKUP(B613, [1]List2!$A$2:$J$2610,10, FALSE)</f>
        <v>PETROL</v>
      </c>
    </row>
    <row r="614" spans="1:13" x14ac:dyDescent="0.25">
      <c r="A614" s="27">
        <v>613</v>
      </c>
      <c r="B614" s="28" t="s">
        <v>3038</v>
      </c>
      <c r="E614" s="19" t="str">
        <f>VLOOKUP(B614, [1]List2!A607:J3222, 4, FALSE)</f>
        <v>BRODE</v>
      </c>
      <c r="F614" s="19" t="str">
        <f>VLOOKUP(B614, [1]List2!A607:J3222, 5, FALSE)</f>
        <v>SI80267432</v>
      </c>
      <c r="G614" s="18" t="s">
        <v>2697</v>
      </c>
      <c r="H614" s="18">
        <f>VLOOKUP(B614, [1]List2!A607:J3222, 7, FALSE)</f>
        <v>4220</v>
      </c>
      <c r="I614" s="18" t="s">
        <v>203</v>
      </c>
      <c r="J614" s="18" t="s">
        <v>5419</v>
      </c>
      <c r="K614" s="18" t="s">
        <v>5413</v>
      </c>
      <c r="L614" s="29" t="s">
        <v>5329</v>
      </c>
      <c r="M614" s="19" t="str">
        <f>VLOOKUP(B614, [1]List2!$A$2:$J$2610,10, FALSE)</f>
        <v>PETROL</v>
      </c>
    </row>
    <row r="615" spans="1:13" x14ac:dyDescent="0.25">
      <c r="A615" s="27">
        <v>614</v>
      </c>
      <c r="B615" s="28" t="s">
        <v>3039</v>
      </c>
      <c r="E615" s="19" t="str">
        <f>VLOOKUP(B615, [1]List2!A608:J3223, 4, FALSE)</f>
        <v>CERKLJE NA GORENJSKEM</v>
      </c>
      <c r="F615" s="19" t="str">
        <f>VLOOKUP(B615, [1]List2!A608:J3223, 5, FALSE)</f>
        <v>SI80267432</v>
      </c>
      <c r="G615" s="18" t="s">
        <v>2699</v>
      </c>
      <c r="H615" s="18">
        <f>VLOOKUP(B615, [1]List2!A608:J3223, 7, FALSE)</f>
        <v>4207</v>
      </c>
      <c r="I615" s="18" t="s">
        <v>2698</v>
      </c>
      <c r="J615" s="18" t="s">
        <v>5419</v>
      </c>
      <c r="K615" s="18" t="s">
        <v>5413</v>
      </c>
      <c r="L615" s="29" t="s">
        <v>5329</v>
      </c>
      <c r="M615" s="19" t="str">
        <f>VLOOKUP(B615, [1]List2!$A$2:$J$2610,10, FALSE)</f>
        <v>PETROL</v>
      </c>
    </row>
    <row r="616" spans="1:13" x14ac:dyDescent="0.25">
      <c r="A616" s="27">
        <v>615</v>
      </c>
      <c r="B616" s="28" t="s">
        <v>3040</v>
      </c>
      <c r="E616" s="19" t="str">
        <f>VLOOKUP(B616, [1]List2!A609:J3224, 4, FALSE)</f>
        <v>ČEŠNJICE V TUHINJU</v>
      </c>
      <c r="F616" s="19" t="str">
        <f>VLOOKUP(B616, [1]List2!A609:J3224, 5, FALSE)</f>
        <v>SI80267432</v>
      </c>
      <c r="G616" s="18" t="s">
        <v>2700</v>
      </c>
      <c r="H616" s="18">
        <f>VLOOKUP(B616, [1]List2!A609:J3224, 7, FALSE)</f>
        <v>1219</v>
      </c>
      <c r="I616" s="18" t="s">
        <v>2701</v>
      </c>
      <c r="J616" s="18" t="s">
        <v>5419</v>
      </c>
      <c r="K616" s="18" t="s">
        <v>5413</v>
      </c>
      <c r="L616" s="29" t="s">
        <v>5329</v>
      </c>
      <c r="M616" s="19" t="str">
        <f>VLOOKUP(B616, [1]List2!$A$2:$J$2610,10, FALSE)</f>
        <v>PETROL</v>
      </c>
    </row>
    <row r="617" spans="1:13" x14ac:dyDescent="0.25">
      <c r="A617" s="27">
        <v>616</v>
      </c>
      <c r="B617" s="28" t="s">
        <v>3041</v>
      </c>
      <c r="E617" s="19" t="str">
        <f>VLOOKUP(B617, [1]List2!A610:J3225, 4, FALSE)</f>
        <v>DOBROVA</v>
      </c>
      <c r="F617" s="19" t="str">
        <f>VLOOKUP(B617, [1]List2!A610:J3225, 5, FALSE)</f>
        <v>SI80267432</v>
      </c>
      <c r="G617" s="18" t="s">
        <v>2703</v>
      </c>
      <c r="H617" s="18">
        <f>VLOOKUP(B617, [1]List2!A610:J3225, 7, FALSE)</f>
        <v>1356</v>
      </c>
      <c r="I617" s="18" t="s">
        <v>2702</v>
      </c>
      <c r="J617" s="18" t="s">
        <v>5419</v>
      </c>
      <c r="K617" s="18" t="s">
        <v>5413</v>
      </c>
      <c r="L617" s="29" t="s">
        <v>5329</v>
      </c>
      <c r="M617" s="19" t="str">
        <f>VLOOKUP(B617, [1]List2!$A$2:$J$2610,10, FALSE)</f>
        <v>PETROL</v>
      </c>
    </row>
    <row r="618" spans="1:13" x14ac:dyDescent="0.25">
      <c r="A618" s="27">
        <v>617</v>
      </c>
      <c r="B618" s="28" t="s">
        <v>3042</v>
      </c>
      <c r="E618" s="19" t="str">
        <f>VLOOKUP(B618, [1]List2!A611:J3226, 4, FALSE)</f>
        <v>DOMŽALE (I.) - LJUBLJANSKA</v>
      </c>
      <c r="F618" s="19" t="str">
        <f>VLOOKUP(B618, [1]List2!A611:J3226, 5, FALSE)</f>
        <v>SI80267432</v>
      </c>
      <c r="G618" s="18" t="s">
        <v>2704</v>
      </c>
      <c r="H618" s="18">
        <f>VLOOKUP(B618, [1]List2!A611:J3226, 7, FALSE)</f>
        <v>1230</v>
      </c>
      <c r="I618" s="18" t="s">
        <v>217</v>
      </c>
      <c r="J618" s="18" t="s">
        <v>5419</v>
      </c>
      <c r="K618" s="18" t="s">
        <v>5413</v>
      </c>
      <c r="L618" s="29" t="s">
        <v>5329</v>
      </c>
      <c r="M618" s="19" t="str">
        <f>VLOOKUP(B618, [1]List2!$A$2:$J$2610,10, FALSE)</f>
        <v>PETROL</v>
      </c>
    </row>
    <row r="619" spans="1:13" x14ac:dyDescent="0.25">
      <c r="A619" s="27">
        <v>618</v>
      </c>
      <c r="B619" s="28" t="s">
        <v>3043</v>
      </c>
      <c r="E619" s="19" t="str">
        <f>VLOOKUP(B619, [1]List2!A612:J3227, 4, FALSE)</f>
        <v>DOMŽALE (II.) - ČEŠMINOVA</v>
      </c>
      <c r="F619" s="19" t="str">
        <f>VLOOKUP(B619, [1]List2!A612:J3227, 5, FALSE)</f>
        <v>SI80267432</v>
      </c>
      <c r="G619" s="18" t="s">
        <v>2705</v>
      </c>
      <c r="H619" s="18">
        <f>VLOOKUP(B619, [1]List2!A612:J3227, 7, FALSE)</f>
        <v>1230</v>
      </c>
      <c r="I619" s="18" t="s">
        <v>217</v>
      </c>
      <c r="J619" s="18" t="s">
        <v>5419</v>
      </c>
      <c r="K619" s="18" t="s">
        <v>5413</v>
      </c>
      <c r="L619" s="29" t="s">
        <v>5329</v>
      </c>
      <c r="M619" s="19" t="str">
        <f>VLOOKUP(B619, [1]List2!$A$2:$J$2610,10, FALSE)</f>
        <v>PETROL</v>
      </c>
    </row>
    <row r="620" spans="1:13" x14ac:dyDescent="0.25">
      <c r="A620" s="27">
        <v>619</v>
      </c>
      <c r="B620" s="28" t="s">
        <v>3044</v>
      </c>
      <c r="E620" s="19" t="str">
        <f>VLOOKUP(B620, [1]List2!A613:J3228, 4, FALSE)</f>
        <v xml:space="preserve">GABROVKA </v>
      </c>
      <c r="F620" s="19" t="str">
        <f>VLOOKUP(B620, [1]List2!A613:J3228, 5, FALSE)</f>
        <v>SI80267432</v>
      </c>
      <c r="G620" s="18" t="s">
        <v>2706</v>
      </c>
      <c r="H620" s="18">
        <f>VLOOKUP(B620, [1]List2!A613:J3228, 7, FALSE)</f>
        <v>1274</v>
      </c>
      <c r="I620" s="18" t="s">
        <v>2707</v>
      </c>
      <c r="J620" s="18" t="s">
        <v>5419</v>
      </c>
      <c r="K620" s="18" t="s">
        <v>5413</v>
      </c>
      <c r="L620" s="29" t="s">
        <v>5329</v>
      </c>
      <c r="M620" s="19" t="str">
        <f>VLOOKUP(B620, [1]List2!$A$2:$J$2610,10, FALSE)</f>
        <v>PETROL</v>
      </c>
    </row>
    <row r="621" spans="1:13" x14ac:dyDescent="0.25">
      <c r="A621" s="27">
        <v>620</v>
      </c>
      <c r="B621" s="28" t="s">
        <v>3045</v>
      </c>
      <c r="E621" s="19" t="str">
        <f>VLOOKUP(B621, [1]List2!A614:J3229, 4, FALSE)</f>
        <v>GORENJA VAS</v>
      </c>
      <c r="F621" s="19" t="str">
        <f>VLOOKUP(B621, [1]List2!A614:J3229, 5, FALSE)</f>
        <v>SI80267432</v>
      </c>
      <c r="G621" s="18" t="s">
        <v>2709</v>
      </c>
      <c r="H621" s="18">
        <f>VLOOKUP(B621, [1]List2!A614:J3229, 7, FALSE)</f>
        <v>4224</v>
      </c>
      <c r="I621" s="18" t="s">
        <v>2708</v>
      </c>
      <c r="J621" s="18" t="s">
        <v>5419</v>
      </c>
      <c r="K621" s="18" t="s">
        <v>5413</v>
      </c>
      <c r="L621" s="29" t="s">
        <v>5329</v>
      </c>
      <c r="M621" s="19" t="str">
        <f>VLOOKUP(B621, [1]List2!$A$2:$J$2610,10, FALSE)</f>
        <v>PETROL</v>
      </c>
    </row>
    <row r="622" spans="1:13" x14ac:dyDescent="0.25">
      <c r="A622" s="27">
        <v>621</v>
      </c>
      <c r="B622" s="28" t="s">
        <v>3046</v>
      </c>
      <c r="E622" s="19" t="str">
        <f>VLOOKUP(B622, [1]List2!A615:J3230, 4, FALSE)</f>
        <v xml:space="preserve">GROSUPLJE         </v>
      </c>
      <c r="F622" s="19" t="str">
        <f>VLOOKUP(B622, [1]List2!A615:J3230, 5, FALSE)</f>
        <v>SI80267432</v>
      </c>
      <c r="G622" s="18" t="s">
        <v>2710</v>
      </c>
      <c r="H622" s="18">
        <f>VLOOKUP(B622, [1]List2!A615:J3230, 7, FALSE)</f>
        <v>1290</v>
      </c>
      <c r="I622" s="18" t="s">
        <v>101</v>
      </c>
      <c r="J622" s="18" t="s">
        <v>5419</v>
      </c>
      <c r="K622" s="18" t="s">
        <v>5413</v>
      </c>
      <c r="L622" s="29" t="s">
        <v>5329</v>
      </c>
      <c r="M622" s="19" t="str">
        <f>VLOOKUP(B622, [1]List2!$A$2:$J$2610,10, FALSE)</f>
        <v>PETROL</v>
      </c>
    </row>
    <row r="623" spans="1:13" x14ac:dyDescent="0.25">
      <c r="A623" s="27">
        <v>622</v>
      </c>
      <c r="B623" s="28" t="s">
        <v>3047</v>
      </c>
      <c r="E623" s="19" t="str">
        <f>VLOOKUP(B623, [1]List2!A616:J3231, 4, FALSE)</f>
        <v>HORJUL</v>
      </c>
      <c r="F623" s="19" t="str">
        <f>VLOOKUP(B623, [1]List2!A616:J3231, 5, FALSE)</f>
        <v>SI80267432</v>
      </c>
      <c r="G623" s="18" t="s">
        <v>2712</v>
      </c>
      <c r="H623" s="18">
        <f>VLOOKUP(B623, [1]List2!A616:J3231, 7, FALSE)</f>
        <v>1354</v>
      </c>
      <c r="I623" s="18" t="s">
        <v>2711</v>
      </c>
      <c r="J623" s="18" t="s">
        <v>5419</v>
      </c>
      <c r="K623" s="18" t="s">
        <v>5413</v>
      </c>
      <c r="L623" s="29" t="s">
        <v>5329</v>
      </c>
      <c r="M623" s="19" t="str">
        <f>VLOOKUP(B623, [1]List2!$A$2:$J$2610,10, FALSE)</f>
        <v>PETROL</v>
      </c>
    </row>
    <row r="624" spans="1:13" x14ac:dyDescent="0.25">
      <c r="A624" s="27">
        <v>623</v>
      </c>
      <c r="B624" s="28" t="s">
        <v>3048</v>
      </c>
      <c r="E624" s="19" t="str">
        <f>VLOOKUP(B624, [1]List2!A617:J3232, 4, FALSE)</f>
        <v>HRASTNIK</v>
      </c>
      <c r="F624" s="19" t="str">
        <f>VLOOKUP(B624, [1]List2!A617:J3232, 5, FALSE)</f>
        <v>SI80267432</v>
      </c>
      <c r="G624" s="18" t="s">
        <v>2713</v>
      </c>
      <c r="H624" s="18">
        <f>VLOOKUP(B624, [1]List2!A617:J3232, 7, FALSE)</f>
        <v>1430</v>
      </c>
      <c r="I624" s="18" t="s">
        <v>399</v>
      </c>
      <c r="J624" s="18" t="s">
        <v>5419</v>
      </c>
      <c r="K624" s="18" t="s">
        <v>5413</v>
      </c>
      <c r="L624" s="29" t="s">
        <v>5329</v>
      </c>
      <c r="M624" s="19" t="str">
        <f>VLOOKUP(B624, [1]List2!$A$2:$J$2610,10, FALSE)</f>
        <v>PETROL</v>
      </c>
    </row>
    <row r="625" spans="1:13" x14ac:dyDescent="0.25">
      <c r="A625" s="27">
        <v>624</v>
      </c>
      <c r="B625" s="28" t="s">
        <v>3049</v>
      </c>
      <c r="E625" s="19" t="str">
        <f>VLOOKUP(B625, [1]List2!A618:J3233, 4, FALSE)</f>
        <v>HRUŠICA (I.) AC JUG</v>
      </c>
      <c r="F625" s="19" t="str">
        <f>VLOOKUP(B625, [1]List2!A618:J3233, 5, FALSE)</f>
        <v>SI80267432</v>
      </c>
      <c r="G625" s="18" t="s">
        <v>2714</v>
      </c>
      <c r="H625" s="18">
        <f>VLOOKUP(B625, [1]List2!A618:J3233, 7, FALSE)</f>
        <v>4270</v>
      </c>
      <c r="I625" s="18" t="s">
        <v>539</v>
      </c>
      <c r="J625" s="18" t="s">
        <v>5419</v>
      </c>
      <c r="K625" s="18" t="s">
        <v>5413</v>
      </c>
      <c r="L625" s="29" t="s">
        <v>5329</v>
      </c>
      <c r="M625" s="19" t="str">
        <f>VLOOKUP(B625, [1]List2!$A$2:$J$2610,10, FALSE)</f>
        <v>PETROL</v>
      </c>
    </row>
    <row r="626" spans="1:13" x14ac:dyDescent="0.25">
      <c r="A626" s="27">
        <v>625</v>
      </c>
      <c r="B626" s="28" t="s">
        <v>3050</v>
      </c>
      <c r="E626" s="19" t="str">
        <f>VLOOKUP(B626, [1]List2!A619:J3234, 4, FALSE)</f>
        <v>HRUŠICA (II.) AC SEVER</v>
      </c>
      <c r="F626" s="19" t="str">
        <f>VLOOKUP(B626, [1]List2!A619:J3234, 5, FALSE)</f>
        <v>SI80267432</v>
      </c>
      <c r="G626" s="18" t="s">
        <v>2715</v>
      </c>
      <c r="H626" s="18">
        <f>VLOOKUP(B626, [1]List2!A619:J3234, 7, FALSE)</f>
        <v>4270</v>
      </c>
      <c r="I626" s="18" t="s">
        <v>539</v>
      </c>
      <c r="J626" s="18" t="s">
        <v>5419</v>
      </c>
      <c r="K626" s="18" t="s">
        <v>5413</v>
      </c>
      <c r="L626" s="29" t="s">
        <v>5329</v>
      </c>
      <c r="M626" s="19" t="str">
        <f>VLOOKUP(B626, [1]List2!$A$2:$J$2610,10, FALSE)</f>
        <v>PETROL</v>
      </c>
    </row>
    <row r="627" spans="1:13" x14ac:dyDescent="0.25">
      <c r="A627" s="27">
        <v>626</v>
      </c>
      <c r="B627" s="28" t="s">
        <v>3051</v>
      </c>
      <c r="E627" s="19" t="str">
        <f>VLOOKUP(B627, [1]List2!A620:J3235, 4, FALSE)</f>
        <v xml:space="preserve">IG                      </v>
      </c>
      <c r="F627" s="19" t="str">
        <f>VLOOKUP(B627, [1]List2!A620:J3235, 5, FALSE)</f>
        <v>SI80267432</v>
      </c>
      <c r="G627" s="18" t="s">
        <v>2716</v>
      </c>
      <c r="H627" s="18">
        <f>VLOOKUP(B627, [1]List2!A620:J3235, 7, FALSE)</f>
        <v>1292</v>
      </c>
      <c r="I627" s="18" t="s">
        <v>2717</v>
      </c>
      <c r="J627" s="18" t="s">
        <v>5419</v>
      </c>
      <c r="K627" s="18" t="s">
        <v>5413</v>
      </c>
      <c r="L627" s="29" t="s">
        <v>5329</v>
      </c>
      <c r="M627" s="19" t="str">
        <f>VLOOKUP(B627, [1]List2!$A$2:$J$2610,10, FALSE)</f>
        <v>PETROL</v>
      </c>
    </row>
    <row r="628" spans="1:13" x14ac:dyDescent="0.25">
      <c r="A628" s="27">
        <v>627</v>
      </c>
      <c r="B628" s="28" t="s">
        <v>3052</v>
      </c>
      <c r="E628" s="19" t="str">
        <f>VLOOKUP(B628, [1]List2!A621:J3236, 4, FALSE)</f>
        <v>IVANČNA GORICA</v>
      </c>
      <c r="F628" s="19" t="str">
        <f>VLOOKUP(B628, [1]List2!A621:J3236, 5, FALSE)</f>
        <v>SI80267432</v>
      </c>
      <c r="G628" s="18" t="s">
        <v>2718</v>
      </c>
      <c r="H628" s="18">
        <f>VLOOKUP(B628, [1]List2!A621:J3236, 7, FALSE)</f>
        <v>1295</v>
      </c>
      <c r="I628" s="18" t="s">
        <v>689</v>
      </c>
      <c r="J628" s="18" t="s">
        <v>5419</v>
      </c>
      <c r="K628" s="18" t="s">
        <v>5413</v>
      </c>
      <c r="L628" s="29" t="s">
        <v>5329</v>
      </c>
      <c r="M628" s="19" t="str">
        <f>VLOOKUP(B628, [1]List2!$A$2:$J$2610,10, FALSE)</f>
        <v>PETROL</v>
      </c>
    </row>
    <row r="629" spans="1:13" x14ac:dyDescent="0.25">
      <c r="A629" s="27">
        <v>628</v>
      </c>
      <c r="B629" s="28" t="s">
        <v>3053</v>
      </c>
      <c r="E629" s="19" t="str">
        <f>VLOOKUP(B629, [1]List2!A622:J3237, 4, FALSE)</f>
        <v>IZLAKE</v>
      </c>
      <c r="F629" s="19" t="str">
        <f>VLOOKUP(B629, [1]List2!A622:J3237, 5, FALSE)</f>
        <v>SI80267432</v>
      </c>
      <c r="G629" s="18" t="s">
        <v>2720</v>
      </c>
      <c r="H629" s="18">
        <f>VLOOKUP(B629, [1]List2!A622:J3237, 7, FALSE)</f>
        <v>1411</v>
      </c>
      <c r="I629" s="18" t="s">
        <v>2719</v>
      </c>
      <c r="J629" s="18" t="s">
        <v>5419</v>
      </c>
      <c r="K629" s="18" t="s">
        <v>5413</v>
      </c>
      <c r="L629" s="29" t="s">
        <v>5329</v>
      </c>
      <c r="M629" s="19" t="str">
        <f>VLOOKUP(B629, [1]List2!$A$2:$J$2610,10, FALSE)</f>
        <v>PETROL</v>
      </c>
    </row>
    <row r="630" spans="1:13" x14ac:dyDescent="0.25">
      <c r="A630" s="27">
        <v>629</v>
      </c>
      <c r="B630" s="28" t="s">
        <v>3054</v>
      </c>
      <c r="E630" s="19" t="str">
        <f>VLOOKUP(B630, [1]List2!A623:J3238, 4, FALSE)</f>
        <v>JESENICE - KOROŠKA BELA</v>
      </c>
      <c r="F630" s="19" t="str">
        <f>VLOOKUP(B630, [1]List2!A623:J3238, 5, FALSE)</f>
        <v>SI80267432</v>
      </c>
      <c r="G630" s="18" t="s">
        <v>2721</v>
      </c>
      <c r="H630" s="18">
        <f>VLOOKUP(B630, [1]List2!A623:J3238, 7, FALSE)</f>
        <v>4270</v>
      </c>
      <c r="I630" s="18" t="s">
        <v>539</v>
      </c>
      <c r="J630" s="18" t="s">
        <v>5419</v>
      </c>
      <c r="K630" s="18" t="s">
        <v>5413</v>
      </c>
      <c r="L630" s="29" t="s">
        <v>5329</v>
      </c>
      <c r="M630" s="19" t="str">
        <f>VLOOKUP(B630, [1]List2!$A$2:$J$2610,10, FALSE)</f>
        <v>PETROL</v>
      </c>
    </row>
    <row r="631" spans="1:13" x14ac:dyDescent="0.25">
      <c r="A631" s="27">
        <v>630</v>
      </c>
      <c r="B631" s="28" t="s">
        <v>3055</v>
      </c>
      <c r="E631" s="19" t="str">
        <f>VLOOKUP(B631, [1]List2!A624:J3239, 4, FALSE)</f>
        <v>JESENICE (II.) - MARŠALA TITA</v>
      </c>
      <c r="F631" s="19" t="str">
        <f>VLOOKUP(B631, [1]List2!A624:J3239, 5, FALSE)</f>
        <v>SI80267432</v>
      </c>
      <c r="G631" s="18" t="s">
        <v>2722</v>
      </c>
      <c r="H631" s="18">
        <f>VLOOKUP(B631, [1]List2!A624:J3239, 7, FALSE)</f>
        <v>4270</v>
      </c>
      <c r="I631" s="18" t="s">
        <v>539</v>
      </c>
      <c r="J631" s="18" t="s">
        <v>5419</v>
      </c>
      <c r="K631" s="18" t="s">
        <v>5413</v>
      </c>
      <c r="L631" s="29" t="s">
        <v>5329</v>
      </c>
      <c r="M631" s="19" t="str">
        <f>VLOOKUP(B631, [1]List2!$A$2:$J$2610,10, FALSE)</f>
        <v>PETROL</v>
      </c>
    </row>
    <row r="632" spans="1:13" x14ac:dyDescent="0.25">
      <c r="A632" s="27">
        <v>631</v>
      </c>
      <c r="B632" s="28" t="s">
        <v>3056</v>
      </c>
      <c r="E632" s="19" t="str">
        <f>VLOOKUP(B632, [1]List2!A625:J3240, 4, FALSE)</f>
        <v>JESENICE (III.) - CESTA ŽELEZARJEV</v>
      </c>
      <c r="F632" s="19" t="str">
        <f>VLOOKUP(B632, [1]List2!A625:J3240, 5, FALSE)</f>
        <v>SI80267432</v>
      </c>
      <c r="G632" s="18" t="s">
        <v>2723</v>
      </c>
      <c r="H632" s="18">
        <f>VLOOKUP(B632, [1]List2!A625:J3240, 7, FALSE)</f>
        <v>4270</v>
      </c>
      <c r="I632" s="18" t="s">
        <v>539</v>
      </c>
      <c r="J632" s="18" t="s">
        <v>5419</v>
      </c>
      <c r="K632" s="18" t="s">
        <v>5413</v>
      </c>
      <c r="L632" s="29" t="s">
        <v>5329</v>
      </c>
      <c r="M632" s="19" t="str">
        <f>VLOOKUP(B632, [1]List2!$A$2:$J$2610,10, FALSE)</f>
        <v>PETROL</v>
      </c>
    </row>
    <row r="633" spans="1:13" x14ac:dyDescent="0.25">
      <c r="A633" s="27">
        <v>632</v>
      </c>
      <c r="B633" s="28" t="s">
        <v>3057</v>
      </c>
      <c r="E633" s="19" t="str">
        <f>VLOOKUP(B633, [1]List2!A626:J3241, 4, FALSE)</f>
        <v>KAMNIK (II) LJUBLJANSKA</v>
      </c>
      <c r="F633" s="19" t="str">
        <f>VLOOKUP(B633, [1]List2!A626:J3241, 5, FALSE)</f>
        <v>SI80267432</v>
      </c>
      <c r="G633" s="18" t="s">
        <v>2724</v>
      </c>
      <c r="H633" s="18">
        <f>VLOOKUP(B633, [1]List2!A626:J3241, 7, FALSE)</f>
        <v>1241</v>
      </c>
      <c r="I633" s="18" t="s">
        <v>108</v>
      </c>
      <c r="J633" s="18" t="s">
        <v>5419</v>
      </c>
      <c r="K633" s="18" t="s">
        <v>5413</v>
      </c>
      <c r="L633" s="29" t="s">
        <v>5329</v>
      </c>
      <c r="M633" s="19" t="str">
        <f>VLOOKUP(B633, [1]List2!$A$2:$J$2610,10, FALSE)</f>
        <v>PETROL</v>
      </c>
    </row>
    <row r="634" spans="1:13" x14ac:dyDescent="0.25">
      <c r="A634" s="27">
        <v>633</v>
      </c>
      <c r="B634" s="28" t="s">
        <v>3058</v>
      </c>
      <c r="E634" s="19" t="str">
        <f>VLOOKUP(B634, [1]List2!A627:J3242, 4, FALSE)</f>
        <v>KAMNIK (III.) PEROVO</v>
      </c>
      <c r="F634" s="19" t="str">
        <f>VLOOKUP(B634, [1]List2!A627:J3242, 5, FALSE)</f>
        <v>SI80267432</v>
      </c>
      <c r="G634" s="18" t="s">
        <v>2725</v>
      </c>
      <c r="H634" s="18">
        <f>VLOOKUP(B634, [1]List2!A627:J3242, 7, FALSE)</f>
        <v>1241</v>
      </c>
      <c r="I634" s="18" t="s">
        <v>108</v>
      </c>
      <c r="J634" s="18" t="s">
        <v>5419</v>
      </c>
      <c r="K634" s="18" t="s">
        <v>5413</v>
      </c>
      <c r="L634" s="29" t="s">
        <v>5329</v>
      </c>
      <c r="M634" s="19" t="str">
        <f>VLOOKUP(B634, [1]List2!$A$2:$J$2610,10, FALSE)</f>
        <v>PETROL</v>
      </c>
    </row>
    <row r="635" spans="1:13" x14ac:dyDescent="0.25">
      <c r="A635" s="27">
        <v>634</v>
      </c>
      <c r="B635" s="28" t="s">
        <v>3059</v>
      </c>
      <c r="E635" s="19" t="str">
        <f>VLOOKUP(B635, [1]List2!A628:J3243, 4, FALSE)</f>
        <v>KRANJ - LABORE</v>
      </c>
      <c r="F635" s="19" t="str">
        <f>VLOOKUP(B635, [1]List2!A628:J3243, 5, FALSE)</f>
        <v>SI80267432</v>
      </c>
      <c r="G635" s="18" t="s">
        <v>2726</v>
      </c>
      <c r="H635" s="18">
        <f>VLOOKUP(B635, [1]List2!A628:J3243, 7, FALSE)</f>
        <v>4000</v>
      </c>
      <c r="I635" s="18" t="s">
        <v>6</v>
      </c>
      <c r="J635" s="18" t="s">
        <v>5419</v>
      </c>
      <c r="K635" s="18" t="s">
        <v>5413</v>
      </c>
      <c r="L635" s="29" t="s">
        <v>5329</v>
      </c>
      <c r="M635" s="19" t="str">
        <f>VLOOKUP(B635, [1]List2!$A$2:$J$2610,10, FALSE)</f>
        <v>PETROL</v>
      </c>
    </row>
    <row r="636" spans="1:13" x14ac:dyDescent="0.25">
      <c r="A636" s="27">
        <v>635</v>
      </c>
      <c r="B636" s="28" t="s">
        <v>3060</v>
      </c>
      <c r="E636" s="19" t="str">
        <f>VLOOKUP(B636, [1]List2!A629:J3244, 4, FALSE)</f>
        <v>KRANJ - STANETA ŽAGARJA 53 B</v>
      </c>
      <c r="F636" s="19" t="str">
        <f>VLOOKUP(B636, [1]List2!A629:J3244, 5, FALSE)</f>
        <v>SI80267432</v>
      </c>
      <c r="G636" s="18" t="s">
        <v>2727</v>
      </c>
      <c r="H636" s="18">
        <f>VLOOKUP(B636, [1]List2!A629:J3244, 7, FALSE)</f>
        <v>4000</v>
      </c>
      <c r="I636" s="18" t="s">
        <v>6</v>
      </c>
      <c r="J636" s="18" t="s">
        <v>5419</v>
      </c>
      <c r="K636" s="18" t="s">
        <v>5413</v>
      </c>
      <c r="L636" s="29" t="s">
        <v>5329</v>
      </c>
      <c r="M636" s="19" t="str">
        <f>VLOOKUP(B636, [1]List2!$A$2:$J$2610,10, FALSE)</f>
        <v>PETROL</v>
      </c>
    </row>
    <row r="637" spans="1:13" x14ac:dyDescent="0.25">
      <c r="A637" s="27">
        <v>636</v>
      </c>
      <c r="B637" s="28" t="s">
        <v>3061</v>
      </c>
      <c r="E637" s="19" t="str">
        <f>VLOOKUP(B637, [1]List2!A630:J3245, 4, FALSE)</f>
        <v>KRANJ - STANETA ŽAGARJA 58 B</v>
      </c>
      <c r="F637" s="19" t="str">
        <f>VLOOKUP(B637, [1]List2!A630:J3245, 5, FALSE)</f>
        <v>SI80267432</v>
      </c>
      <c r="G637" s="18" t="s">
        <v>2728</v>
      </c>
      <c r="H637" s="18">
        <f>VLOOKUP(B637, [1]List2!A630:J3245, 7, FALSE)</f>
        <v>4000</v>
      </c>
      <c r="I637" s="18" t="s">
        <v>6</v>
      </c>
      <c r="J637" s="18" t="s">
        <v>5419</v>
      </c>
      <c r="K637" s="18" t="s">
        <v>5413</v>
      </c>
      <c r="L637" s="29" t="s">
        <v>5329</v>
      </c>
      <c r="M637" s="19" t="str">
        <f>VLOOKUP(B637, [1]List2!$A$2:$J$2610,10, FALSE)</f>
        <v>PETROL</v>
      </c>
    </row>
    <row r="638" spans="1:13" x14ac:dyDescent="0.25">
      <c r="A638" s="27">
        <v>637</v>
      </c>
      <c r="B638" s="28" t="s">
        <v>3062</v>
      </c>
      <c r="E638" s="19" t="str">
        <f>VLOOKUP(B638, [1]List2!A631:J3246, 4, FALSE)</f>
        <v>KRANJ - STANETA ŽAGARJA 65</v>
      </c>
      <c r="F638" s="19" t="str">
        <f>VLOOKUP(B638, [1]List2!A631:J3246, 5, FALSE)</f>
        <v>SI80267432</v>
      </c>
      <c r="G638" s="18" t="s">
        <v>2729</v>
      </c>
      <c r="H638" s="18">
        <f>VLOOKUP(B638, [1]List2!A631:J3246, 7, FALSE)</f>
        <v>4000</v>
      </c>
      <c r="I638" s="18" t="s">
        <v>6</v>
      </c>
      <c r="J638" s="18" t="s">
        <v>5419</v>
      </c>
      <c r="K638" s="18" t="s">
        <v>5413</v>
      </c>
      <c r="L638" s="29" t="s">
        <v>5329</v>
      </c>
      <c r="M638" s="19" t="str">
        <f>VLOOKUP(B638, [1]List2!$A$2:$J$2610,10, FALSE)</f>
        <v>PETROL</v>
      </c>
    </row>
    <row r="639" spans="1:13" x14ac:dyDescent="0.25">
      <c r="A639" s="27">
        <v>638</v>
      </c>
      <c r="B639" s="28" t="s">
        <v>3063</v>
      </c>
      <c r="E639" s="19" t="str">
        <f>VLOOKUP(B639, [1]List2!A632:J3247, 4, FALSE)</f>
        <v>KRANJ - ZLATO POLJE (I.) ZAHOD</v>
      </c>
      <c r="F639" s="19" t="str">
        <f>VLOOKUP(B639, [1]List2!A632:J3247, 5, FALSE)</f>
        <v>SI80267432</v>
      </c>
      <c r="G639" s="18" t="s">
        <v>2730</v>
      </c>
      <c r="H639" s="18">
        <f>VLOOKUP(B639, [1]List2!A632:J3247, 7, FALSE)</f>
        <v>4000</v>
      </c>
      <c r="I639" s="18" t="s">
        <v>6</v>
      </c>
      <c r="J639" s="18" t="s">
        <v>5419</v>
      </c>
      <c r="K639" s="18" t="s">
        <v>5413</v>
      </c>
      <c r="L639" s="29" t="s">
        <v>5329</v>
      </c>
      <c r="M639" s="19" t="str">
        <f>VLOOKUP(B639, [1]List2!$A$2:$J$2610,10, FALSE)</f>
        <v>PETROL</v>
      </c>
    </row>
    <row r="640" spans="1:13" x14ac:dyDescent="0.25">
      <c r="A640" s="27">
        <v>639</v>
      </c>
      <c r="B640" s="28" t="s">
        <v>3064</v>
      </c>
      <c r="E640" s="19" t="str">
        <f>VLOOKUP(B640, [1]List2!A633:J3248, 4, FALSE)</f>
        <v>KRANJ - ZLATO POLJE (II.) VZHOD</v>
      </c>
      <c r="F640" s="19" t="str">
        <f>VLOOKUP(B640, [1]List2!A633:J3248, 5, FALSE)</f>
        <v>SI80267432</v>
      </c>
      <c r="G640" s="18" t="s">
        <v>2731</v>
      </c>
      <c r="H640" s="18">
        <f>VLOOKUP(B640, [1]List2!A633:J3248, 7, FALSE)</f>
        <v>4000</v>
      </c>
      <c r="I640" s="18" t="s">
        <v>6</v>
      </c>
      <c r="J640" s="18" t="s">
        <v>5419</v>
      </c>
      <c r="K640" s="18" t="s">
        <v>5413</v>
      </c>
      <c r="L640" s="29" t="s">
        <v>5329</v>
      </c>
      <c r="M640" s="19" t="str">
        <f>VLOOKUP(B640, [1]List2!$A$2:$J$2610,10, FALSE)</f>
        <v>PETROL</v>
      </c>
    </row>
    <row r="641" spans="1:13" x14ac:dyDescent="0.25">
      <c r="A641" s="27">
        <v>640</v>
      </c>
      <c r="B641" s="28" t="s">
        <v>3065</v>
      </c>
      <c r="E641" s="19" t="str">
        <f>VLOOKUP(B641, [1]List2!A634:J3249, 4, FALSE)</f>
        <v>KRANJSKA GORA</v>
      </c>
      <c r="F641" s="19" t="str">
        <f>VLOOKUP(B641, [1]List2!A634:J3249, 5, FALSE)</f>
        <v>SI80267432</v>
      </c>
      <c r="G641" s="18" t="s">
        <v>2732</v>
      </c>
      <c r="H641" s="18">
        <f>VLOOKUP(B641, [1]List2!A634:J3249, 7, FALSE)</f>
        <v>4280</v>
      </c>
      <c r="I641" s="18" t="s">
        <v>2328</v>
      </c>
      <c r="J641" s="18" t="s">
        <v>5419</v>
      </c>
      <c r="K641" s="18" t="s">
        <v>5413</v>
      </c>
      <c r="L641" s="29" t="s">
        <v>5329</v>
      </c>
      <c r="M641" s="19" t="str">
        <f>VLOOKUP(B641, [1]List2!$A$2:$J$2610,10, FALSE)</f>
        <v>PETROL</v>
      </c>
    </row>
    <row r="642" spans="1:13" x14ac:dyDescent="0.25">
      <c r="A642" s="27">
        <v>641</v>
      </c>
      <c r="B642" s="28" t="s">
        <v>3066</v>
      </c>
      <c r="E642" s="19" t="str">
        <f>VLOOKUP(B642, [1]List2!A635:J3250, 4, FALSE)</f>
        <v>LESCE</v>
      </c>
      <c r="F642" s="19" t="str">
        <f>VLOOKUP(B642, [1]List2!A635:J3250, 5, FALSE)</f>
        <v>SI80267432</v>
      </c>
      <c r="G642" s="18" t="s">
        <v>2733</v>
      </c>
      <c r="H642" s="18">
        <f>VLOOKUP(B642, [1]List2!A635:J3250, 7, FALSE)</f>
        <v>4248</v>
      </c>
      <c r="I642" s="18" t="s">
        <v>30</v>
      </c>
      <c r="J642" s="18" t="s">
        <v>5419</v>
      </c>
      <c r="K642" s="18" t="s">
        <v>5413</v>
      </c>
      <c r="L642" s="29" t="s">
        <v>5329</v>
      </c>
      <c r="M642" s="19" t="str">
        <f>VLOOKUP(B642, [1]List2!$A$2:$J$2610,10, FALSE)</f>
        <v>PETROL</v>
      </c>
    </row>
    <row r="643" spans="1:13" x14ac:dyDescent="0.25">
      <c r="A643" s="27">
        <v>642</v>
      </c>
      <c r="B643" s="28" t="s">
        <v>3067</v>
      </c>
      <c r="E643" s="19" t="str">
        <f>VLOOKUP(B643, [1]List2!A636:J3251, 4, FALSE)</f>
        <v>LITIJA (I.) - LJUBLJANSKA</v>
      </c>
      <c r="F643" s="19" t="str">
        <f>VLOOKUP(B643, [1]List2!A636:J3251, 5, FALSE)</f>
        <v>SI80267432</v>
      </c>
      <c r="G643" s="18" t="s">
        <v>2734</v>
      </c>
      <c r="H643" s="18">
        <f>VLOOKUP(B643, [1]List2!A636:J3251, 7, FALSE)</f>
        <v>1270</v>
      </c>
      <c r="I643" s="18" t="s">
        <v>131</v>
      </c>
      <c r="J643" s="18" t="s">
        <v>5419</v>
      </c>
      <c r="K643" s="18" t="s">
        <v>5413</v>
      </c>
      <c r="L643" s="29" t="s">
        <v>5329</v>
      </c>
      <c r="M643" s="19" t="str">
        <f>VLOOKUP(B643, [1]List2!$A$2:$J$2610,10, FALSE)</f>
        <v>PETROL</v>
      </c>
    </row>
    <row r="644" spans="1:13" x14ac:dyDescent="0.25">
      <c r="A644" s="27">
        <v>643</v>
      </c>
      <c r="B644" s="28" t="s">
        <v>3068</v>
      </c>
      <c r="E644" s="19" t="str">
        <f>VLOOKUP(B644, [1]List2!A637:J3252, 4, FALSE)</f>
        <v>LITIJA (II.) - BRODARSKA</v>
      </c>
      <c r="F644" s="19" t="str">
        <f>VLOOKUP(B644, [1]List2!A637:J3252, 5, FALSE)</f>
        <v>SI80267432</v>
      </c>
      <c r="G644" s="18" t="s">
        <v>2735</v>
      </c>
      <c r="H644" s="18">
        <f>VLOOKUP(B644, [1]List2!A637:J3252, 7, FALSE)</f>
        <v>1270</v>
      </c>
      <c r="I644" s="18" t="s">
        <v>131</v>
      </c>
      <c r="J644" s="18" t="s">
        <v>5419</v>
      </c>
      <c r="K644" s="18" t="s">
        <v>5413</v>
      </c>
      <c r="L644" s="29" t="s">
        <v>5329</v>
      </c>
      <c r="M644" s="19" t="str">
        <f>VLOOKUP(B644, [1]List2!$A$2:$J$2610,10, FALSE)</f>
        <v>PETROL</v>
      </c>
    </row>
    <row r="645" spans="1:13" x14ac:dyDescent="0.25">
      <c r="A645" s="27">
        <v>644</v>
      </c>
      <c r="B645" s="28" t="s">
        <v>3069</v>
      </c>
      <c r="E645" s="19" t="str">
        <f>VLOOKUP(B645, [1]List2!A638:J3253, 4, FALSE)</f>
        <v>LJ - CELOVŠKA (I.) 226</v>
      </c>
      <c r="F645" s="19" t="str">
        <f>VLOOKUP(B645, [1]List2!A638:J3253, 5, FALSE)</f>
        <v>SI80267432</v>
      </c>
      <c r="G645" s="18" t="s">
        <v>2736</v>
      </c>
      <c r="H645" s="18">
        <f>VLOOKUP(B645, [1]List2!A638:J3253, 7, FALSE)</f>
        <v>1000</v>
      </c>
      <c r="I645" s="18" t="s">
        <v>5590</v>
      </c>
      <c r="J645" s="18" t="s">
        <v>5419</v>
      </c>
      <c r="K645" s="18" t="s">
        <v>5413</v>
      </c>
      <c r="L645" s="29" t="s">
        <v>5329</v>
      </c>
      <c r="M645" s="19" t="str">
        <f>VLOOKUP(B645, [1]List2!$A$2:$J$2610,10, FALSE)</f>
        <v>PETROL</v>
      </c>
    </row>
    <row r="646" spans="1:13" x14ac:dyDescent="0.25">
      <c r="A646" s="27">
        <v>645</v>
      </c>
      <c r="B646" s="28" t="s">
        <v>3070</v>
      </c>
      <c r="E646" s="19" t="str">
        <f>VLOOKUP(B646, [1]List2!A639:J3254, 4, FALSE)</f>
        <v>LJ - CELOVŠKA (II.) 251</v>
      </c>
      <c r="F646" s="19" t="str">
        <f>VLOOKUP(B646, [1]List2!A639:J3254, 5, FALSE)</f>
        <v>SI80267432</v>
      </c>
      <c r="G646" s="18" t="s">
        <v>2737</v>
      </c>
      <c r="H646" s="18">
        <f>VLOOKUP(B646, [1]List2!A639:J3254, 7, FALSE)</f>
        <v>1000</v>
      </c>
      <c r="I646" s="18" t="s">
        <v>5590</v>
      </c>
      <c r="J646" s="18" t="s">
        <v>5419</v>
      </c>
      <c r="K646" s="18" t="s">
        <v>5413</v>
      </c>
      <c r="L646" s="29" t="s">
        <v>5329</v>
      </c>
      <c r="M646" s="19" t="str">
        <f>VLOOKUP(B646, [1]List2!$A$2:$J$2610,10, FALSE)</f>
        <v>PETROL</v>
      </c>
    </row>
    <row r="647" spans="1:13" x14ac:dyDescent="0.25">
      <c r="A647" s="27">
        <v>646</v>
      </c>
      <c r="B647" s="28" t="s">
        <v>3071</v>
      </c>
      <c r="E647" s="19" t="str">
        <f>VLOOKUP(B647, [1]List2!A640:J3255, 4, FALSE)</f>
        <v>LJ - CELOVŠKA (IV.) 148</v>
      </c>
      <c r="F647" s="19" t="str">
        <f>VLOOKUP(B647, [1]List2!A640:J3255, 5, FALSE)</f>
        <v>SI80267432</v>
      </c>
      <c r="G647" s="18" t="s">
        <v>2738</v>
      </c>
      <c r="H647" s="18">
        <f>VLOOKUP(B647, [1]List2!A640:J3255, 7, FALSE)</f>
        <v>1000</v>
      </c>
      <c r="I647" s="18" t="s">
        <v>5590</v>
      </c>
      <c r="J647" s="18" t="s">
        <v>5419</v>
      </c>
      <c r="K647" s="18" t="s">
        <v>5413</v>
      </c>
      <c r="L647" s="29" t="s">
        <v>5329</v>
      </c>
      <c r="M647" s="19" t="str">
        <f>VLOOKUP(B647, [1]List2!$A$2:$J$2610,10, FALSE)</f>
        <v>PETROL</v>
      </c>
    </row>
    <row r="648" spans="1:13" x14ac:dyDescent="0.25">
      <c r="A648" s="27">
        <v>647</v>
      </c>
      <c r="B648" s="28" t="s">
        <v>3072</v>
      </c>
      <c r="E648" s="19" t="str">
        <f>VLOOKUP(B648, [1]List2!A641:J3256, 4, FALSE)</f>
        <v>LJ - ČRNUČE (I.), DUNAJSKA</v>
      </c>
      <c r="F648" s="19" t="str">
        <f>VLOOKUP(B648, [1]List2!A641:J3256, 5, FALSE)</f>
        <v>SI80267432</v>
      </c>
      <c r="G648" s="18" t="s">
        <v>2739</v>
      </c>
      <c r="H648" s="18">
        <f>VLOOKUP(B648, [1]List2!A641:J3256, 7, FALSE)</f>
        <v>1000</v>
      </c>
      <c r="I648" s="18" t="s">
        <v>5590</v>
      </c>
      <c r="J648" s="18" t="s">
        <v>5419</v>
      </c>
      <c r="K648" s="18" t="s">
        <v>5413</v>
      </c>
      <c r="L648" s="29" t="s">
        <v>5329</v>
      </c>
      <c r="M648" s="19" t="str">
        <f>VLOOKUP(B648, [1]List2!$A$2:$J$2610,10, FALSE)</f>
        <v>PETROL</v>
      </c>
    </row>
    <row r="649" spans="1:13" x14ac:dyDescent="0.25">
      <c r="A649" s="27">
        <v>648</v>
      </c>
      <c r="B649" s="28" t="s">
        <v>3073</v>
      </c>
      <c r="E649" s="19" t="str">
        <f>VLOOKUP(B649, [1]List2!A642:J3257, 4, FALSE)</f>
        <v>LJ - ČRNUČE (II.), ŠTAJERSKA</v>
      </c>
      <c r="F649" s="19" t="str">
        <f>VLOOKUP(B649, [1]List2!A642:J3257, 5, FALSE)</f>
        <v>SI80267432</v>
      </c>
      <c r="G649" s="18" t="s">
        <v>2740</v>
      </c>
      <c r="H649" s="18">
        <f>VLOOKUP(B649, [1]List2!A642:J3257, 7, FALSE)</f>
        <v>1000</v>
      </c>
      <c r="I649" s="18" t="s">
        <v>5590</v>
      </c>
      <c r="J649" s="18" t="s">
        <v>5419</v>
      </c>
      <c r="K649" s="18" t="s">
        <v>5413</v>
      </c>
      <c r="L649" s="29" t="s">
        <v>5329</v>
      </c>
      <c r="M649" s="19" t="str">
        <f>VLOOKUP(B649, [1]List2!$A$2:$J$2610,10, FALSE)</f>
        <v>PETROL</v>
      </c>
    </row>
    <row r="650" spans="1:13" x14ac:dyDescent="0.25">
      <c r="A650" s="27">
        <v>649</v>
      </c>
      <c r="B650" s="28" t="s">
        <v>3074</v>
      </c>
      <c r="E650" s="19" t="str">
        <f>VLOOKUP(B650, [1]List2!A643:J3258, 4, FALSE)</f>
        <v>LJ - DUNAJSKA (I.) 130</v>
      </c>
      <c r="F650" s="19" t="str">
        <f>VLOOKUP(B650, [1]List2!A643:J3258, 5, FALSE)</f>
        <v>SI80267432</v>
      </c>
      <c r="G650" s="18" t="s">
        <v>2741</v>
      </c>
      <c r="H650" s="18">
        <f>VLOOKUP(B650, [1]List2!A643:J3258, 7, FALSE)</f>
        <v>1000</v>
      </c>
      <c r="I650" s="18" t="s">
        <v>5590</v>
      </c>
      <c r="J650" s="18" t="s">
        <v>5419</v>
      </c>
      <c r="K650" s="18" t="s">
        <v>5413</v>
      </c>
      <c r="L650" s="29" t="s">
        <v>5329</v>
      </c>
      <c r="M650" s="19" t="str">
        <f>VLOOKUP(B650, [1]List2!$A$2:$J$2610,10, FALSE)</f>
        <v>PETROL</v>
      </c>
    </row>
    <row r="651" spans="1:13" x14ac:dyDescent="0.25">
      <c r="A651" s="27">
        <v>650</v>
      </c>
      <c r="B651" s="28" t="s">
        <v>3075</v>
      </c>
      <c r="E651" s="19" t="str">
        <f>VLOOKUP(B651, [1]List2!A644:J3259, 4, FALSE)</f>
        <v>LJ - DUNAJSKA (II.) 133</v>
      </c>
      <c r="F651" s="19" t="str">
        <f>VLOOKUP(B651, [1]List2!A644:J3259, 5, FALSE)</f>
        <v>SI80267432</v>
      </c>
      <c r="G651" s="18" t="s">
        <v>2742</v>
      </c>
      <c r="H651" s="18">
        <f>VLOOKUP(B651, [1]List2!A644:J3259, 7, FALSE)</f>
        <v>1000</v>
      </c>
      <c r="I651" s="18" t="s">
        <v>5590</v>
      </c>
      <c r="J651" s="18" t="s">
        <v>5419</v>
      </c>
      <c r="K651" s="18" t="s">
        <v>5413</v>
      </c>
      <c r="L651" s="29" t="s">
        <v>5329</v>
      </c>
      <c r="M651" s="19" t="str">
        <f>VLOOKUP(B651, [1]List2!$A$2:$J$2610,10, FALSE)</f>
        <v>PETROL</v>
      </c>
    </row>
    <row r="652" spans="1:13" x14ac:dyDescent="0.25">
      <c r="A652" s="27">
        <v>651</v>
      </c>
      <c r="B652" s="28" t="s">
        <v>3076</v>
      </c>
      <c r="E652" s="19" t="str">
        <f>VLOOKUP(B652, [1]List2!A645:J3260, 4, FALSE)</f>
        <v>LJ - DUNAJSKA (III.) 70</v>
      </c>
      <c r="F652" s="19" t="str">
        <f>VLOOKUP(B652, [1]List2!A645:J3260, 5, FALSE)</f>
        <v>SI80267432</v>
      </c>
      <c r="G652" s="18" t="s">
        <v>2743</v>
      </c>
      <c r="H652" s="18">
        <f>VLOOKUP(B652, [1]List2!A645:J3260, 7, FALSE)</f>
        <v>1000</v>
      </c>
      <c r="I652" s="18" t="s">
        <v>5590</v>
      </c>
      <c r="J652" s="18" t="s">
        <v>5419</v>
      </c>
      <c r="K652" s="18" t="s">
        <v>5413</v>
      </c>
      <c r="L652" s="29" t="s">
        <v>5329</v>
      </c>
      <c r="M652" s="19" t="str">
        <f>VLOOKUP(B652, [1]List2!$A$2:$J$2610,10, FALSE)</f>
        <v>PETROL</v>
      </c>
    </row>
    <row r="653" spans="1:13" x14ac:dyDescent="0.25">
      <c r="A653" s="27">
        <v>652</v>
      </c>
      <c r="B653" s="28" t="s">
        <v>3077</v>
      </c>
      <c r="E653" s="19" t="str">
        <f>VLOOKUP(B653, [1]List2!A646:J3261, 4, FALSE)</f>
        <v>LJ - KAJUHOVA</v>
      </c>
      <c r="F653" s="19" t="str">
        <f>VLOOKUP(B653, [1]List2!A646:J3261, 5, FALSE)</f>
        <v>SI80267432</v>
      </c>
      <c r="G653" s="18" t="s">
        <v>2744</v>
      </c>
      <c r="H653" s="18">
        <f>VLOOKUP(B653, [1]List2!A646:J3261, 7, FALSE)</f>
        <v>1000</v>
      </c>
      <c r="I653" s="18" t="s">
        <v>5590</v>
      </c>
      <c r="J653" s="18" t="s">
        <v>5419</v>
      </c>
      <c r="K653" s="18" t="s">
        <v>5413</v>
      </c>
      <c r="L653" s="29" t="s">
        <v>5329</v>
      </c>
      <c r="M653" s="19" t="str">
        <f>VLOOKUP(B653, [1]List2!$A$2:$J$2610,10, FALSE)</f>
        <v>PETROL</v>
      </c>
    </row>
    <row r="654" spans="1:13" x14ac:dyDescent="0.25">
      <c r="A654" s="27">
        <v>653</v>
      </c>
      <c r="B654" s="28" t="s">
        <v>3078</v>
      </c>
      <c r="E654" s="19" t="str">
        <f>VLOOKUP(B654, [1]List2!A647:J3262, 4, FALSE)</f>
        <v xml:space="preserve">LJ - LETALIŠKA   </v>
      </c>
      <c r="F654" s="19" t="str">
        <f>VLOOKUP(B654, [1]List2!A647:J3262, 5, FALSE)</f>
        <v>SI80267432</v>
      </c>
      <c r="G654" s="18" t="s">
        <v>2745</v>
      </c>
      <c r="H654" s="18">
        <f>VLOOKUP(B654, [1]List2!A647:J3262, 7, FALSE)</f>
        <v>1000</v>
      </c>
      <c r="I654" s="18" t="s">
        <v>5590</v>
      </c>
      <c r="J654" s="18" t="s">
        <v>5419</v>
      </c>
      <c r="K654" s="18" t="s">
        <v>5413</v>
      </c>
      <c r="L654" s="29" t="s">
        <v>5329</v>
      </c>
      <c r="M654" s="19" t="str">
        <f>VLOOKUP(B654, [1]List2!$A$2:$J$2610,10, FALSE)</f>
        <v>PETROL</v>
      </c>
    </row>
    <row r="655" spans="1:13" x14ac:dyDescent="0.25">
      <c r="A655" s="27">
        <v>654</v>
      </c>
      <c r="B655" s="28" t="s">
        <v>3079</v>
      </c>
      <c r="E655" s="19" t="str">
        <f>VLOOKUP(B655, [1]List2!A648:J3263, 4, FALSE)</f>
        <v xml:space="preserve">LJ - LITIJSKA </v>
      </c>
      <c r="F655" s="19" t="str">
        <f>VLOOKUP(B655, [1]List2!A648:J3263, 5, FALSE)</f>
        <v>SI80267432</v>
      </c>
      <c r="G655" s="18" t="s">
        <v>2746</v>
      </c>
      <c r="H655" s="18">
        <f>VLOOKUP(B655, [1]List2!A648:J3263, 7, FALSE)</f>
        <v>1000</v>
      </c>
      <c r="I655" s="18" t="s">
        <v>5590</v>
      </c>
      <c r="J655" s="18" t="s">
        <v>5419</v>
      </c>
      <c r="K655" s="18" t="s">
        <v>5413</v>
      </c>
      <c r="L655" s="29" t="s">
        <v>5329</v>
      </c>
      <c r="M655" s="19" t="str">
        <f>VLOOKUP(B655, [1]List2!$A$2:$J$2610,10, FALSE)</f>
        <v>PETROL</v>
      </c>
    </row>
    <row r="656" spans="1:13" x14ac:dyDescent="0.25">
      <c r="A656" s="27">
        <v>655</v>
      </c>
      <c r="B656" s="28" t="s">
        <v>3080</v>
      </c>
      <c r="E656" s="19" t="str">
        <f>VLOOKUP(B656, [1]List2!A649:J3264, 4, FALSE)</f>
        <v xml:space="preserve">LJ - POLJE                 </v>
      </c>
      <c r="F656" s="19" t="str">
        <f>VLOOKUP(B656, [1]List2!A649:J3264, 5, FALSE)</f>
        <v>SI80267432</v>
      </c>
      <c r="G656" s="18" t="s">
        <v>2747</v>
      </c>
      <c r="H656" s="18">
        <f>VLOOKUP(B656, [1]List2!A649:J3264, 7, FALSE)</f>
        <v>1260</v>
      </c>
      <c r="I656" s="18" t="s">
        <v>2368</v>
      </c>
      <c r="J656" s="18" t="s">
        <v>5419</v>
      </c>
      <c r="K656" s="18" t="s">
        <v>5413</v>
      </c>
      <c r="L656" s="29" t="s">
        <v>5329</v>
      </c>
      <c r="M656" s="19" t="str">
        <f>VLOOKUP(B656, [1]List2!$A$2:$J$2610,10, FALSE)</f>
        <v>PETROL</v>
      </c>
    </row>
    <row r="657" spans="1:13" x14ac:dyDescent="0.25">
      <c r="A657" s="27">
        <v>656</v>
      </c>
      <c r="B657" s="28" t="s">
        <v>3081</v>
      </c>
      <c r="E657" s="19" t="str">
        <f>VLOOKUP(B657, [1]List2!A650:J3265, 4, FALSE)</f>
        <v>LJ - RAKOVNIK</v>
      </c>
      <c r="F657" s="19" t="str">
        <f>VLOOKUP(B657, [1]List2!A650:J3265, 5, FALSE)</f>
        <v>SI80267432</v>
      </c>
      <c r="G657" s="18" t="s">
        <v>6217</v>
      </c>
      <c r="H657" s="18">
        <f>VLOOKUP(B657, [1]List2!A650:J3265, 7, FALSE)</f>
        <v>1000</v>
      </c>
      <c r="I657" s="18" t="s">
        <v>5590</v>
      </c>
      <c r="J657" s="18" t="s">
        <v>5419</v>
      </c>
      <c r="K657" s="18" t="s">
        <v>5413</v>
      </c>
      <c r="L657" s="29" t="s">
        <v>5329</v>
      </c>
      <c r="M657" s="19" t="str">
        <f>VLOOKUP(B657, [1]List2!$A$2:$J$2610,10, FALSE)</f>
        <v>PETROL</v>
      </c>
    </row>
    <row r="658" spans="1:13" x14ac:dyDescent="0.25">
      <c r="A658" s="27">
        <v>657</v>
      </c>
      <c r="B658" s="28" t="s">
        <v>3082</v>
      </c>
      <c r="E658" s="19" t="str">
        <f>VLOOKUP(B658, [1]List2!A651:J3266, 4, FALSE)</f>
        <v xml:space="preserve">LJ - RUDNIK (I.) VZHOD           </v>
      </c>
      <c r="F658" s="19" t="str">
        <f>VLOOKUP(B658, [1]List2!A651:J3266, 5, FALSE)</f>
        <v>SI80267432</v>
      </c>
      <c r="G658" s="18" t="s">
        <v>2748</v>
      </c>
      <c r="H658" s="18">
        <f>VLOOKUP(B658, [1]List2!A651:J3266, 7, FALSE)</f>
        <v>1000</v>
      </c>
      <c r="I658" s="18" t="s">
        <v>5590</v>
      </c>
      <c r="J658" s="18" t="s">
        <v>5419</v>
      </c>
      <c r="K658" s="18" t="s">
        <v>5413</v>
      </c>
      <c r="L658" s="29" t="s">
        <v>5329</v>
      </c>
      <c r="M658" s="19" t="str">
        <f>VLOOKUP(B658, [1]List2!$A$2:$J$2610,10, FALSE)</f>
        <v>PETROL</v>
      </c>
    </row>
    <row r="659" spans="1:13" x14ac:dyDescent="0.25">
      <c r="A659" s="27">
        <v>658</v>
      </c>
      <c r="B659" s="28" t="s">
        <v>3083</v>
      </c>
      <c r="E659" s="19" t="str">
        <f>VLOOKUP(B659, [1]List2!A652:J3267, 4, FALSE)</f>
        <v xml:space="preserve">LJ - RUDNIK (II.) ZAHOD           </v>
      </c>
      <c r="F659" s="19" t="str">
        <f>VLOOKUP(B659, [1]List2!A652:J3267, 5, FALSE)</f>
        <v>SI80267432</v>
      </c>
      <c r="G659" s="18" t="s">
        <v>2749</v>
      </c>
      <c r="H659" s="18">
        <f>VLOOKUP(B659, [1]List2!A652:J3267, 7, FALSE)</f>
        <v>1000</v>
      </c>
      <c r="I659" s="18" t="s">
        <v>5590</v>
      </c>
      <c r="J659" s="18" t="s">
        <v>5419</v>
      </c>
      <c r="K659" s="18" t="s">
        <v>5413</v>
      </c>
      <c r="L659" s="29" t="s">
        <v>5329</v>
      </c>
      <c r="M659" s="19" t="str">
        <f>VLOOKUP(B659, [1]List2!$A$2:$J$2610,10, FALSE)</f>
        <v>PETROL</v>
      </c>
    </row>
    <row r="660" spans="1:13" x14ac:dyDescent="0.25">
      <c r="A660" s="27">
        <v>659</v>
      </c>
      <c r="B660" s="28" t="s">
        <v>3084</v>
      </c>
      <c r="E660" s="19" t="str">
        <f>VLOOKUP(B660, [1]List2!A653:J3268, 4, FALSE)</f>
        <v xml:space="preserve">LJ - ŠMARTINSKA (I.) 45     </v>
      </c>
      <c r="F660" s="19" t="str">
        <f>VLOOKUP(B660, [1]List2!A653:J3268, 5, FALSE)</f>
        <v>SI80267432</v>
      </c>
      <c r="G660" s="18" t="s">
        <v>2750</v>
      </c>
      <c r="H660" s="18">
        <f>VLOOKUP(B660, [1]List2!A653:J3268, 7, FALSE)</f>
        <v>1000</v>
      </c>
      <c r="I660" s="18" t="s">
        <v>5590</v>
      </c>
      <c r="J660" s="18" t="s">
        <v>5419</v>
      </c>
      <c r="K660" s="18" t="s">
        <v>5413</v>
      </c>
      <c r="L660" s="29" t="s">
        <v>5329</v>
      </c>
      <c r="M660" s="19" t="str">
        <f>VLOOKUP(B660, [1]List2!$A$2:$J$2610,10, FALSE)</f>
        <v>PETROL</v>
      </c>
    </row>
    <row r="661" spans="1:13" x14ac:dyDescent="0.25">
      <c r="A661" s="27">
        <v>660</v>
      </c>
      <c r="B661" s="28" t="s">
        <v>3085</v>
      </c>
      <c r="E661" s="19" t="str">
        <f>VLOOKUP(B661, [1]List2!A654:J3269, 4, FALSE)</f>
        <v xml:space="preserve">LJ - ŠMARTINSKA (II.) 101   </v>
      </c>
      <c r="F661" s="19" t="str">
        <f>VLOOKUP(B661, [1]List2!A654:J3269, 5, FALSE)</f>
        <v>SI80267432</v>
      </c>
      <c r="G661" s="18" t="s">
        <v>2751</v>
      </c>
      <c r="H661" s="18">
        <f>VLOOKUP(B661, [1]List2!A654:J3269, 7, FALSE)</f>
        <v>1000</v>
      </c>
      <c r="I661" s="18" t="s">
        <v>5590</v>
      </c>
      <c r="J661" s="18" t="s">
        <v>5419</v>
      </c>
      <c r="K661" s="18" t="s">
        <v>5413</v>
      </c>
      <c r="L661" s="29" t="s">
        <v>5329</v>
      </c>
      <c r="M661" s="19" t="str">
        <f>VLOOKUP(B661, [1]List2!$A$2:$J$2610,10, FALSE)</f>
        <v>PETROL</v>
      </c>
    </row>
    <row r="662" spans="1:13" x14ac:dyDescent="0.25">
      <c r="A662" s="27">
        <v>661</v>
      </c>
      <c r="B662" s="28" t="s">
        <v>3086</v>
      </c>
      <c r="E662" s="19" t="str">
        <f>VLOOKUP(B662, [1]List2!A655:J3270, 4, FALSE)</f>
        <v xml:space="preserve">LJ - ŠMARTINSKA (III.) 150   </v>
      </c>
      <c r="F662" s="19" t="str">
        <f>VLOOKUP(B662, [1]List2!A655:J3270, 5, FALSE)</f>
        <v>SI80267432</v>
      </c>
      <c r="G662" s="18" t="s">
        <v>2752</v>
      </c>
      <c r="H662" s="18">
        <f>VLOOKUP(B662, [1]List2!A655:J3270, 7, FALSE)</f>
        <v>1000</v>
      </c>
      <c r="I662" s="18" t="s">
        <v>5590</v>
      </c>
      <c r="J662" s="18" t="s">
        <v>5419</v>
      </c>
      <c r="K662" s="18" t="s">
        <v>5413</v>
      </c>
      <c r="L662" s="29" t="s">
        <v>5329</v>
      </c>
      <c r="M662" s="19" t="str">
        <f>VLOOKUP(B662, [1]List2!$A$2:$J$2610,10, FALSE)</f>
        <v>PETROL</v>
      </c>
    </row>
    <row r="663" spans="1:13" x14ac:dyDescent="0.25">
      <c r="A663" s="27">
        <v>662</v>
      </c>
      <c r="B663" s="28" t="s">
        <v>3087</v>
      </c>
      <c r="E663" s="19" t="str">
        <f>VLOOKUP(B663, [1]List2!A656:J3271, 4, FALSE)</f>
        <v xml:space="preserve">LJ - TIVOLSKA  </v>
      </c>
      <c r="F663" s="19" t="str">
        <f>VLOOKUP(B663, [1]List2!A656:J3271, 5, FALSE)</f>
        <v>SI80267432</v>
      </c>
      <c r="G663" s="18" t="s">
        <v>2753</v>
      </c>
      <c r="H663" s="18">
        <f>VLOOKUP(B663, [1]List2!A656:J3271, 7, FALSE)</f>
        <v>1000</v>
      </c>
      <c r="I663" s="18" t="s">
        <v>5590</v>
      </c>
      <c r="J663" s="18" t="s">
        <v>5419</v>
      </c>
      <c r="K663" s="18" t="s">
        <v>5413</v>
      </c>
      <c r="L663" s="29" t="s">
        <v>5329</v>
      </c>
      <c r="M663" s="19" t="str">
        <f>VLOOKUP(B663, [1]List2!$A$2:$J$2610,10, FALSE)</f>
        <v>PETROL</v>
      </c>
    </row>
    <row r="664" spans="1:13" x14ac:dyDescent="0.25">
      <c r="A664" s="27">
        <v>663</v>
      </c>
      <c r="B664" s="28" t="s">
        <v>3088</v>
      </c>
      <c r="E664" s="19" t="str">
        <f>VLOOKUP(B664, [1]List2!A657:J3272, 4, FALSE)</f>
        <v xml:space="preserve">LJ - TRNOVO               </v>
      </c>
      <c r="F664" s="19" t="str">
        <f>VLOOKUP(B664, [1]List2!A657:J3272, 5, FALSE)</f>
        <v>SI80267432</v>
      </c>
      <c r="G664" s="18" t="s">
        <v>2754</v>
      </c>
      <c r="H664" s="18">
        <f>VLOOKUP(B664, [1]List2!A657:J3272, 7, FALSE)</f>
        <v>1000</v>
      </c>
      <c r="I664" s="18" t="s">
        <v>5590</v>
      </c>
      <c r="J664" s="18" t="s">
        <v>5419</v>
      </c>
      <c r="K664" s="18" t="s">
        <v>5413</v>
      </c>
      <c r="L664" s="29" t="s">
        <v>5329</v>
      </c>
      <c r="M664" s="19" t="str">
        <f>VLOOKUP(B664, [1]List2!$A$2:$J$2610,10, FALSE)</f>
        <v>PETROL</v>
      </c>
    </row>
    <row r="665" spans="1:13" x14ac:dyDescent="0.25">
      <c r="A665" s="27">
        <v>664</v>
      </c>
      <c r="B665" s="28" t="s">
        <v>3089</v>
      </c>
      <c r="E665" s="19" t="str">
        <f>VLOOKUP(B665, [1]List2!A658:J3273, 4, FALSE)</f>
        <v>LJ - TRŽAŠKA 130 (III.)</v>
      </c>
      <c r="F665" s="19" t="str">
        <f>VLOOKUP(B665, [1]List2!A658:J3273, 5, FALSE)</f>
        <v>SI80267432</v>
      </c>
      <c r="G665" s="18" t="s">
        <v>2755</v>
      </c>
      <c r="H665" s="18">
        <f>VLOOKUP(B665, [1]List2!A658:J3273, 7, FALSE)</f>
        <v>1000</v>
      </c>
      <c r="I665" s="18" t="s">
        <v>5590</v>
      </c>
      <c r="J665" s="18" t="s">
        <v>5419</v>
      </c>
      <c r="K665" s="18" t="s">
        <v>5413</v>
      </c>
      <c r="L665" s="29" t="s">
        <v>5329</v>
      </c>
      <c r="M665" s="19" t="str">
        <f>VLOOKUP(B665, [1]List2!$A$2:$J$2610,10, FALSE)</f>
        <v>PETROL</v>
      </c>
    </row>
    <row r="666" spans="1:13" x14ac:dyDescent="0.25">
      <c r="A666" s="27">
        <v>665</v>
      </c>
      <c r="B666" s="28" t="s">
        <v>3090</v>
      </c>
      <c r="E666" s="19" t="str">
        <f>VLOOKUP(B666, [1]List2!A659:J3274, 4, FALSE)</f>
        <v>LJ - TRŽAŠKA 131A (II.)</v>
      </c>
      <c r="F666" s="19" t="str">
        <f>VLOOKUP(B666, [1]List2!A659:J3274, 5, FALSE)</f>
        <v>SI80267432</v>
      </c>
      <c r="G666" s="18" t="s">
        <v>2756</v>
      </c>
      <c r="H666" s="18">
        <f>VLOOKUP(B666, [1]List2!A659:J3274, 7, FALSE)</f>
        <v>1000</v>
      </c>
      <c r="I666" s="18" t="s">
        <v>5590</v>
      </c>
      <c r="J666" s="18" t="s">
        <v>5419</v>
      </c>
      <c r="K666" s="18" t="s">
        <v>5413</v>
      </c>
      <c r="L666" s="29" t="s">
        <v>5329</v>
      </c>
      <c r="M666" s="19" t="str">
        <f>VLOOKUP(B666, [1]List2!$A$2:$J$2610,10, FALSE)</f>
        <v>PETROL</v>
      </c>
    </row>
    <row r="667" spans="1:13" x14ac:dyDescent="0.25">
      <c r="A667" s="27">
        <v>666</v>
      </c>
      <c r="B667" s="28" t="s">
        <v>3091</v>
      </c>
      <c r="E667" s="19" t="str">
        <f>VLOOKUP(B667, [1]List2!A660:J3275, 4, FALSE)</f>
        <v>LJ - TRŽAŠKA 44 (I.)</v>
      </c>
      <c r="F667" s="19" t="str">
        <f>VLOOKUP(B667, [1]List2!A660:J3275, 5, FALSE)</f>
        <v>SI80267432</v>
      </c>
      <c r="G667" s="18" t="s">
        <v>2757</v>
      </c>
      <c r="H667" s="18">
        <f>VLOOKUP(B667, [1]List2!A660:J3275, 7, FALSE)</f>
        <v>1000</v>
      </c>
      <c r="I667" s="18" t="s">
        <v>5590</v>
      </c>
      <c r="J667" s="18" t="s">
        <v>5419</v>
      </c>
      <c r="K667" s="18" t="s">
        <v>5413</v>
      </c>
      <c r="L667" s="29" t="s">
        <v>5329</v>
      </c>
      <c r="M667" s="19" t="str">
        <f>VLOOKUP(B667, [1]List2!$A$2:$J$2610,10, FALSE)</f>
        <v>PETROL</v>
      </c>
    </row>
    <row r="668" spans="1:13" x14ac:dyDescent="0.25">
      <c r="A668" s="27">
        <v>667</v>
      </c>
      <c r="B668" s="28" t="s">
        <v>3092</v>
      </c>
      <c r="E668" s="19" t="str">
        <f>VLOOKUP(B668, [1]List2!A661:J3276, 4, FALSE)</f>
        <v xml:space="preserve">LJ - ZADVOR              </v>
      </c>
      <c r="F668" s="19" t="str">
        <f>VLOOKUP(B668, [1]List2!A661:J3276, 5, FALSE)</f>
        <v>SI80267432</v>
      </c>
      <c r="G668" s="18" t="s">
        <v>2758</v>
      </c>
      <c r="H668" s="18">
        <f>VLOOKUP(B668, [1]List2!A661:J3276, 7, FALSE)</f>
        <v>1261</v>
      </c>
      <c r="I668" s="18" t="s">
        <v>5590</v>
      </c>
      <c r="J668" s="18" t="s">
        <v>5419</v>
      </c>
      <c r="K668" s="18" t="s">
        <v>5413</v>
      </c>
      <c r="L668" s="29" t="s">
        <v>5329</v>
      </c>
      <c r="M668" s="19" t="str">
        <f>VLOOKUP(B668, [1]List2!$A$2:$J$2610,10, FALSE)</f>
        <v>PETROL</v>
      </c>
    </row>
    <row r="669" spans="1:13" x14ac:dyDescent="0.25">
      <c r="A669" s="27">
        <v>668</v>
      </c>
      <c r="B669" s="28" t="s">
        <v>3093</v>
      </c>
      <c r="E669" s="19" t="str">
        <f>VLOOKUP(B669, [1]List2!A662:J3277, 4, FALSE)</f>
        <v>LJ - ZALOG</v>
      </c>
      <c r="F669" s="19" t="str">
        <f>VLOOKUP(B669, [1]List2!A662:J3277, 5, FALSE)</f>
        <v>SI80267432</v>
      </c>
      <c r="G669" s="18" t="s">
        <v>2759</v>
      </c>
      <c r="H669" s="18">
        <f>VLOOKUP(B669, [1]List2!A662:J3277, 7, FALSE)</f>
        <v>1260</v>
      </c>
      <c r="I669" s="18" t="s">
        <v>6223</v>
      </c>
      <c r="J669" s="18" t="s">
        <v>5419</v>
      </c>
      <c r="K669" s="18" t="s">
        <v>5413</v>
      </c>
      <c r="L669" s="29" t="s">
        <v>5329</v>
      </c>
      <c r="M669" s="19" t="str">
        <f>VLOOKUP(B669, [1]List2!$A$2:$J$2610,10, FALSE)</f>
        <v>PETROL</v>
      </c>
    </row>
    <row r="670" spans="1:13" x14ac:dyDescent="0.25">
      <c r="A670" s="27">
        <v>669</v>
      </c>
      <c r="B670" s="28" t="s">
        <v>3094</v>
      </c>
      <c r="E670" s="19" t="str">
        <f>VLOOKUP(B670, [1]List2!A663:J3278, 4, FALSE)</f>
        <v xml:space="preserve">LJ - ZALOŠKA  </v>
      </c>
      <c r="F670" s="19" t="str">
        <f>VLOOKUP(B670, [1]List2!A663:J3278, 5, FALSE)</f>
        <v>SI80267432</v>
      </c>
      <c r="G670" s="18" t="s">
        <v>2760</v>
      </c>
      <c r="H670" s="18">
        <f>VLOOKUP(B670, [1]List2!A663:J3278, 7, FALSE)</f>
        <v>1260</v>
      </c>
      <c r="I670" s="18" t="s">
        <v>6222</v>
      </c>
      <c r="J670" s="18" t="s">
        <v>5419</v>
      </c>
      <c r="K670" s="18" t="s">
        <v>5413</v>
      </c>
      <c r="L670" s="29" t="s">
        <v>5329</v>
      </c>
      <c r="M670" s="19" t="str">
        <f>VLOOKUP(B670, [1]List2!$A$2:$J$2610,10, FALSE)</f>
        <v>PETROL</v>
      </c>
    </row>
    <row r="671" spans="1:13" x14ac:dyDescent="0.25">
      <c r="A671" s="27">
        <v>670</v>
      </c>
      <c r="B671" s="28" t="s">
        <v>3095</v>
      </c>
      <c r="E671" s="19" t="str">
        <f>VLOOKUP(B671, [1]List2!A664:J3279, 4, FALSE)</f>
        <v>LJ AC, BARJE (I.) SEVER</v>
      </c>
      <c r="F671" s="19" t="str">
        <f>VLOOKUP(B671, [1]List2!A664:J3279, 5, FALSE)</f>
        <v>SI80267432</v>
      </c>
      <c r="G671" s="18" t="s">
        <v>2761</v>
      </c>
      <c r="H671" s="18">
        <f>VLOOKUP(B671, [1]List2!A664:J3279, 7, FALSE)</f>
        <v>1000</v>
      </c>
      <c r="I671" s="18" t="s">
        <v>5590</v>
      </c>
      <c r="J671" s="18" t="s">
        <v>5419</v>
      </c>
      <c r="K671" s="18" t="s">
        <v>5413</v>
      </c>
      <c r="L671" s="29" t="s">
        <v>5329</v>
      </c>
      <c r="M671" s="19" t="str">
        <f>VLOOKUP(B671, [1]List2!$A$2:$J$2610,10, FALSE)</f>
        <v>PETROL</v>
      </c>
    </row>
    <row r="672" spans="1:13" x14ac:dyDescent="0.25">
      <c r="A672" s="27">
        <v>671</v>
      </c>
      <c r="B672" s="28" t="s">
        <v>3096</v>
      </c>
      <c r="E672" s="19" t="str">
        <f>VLOOKUP(B672, [1]List2!A665:J3280, 4, FALSE)</f>
        <v>LJ AC, BARJE (II.) JUG</v>
      </c>
      <c r="F672" s="19" t="str">
        <f>VLOOKUP(B672, [1]List2!A665:J3280, 5, FALSE)</f>
        <v>SI80267432</v>
      </c>
      <c r="G672" s="18" t="s">
        <v>2762</v>
      </c>
      <c r="H672" s="18">
        <f>VLOOKUP(B672, [1]List2!A665:J3280, 7, FALSE)</f>
        <v>1000</v>
      </c>
      <c r="I672" s="18" t="s">
        <v>5590</v>
      </c>
      <c r="J672" s="18" t="s">
        <v>5419</v>
      </c>
      <c r="K672" s="18" t="s">
        <v>5413</v>
      </c>
      <c r="L672" s="29" t="s">
        <v>5329</v>
      </c>
      <c r="M672" s="19" t="str">
        <f>VLOOKUP(B672, [1]List2!$A$2:$J$2610,10, FALSE)</f>
        <v>PETROL</v>
      </c>
    </row>
    <row r="673" spans="1:13" x14ac:dyDescent="0.25">
      <c r="A673" s="27">
        <v>672</v>
      </c>
      <c r="B673" s="28" t="s">
        <v>3097</v>
      </c>
      <c r="E673" s="19" t="str">
        <f>VLOOKUP(B673, [1]List2!A666:J3281, 4, FALSE)</f>
        <v>LOGATEC</v>
      </c>
      <c r="F673" s="19" t="str">
        <f>VLOOKUP(B673, [1]List2!A666:J3281, 5, FALSE)</f>
        <v>SI80267432</v>
      </c>
      <c r="G673" s="18" t="s">
        <v>2763</v>
      </c>
      <c r="H673" s="18">
        <f>VLOOKUP(B673, [1]List2!A666:J3281, 7, FALSE)</f>
        <v>1370</v>
      </c>
      <c r="I673" s="18" t="s">
        <v>682</v>
      </c>
      <c r="J673" s="18" t="s">
        <v>5419</v>
      </c>
      <c r="K673" s="18" t="s">
        <v>5413</v>
      </c>
      <c r="L673" s="29" t="s">
        <v>5329</v>
      </c>
      <c r="M673" s="19" t="str">
        <f>VLOOKUP(B673, [1]List2!$A$2:$J$2610,10, FALSE)</f>
        <v>PETROL</v>
      </c>
    </row>
    <row r="674" spans="1:13" x14ac:dyDescent="0.25">
      <c r="A674" s="27">
        <v>673</v>
      </c>
      <c r="B674" s="28" t="s">
        <v>3098</v>
      </c>
      <c r="E674" s="19" t="str">
        <f>VLOOKUP(B674, [1]List2!A667:J3282, 4, FALSE)</f>
        <v>LOM (I.) AC - VZHOD</v>
      </c>
      <c r="F674" s="19" t="str">
        <f>VLOOKUP(B674, [1]List2!A667:J3282, 5, FALSE)</f>
        <v>SI80267432</v>
      </c>
      <c r="G674" s="18" t="s">
        <v>2764</v>
      </c>
      <c r="H674" s="18">
        <f>VLOOKUP(B674, [1]List2!A667:J3282, 7, FALSE)</f>
        <v>1370</v>
      </c>
      <c r="I674" s="18" t="s">
        <v>682</v>
      </c>
      <c r="J674" s="18" t="s">
        <v>5419</v>
      </c>
      <c r="K674" s="18" t="s">
        <v>5413</v>
      </c>
      <c r="L674" s="29" t="s">
        <v>5329</v>
      </c>
      <c r="M674" s="19" t="str">
        <f>VLOOKUP(B674, [1]List2!$A$2:$J$2610,10, FALSE)</f>
        <v>PETROL</v>
      </c>
    </row>
    <row r="675" spans="1:13" x14ac:dyDescent="0.25">
      <c r="A675" s="27">
        <v>674</v>
      </c>
      <c r="B675" s="28" t="s">
        <v>3099</v>
      </c>
      <c r="E675" s="19" t="str">
        <f>VLOOKUP(B675, [1]List2!A668:J3283, 4, FALSE)</f>
        <v>LOM (II.) AC - ZAHOD</v>
      </c>
      <c r="F675" s="19" t="str">
        <f>VLOOKUP(B675, [1]List2!A668:J3283, 5, FALSE)</f>
        <v>SI80267432</v>
      </c>
      <c r="G675" s="18" t="s">
        <v>2765</v>
      </c>
      <c r="H675" s="18">
        <f>VLOOKUP(B675, [1]List2!A668:J3283, 7, FALSE)</f>
        <v>1370</v>
      </c>
      <c r="I675" s="18" t="s">
        <v>682</v>
      </c>
      <c r="J675" s="18" t="s">
        <v>5419</v>
      </c>
      <c r="K675" s="18" t="s">
        <v>5413</v>
      </c>
      <c r="L675" s="29" t="s">
        <v>5329</v>
      </c>
      <c r="M675" s="19" t="str">
        <f>VLOOKUP(B675, [1]List2!$A$2:$J$2610,10, FALSE)</f>
        <v>PETROL</v>
      </c>
    </row>
    <row r="676" spans="1:13" x14ac:dyDescent="0.25">
      <c r="A676" s="27">
        <v>675</v>
      </c>
      <c r="B676" s="28" t="s">
        <v>3100</v>
      </c>
      <c r="E676" s="19" t="str">
        <f>VLOOKUP(B676, [1]List2!A669:J3284, 4, FALSE)</f>
        <v>LUKOVICA AC - JUG</v>
      </c>
      <c r="F676" s="19" t="str">
        <f>VLOOKUP(B676, [1]List2!A669:J3284, 5, FALSE)</f>
        <v>SI80267432</v>
      </c>
      <c r="G676" s="18" t="s">
        <v>2766</v>
      </c>
      <c r="H676" s="18">
        <f>VLOOKUP(B676, [1]List2!A669:J3284, 7, FALSE)</f>
        <v>1225</v>
      </c>
      <c r="I676" s="18" t="s">
        <v>145</v>
      </c>
      <c r="J676" s="18" t="s">
        <v>5419</v>
      </c>
      <c r="K676" s="18" t="s">
        <v>5413</v>
      </c>
      <c r="L676" s="29" t="s">
        <v>5329</v>
      </c>
      <c r="M676" s="19" t="str">
        <f>VLOOKUP(B676, [1]List2!$A$2:$J$2610,10, FALSE)</f>
        <v>PETROL</v>
      </c>
    </row>
    <row r="677" spans="1:13" x14ac:dyDescent="0.25">
      <c r="A677" s="27">
        <v>676</v>
      </c>
      <c r="B677" s="28" t="s">
        <v>3101</v>
      </c>
      <c r="E677" s="19" t="str">
        <f>VLOOKUP(B677, [1]List2!A670:J3285, 4, FALSE)</f>
        <v>MEDVODE (I.) - GORENJSKA 14</v>
      </c>
      <c r="F677" s="19" t="str">
        <f>VLOOKUP(B677, [1]List2!A670:J3285, 5, FALSE)</f>
        <v>SI80267432</v>
      </c>
      <c r="G677" s="18" t="s">
        <v>2767</v>
      </c>
      <c r="H677" s="18">
        <f>VLOOKUP(B677, [1]List2!A670:J3285, 7, FALSE)</f>
        <v>1215</v>
      </c>
      <c r="I677" s="18" t="s">
        <v>694</v>
      </c>
      <c r="J677" s="18" t="s">
        <v>5419</v>
      </c>
      <c r="K677" s="18" t="s">
        <v>5413</v>
      </c>
      <c r="L677" s="29" t="s">
        <v>5329</v>
      </c>
      <c r="M677" s="19" t="str">
        <f>VLOOKUP(B677, [1]List2!$A$2:$J$2610,10, FALSE)</f>
        <v>PETROL</v>
      </c>
    </row>
    <row r="678" spans="1:13" x14ac:dyDescent="0.25">
      <c r="A678" s="27">
        <v>677</v>
      </c>
      <c r="B678" s="28" t="s">
        <v>3102</v>
      </c>
      <c r="E678" s="19" t="str">
        <f>VLOOKUP(B678, [1]List2!A671:J3286, 4, FALSE)</f>
        <v>MEDVODE (II.) - GORENJSKA 1</v>
      </c>
      <c r="F678" s="19" t="str">
        <f>VLOOKUP(B678, [1]List2!A671:J3286, 5, FALSE)</f>
        <v>SI80267432</v>
      </c>
      <c r="G678" s="18" t="s">
        <v>2768</v>
      </c>
      <c r="H678" s="18">
        <f>VLOOKUP(B678, [1]List2!A671:J3286, 7, FALSE)</f>
        <v>1215</v>
      </c>
      <c r="I678" s="18" t="s">
        <v>694</v>
      </c>
      <c r="J678" s="18" t="s">
        <v>5419</v>
      </c>
      <c r="K678" s="18" t="s">
        <v>5413</v>
      </c>
      <c r="L678" s="29" t="s">
        <v>5329</v>
      </c>
      <c r="M678" s="19" t="str">
        <f>VLOOKUP(B678, [1]List2!$A$2:$J$2610,10, FALSE)</f>
        <v>PETROL</v>
      </c>
    </row>
    <row r="679" spans="1:13" x14ac:dyDescent="0.25">
      <c r="A679" s="27">
        <v>678</v>
      </c>
      <c r="B679" s="28" t="s">
        <v>3103</v>
      </c>
      <c r="E679" s="19" t="str">
        <f>VLOOKUP(B679, [1]List2!A672:J3287, 4, FALSE)</f>
        <v>MEDVODE (III.) - GORENJSKA 15</v>
      </c>
      <c r="F679" s="19" t="str">
        <f>VLOOKUP(B679, [1]List2!A672:J3287, 5, FALSE)</f>
        <v>SI80267432</v>
      </c>
      <c r="G679" s="18" t="s">
        <v>2769</v>
      </c>
      <c r="H679" s="18">
        <f>VLOOKUP(B679, [1]List2!A672:J3287, 7, FALSE)</f>
        <v>1215</v>
      </c>
      <c r="I679" s="18" t="s">
        <v>694</v>
      </c>
      <c r="J679" s="18" t="s">
        <v>5419</v>
      </c>
      <c r="K679" s="18" t="s">
        <v>5413</v>
      </c>
      <c r="L679" s="29" t="s">
        <v>5329</v>
      </c>
      <c r="M679" s="19" t="str">
        <f>VLOOKUP(B679, [1]List2!$A$2:$J$2610,10, FALSE)</f>
        <v>PETROL</v>
      </c>
    </row>
    <row r="680" spans="1:13" x14ac:dyDescent="0.25">
      <c r="A680" s="27">
        <v>679</v>
      </c>
      <c r="B680" s="28" t="s">
        <v>3104</v>
      </c>
      <c r="E680" s="19" t="str">
        <f>VLOOKUP(B680, [1]List2!A673:J3288, 4, FALSE)</f>
        <v>MENGEŠ</v>
      </c>
      <c r="F680" s="19" t="str">
        <f>VLOOKUP(B680, [1]List2!A673:J3288, 5, FALSE)</f>
        <v>SI80267432</v>
      </c>
      <c r="G680" s="18" t="s">
        <v>2770</v>
      </c>
      <c r="H680" s="18">
        <f>VLOOKUP(B680, [1]List2!A673:J3288, 7, FALSE)</f>
        <v>1234</v>
      </c>
      <c r="I680" s="18" t="s">
        <v>2232</v>
      </c>
      <c r="J680" s="18" t="s">
        <v>5419</v>
      </c>
      <c r="K680" s="18" t="s">
        <v>5413</v>
      </c>
      <c r="L680" s="29" t="s">
        <v>5329</v>
      </c>
      <c r="M680" s="19" t="str">
        <f>VLOOKUP(B680, [1]List2!$A$2:$J$2610,10, FALSE)</f>
        <v>PETROL</v>
      </c>
    </row>
    <row r="681" spans="1:13" x14ac:dyDescent="0.25">
      <c r="A681" s="27">
        <v>680</v>
      </c>
      <c r="B681" s="28" t="s">
        <v>3105</v>
      </c>
      <c r="E681" s="19" t="str">
        <f>VLOOKUP(B681, [1]List2!A674:J3289, 4, FALSE)</f>
        <v>MORAVČE</v>
      </c>
      <c r="F681" s="19" t="str">
        <f>VLOOKUP(B681, [1]List2!A674:J3289, 5, FALSE)</f>
        <v>SI80267432</v>
      </c>
      <c r="G681" s="18" t="s">
        <v>2772</v>
      </c>
      <c r="H681" s="18">
        <f>VLOOKUP(B681, [1]List2!A674:J3289, 7, FALSE)</f>
        <v>1251</v>
      </c>
      <c r="I681" s="18" t="s">
        <v>2771</v>
      </c>
      <c r="J681" s="18" t="s">
        <v>5419</v>
      </c>
      <c r="K681" s="18" t="s">
        <v>5413</v>
      </c>
      <c r="L681" s="29" t="s">
        <v>5329</v>
      </c>
      <c r="M681" s="19" t="str">
        <f>VLOOKUP(B681, [1]List2!$A$2:$J$2610,10, FALSE)</f>
        <v>PETROL</v>
      </c>
    </row>
    <row r="682" spans="1:13" x14ac:dyDescent="0.25">
      <c r="A682" s="27">
        <v>681</v>
      </c>
      <c r="B682" s="28" t="s">
        <v>3106</v>
      </c>
      <c r="E682" s="19" t="str">
        <f>VLOOKUP(B682, [1]List2!A675:J3290, 4, FALSE)</f>
        <v>MOSTE PRI KOMENDI</v>
      </c>
      <c r="F682" s="19" t="str">
        <f>VLOOKUP(B682, [1]List2!A675:J3290, 5, FALSE)</f>
        <v>SI80267432</v>
      </c>
      <c r="G682" s="18" t="s">
        <v>2773</v>
      </c>
      <c r="H682" s="18">
        <f>VLOOKUP(B682, [1]List2!A675:J3290, 7, FALSE)</f>
        <v>1218</v>
      </c>
      <c r="I682" s="18" t="s">
        <v>114</v>
      </c>
      <c r="J682" s="18" t="s">
        <v>5419</v>
      </c>
      <c r="K682" s="18" t="s">
        <v>5413</v>
      </c>
      <c r="L682" s="29" t="s">
        <v>5329</v>
      </c>
      <c r="M682" s="19" t="str">
        <f>VLOOKUP(B682, [1]List2!$A$2:$J$2610,10, FALSE)</f>
        <v>PETROL</v>
      </c>
    </row>
    <row r="683" spans="1:13" x14ac:dyDescent="0.25">
      <c r="A683" s="27">
        <v>682</v>
      </c>
      <c r="B683" s="28" t="s">
        <v>3107</v>
      </c>
      <c r="E683" s="19" t="str">
        <f>VLOOKUP(B683, [1]List2!A676:J3291, 4, FALSE)</f>
        <v>NAKLO</v>
      </c>
      <c r="F683" s="19" t="str">
        <f>VLOOKUP(B683, [1]List2!A676:J3291, 5, FALSE)</f>
        <v>SI80267432</v>
      </c>
      <c r="G683" s="18" t="s">
        <v>2775</v>
      </c>
      <c r="H683" s="18">
        <f>VLOOKUP(B683, [1]List2!A676:J3291, 7, FALSE)</f>
        <v>4202</v>
      </c>
      <c r="I683" s="18" t="s">
        <v>2774</v>
      </c>
      <c r="J683" s="18" t="s">
        <v>5419</v>
      </c>
      <c r="K683" s="18" t="s">
        <v>5413</v>
      </c>
      <c r="L683" s="29" t="s">
        <v>5329</v>
      </c>
      <c r="M683" s="19" t="str">
        <f>VLOOKUP(B683, [1]List2!$A$2:$J$2610,10, FALSE)</f>
        <v>PETROL</v>
      </c>
    </row>
    <row r="684" spans="1:13" x14ac:dyDescent="0.25">
      <c r="A684" s="27">
        <v>683</v>
      </c>
      <c r="B684" s="28" t="s">
        <v>3108</v>
      </c>
      <c r="E684" s="19" t="str">
        <f>VLOOKUP(B684, [1]List2!A677:J3292, 4, FALSE)</f>
        <v>PODKOREN</v>
      </c>
      <c r="F684" s="19" t="str">
        <f>VLOOKUP(B684, [1]List2!A677:J3292, 5, FALSE)</f>
        <v>SI80267432</v>
      </c>
      <c r="G684" s="18" t="s">
        <v>2776</v>
      </c>
      <c r="H684" s="18">
        <f>VLOOKUP(B684, [1]List2!A677:J3292, 7, FALSE)</f>
        <v>4280</v>
      </c>
      <c r="I684" s="18" t="s">
        <v>2328</v>
      </c>
      <c r="J684" s="18" t="s">
        <v>5419</v>
      </c>
      <c r="K684" s="18" t="s">
        <v>5413</v>
      </c>
      <c r="L684" s="29" t="s">
        <v>5329</v>
      </c>
      <c r="M684" s="19" t="str">
        <f>VLOOKUP(B684, [1]List2!$A$2:$J$2610,10, FALSE)</f>
        <v>PETROL</v>
      </c>
    </row>
    <row r="685" spans="1:13" x14ac:dyDescent="0.25">
      <c r="A685" s="27">
        <v>684</v>
      </c>
      <c r="B685" s="28" t="s">
        <v>3109</v>
      </c>
      <c r="E685" s="19" t="str">
        <f>VLOOKUP(B685, [1]List2!A678:J3293, 4, FALSE)</f>
        <v>PODPEČ</v>
      </c>
      <c r="F685" s="19" t="str">
        <f>VLOOKUP(B685, [1]List2!A678:J3293, 5, FALSE)</f>
        <v>SI80267432</v>
      </c>
      <c r="G685" s="18" t="s">
        <v>2779</v>
      </c>
      <c r="H685" s="18">
        <f>VLOOKUP(B685, [1]List2!A678:J3293, 7, FALSE)</f>
        <v>1352</v>
      </c>
      <c r="I685" s="18" t="s">
        <v>2778</v>
      </c>
      <c r="J685" s="18" t="s">
        <v>5419</v>
      </c>
      <c r="K685" s="18" t="s">
        <v>5413</v>
      </c>
      <c r="L685" s="29" t="s">
        <v>5329</v>
      </c>
      <c r="M685" s="19" t="str">
        <f>VLOOKUP(B685, [1]List2!$A$2:$J$2610,10, FALSE)</f>
        <v>PETROL</v>
      </c>
    </row>
    <row r="686" spans="1:13" x14ac:dyDescent="0.25">
      <c r="A686" s="27">
        <v>685</v>
      </c>
      <c r="B686" s="28" t="s">
        <v>3110</v>
      </c>
      <c r="E686" s="19" t="str">
        <f>VLOOKUP(B686, [1]List2!A679:J3294, 4, FALSE)</f>
        <v>PODSMREKA AC - SEVER</v>
      </c>
      <c r="F686" s="19" t="str">
        <f>VLOOKUP(B686, [1]List2!A679:J3294, 5, FALSE)</f>
        <v>SI80267432</v>
      </c>
      <c r="G686" s="18" t="s">
        <v>2780</v>
      </c>
      <c r="H686" s="18">
        <f>VLOOKUP(B686, [1]List2!A679:J3294, 7, FALSE)</f>
        <v>1294</v>
      </c>
      <c r="I686" s="18" t="s">
        <v>2781</v>
      </c>
      <c r="J686" s="18" t="s">
        <v>5419</v>
      </c>
      <c r="K686" s="18" t="s">
        <v>5413</v>
      </c>
      <c r="L686" s="29" t="s">
        <v>5329</v>
      </c>
      <c r="M686" s="19" t="str">
        <f>VLOOKUP(B686, [1]List2!$A$2:$J$2610,10, FALSE)</f>
        <v>PETROL</v>
      </c>
    </row>
    <row r="687" spans="1:13" x14ac:dyDescent="0.25">
      <c r="A687" s="27">
        <v>686</v>
      </c>
      <c r="B687" s="28" t="s">
        <v>3111</v>
      </c>
      <c r="E687" s="19" t="str">
        <f>VLOOKUP(B687, [1]List2!A680:J3295, 4, FALSE)</f>
        <v>RADOVLJICA (I.) - KRANJSKA</v>
      </c>
      <c r="F687" s="19" t="str">
        <f>VLOOKUP(B687, [1]List2!A680:J3295, 5, FALSE)</f>
        <v>SI80267432</v>
      </c>
      <c r="G687" s="18" t="s">
        <v>2782</v>
      </c>
      <c r="H687" s="18">
        <f>VLOOKUP(B687, [1]List2!A680:J3295, 7, FALSE)</f>
        <v>4240</v>
      </c>
      <c r="I687" s="18" t="s">
        <v>167</v>
      </c>
      <c r="J687" s="18" t="s">
        <v>5419</v>
      </c>
      <c r="K687" s="18" t="s">
        <v>5413</v>
      </c>
      <c r="L687" s="29" t="s">
        <v>5329</v>
      </c>
      <c r="M687" s="19" t="str">
        <f>VLOOKUP(B687, [1]List2!$A$2:$J$2610,10, FALSE)</f>
        <v>PETROL</v>
      </c>
    </row>
    <row r="688" spans="1:13" x14ac:dyDescent="0.25">
      <c r="A688" s="27">
        <v>687</v>
      </c>
      <c r="B688" s="28" t="s">
        <v>3112</v>
      </c>
      <c r="E688" s="19" t="str">
        <f>VLOOKUP(B688, [1]List2!A681:J3296, 4, FALSE)</f>
        <v>RADOVLJICA (II.) - GORENJSKA</v>
      </c>
      <c r="F688" s="19" t="str">
        <f>VLOOKUP(B688, [1]List2!A681:J3296, 5, FALSE)</f>
        <v>SI80267432</v>
      </c>
      <c r="G688" s="18" t="s">
        <v>2783</v>
      </c>
      <c r="H688" s="18">
        <f>VLOOKUP(B688, [1]List2!A681:J3296, 7, FALSE)</f>
        <v>4240</v>
      </c>
      <c r="I688" s="18" t="s">
        <v>167</v>
      </c>
      <c r="J688" s="18" t="s">
        <v>5419</v>
      </c>
      <c r="K688" s="18" t="s">
        <v>5413</v>
      </c>
      <c r="L688" s="29" t="s">
        <v>5329</v>
      </c>
      <c r="M688" s="19" t="str">
        <f>VLOOKUP(B688, [1]List2!$A$2:$J$2610,10, FALSE)</f>
        <v>PETROL</v>
      </c>
    </row>
    <row r="689" spans="1:13" x14ac:dyDescent="0.25">
      <c r="A689" s="27">
        <v>688</v>
      </c>
      <c r="B689" s="28" t="s">
        <v>3113</v>
      </c>
      <c r="E689" s="19" t="str">
        <f>VLOOKUP(B689, [1]List2!A682:J3297, 4, FALSE)</f>
        <v>RAŠICA</v>
      </c>
      <c r="F689" s="19" t="str">
        <f>VLOOKUP(B689, [1]List2!A682:J3297, 5, FALSE)</f>
        <v>SI80267432</v>
      </c>
      <c r="G689" s="18" t="s">
        <v>2784</v>
      </c>
      <c r="H689" s="18">
        <f>VLOOKUP(B689, [1]List2!A682:J3297, 7, FALSE)</f>
        <v>1315</v>
      </c>
      <c r="I689" s="18" t="s">
        <v>2785</v>
      </c>
      <c r="J689" s="18" t="s">
        <v>5419</v>
      </c>
      <c r="K689" s="18" t="s">
        <v>5413</v>
      </c>
      <c r="L689" s="29" t="s">
        <v>5329</v>
      </c>
      <c r="M689" s="19" t="str">
        <f>VLOOKUP(B689, [1]List2!$A$2:$J$2610,10, FALSE)</f>
        <v>PETROL</v>
      </c>
    </row>
    <row r="690" spans="1:13" x14ac:dyDescent="0.25">
      <c r="A690" s="27">
        <v>689</v>
      </c>
      <c r="B690" s="28" t="s">
        <v>3114</v>
      </c>
      <c r="E690" s="19" t="str">
        <f>VLOOKUP(B690, [1]List2!A683:J3298, 4, FALSE)</f>
        <v>RATEČE</v>
      </c>
      <c r="F690" s="19" t="str">
        <f>VLOOKUP(B690, [1]List2!A683:J3298, 5, FALSE)</f>
        <v>SI80267432</v>
      </c>
      <c r="G690" s="18" t="s">
        <v>2786</v>
      </c>
      <c r="H690" s="18">
        <f>VLOOKUP(B690, [1]List2!A683:J3298, 7, FALSE)</f>
        <v>4283</v>
      </c>
      <c r="I690" s="18" t="s">
        <v>2777</v>
      </c>
      <c r="J690" s="18" t="s">
        <v>5419</v>
      </c>
      <c r="K690" s="18" t="s">
        <v>5413</v>
      </c>
      <c r="L690" s="29" t="s">
        <v>5329</v>
      </c>
      <c r="M690" s="19" t="str">
        <f>VLOOKUP(B690, [1]List2!$A$2:$J$2610,10, FALSE)</f>
        <v>PETROL</v>
      </c>
    </row>
    <row r="691" spans="1:13" x14ac:dyDescent="0.25">
      <c r="A691" s="27">
        <v>690</v>
      </c>
      <c r="B691" s="28" t="s">
        <v>3115</v>
      </c>
      <c r="E691" s="19" t="str">
        <f>VLOOKUP(B691, [1]List2!A684:J3299, 4, FALSE)</f>
        <v>ROVTE</v>
      </c>
      <c r="F691" s="19" t="str">
        <f>VLOOKUP(B691, [1]List2!A684:J3299, 5, FALSE)</f>
        <v>SI80267432</v>
      </c>
      <c r="G691" s="18" t="s">
        <v>2788</v>
      </c>
      <c r="H691" s="18">
        <f>VLOOKUP(B691, [1]List2!A684:J3299, 7, FALSE)</f>
        <v>1373</v>
      </c>
      <c r="I691" s="18" t="s">
        <v>2787</v>
      </c>
      <c r="J691" s="18" t="s">
        <v>5419</v>
      </c>
      <c r="K691" s="18" t="s">
        <v>5413</v>
      </c>
      <c r="L691" s="29" t="s">
        <v>5329</v>
      </c>
      <c r="M691" s="19" t="str">
        <f>VLOOKUP(B691, [1]List2!$A$2:$J$2610,10, FALSE)</f>
        <v>PETROL</v>
      </c>
    </row>
    <row r="692" spans="1:13" x14ac:dyDescent="0.25">
      <c r="A692" s="27">
        <v>691</v>
      </c>
      <c r="B692" s="28" t="s">
        <v>3116</v>
      </c>
      <c r="E692" s="19" t="str">
        <f>VLOOKUP(B692, [1]List2!A685:J3300, 4, FALSE)</f>
        <v>ŠENČUR</v>
      </c>
      <c r="F692" s="19" t="str">
        <f>VLOOKUP(B692, [1]List2!A685:J3300, 5, FALSE)</f>
        <v>SI80267432</v>
      </c>
      <c r="G692" s="18" t="s">
        <v>2790</v>
      </c>
      <c r="H692" s="18">
        <f>VLOOKUP(B692, [1]List2!A685:J3300, 7, FALSE)</f>
        <v>4208</v>
      </c>
      <c r="I692" s="18" t="s">
        <v>2789</v>
      </c>
      <c r="J692" s="18" t="s">
        <v>5419</v>
      </c>
      <c r="K692" s="18" t="s">
        <v>5413</v>
      </c>
      <c r="L692" s="29" t="s">
        <v>5329</v>
      </c>
      <c r="M692" s="19" t="str">
        <f>VLOOKUP(B692, [1]List2!$A$2:$J$2610,10, FALSE)</f>
        <v>PETROL</v>
      </c>
    </row>
    <row r="693" spans="1:13" x14ac:dyDescent="0.25">
      <c r="A693" s="27">
        <v>692</v>
      </c>
      <c r="B693" s="28" t="s">
        <v>3117</v>
      </c>
      <c r="E693" s="19" t="str">
        <f>VLOOKUP(B693, [1]List2!A686:J3301, 4, FALSE)</f>
        <v>ŠKOFJA LOKA (II.) - TRATA</v>
      </c>
      <c r="F693" s="19" t="str">
        <f>VLOOKUP(B693, [1]List2!A686:J3301, 5, FALSE)</f>
        <v>SI80267432</v>
      </c>
      <c r="G693" s="18" t="s">
        <v>2791</v>
      </c>
      <c r="H693" s="18">
        <f>VLOOKUP(B693, [1]List2!A686:J3301, 7, FALSE)</f>
        <v>4220</v>
      </c>
      <c r="I693" s="18" t="s">
        <v>203</v>
      </c>
      <c r="J693" s="18" t="s">
        <v>5419</v>
      </c>
      <c r="K693" s="18" t="s">
        <v>5413</v>
      </c>
      <c r="L693" s="29" t="s">
        <v>5329</v>
      </c>
      <c r="M693" s="19" t="str">
        <f>VLOOKUP(B693, [1]List2!$A$2:$J$2610,10, FALSE)</f>
        <v>PETROL</v>
      </c>
    </row>
    <row r="694" spans="1:13" x14ac:dyDescent="0.25">
      <c r="A694" s="27">
        <v>693</v>
      </c>
      <c r="B694" s="28" t="s">
        <v>3118</v>
      </c>
      <c r="E694" s="19" t="str">
        <f>VLOOKUP(B694, [1]List2!A687:J3302, 4, FALSE)</f>
        <v>ŠKOFJA LOKA (III.) - KIDRIČEVA JUG</v>
      </c>
      <c r="F694" s="19" t="str">
        <f>VLOOKUP(B694, [1]List2!A687:J3302, 5, FALSE)</f>
        <v>SI80267432</v>
      </c>
      <c r="G694" s="18" t="s">
        <v>2792</v>
      </c>
      <c r="H694" s="18">
        <f>VLOOKUP(B694, [1]List2!A687:J3302, 7, FALSE)</f>
        <v>4220</v>
      </c>
      <c r="I694" s="18" t="s">
        <v>203</v>
      </c>
      <c r="J694" s="18" t="s">
        <v>5419</v>
      </c>
      <c r="K694" s="18" t="s">
        <v>5413</v>
      </c>
      <c r="L694" s="29" t="s">
        <v>5329</v>
      </c>
      <c r="M694" s="19" t="str">
        <f>VLOOKUP(B694, [1]List2!$A$2:$J$2610,10, FALSE)</f>
        <v>PETROL</v>
      </c>
    </row>
    <row r="695" spans="1:13" x14ac:dyDescent="0.25">
      <c r="A695" s="27">
        <v>694</v>
      </c>
      <c r="B695" s="28" t="s">
        <v>3119</v>
      </c>
      <c r="E695" s="19" t="str">
        <f>VLOOKUP(B695, [1]List2!A688:J3303, 4, FALSE)</f>
        <v xml:space="preserve">ŠKOFLJICA          </v>
      </c>
      <c r="F695" s="19" t="str">
        <f>VLOOKUP(B695, [1]List2!A688:J3303, 5, FALSE)</f>
        <v>SI80267432</v>
      </c>
      <c r="G695" s="18" t="s">
        <v>6218</v>
      </c>
      <c r="H695" s="18">
        <f>VLOOKUP(B695, [1]List2!A688:J3303, 7, FALSE)</f>
        <v>1291</v>
      </c>
      <c r="I695" s="18" t="s">
        <v>2616</v>
      </c>
      <c r="J695" s="18" t="s">
        <v>5419</v>
      </c>
      <c r="K695" s="18" t="s">
        <v>5413</v>
      </c>
      <c r="L695" s="29" t="s">
        <v>5329</v>
      </c>
      <c r="M695" s="19" t="str">
        <f>VLOOKUP(B695, [1]List2!$A$2:$J$2610,10, FALSE)</f>
        <v>PETROL</v>
      </c>
    </row>
    <row r="696" spans="1:13" x14ac:dyDescent="0.25">
      <c r="A696" s="27">
        <v>695</v>
      </c>
      <c r="B696" s="28" t="s">
        <v>3120</v>
      </c>
      <c r="E696" s="19" t="str">
        <f>VLOOKUP(B696, [1]List2!A689:J3304, 4, FALSE)</f>
        <v>TRBOVLJE (I.) - TRG REVOLUCIJE</v>
      </c>
      <c r="F696" s="19" t="str">
        <f>VLOOKUP(B696, [1]List2!A689:J3304, 5, FALSE)</f>
        <v>SI80267432</v>
      </c>
      <c r="G696" s="18" t="s">
        <v>2793</v>
      </c>
      <c r="H696" s="18">
        <f>VLOOKUP(B696, [1]List2!A689:J3304, 7, FALSE)</f>
        <v>1420</v>
      </c>
      <c r="I696" s="18" t="s">
        <v>61</v>
      </c>
      <c r="J696" s="18" t="s">
        <v>5419</v>
      </c>
      <c r="K696" s="18" t="s">
        <v>5413</v>
      </c>
      <c r="L696" s="29" t="s">
        <v>5329</v>
      </c>
      <c r="M696" s="19" t="str">
        <f>VLOOKUP(B696, [1]List2!$A$2:$J$2610,10, FALSE)</f>
        <v>PETROL</v>
      </c>
    </row>
    <row r="697" spans="1:13" x14ac:dyDescent="0.25">
      <c r="A697" s="27">
        <v>696</v>
      </c>
      <c r="B697" s="28" t="s">
        <v>3121</v>
      </c>
      <c r="E697" s="19" t="str">
        <f>VLOOKUP(B697, [1]List2!A690:J3305, 4, FALSE)</f>
        <v>TRBOVLJE (II.) - VODENSKA</v>
      </c>
      <c r="F697" s="19" t="str">
        <f>VLOOKUP(B697, [1]List2!A690:J3305, 5, FALSE)</f>
        <v>SI80267432</v>
      </c>
      <c r="G697" s="18" t="s">
        <v>2794</v>
      </c>
      <c r="H697" s="18">
        <f>VLOOKUP(B697, [1]List2!A690:J3305, 7, FALSE)</f>
        <v>1420</v>
      </c>
      <c r="I697" s="18" t="s">
        <v>61</v>
      </c>
      <c r="J697" s="18" t="s">
        <v>5419</v>
      </c>
      <c r="K697" s="18" t="s">
        <v>5413</v>
      </c>
      <c r="L697" s="29" t="s">
        <v>5329</v>
      </c>
      <c r="M697" s="19" t="str">
        <f>VLOOKUP(B697, [1]List2!$A$2:$J$2610,10, FALSE)</f>
        <v>PETROL</v>
      </c>
    </row>
    <row r="698" spans="1:13" x14ac:dyDescent="0.25">
      <c r="A698" s="27">
        <v>697</v>
      </c>
      <c r="B698" s="28" t="s">
        <v>3122</v>
      </c>
      <c r="E698" s="19" t="str">
        <f>VLOOKUP(B698, [1]List2!A691:J3306, 4, FALSE)</f>
        <v xml:space="preserve">TRZIN                  </v>
      </c>
      <c r="F698" s="19" t="str">
        <f>VLOOKUP(B698, [1]List2!A691:J3306, 5, FALSE)</f>
        <v>SI80267432</v>
      </c>
      <c r="G698" s="18" t="s">
        <v>2795</v>
      </c>
      <c r="H698" s="18">
        <f>VLOOKUP(B698, [1]List2!A691:J3306, 7, FALSE)</f>
        <v>1236</v>
      </c>
      <c r="I698" s="18" t="s">
        <v>2613</v>
      </c>
      <c r="J698" s="18" t="s">
        <v>5419</v>
      </c>
      <c r="K698" s="18" t="s">
        <v>5413</v>
      </c>
      <c r="L698" s="29" t="s">
        <v>5329</v>
      </c>
      <c r="M698" s="19" t="str">
        <f>VLOOKUP(B698, [1]List2!$A$2:$J$2610,10, FALSE)</f>
        <v>PETROL</v>
      </c>
    </row>
    <row r="699" spans="1:13" x14ac:dyDescent="0.25">
      <c r="A699" s="27">
        <v>698</v>
      </c>
      <c r="B699" s="28" t="s">
        <v>3123</v>
      </c>
      <c r="E699" s="19" t="str">
        <f>VLOOKUP(B699, [1]List2!A692:J3307, 4, FALSE)</f>
        <v>TRŽIČ (I.) - VZHOD</v>
      </c>
      <c r="F699" s="19" t="str">
        <f>VLOOKUP(B699, [1]List2!A692:J3307, 5, FALSE)</f>
        <v>SI80267432</v>
      </c>
      <c r="G699" s="13" t="s">
        <v>6226</v>
      </c>
      <c r="H699" s="18">
        <f>VLOOKUP(B699, [1]List2!A692:J3307, 7, FALSE)</f>
        <v>4290</v>
      </c>
      <c r="I699" s="18" t="s">
        <v>541</v>
      </c>
      <c r="J699" s="18" t="s">
        <v>5419</v>
      </c>
      <c r="K699" s="18" t="s">
        <v>5413</v>
      </c>
      <c r="L699" s="29" t="s">
        <v>5329</v>
      </c>
      <c r="M699" s="19" t="str">
        <f>VLOOKUP(B699, [1]List2!$A$2:$J$2610,10, FALSE)</f>
        <v>PETROL</v>
      </c>
    </row>
    <row r="700" spans="1:13" x14ac:dyDescent="0.25">
      <c r="A700" s="27">
        <v>699</v>
      </c>
      <c r="B700" s="28" t="s">
        <v>3124</v>
      </c>
      <c r="E700" s="19" t="str">
        <f>VLOOKUP(B700, [1]List2!A693:J3308, 4, FALSE)</f>
        <v>TRŽIČ (II.) - ZAHOD</v>
      </c>
      <c r="F700" s="19" t="str">
        <f>VLOOKUP(B700, [1]List2!A693:J3308, 5, FALSE)</f>
        <v>SI80267432</v>
      </c>
      <c r="G700" s="13" t="s">
        <v>6227</v>
      </c>
      <c r="H700" s="18">
        <f>VLOOKUP(B700, [1]List2!A693:J3308, 7, FALSE)</f>
        <v>4290</v>
      </c>
      <c r="I700" s="18" t="s">
        <v>541</v>
      </c>
      <c r="J700" s="18" t="s">
        <v>5419</v>
      </c>
      <c r="K700" s="18" t="s">
        <v>5413</v>
      </c>
      <c r="L700" s="29" t="s">
        <v>5329</v>
      </c>
      <c r="M700" s="19" t="str">
        <f>VLOOKUP(B700, [1]List2!$A$2:$J$2610,10, FALSE)</f>
        <v>PETROL</v>
      </c>
    </row>
    <row r="701" spans="1:13" x14ac:dyDescent="0.25">
      <c r="A701" s="27">
        <v>700</v>
      </c>
      <c r="B701" s="28" t="s">
        <v>3125</v>
      </c>
      <c r="E701" s="19" t="str">
        <f>VLOOKUP(B701, [1]List2!A694:J3309, 4, FALSE)</f>
        <v>VOKLO (I.) AC ZAHOD</v>
      </c>
      <c r="F701" s="19" t="str">
        <f>VLOOKUP(B701, [1]List2!A694:J3309, 5, FALSE)</f>
        <v>SI80267432</v>
      </c>
      <c r="G701" s="18" t="s">
        <v>2796</v>
      </c>
      <c r="H701" s="18">
        <f>VLOOKUP(B701, [1]List2!A694:J3309, 7, FALSE)</f>
        <v>4208</v>
      </c>
      <c r="I701" s="18" t="s">
        <v>2789</v>
      </c>
      <c r="J701" s="18" t="s">
        <v>5419</v>
      </c>
      <c r="K701" s="18" t="s">
        <v>5413</v>
      </c>
      <c r="L701" s="29" t="s">
        <v>5329</v>
      </c>
      <c r="M701" s="19" t="str">
        <f>VLOOKUP(B701, [1]List2!$A$2:$J$2610,10, FALSE)</f>
        <v>PETROL</v>
      </c>
    </row>
    <row r="702" spans="1:13" x14ac:dyDescent="0.25">
      <c r="A702" s="27">
        <v>701</v>
      </c>
      <c r="B702" s="28" t="s">
        <v>3126</v>
      </c>
      <c r="E702" s="19" t="str">
        <f>VLOOKUP(B702, [1]List2!A695:J3310, 4, FALSE)</f>
        <v>VOKLO (II.) AC VZHOD</v>
      </c>
      <c r="F702" s="19" t="str">
        <f>VLOOKUP(B702, [1]List2!A695:J3310, 5, FALSE)</f>
        <v>SI80267432</v>
      </c>
      <c r="G702" s="18" t="s">
        <v>2797</v>
      </c>
      <c r="H702" s="18">
        <f>VLOOKUP(B702, [1]List2!A695:J3310, 7, FALSE)</f>
        <v>4208</v>
      </c>
      <c r="I702" s="18" t="s">
        <v>2789</v>
      </c>
      <c r="J702" s="18" t="s">
        <v>5419</v>
      </c>
      <c r="K702" s="18" t="s">
        <v>5413</v>
      </c>
      <c r="L702" s="29" t="s">
        <v>5329</v>
      </c>
      <c r="M702" s="19" t="str">
        <f>VLOOKUP(B702, [1]List2!$A$2:$J$2610,10, FALSE)</f>
        <v>PETROL</v>
      </c>
    </row>
    <row r="703" spans="1:13" x14ac:dyDescent="0.25">
      <c r="A703" s="27">
        <v>702</v>
      </c>
      <c r="B703" s="28" t="s">
        <v>3127</v>
      </c>
      <c r="E703" s="19" t="str">
        <f>VLOOKUP(B703, [1]List2!A696:J3311, 4, FALSE)</f>
        <v>VRHNIKA (I.) - LJUBLJANSKA Z</v>
      </c>
      <c r="F703" s="19" t="str">
        <f>VLOOKUP(B703, [1]List2!A696:J3311, 5, FALSE)</f>
        <v>SI80267432</v>
      </c>
      <c r="G703" s="18" t="s">
        <v>2798</v>
      </c>
      <c r="H703" s="18">
        <f>VLOOKUP(B703, [1]List2!A696:J3311, 7, FALSE)</f>
        <v>1360</v>
      </c>
      <c r="I703" s="18" t="s">
        <v>484</v>
      </c>
      <c r="J703" s="18" t="s">
        <v>5419</v>
      </c>
      <c r="K703" s="18" t="s">
        <v>5413</v>
      </c>
      <c r="L703" s="29" t="s">
        <v>5329</v>
      </c>
      <c r="M703" s="19" t="str">
        <f>VLOOKUP(B703, [1]List2!$A$2:$J$2610,10, FALSE)</f>
        <v>PETROL</v>
      </c>
    </row>
    <row r="704" spans="1:13" x14ac:dyDescent="0.25">
      <c r="A704" s="27">
        <v>703</v>
      </c>
      <c r="B704" s="28" t="s">
        <v>3128</v>
      </c>
      <c r="E704" s="19" t="str">
        <f>VLOOKUP(B704, [1]List2!A697:J3312, 4, FALSE)</f>
        <v>VRHNIKA (II.) - LJUBLJANSKA V</v>
      </c>
      <c r="F704" s="19" t="str">
        <f>VLOOKUP(B704, [1]List2!A697:J3312, 5, FALSE)</f>
        <v>SI80267432</v>
      </c>
      <c r="G704" s="18" t="s">
        <v>2799</v>
      </c>
      <c r="H704" s="18">
        <f>VLOOKUP(B704, [1]List2!A697:J3312, 7, FALSE)</f>
        <v>1360</v>
      </c>
      <c r="I704" s="18" t="s">
        <v>484</v>
      </c>
      <c r="J704" s="18" t="s">
        <v>5419</v>
      </c>
      <c r="K704" s="18" t="s">
        <v>5413</v>
      </c>
      <c r="L704" s="29" t="s">
        <v>5329</v>
      </c>
      <c r="M704" s="19" t="str">
        <f>VLOOKUP(B704, [1]List2!$A$2:$J$2610,10, FALSE)</f>
        <v>PETROL</v>
      </c>
    </row>
    <row r="705" spans="1:13" x14ac:dyDescent="0.25">
      <c r="A705" s="27">
        <v>704</v>
      </c>
      <c r="B705" s="28" t="s">
        <v>3129</v>
      </c>
      <c r="E705" s="19" t="str">
        <f>VLOOKUP(B705, [1]List2!A698:J3313, 4, FALSE)</f>
        <v>ZAGORJE OB SAVI</v>
      </c>
      <c r="F705" s="19" t="str">
        <f>VLOOKUP(B705, [1]List2!A698:J3313, 5, FALSE)</f>
        <v>SI80267432</v>
      </c>
      <c r="G705" s="18" t="s">
        <v>2800</v>
      </c>
      <c r="H705" s="18">
        <f>VLOOKUP(B705, [1]List2!A698:J3313, 7, FALSE)</f>
        <v>1410</v>
      </c>
      <c r="I705" s="18" t="s">
        <v>486</v>
      </c>
      <c r="J705" s="18" t="s">
        <v>5419</v>
      </c>
      <c r="K705" s="18" t="s">
        <v>5413</v>
      </c>
      <c r="L705" s="29" t="s">
        <v>5329</v>
      </c>
      <c r="M705" s="19" t="str">
        <f>VLOOKUP(B705, [1]List2!$A$2:$J$2610,10, FALSE)</f>
        <v>PETROL</v>
      </c>
    </row>
    <row r="706" spans="1:13" x14ac:dyDescent="0.25">
      <c r="A706" s="27">
        <v>705</v>
      </c>
      <c r="B706" s="28" t="s">
        <v>3130</v>
      </c>
      <c r="E706" s="19" t="str">
        <f>VLOOKUP(B706, [1]List2!A699:J3314, 4, FALSE)</f>
        <v>ZGORNJE JEZERSKO</v>
      </c>
      <c r="F706" s="19" t="str">
        <f>VLOOKUP(B706, [1]List2!A699:J3314, 5, FALSE)</f>
        <v>SI80267432</v>
      </c>
      <c r="G706" s="18" t="s">
        <v>2802</v>
      </c>
      <c r="H706" s="18">
        <f>VLOOKUP(B706, [1]List2!A699:J3314, 7, FALSE)</f>
        <v>4206</v>
      </c>
      <c r="I706" s="18" t="s">
        <v>2801</v>
      </c>
      <c r="J706" s="18" t="s">
        <v>5419</v>
      </c>
      <c r="K706" s="18" t="s">
        <v>5413</v>
      </c>
      <c r="L706" s="29" t="s">
        <v>5329</v>
      </c>
      <c r="M706" s="19" t="str">
        <f>VLOOKUP(B706, [1]List2!$A$2:$J$2610,10, FALSE)</f>
        <v>PETROL</v>
      </c>
    </row>
    <row r="707" spans="1:13" x14ac:dyDescent="0.25">
      <c r="A707" s="27">
        <v>706</v>
      </c>
      <c r="B707" s="28" t="s">
        <v>3131</v>
      </c>
      <c r="E707" s="19" t="str">
        <f>VLOOKUP(B707, [1]List2!A700:J3315, 4, FALSE)</f>
        <v>ŽEJE PRI KOMENDI</v>
      </c>
      <c r="F707" s="19" t="str">
        <f>VLOOKUP(B707, [1]List2!A700:J3315, 5, FALSE)</f>
        <v>SI80267432</v>
      </c>
      <c r="G707" s="18" t="s">
        <v>2981</v>
      </c>
      <c r="H707" s="18">
        <f>VLOOKUP(B707, [1]List2!A700:J3315, 7, FALSE)</f>
        <v>1218</v>
      </c>
      <c r="I707" s="18" t="s">
        <v>114</v>
      </c>
      <c r="J707" s="18" t="s">
        <v>5419</v>
      </c>
      <c r="K707" s="18" t="s">
        <v>5413</v>
      </c>
      <c r="L707" s="29" t="s">
        <v>5329</v>
      </c>
      <c r="M707" s="19" t="str">
        <f>VLOOKUP(B707, [1]List2!$A$2:$J$2610,10, FALSE)</f>
        <v>PETROL</v>
      </c>
    </row>
    <row r="708" spans="1:13" x14ac:dyDescent="0.25">
      <c r="A708" s="27">
        <v>707</v>
      </c>
      <c r="B708" s="28" t="s">
        <v>3132</v>
      </c>
      <c r="E708" s="19" t="str">
        <f>VLOOKUP(B708, [1]List2!A701:J3316, 4, FALSE)</f>
        <v>ŽELEZNIKI</v>
      </c>
      <c r="F708" s="19" t="str">
        <f>VLOOKUP(B708, [1]List2!A701:J3316, 5, FALSE)</f>
        <v>SI80267432</v>
      </c>
      <c r="G708" s="18" t="s">
        <v>2803</v>
      </c>
      <c r="H708" s="18">
        <f>VLOOKUP(B708, [1]List2!A701:J3316, 7, FALSE)</f>
        <v>4228</v>
      </c>
      <c r="I708" s="18" t="s">
        <v>696</v>
      </c>
      <c r="J708" s="18" t="s">
        <v>5419</v>
      </c>
      <c r="K708" s="18" t="s">
        <v>5413</v>
      </c>
      <c r="L708" s="29" t="s">
        <v>5329</v>
      </c>
      <c r="M708" s="19" t="str">
        <f>VLOOKUP(B708, [1]List2!$A$2:$J$2610,10, FALSE)</f>
        <v>PETROL</v>
      </c>
    </row>
    <row r="709" spans="1:13" x14ac:dyDescent="0.25">
      <c r="A709" s="27">
        <v>708</v>
      </c>
      <c r="B709" s="28" t="s">
        <v>3133</v>
      </c>
      <c r="E709" s="19" t="str">
        <f>VLOOKUP(B709, [1]List2!A702:J3317, 4, FALSE)</f>
        <v>ŽIRI</v>
      </c>
      <c r="F709" s="19" t="str">
        <f>VLOOKUP(B709, [1]List2!A702:J3317, 5, FALSE)</f>
        <v>SI80267432</v>
      </c>
      <c r="G709" s="18" t="s">
        <v>2804</v>
      </c>
      <c r="H709" s="18">
        <f>VLOOKUP(B709, [1]List2!A702:J3317, 7, FALSE)</f>
        <v>4226</v>
      </c>
      <c r="I709" s="18" t="s">
        <v>2315</v>
      </c>
      <c r="J709" s="18" t="s">
        <v>5419</v>
      </c>
      <c r="K709" s="18" t="s">
        <v>5413</v>
      </c>
      <c r="L709" s="29" t="s">
        <v>5329</v>
      </c>
      <c r="M709" s="19" t="str">
        <f>VLOOKUP(B709, [1]List2!$A$2:$J$2610,10, FALSE)</f>
        <v>PETROL</v>
      </c>
    </row>
    <row r="710" spans="1:13" x14ac:dyDescent="0.25">
      <c r="A710" s="27">
        <v>709</v>
      </c>
      <c r="B710" s="28" t="s">
        <v>3134</v>
      </c>
      <c r="E710" s="19" t="str">
        <f>VLOOKUP(B710, [1]List2!A703:J3318, 4, FALSE)</f>
        <v>MB, ŠENTILJSKA</v>
      </c>
      <c r="F710" s="19" t="str">
        <f>VLOOKUP(B710, [1]List2!A703:J3318, 5, FALSE)</f>
        <v>SI80267432</v>
      </c>
      <c r="G710" s="18" t="s">
        <v>2805</v>
      </c>
      <c r="H710" s="18">
        <f>VLOOKUP(B710, [1]List2!A703:J3318, 7, FALSE)</f>
        <v>2000</v>
      </c>
      <c r="I710" s="18" t="s">
        <v>14</v>
      </c>
      <c r="J710" s="18" t="s">
        <v>5419</v>
      </c>
      <c r="K710" s="18" t="s">
        <v>5413</v>
      </c>
      <c r="L710" s="29" t="s">
        <v>5329</v>
      </c>
      <c r="M710" s="19" t="str">
        <f>VLOOKUP(B710, [1]List2!$A$2:$J$2610,10, FALSE)</f>
        <v>PETROL</v>
      </c>
    </row>
    <row r="711" spans="1:13" x14ac:dyDescent="0.25">
      <c r="A711" s="27">
        <v>710</v>
      </c>
      <c r="B711" s="28" t="s">
        <v>3135</v>
      </c>
      <c r="E711" s="19" t="str">
        <f>VLOOKUP(B711, [1]List2!A704:J3319, 4, FALSE)</f>
        <v>MB, TRŽAŠKA 36</v>
      </c>
      <c r="F711" s="19" t="str">
        <f>VLOOKUP(B711, [1]List2!A704:J3319, 5, FALSE)</f>
        <v>SI80267432</v>
      </c>
      <c r="G711" s="18" t="s">
        <v>2806</v>
      </c>
      <c r="H711" s="18">
        <f>VLOOKUP(B711, [1]List2!A704:J3319, 7, FALSE)</f>
        <v>2000</v>
      </c>
      <c r="I711" s="18" t="s">
        <v>14</v>
      </c>
      <c r="J711" s="18" t="s">
        <v>5419</v>
      </c>
      <c r="K711" s="18" t="s">
        <v>5413</v>
      </c>
      <c r="L711" s="29" t="s">
        <v>5329</v>
      </c>
      <c r="M711" s="19" t="str">
        <f>VLOOKUP(B711, [1]List2!$A$2:$J$2610,10, FALSE)</f>
        <v>PETROL</v>
      </c>
    </row>
    <row r="712" spans="1:13" x14ac:dyDescent="0.25">
      <c r="A712" s="27">
        <v>711</v>
      </c>
      <c r="B712" s="28" t="s">
        <v>3136</v>
      </c>
      <c r="E712" s="19" t="str">
        <f>VLOOKUP(B712, [1]List2!A705:J3320, 4, FALSE)</f>
        <v xml:space="preserve">MB, MLINSKA </v>
      </c>
      <c r="F712" s="19" t="str">
        <f>VLOOKUP(B712, [1]List2!A705:J3320, 5, FALSE)</f>
        <v>SI80267432</v>
      </c>
      <c r="G712" s="18" t="s">
        <v>2807</v>
      </c>
      <c r="H712" s="18">
        <f>VLOOKUP(B712, [1]List2!A705:J3320, 7, FALSE)</f>
        <v>2000</v>
      </c>
      <c r="I712" s="18" t="s">
        <v>14</v>
      </c>
      <c r="J712" s="18" t="s">
        <v>5419</v>
      </c>
      <c r="K712" s="18" t="s">
        <v>5413</v>
      </c>
      <c r="L712" s="29" t="s">
        <v>5329</v>
      </c>
      <c r="M712" s="19" t="str">
        <f>VLOOKUP(B712, [1]List2!$A$2:$J$2610,10, FALSE)</f>
        <v>PETROL</v>
      </c>
    </row>
    <row r="713" spans="1:13" x14ac:dyDescent="0.25">
      <c r="A713" s="27">
        <v>712</v>
      </c>
      <c r="B713" s="28" t="s">
        <v>3137</v>
      </c>
      <c r="E713" s="19" t="str">
        <f>VLOOKUP(B713, [1]List2!A706:J3321, 4, FALSE)</f>
        <v>ŠENTILJ AC - ZAHOD</v>
      </c>
      <c r="F713" s="19" t="str">
        <f>VLOOKUP(B713, [1]List2!A706:J3321, 5, FALSE)</f>
        <v>SI80267432</v>
      </c>
      <c r="G713" s="18" t="s">
        <v>2808</v>
      </c>
      <c r="H713" s="18">
        <f>VLOOKUP(B713, [1]List2!A706:J3321, 7, FALSE)</f>
        <v>2212</v>
      </c>
      <c r="I713" s="18" t="s">
        <v>5415</v>
      </c>
      <c r="J713" s="18" t="s">
        <v>5419</v>
      </c>
      <c r="K713" s="18" t="s">
        <v>5413</v>
      </c>
      <c r="L713" s="29" t="s">
        <v>5329</v>
      </c>
      <c r="M713" s="19" t="str">
        <f>VLOOKUP(B713, [1]List2!$A$2:$J$2610,10, FALSE)</f>
        <v>PETROL</v>
      </c>
    </row>
    <row r="714" spans="1:13" x14ac:dyDescent="0.25">
      <c r="A714" s="27">
        <v>713</v>
      </c>
      <c r="B714" s="28" t="s">
        <v>3138</v>
      </c>
      <c r="E714" s="19" t="str">
        <f>VLOOKUP(B714, [1]List2!A707:J3322, 4, FALSE)</f>
        <v>MB, PTUJSKA 136</v>
      </c>
      <c r="F714" s="19" t="str">
        <f>VLOOKUP(B714, [1]List2!A707:J3322, 5, FALSE)</f>
        <v>SI80267432</v>
      </c>
      <c r="G714" s="18" t="s">
        <v>2809</v>
      </c>
      <c r="H714" s="18">
        <f>VLOOKUP(B714, [1]List2!A707:J3322, 7, FALSE)</f>
        <v>2000</v>
      </c>
      <c r="I714" s="18" t="s">
        <v>14</v>
      </c>
      <c r="J714" s="18" t="s">
        <v>5419</v>
      </c>
      <c r="K714" s="18" t="s">
        <v>5413</v>
      </c>
      <c r="L714" s="29" t="s">
        <v>5329</v>
      </c>
      <c r="M714" s="19" t="str">
        <f>VLOOKUP(B714, [1]List2!$A$2:$J$2610,10, FALSE)</f>
        <v>PETROL</v>
      </c>
    </row>
    <row r="715" spans="1:13" x14ac:dyDescent="0.25">
      <c r="A715" s="27">
        <v>714</v>
      </c>
      <c r="B715" s="28" t="s">
        <v>3139</v>
      </c>
      <c r="E715" s="19" t="str">
        <f>VLOOKUP(B715, [1]List2!A708:J3323, 4, FALSE)</f>
        <v xml:space="preserve">MB, VALVASORJEVA </v>
      </c>
      <c r="F715" s="19" t="str">
        <f>VLOOKUP(B715, [1]List2!A708:J3323, 5, FALSE)</f>
        <v>SI80267432</v>
      </c>
      <c r="G715" s="18" t="s">
        <v>2810</v>
      </c>
      <c r="H715" s="18">
        <f>VLOOKUP(B715, [1]List2!A708:J3323, 7, FALSE)</f>
        <v>2000</v>
      </c>
      <c r="I715" s="18" t="s">
        <v>14</v>
      </c>
      <c r="J715" s="18" t="s">
        <v>5419</v>
      </c>
      <c r="K715" s="18" t="s">
        <v>5413</v>
      </c>
      <c r="L715" s="29" t="s">
        <v>5329</v>
      </c>
      <c r="M715" s="19" t="str">
        <f>VLOOKUP(B715, [1]List2!$A$2:$J$2610,10, FALSE)</f>
        <v>PETROL</v>
      </c>
    </row>
    <row r="716" spans="1:13" x14ac:dyDescent="0.25">
      <c r="A716" s="27">
        <v>715</v>
      </c>
      <c r="B716" s="28" t="s">
        <v>3140</v>
      </c>
      <c r="E716" s="19" t="str">
        <f>VLOOKUP(B716, [1]List2!A709:J3324, 4, FALSE)</f>
        <v>SLOVENSKA BISTRICA - LJUBLJANSKA ZAHOD</v>
      </c>
      <c r="F716" s="19" t="str">
        <f>VLOOKUP(B716, [1]List2!A709:J3324, 5, FALSE)</f>
        <v>SI80267432</v>
      </c>
      <c r="G716" s="18" t="s">
        <v>2811</v>
      </c>
      <c r="H716" s="18">
        <f>VLOOKUP(B716, [1]List2!A709:J3324, 7, FALSE)</f>
        <v>2310</v>
      </c>
      <c r="I716" s="18" t="s">
        <v>181</v>
      </c>
      <c r="J716" s="18" t="s">
        <v>5419</v>
      </c>
      <c r="K716" s="18" t="s">
        <v>5413</v>
      </c>
      <c r="L716" s="29" t="s">
        <v>5329</v>
      </c>
      <c r="M716" s="19" t="str">
        <f>VLOOKUP(B716, [1]List2!$A$2:$J$2610,10, FALSE)</f>
        <v>PETROL</v>
      </c>
    </row>
    <row r="717" spans="1:13" x14ac:dyDescent="0.25">
      <c r="A717" s="27">
        <v>716</v>
      </c>
      <c r="B717" s="28" t="s">
        <v>3141</v>
      </c>
      <c r="E717" s="19" t="str">
        <f>VLOOKUP(B717, [1]List2!A710:J3325, 4, FALSE)</f>
        <v>MB, GOSPOSVETSKA - SEVER</v>
      </c>
      <c r="F717" s="19" t="str">
        <f>VLOOKUP(B717, [1]List2!A710:J3325, 5, FALSE)</f>
        <v>SI80267432</v>
      </c>
      <c r="G717" s="18" t="s">
        <v>2812</v>
      </c>
      <c r="H717" s="18">
        <f>VLOOKUP(B717, [1]List2!A710:J3325, 7, FALSE)</f>
        <v>2000</v>
      </c>
      <c r="I717" s="18" t="s">
        <v>14</v>
      </c>
      <c r="J717" s="18" t="s">
        <v>5419</v>
      </c>
      <c r="K717" s="18" t="s">
        <v>5413</v>
      </c>
      <c r="L717" s="29" t="s">
        <v>5329</v>
      </c>
      <c r="M717" s="19" t="str">
        <f>VLOOKUP(B717, [1]List2!$A$2:$J$2610,10, FALSE)</f>
        <v>PETROL</v>
      </c>
    </row>
    <row r="718" spans="1:13" x14ac:dyDescent="0.25">
      <c r="A718" s="27">
        <v>717</v>
      </c>
      <c r="B718" s="28" t="s">
        <v>3142</v>
      </c>
      <c r="E718" s="19" t="str">
        <f>VLOOKUP(B718, [1]List2!A711:J3326, 4, FALSE)</f>
        <v xml:space="preserve">MB, PARTIZANSKA </v>
      </c>
      <c r="F718" s="19" t="str">
        <f>VLOOKUP(B718, [1]List2!A711:J3326, 5, FALSE)</f>
        <v>SI80267432</v>
      </c>
      <c r="G718" s="18" t="s">
        <v>2813</v>
      </c>
      <c r="H718" s="18">
        <f>VLOOKUP(B718, [1]List2!A711:J3326, 7, FALSE)</f>
        <v>2000</v>
      </c>
      <c r="I718" s="18" t="s">
        <v>14</v>
      </c>
      <c r="J718" s="18" t="s">
        <v>5419</v>
      </c>
      <c r="K718" s="18" t="s">
        <v>5413</v>
      </c>
      <c r="L718" s="29" t="s">
        <v>5329</v>
      </c>
      <c r="M718" s="19" t="str">
        <f>VLOOKUP(B718, [1]List2!$A$2:$J$2610,10, FALSE)</f>
        <v>PETROL</v>
      </c>
    </row>
    <row r="719" spans="1:13" x14ac:dyDescent="0.25">
      <c r="A719" s="27">
        <v>718</v>
      </c>
      <c r="B719" s="28" t="s">
        <v>3143</v>
      </c>
      <c r="E719" s="19" t="str">
        <f>VLOOKUP(B719, [1]List2!A712:J3327, 4, FALSE)</f>
        <v>MB, PTUJSKA 111</v>
      </c>
      <c r="F719" s="19" t="str">
        <f>VLOOKUP(B719, [1]List2!A712:J3327, 5, FALSE)</f>
        <v>SI80267432</v>
      </c>
      <c r="G719" s="18" t="s">
        <v>2814</v>
      </c>
      <c r="H719" s="18">
        <f>VLOOKUP(B719, [1]List2!A712:J3327, 7, FALSE)</f>
        <v>2000</v>
      </c>
      <c r="I719" s="18" t="s">
        <v>14</v>
      </c>
      <c r="J719" s="18" t="s">
        <v>5419</v>
      </c>
      <c r="K719" s="18" t="s">
        <v>5413</v>
      </c>
      <c r="L719" s="29" t="s">
        <v>5329</v>
      </c>
      <c r="M719" s="19" t="str">
        <f>VLOOKUP(B719, [1]List2!$A$2:$J$2610,10, FALSE)</f>
        <v>PETROL</v>
      </c>
    </row>
    <row r="720" spans="1:13" x14ac:dyDescent="0.25">
      <c r="A720" s="27">
        <v>719</v>
      </c>
      <c r="B720" s="28" t="s">
        <v>3144</v>
      </c>
      <c r="E720" s="19" t="str">
        <f>VLOOKUP(B720, [1]List2!A713:J3328, 4, FALSE)</f>
        <v>RUŠE</v>
      </c>
      <c r="F720" s="19" t="str">
        <f>VLOOKUP(B720, [1]List2!A713:J3328, 5, FALSE)</f>
        <v>SI80267432</v>
      </c>
      <c r="G720" s="18" t="s">
        <v>2815</v>
      </c>
      <c r="H720" s="18">
        <f>VLOOKUP(B720, [1]List2!A713:J3328, 7, FALSE)</f>
        <v>2342</v>
      </c>
      <c r="I720" s="18" t="s">
        <v>175</v>
      </c>
      <c r="J720" s="18" t="s">
        <v>5419</v>
      </c>
      <c r="K720" s="18" t="s">
        <v>5413</v>
      </c>
      <c r="L720" s="29" t="s">
        <v>5329</v>
      </c>
      <c r="M720" s="19" t="str">
        <f>VLOOKUP(B720, [1]List2!$A$2:$J$2610,10, FALSE)</f>
        <v>PETROL</v>
      </c>
    </row>
    <row r="721" spans="1:13" x14ac:dyDescent="0.25">
      <c r="A721" s="27">
        <v>720</v>
      </c>
      <c r="B721" s="28" t="s">
        <v>3145</v>
      </c>
      <c r="E721" s="19" t="str">
        <f>VLOOKUP(B721, [1]List2!A714:J3329, 4, FALSE)</f>
        <v>PRAGERSKO</v>
      </c>
      <c r="F721" s="19" t="str">
        <f>VLOOKUP(B721, [1]List2!A714:J3329, 5, FALSE)</f>
        <v>SI80267432</v>
      </c>
      <c r="G721" s="18" t="s">
        <v>2816</v>
      </c>
      <c r="H721" s="18">
        <f>VLOOKUP(B721, [1]List2!A714:J3329, 7, FALSE)</f>
        <v>2331</v>
      </c>
      <c r="I721" s="18" t="s">
        <v>2381</v>
      </c>
      <c r="J721" s="18" t="s">
        <v>5419</v>
      </c>
      <c r="K721" s="18" t="s">
        <v>5413</v>
      </c>
      <c r="L721" s="29" t="s">
        <v>5329</v>
      </c>
      <c r="M721" s="19" t="str">
        <f>VLOOKUP(B721, [1]List2!$A$2:$J$2610,10, FALSE)</f>
        <v>PETROL</v>
      </c>
    </row>
    <row r="722" spans="1:13" x14ac:dyDescent="0.25">
      <c r="A722" s="27">
        <v>721</v>
      </c>
      <c r="B722" s="28" t="s">
        <v>3146</v>
      </c>
      <c r="E722" s="19" t="str">
        <f>VLOOKUP(B722, [1]List2!A715:J3330, 4, FALSE)</f>
        <v>RAČE</v>
      </c>
      <c r="F722" s="19" t="str">
        <f>VLOOKUP(B722, [1]List2!A715:J3330, 5, FALSE)</f>
        <v>SI80267432</v>
      </c>
      <c r="G722" s="18" t="s">
        <v>2817</v>
      </c>
      <c r="H722" s="18">
        <f>VLOOKUP(B722, [1]List2!A715:J3330, 7, FALSE)</f>
        <v>2327</v>
      </c>
      <c r="I722" s="18" t="s">
        <v>507</v>
      </c>
      <c r="J722" s="18" t="s">
        <v>5419</v>
      </c>
      <c r="K722" s="18" t="s">
        <v>5413</v>
      </c>
      <c r="L722" s="29" t="s">
        <v>5329</v>
      </c>
      <c r="M722" s="19" t="str">
        <f>VLOOKUP(B722, [1]List2!$A$2:$J$2610,10, FALSE)</f>
        <v>PETROL</v>
      </c>
    </row>
    <row r="723" spans="1:13" x14ac:dyDescent="0.25">
      <c r="A723" s="27">
        <v>722</v>
      </c>
      <c r="B723" s="28" t="s">
        <v>3147</v>
      </c>
      <c r="E723" s="19" t="str">
        <f>VLOOKUP(B723, [1]List2!A716:J3331, 4, FALSE)</f>
        <v>MB, TRŽAŠKA 10</v>
      </c>
      <c r="F723" s="19" t="str">
        <f>VLOOKUP(B723, [1]List2!A716:J3331, 5, FALSE)</f>
        <v>SI80267432</v>
      </c>
      <c r="G723" s="18" t="s">
        <v>2818</v>
      </c>
      <c r="H723" s="18">
        <f>VLOOKUP(B723, [1]List2!A716:J3331, 7, FALSE)</f>
        <v>2000</v>
      </c>
      <c r="I723" s="18" t="s">
        <v>14</v>
      </c>
      <c r="J723" s="18" t="s">
        <v>5419</v>
      </c>
      <c r="K723" s="18" t="s">
        <v>5413</v>
      </c>
      <c r="L723" s="29" t="s">
        <v>5329</v>
      </c>
      <c r="M723" s="19" t="str">
        <f>VLOOKUP(B723, [1]List2!$A$2:$J$2610,10, FALSE)</f>
        <v>PETROL</v>
      </c>
    </row>
    <row r="724" spans="1:13" x14ac:dyDescent="0.25">
      <c r="A724" s="27">
        <v>723</v>
      </c>
      <c r="B724" s="28" t="s">
        <v>3148</v>
      </c>
      <c r="E724" s="19" t="str">
        <f>VLOOKUP(B724, [1]List2!A717:J3332, 4, FALSE)</f>
        <v xml:space="preserve">ŠENTILJ, MARIBORSKA </v>
      </c>
      <c r="F724" s="19" t="str">
        <f>VLOOKUP(B724, [1]List2!A717:J3332, 5, FALSE)</f>
        <v>SI80267432</v>
      </c>
      <c r="G724" s="18" t="s">
        <v>2819</v>
      </c>
      <c r="H724" s="18">
        <f>VLOOKUP(B724, [1]List2!A717:J3332, 7, FALSE)</f>
        <v>2212</v>
      </c>
      <c r="I724" s="18" t="s">
        <v>5415</v>
      </c>
      <c r="J724" s="18" t="s">
        <v>5419</v>
      </c>
      <c r="K724" s="18" t="s">
        <v>5413</v>
      </c>
      <c r="L724" s="29" t="s">
        <v>5329</v>
      </c>
      <c r="M724" s="19" t="str">
        <f>VLOOKUP(B724, [1]List2!$A$2:$J$2610,10, FALSE)</f>
        <v>PETROL</v>
      </c>
    </row>
    <row r="725" spans="1:13" x14ac:dyDescent="0.25">
      <c r="A725" s="27">
        <v>724</v>
      </c>
      <c r="B725" s="28" t="s">
        <v>3149</v>
      </c>
      <c r="E725" s="19" t="str">
        <f>VLOOKUP(B725, [1]List2!A718:J3333, 4, FALSE)</f>
        <v>STARŠE</v>
      </c>
      <c r="F725" s="19" t="str">
        <f>VLOOKUP(B725, [1]List2!A718:J3333, 5, FALSE)</f>
        <v>SI80267432</v>
      </c>
      <c r="G725" s="18" t="s">
        <v>2821</v>
      </c>
      <c r="H725" s="18">
        <f>VLOOKUP(B725, [1]List2!A718:J3333, 7, FALSE)</f>
        <v>2205</v>
      </c>
      <c r="I725" s="18" t="s">
        <v>2820</v>
      </c>
      <c r="J725" s="18" t="s">
        <v>5419</v>
      </c>
      <c r="K725" s="18" t="s">
        <v>5413</v>
      </c>
      <c r="L725" s="29" t="s">
        <v>5329</v>
      </c>
      <c r="M725" s="19" t="str">
        <f>VLOOKUP(B725, [1]List2!$A$2:$J$2610,10, FALSE)</f>
        <v>PETROL</v>
      </c>
    </row>
    <row r="726" spans="1:13" x14ac:dyDescent="0.25">
      <c r="A726" s="27">
        <v>725</v>
      </c>
      <c r="B726" s="28" t="s">
        <v>3150</v>
      </c>
      <c r="E726" s="19" t="str">
        <f>VLOOKUP(B726, [1]List2!A719:J3334, 4, FALSE)</f>
        <v>POLJČANE</v>
      </c>
      <c r="F726" s="19" t="str">
        <f>VLOOKUP(B726, [1]List2!A719:J3334, 5, FALSE)</f>
        <v>SI80267432</v>
      </c>
      <c r="G726" s="18" t="s">
        <v>2823</v>
      </c>
      <c r="H726" s="18">
        <f>VLOOKUP(B726, [1]List2!A719:J3334, 7, FALSE)</f>
        <v>2319</v>
      </c>
      <c r="I726" s="18" t="s">
        <v>2822</v>
      </c>
      <c r="J726" s="18" t="s">
        <v>5419</v>
      </c>
      <c r="K726" s="18" t="s">
        <v>5413</v>
      </c>
      <c r="L726" s="29" t="s">
        <v>5329</v>
      </c>
      <c r="M726" s="19" t="str">
        <f>VLOOKUP(B726, [1]List2!$A$2:$J$2610,10, FALSE)</f>
        <v>PETROL</v>
      </c>
    </row>
    <row r="727" spans="1:13" x14ac:dyDescent="0.25">
      <c r="A727" s="27">
        <v>726</v>
      </c>
      <c r="B727" s="28" t="s">
        <v>3151</v>
      </c>
      <c r="E727" s="19" t="str">
        <f>VLOOKUP(B727, [1]List2!A720:J3335, 4, FALSE)</f>
        <v>ŠENTILJ - DUNAJSKA</v>
      </c>
      <c r="F727" s="19" t="str">
        <f>VLOOKUP(B727, [1]List2!A720:J3335, 5, FALSE)</f>
        <v>SI80267432</v>
      </c>
      <c r="G727" s="18" t="s">
        <v>2824</v>
      </c>
      <c r="H727" s="18">
        <f>VLOOKUP(B727, [1]List2!A720:J3335, 7, FALSE)</f>
        <v>2212</v>
      </c>
      <c r="I727" s="18" t="s">
        <v>5415</v>
      </c>
      <c r="J727" s="18" t="s">
        <v>5419</v>
      </c>
      <c r="K727" s="18" t="s">
        <v>5413</v>
      </c>
      <c r="L727" s="29" t="s">
        <v>5329</v>
      </c>
      <c r="M727" s="19" t="str">
        <f>VLOOKUP(B727, [1]List2!$A$2:$J$2610,10, FALSE)</f>
        <v>PETROL</v>
      </c>
    </row>
    <row r="728" spans="1:13" x14ac:dyDescent="0.25">
      <c r="A728" s="27">
        <v>727</v>
      </c>
      <c r="B728" s="28" t="s">
        <v>3152</v>
      </c>
      <c r="E728" s="19" t="str">
        <f>VLOOKUP(B728, [1]List2!A721:J3336, 4, FALSE)</f>
        <v>SLIVNICA AC - ZAHOD</v>
      </c>
      <c r="F728" s="19" t="str">
        <f>VLOOKUP(B728, [1]List2!A721:J3336, 5, FALSE)</f>
        <v>SI80267432</v>
      </c>
      <c r="G728" s="18" t="s">
        <v>2825</v>
      </c>
      <c r="H728" s="18">
        <f>VLOOKUP(B728, [1]List2!A721:J3336, 7, FALSE)</f>
        <v>2312</v>
      </c>
      <c r="I728" s="18" t="s">
        <v>2607</v>
      </c>
      <c r="J728" s="18" t="s">
        <v>5419</v>
      </c>
      <c r="K728" s="18" t="s">
        <v>5413</v>
      </c>
      <c r="L728" s="29" t="s">
        <v>5329</v>
      </c>
      <c r="M728" s="19" t="str">
        <f>VLOOKUP(B728, [1]List2!$A$2:$J$2610,10, FALSE)</f>
        <v>PETROL</v>
      </c>
    </row>
    <row r="729" spans="1:13" x14ac:dyDescent="0.25">
      <c r="A729" s="27">
        <v>728</v>
      </c>
      <c r="B729" s="28" t="s">
        <v>3153</v>
      </c>
      <c r="E729" s="19" t="str">
        <f>VLOOKUP(B729, [1]List2!A722:J3337, 4, FALSE)</f>
        <v>MB, GOSPOSVETSKA - JUG</v>
      </c>
      <c r="F729" s="19" t="str">
        <f>VLOOKUP(B729, [1]List2!A722:J3337, 5, FALSE)</f>
        <v>SI80267432</v>
      </c>
      <c r="G729" s="18" t="s">
        <v>2826</v>
      </c>
      <c r="H729" s="18">
        <f>VLOOKUP(B729, [1]List2!A722:J3337, 7, FALSE)</f>
        <v>2000</v>
      </c>
      <c r="I729" s="18" t="s">
        <v>14</v>
      </c>
      <c r="J729" s="18" t="s">
        <v>5419</v>
      </c>
      <c r="K729" s="18" t="s">
        <v>5413</v>
      </c>
      <c r="L729" s="29" t="s">
        <v>5329</v>
      </c>
      <c r="M729" s="19" t="str">
        <f>VLOOKUP(B729, [1]List2!$A$2:$J$2610,10, FALSE)</f>
        <v>PETROL</v>
      </c>
    </row>
    <row r="730" spans="1:13" x14ac:dyDescent="0.25">
      <c r="A730" s="27">
        <v>729</v>
      </c>
      <c r="B730" s="28" t="s">
        <v>3154</v>
      </c>
      <c r="E730" s="19" t="str">
        <f>VLOOKUP(B730, [1]List2!A723:J3338, 4, FALSE)</f>
        <v>OPLOTNICA</v>
      </c>
      <c r="F730" s="19" t="str">
        <f>VLOOKUP(B730, [1]List2!A723:J3338, 5, FALSE)</f>
        <v>SI80267432</v>
      </c>
      <c r="G730" s="18" t="s">
        <v>2828</v>
      </c>
      <c r="H730" s="18">
        <f>VLOOKUP(B730, [1]List2!A723:J3338, 7, FALSE)</f>
        <v>2317</v>
      </c>
      <c r="I730" s="18" t="s">
        <v>2827</v>
      </c>
      <c r="J730" s="18" t="s">
        <v>5419</v>
      </c>
      <c r="K730" s="18" t="s">
        <v>5413</v>
      </c>
      <c r="L730" s="29" t="s">
        <v>5329</v>
      </c>
      <c r="M730" s="19" t="str">
        <f>VLOOKUP(B730, [1]List2!$A$2:$J$2610,10, FALSE)</f>
        <v>PETROL</v>
      </c>
    </row>
    <row r="731" spans="1:13" x14ac:dyDescent="0.25">
      <c r="A731" s="27">
        <v>730</v>
      </c>
      <c r="B731" s="28" t="s">
        <v>3155</v>
      </c>
      <c r="E731" s="19" t="str">
        <f>VLOOKUP(B731, [1]List2!A724:J3339, 4, FALSE)</f>
        <v>SELNICA OB DRAVI</v>
      </c>
      <c r="F731" s="19" t="str">
        <f>VLOOKUP(B731, [1]List2!A724:J3339, 5, FALSE)</f>
        <v>SI80267432</v>
      </c>
      <c r="G731" s="18" t="s">
        <v>2830</v>
      </c>
      <c r="H731" s="18">
        <f>VLOOKUP(B731, [1]List2!A724:J3339, 7, FALSE)</f>
        <v>2352</v>
      </c>
      <c r="I731" s="18" t="s">
        <v>2829</v>
      </c>
      <c r="J731" s="18" t="s">
        <v>5419</v>
      </c>
      <c r="K731" s="18" t="s">
        <v>5413</v>
      </c>
      <c r="L731" s="29" t="s">
        <v>5329</v>
      </c>
      <c r="M731" s="19" t="str">
        <f>VLOOKUP(B731, [1]List2!$A$2:$J$2610,10, FALSE)</f>
        <v>PETROL</v>
      </c>
    </row>
    <row r="732" spans="1:13" x14ac:dyDescent="0.25">
      <c r="A732" s="27">
        <v>731</v>
      </c>
      <c r="B732" s="28" t="s">
        <v>3156</v>
      </c>
      <c r="E732" s="19" t="str">
        <f>VLOOKUP(B732, [1]List2!A725:J3340, 4, FALSE)</f>
        <v xml:space="preserve">MB, NA POLJANAH </v>
      </c>
      <c r="F732" s="19" t="str">
        <f>VLOOKUP(B732, [1]List2!A725:J3340, 5, FALSE)</f>
        <v>SI80267432</v>
      </c>
      <c r="G732" s="18" t="s">
        <v>2831</v>
      </c>
      <c r="H732" s="18">
        <f>VLOOKUP(B732, [1]List2!A725:J3340, 7, FALSE)</f>
        <v>2000</v>
      </c>
      <c r="I732" s="18" t="s">
        <v>14</v>
      </c>
      <c r="J732" s="18" t="s">
        <v>5419</v>
      </c>
      <c r="K732" s="18" t="s">
        <v>5413</v>
      </c>
      <c r="L732" s="29" t="s">
        <v>5329</v>
      </c>
      <c r="M732" s="19" t="str">
        <f>VLOOKUP(B732, [1]List2!$A$2:$J$2610,10, FALSE)</f>
        <v>PETROL</v>
      </c>
    </row>
    <row r="733" spans="1:13" x14ac:dyDescent="0.25">
      <c r="A733" s="27">
        <v>732</v>
      </c>
      <c r="B733" s="28" t="s">
        <v>3157</v>
      </c>
      <c r="E733" s="19" t="str">
        <f>VLOOKUP(B733, [1]List2!A726:J3341, 4, FALSE)</f>
        <v>LOVRENC NA POHORJU</v>
      </c>
      <c r="F733" s="19" t="str">
        <f>VLOOKUP(B733, [1]List2!A726:J3341, 5, FALSE)</f>
        <v>SI80267432</v>
      </c>
      <c r="G733" s="18" t="s">
        <v>2833</v>
      </c>
      <c r="H733" s="18">
        <f>VLOOKUP(B733, [1]List2!A726:J3341, 7, FALSE)</f>
        <v>2344</v>
      </c>
      <c r="I733" s="18" t="s">
        <v>2832</v>
      </c>
      <c r="J733" s="18" t="s">
        <v>5419</v>
      </c>
      <c r="K733" s="18" t="s">
        <v>5413</v>
      </c>
      <c r="L733" s="29" t="s">
        <v>5329</v>
      </c>
      <c r="M733" s="19" t="str">
        <f>VLOOKUP(B733, [1]List2!$A$2:$J$2610,10, FALSE)</f>
        <v>PETROL</v>
      </c>
    </row>
    <row r="734" spans="1:13" x14ac:dyDescent="0.25">
      <c r="A734" s="27">
        <v>733</v>
      </c>
      <c r="B734" s="28" t="s">
        <v>3158</v>
      </c>
      <c r="E734" s="19" t="str">
        <f>VLOOKUP(B734, [1]List2!A727:J3342, 4, FALSE)</f>
        <v>ŠENTILJ AC - VZHOD</v>
      </c>
      <c r="F734" s="19" t="str">
        <f>VLOOKUP(B734, [1]List2!A727:J3342, 5, FALSE)</f>
        <v>SI80267432</v>
      </c>
      <c r="G734" s="18" t="s">
        <v>2834</v>
      </c>
      <c r="H734" s="18">
        <f>VLOOKUP(B734, [1]List2!A727:J3342, 7, FALSE)</f>
        <v>2212</v>
      </c>
      <c r="I734" s="18" t="s">
        <v>5415</v>
      </c>
      <c r="J734" s="18" t="s">
        <v>5419</v>
      </c>
      <c r="K734" s="18" t="s">
        <v>5413</v>
      </c>
      <c r="L734" s="29" t="s">
        <v>5329</v>
      </c>
      <c r="M734" s="19" t="str">
        <f>VLOOKUP(B734, [1]List2!$A$2:$J$2610,10, FALSE)</f>
        <v>PETROL</v>
      </c>
    </row>
    <row r="735" spans="1:13" x14ac:dyDescent="0.25">
      <c r="A735" s="27">
        <v>734</v>
      </c>
      <c r="B735" s="28" t="s">
        <v>3159</v>
      </c>
      <c r="E735" s="19" t="str">
        <f>VLOOKUP(B735, [1]List2!A728:J3343, 4, FALSE)</f>
        <v>SREDIŠČE OB DRAVI</v>
      </c>
      <c r="F735" s="19" t="str">
        <f>VLOOKUP(B735, [1]List2!A728:J3343, 5, FALSE)</f>
        <v>SI80267432</v>
      </c>
      <c r="G735" s="18" t="s">
        <v>2836</v>
      </c>
      <c r="H735" s="18">
        <f>VLOOKUP(B735, [1]List2!A728:J3343, 7, FALSE)</f>
        <v>2277</v>
      </c>
      <c r="I735" s="18" t="s">
        <v>2835</v>
      </c>
      <c r="J735" s="18" t="s">
        <v>5419</v>
      </c>
      <c r="K735" s="18" t="s">
        <v>5413</v>
      </c>
      <c r="L735" s="29" t="s">
        <v>5329</v>
      </c>
      <c r="M735" s="19" t="str">
        <f>VLOOKUP(B735, [1]List2!$A$2:$J$2610,10, FALSE)</f>
        <v>PETROL</v>
      </c>
    </row>
    <row r="736" spans="1:13" x14ac:dyDescent="0.25">
      <c r="A736" s="27">
        <v>735</v>
      </c>
      <c r="B736" s="28" t="s">
        <v>3160</v>
      </c>
      <c r="E736" s="19" t="str">
        <f>VLOOKUP(B736, [1]List2!A729:J3344, 4, FALSE)</f>
        <v>MOŠKANJCI</v>
      </c>
      <c r="F736" s="19" t="str">
        <f>VLOOKUP(B736, [1]List2!A729:J3344, 5, FALSE)</f>
        <v>SI80267432</v>
      </c>
      <c r="G736" s="18" t="s">
        <v>2837</v>
      </c>
      <c r="H736" s="18">
        <f>VLOOKUP(B736, [1]List2!A729:J3344, 7, FALSE)</f>
        <v>2272</v>
      </c>
      <c r="I736" s="18" t="s">
        <v>2838</v>
      </c>
      <c r="J736" s="18" t="s">
        <v>5419</v>
      </c>
      <c r="K736" s="18" t="s">
        <v>5413</v>
      </c>
      <c r="L736" s="29" t="s">
        <v>5329</v>
      </c>
      <c r="M736" s="19" t="str">
        <f>VLOOKUP(B736, [1]List2!$A$2:$J$2610,10, FALSE)</f>
        <v>PETROL</v>
      </c>
    </row>
    <row r="737" spans="1:13" x14ac:dyDescent="0.25">
      <c r="A737" s="27">
        <v>736</v>
      </c>
      <c r="B737" s="28" t="s">
        <v>3161</v>
      </c>
      <c r="E737" s="19" t="str">
        <f>VLOOKUP(B737, [1]List2!A730:J3345, 4, FALSE)</f>
        <v>LENART</v>
      </c>
      <c r="F737" s="19" t="str">
        <f>VLOOKUP(B737, [1]List2!A730:J3345, 5, FALSE)</f>
        <v>SI80267432</v>
      </c>
      <c r="G737" s="18" t="s">
        <v>2839</v>
      </c>
      <c r="H737" s="18">
        <f>VLOOKUP(B737, [1]List2!A730:J3345, 7, FALSE)</f>
        <v>2230</v>
      </c>
      <c r="I737" s="18" t="s">
        <v>731</v>
      </c>
      <c r="J737" s="18" t="s">
        <v>5419</v>
      </c>
      <c r="K737" s="18" t="s">
        <v>5413</v>
      </c>
      <c r="L737" s="29" t="s">
        <v>5329</v>
      </c>
      <c r="M737" s="19" t="str">
        <f>VLOOKUP(B737, [1]List2!$A$2:$J$2610,10, FALSE)</f>
        <v>PETROL</v>
      </c>
    </row>
    <row r="738" spans="1:13" x14ac:dyDescent="0.25">
      <c r="A738" s="27">
        <v>737</v>
      </c>
      <c r="B738" s="28" t="s">
        <v>3162</v>
      </c>
      <c r="E738" s="19" t="str">
        <f>VLOOKUP(B738, [1]List2!A731:J3346, 4, FALSE)</f>
        <v>ČRNCI</v>
      </c>
      <c r="F738" s="19" t="str">
        <f>VLOOKUP(B738, [1]List2!A731:J3346, 5, FALSE)</f>
        <v>SI80267432</v>
      </c>
      <c r="G738" s="18" t="s">
        <v>2840</v>
      </c>
      <c r="H738" s="18">
        <f>VLOOKUP(B738, [1]List2!A731:J3346, 7, FALSE)</f>
        <v>9253</v>
      </c>
      <c r="I738" s="18" t="s">
        <v>2841</v>
      </c>
      <c r="J738" s="18" t="s">
        <v>5419</v>
      </c>
      <c r="K738" s="18" t="s">
        <v>5413</v>
      </c>
      <c r="L738" s="29" t="s">
        <v>5329</v>
      </c>
      <c r="M738" s="19" t="str">
        <f>VLOOKUP(B738, [1]List2!$A$2:$J$2610,10, FALSE)</f>
        <v>PETROL</v>
      </c>
    </row>
    <row r="739" spans="1:13" x14ac:dyDescent="0.25">
      <c r="A739" s="27">
        <v>738</v>
      </c>
      <c r="B739" s="28" t="s">
        <v>3163</v>
      </c>
      <c r="E739" s="19" t="str">
        <f>VLOOKUP(B739, [1]List2!A732:J3347, 4, FALSE)</f>
        <v>MB, POBREŽJE</v>
      </c>
      <c r="F739" s="19" t="str">
        <f>VLOOKUP(B739, [1]List2!A732:J3347, 5, FALSE)</f>
        <v>SI80267432</v>
      </c>
      <c r="G739" s="18" t="s">
        <v>2842</v>
      </c>
      <c r="H739" s="18">
        <f>VLOOKUP(B739, [1]List2!A732:J3347, 7, FALSE)</f>
        <v>2000</v>
      </c>
      <c r="I739" s="18" t="s">
        <v>14</v>
      </c>
      <c r="J739" s="18" t="s">
        <v>5419</v>
      </c>
      <c r="K739" s="18" t="s">
        <v>5413</v>
      </c>
      <c r="L739" s="29" t="s">
        <v>5329</v>
      </c>
      <c r="M739" s="19" t="str">
        <f>VLOOKUP(B739, [1]List2!$A$2:$J$2610,10, FALSE)</f>
        <v>PETROL</v>
      </c>
    </row>
    <row r="740" spans="1:13" x14ac:dyDescent="0.25">
      <c r="A740" s="27">
        <v>739</v>
      </c>
      <c r="B740" s="28" t="s">
        <v>3164</v>
      </c>
      <c r="E740" s="19" t="str">
        <f>VLOOKUP(B740, [1]List2!A733:J3348, 4, FALSE)</f>
        <v>MB, PTUJSKA 188</v>
      </c>
      <c r="F740" s="19" t="str">
        <f>VLOOKUP(B740, [1]List2!A733:J3348, 5, FALSE)</f>
        <v>SI80267432</v>
      </c>
      <c r="G740" s="18" t="s">
        <v>2843</v>
      </c>
      <c r="H740" s="18">
        <f>VLOOKUP(B740, [1]List2!A733:J3348, 7, FALSE)</f>
        <v>2000</v>
      </c>
      <c r="I740" s="18" t="s">
        <v>14</v>
      </c>
      <c r="J740" s="18" t="s">
        <v>5419</v>
      </c>
      <c r="K740" s="18" t="s">
        <v>5413</v>
      </c>
      <c r="L740" s="29" t="s">
        <v>5329</v>
      </c>
      <c r="M740" s="19" t="str">
        <f>VLOOKUP(B740, [1]List2!$A$2:$J$2610,10, FALSE)</f>
        <v>PETROL</v>
      </c>
    </row>
    <row r="741" spans="1:13" x14ac:dyDescent="0.25">
      <c r="A741" s="27">
        <v>740</v>
      </c>
      <c r="B741" s="28" t="s">
        <v>3165</v>
      </c>
      <c r="E741" s="19" t="str">
        <f>VLOOKUP(B741, [1]List2!A734:J3349, 4, FALSE)</f>
        <v>MS CANKARJEVA</v>
      </c>
      <c r="F741" s="19" t="str">
        <f>VLOOKUP(B741, [1]List2!A734:J3349, 5, FALSE)</f>
        <v>SI80267432</v>
      </c>
      <c r="G741" s="18" t="s">
        <v>2844</v>
      </c>
      <c r="H741" s="18">
        <f>VLOOKUP(B741, [1]List2!A734:J3349, 7, FALSE)</f>
        <v>9000</v>
      </c>
      <c r="I741" s="18" t="s">
        <v>22</v>
      </c>
      <c r="J741" s="18" t="s">
        <v>5419</v>
      </c>
      <c r="K741" s="18" t="s">
        <v>5413</v>
      </c>
      <c r="L741" s="29" t="s">
        <v>5329</v>
      </c>
      <c r="M741" s="19" t="str">
        <f>VLOOKUP(B741, [1]List2!$A$2:$J$2610,10, FALSE)</f>
        <v>PETROL</v>
      </c>
    </row>
    <row r="742" spans="1:13" x14ac:dyDescent="0.25">
      <c r="A742" s="27">
        <v>741</v>
      </c>
      <c r="B742" s="28" t="s">
        <v>3166</v>
      </c>
      <c r="E742" s="19" t="str">
        <f>VLOOKUP(B742, [1]List2!A735:J3350, 4, FALSE)</f>
        <v>LJUTOMER</v>
      </c>
      <c r="F742" s="19" t="str">
        <f>VLOOKUP(B742, [1]List2!A735:J3350, 5, FALSE)</f>
        <v>SI80267432</v>
      </c>
      <c r="G742" s="18" t="s">
        <v>2845</v>
      </c>
      <c r="H742" s="18">
        <f>VLOOKUP(B742, [1]List2!A735:J3350, 7, FALSE)</f>
        <v>9240</v>
      </c>
      <c r="I742" s="18" t="s">
        <v>137</v>
      </c>
      <c r="J742" s="18" t="s">
        <v>5419</v>
      </c>
      <c r="K742" s="18" t="s">
        <v>5413</v>
      </c>
      <c r="L742" s="29" t="s">
        <v>5329</v>
      </c>
      <c r="M742" s="19" t="str">
        <f>VLOOKUP(B742, [1]List2!$A$2:$J$2610,10, FALSE)</f>
        <v>PETROL</v>
      </c>
    </row>
    <row r="743" spans="1:13" x14ac:dyDescent="0.25">
      <c r="A743" s="27">
        <v>742</v>
      </c>
      <c r="B743" s="28" t="s">
        <v>3167</v>
      </c>
      <c r="E743" s="19" t="str">
        <f>VLOOKUP(B743, [1]List2!A736:J3351, 4, FALSE)</f>
        <v>LENDAVA</v>
      </c>
      <c r="F743" s="19" t="str">
        <f>VLOOKUP(B743, [1]List2!A736:J3351, 5, FALSE)</f>
        <v>SI80267432</v>
      </c>
      <c r="G743" s="18" t="s">
        <v>2846</v>
      </c>
      <c r="H743" s="18">
        <f>VLOOKUP(B743, [1]List2!A736:J3351, 7, FALSE)</f>
        <v>9220</v>
      </c>
      <c r="I743" s="18" t="s">
        <v>570</v>
      </c>
      <c r="J743" s="18" t="s">
        <v>5419</v>
      </c>
      <c r="K743" s="18" t="s">
        <v>5413</v>
      </c>
      <c r="L743" s="29" t="s">
        <v>5329</v>
      </c>
      <c r="M743" s="19" t="str">
        <f>VLOOKUP(B743, [1]List2!$A$2:$J$2610,10, FALSE)</f>
        <v>PETROL</v>
      </c>
    </row>
    <row r="744" spans="1:13" x14ac:dyDescent="0.25">
      <c r="A744" s="27">
        <v>743</v>
      </c>
      <c r="B744" s="28" t="s">
        <v>3168</v>
      </c>
      <c r="E744" s="19" t="str">
        <f>VLOOKUP(B744, [1]List2!A737:J3352, 4, FALSE)</f>
        <v>MS, TIŠINSKA - SEVER</v>
      </c>
      <c r="F744" s="19" t="str">
        <f>VLOOKUP(B744, [1]List2!A737:J3352, 5, FALSE)</f>
        <v>SI80267432</v>
      </c>
      <c r="G744" s="18" t="s">
        <v>2847</v>
      </c>
      <c r="H744" s="18">
        <f>VLOOKUP(B744, [1]List2!A737:J3352, 7, FALSE)</f>
        <v>9000</v>
      </c>
      <c r="I744" s="18" t="s">
        <v>22</v>
      </c>
      <c r="J744" s="18" t="s">
        <v>5419</v>
      </c>
      <c r="K744" s="18" t="s">
        <v>5413</v>
      </c>
      <c r="L744" s="29" t="s">
        <v>5329</v>
      </c>
      <c r="M744" s="19" t="str">
        <f>VLOOKUP(B744, [1]List2!$A$2:$J$2610,10, FALSE)</f>
        <v>PETROL</v>
      </c>
    </row>
    <row r="745" spans="1:13" x14ac:dyDescent="0.25">
      <c r="A745" s="27">
        <v>744</v>
      </c>
      <c r="B745" s="28" t="s">
        <v>3169</v>
      </c>
      <c r="E745" s="19" t="str">
        <f>VLOOKUP(B745, [1]List2!A738:J3353, 4, FALSE)</f>
        <v>ROGAŠOVCI</v>
      </c>
      <c r="F745" s="19" t="str">
        <f>VLOOKUP(B745, [1]List2!A738:J3353, 5, FALSE)</f>
        <v>SI80267432</v>
      </c>
      <c r="G745" s="18" t="s">
        <v>2848</v>
      </c>
      <c r="H745" s="18">
        <f>VLOOKUP(B745, [1]List2!A738:J3353, 7, FALSE)</f>
        <v>9262</v>
      </c>
      <c r="I745" s="18" t="s">
        <v>2349</v>
      </c>
      <c r="J745" s="18" t="s">
        <v>5419</v>
      </c>
      <c r="K745" s="18" t="s">
        <v>5413</v>
      </c>
      <c r="L745" s="29" t="s">
        <v>5329</v>
      </c>
      <c r="M745" s="19" t="str">
        <f>VLOOKUP(B745, [1]List2!$A$2:$J$2610,10, FALSE)</f>
        <v>PETROL</v>
      </c>
    </row>
    <row r="746" spans="1:13" x14ac:dyDescent="0.25">
      <c r="A746" s="27">
        <v>745</v>
      </c>
      <c r="B746" s="28" t="s">
        <v>3170</v>
      </c>
      <c r="E746" s="19" t="str">
        <f>VLOOKUP(B746, [1]List2!A739:J3354, 4, FALSE)</f>
        <v>DOLJNI LAKOŠ</v>
      </c>
      <c r="F746" s="19" t="str">
        <f>VLOOKUP(B746, [1]List2!A739:J3354, 5, FALSE)</f>
        <v>SI80267432</v>
      </c>
      <c r="G746" s="18" t="s">
        <v>2849</v>
      </c>
      <c r="H746" s="18">
        <f>VLOOKUP(B746, [1]List2!A739:J3354, 7, FALSE)</f>
        <v>9220</v>
      </c>
      <c r="I746" s="18" t="s">
        <v>570</v>
      </c>
      <c r="J746" s="18" t="s">
        <v>5419</v>
      </c>
      <c r="K746" s="18" t="s">
        <v>5413</v>
      </c>
      <c r="L746" s="29" t="s">
        <v>5329</v>
      </c>
      <c r="M746" s="19" t="str">
        <f>VLOOKUP(B746, [1]List2!$A$2:$J$2610,10, FALSE)</f>
        <v>PETROL</v>
      </c>
    </row>
    <row r="747" spans="1:13" x14ac:dyDescent="0.25">
      <c r="A747" s="27">
        <v>746</v>
      </c>
      <c r="B747" s="28" t="s">
        <v>3171</v>
      </c>
      <c r="E747" s="19" t="str">
        <f>VLOOKUP(B747, [1]List2!A740:J3355, 4, FALSE)</f>
        <v>RADENCI</v>
      </c>
      <c r="F747" s="19" t="str">
        <f>VLOOKUP(B747, [1]List2!A740:J3355, 5, FALSE)</f>
        <v>SI80267432</v>
      </c>
      <c r="G747" s="18" t="s">
        <v>2850</v>
      </c>
      <c r="H747" s="18">
        <f>VLOOKUP(B747, [1]List2!A740:J3355, 7, FALSE)</f>
        <v>9252</v>
      </c>
      <c r="I747" s="18" t="s">
        <v>460</v>
      </c>
      <c r="J747" s="18" t="s">
        <v>5419</v>
      </c>
      <c r="K747" s="18" t="s">
        <v>5413</v>
      </c>
      <c r="L747" s="29" t="s">
        <v>5329</v>
      </c>
      <c r="M747" s="19" t="str">
        <f>VLOOKUP(B747, [1]List2!$A$2:$J$2610,10, FALSE)</f>
        <v>PETROL</v>
      </c>
    </row>
    <row r="748" spans="1:13" x14ac:dyDescent="0.25">
      <c r="A748" s="27">
        <v>747</v>
      </c>
      <c r="B748" s="28" t="s">
        <v>3172</v>
      </c>
      <c r="E748" s="19" t="str">
        <f>VLOOKUP(B748, [1]List2!A741:J3356, 4, FALSE)</f>
        <v>BELTINCI</v>
      </c>
      <c r="F748" s="19" t="str">
        <f>VLOOKUP(B748, [1]List2!A741:J3356, 5, FALSE)</f>
        <v>SI80267432</v>
      </c>
      <c r="G748" s="18" t="s">
        <v>2851</v>
      </c>
      <c r="H748" s="18">
        <f>VLOOKUP(B748, [1]List2!A741:J3356, 7, FALSE)</f>
        <v>9231</v>
      </c>
      <c r="I748" s="18" t="s">
        <v>130</v>
      </c>
      <c r="J748" s="18" t="s">
        <v>5419</v>
      </c>
      <c r="K748" s="18" t="s">
        <v>5413</v>
      </c>
      <c r="L748" s="29" t="s">
        <v>5329</v>
      </c>
      <c r="M748" s="19" t="str">
        <f>VLOOKUP(B748, [1]List2!$A$2:$J$2610,10, FALSE)</f>
        <v>PETROL</v>
      </c>
    </row>
    <row r="749" spans="1:13" x14ac:dyDescent="0.25">
      <c r="A749" s="27">
        <v>748</v>
      </c>
      <c r="B749" s="28" t="s">
        <v>3173</v>
      </c>
      <c r="E749" s="19" t="str">
        <f>VLOOKUP(B749, [1]List2!A742:J3357, 4, FALSE)</f>
        <v>KRIŽEVCI</v>
      </c>
      <c r="F749" s="19" t="str">
        <f>VLOOKUP(B749, [1]List2!A742:J3357, 5, FALSE)</f>
        <v>SI80267432</v>
      </c>
      <c r="G749" s="18" t="s">
        <v>2853</v>
      </c>
      <c r="H749" s="18">
        <f>VLOOKUP(B749, [1]List2!A742:J3357, 7, FALSE)</f>
        <v>9206</v>
      </c>
      <c r="I749" s="18" t="s">
        <v>2852</v>
      </c>
      <c r="J749" s="18" t="s">
        <v>5419</v>
      </c>
      <c r="K749" s="18" t="s">
        <v>5413</v>
      </c>
      <c r="L749" s="29" t="s">
        <v>5329</v>
      </c>
      <c r="M749" s="19" t="str">
        <f>VLOOKUP(B749, [1]List2!$A$2:$J$2610,10, FALSE)</f>
        <v>PETROL</v>
      </c>
    </row>
    <row r="750" spans="1:13" x14ac:dyDescent="0.25">
      <c r="A750" s="27">
        <v>749</v>
      </c>
      <c r="B750" s="28" t="s">
        <v>3174</v>
      </c>
      <c r="E750" s="19" t="str">
        <f>VLOOKUP(B750, [1]List2!A743:J3358, 4, FALSE)</f>
        <v>DOBROVNIK</v>
      </c>
      <c r="F750" s="19" t="str">
        <f>VLOOKUP(B750, [1]List2!A743:J3358, 5, FALSE)</f>
        <v>SI80267432</v>
      </c>
      <c r="G750" s="18" t="s">
        <v>2855</v>
      </c>
      <c r="H750" s="18">
        <f>VLOOKUP(B750, [1]List2!A743:J3358, 7, FALSE)</f>
        <v>9223</v>
      </c>
      <c r="I750" s="18" t="s">
        <v>2854</v>
      </c>
      <c r="J750" s="18" t="s">
        <v>5419</v>
      </c>
      <c r="K750" s="18" t="s">
        <v>5413</v>
      </c>
      <c r="L750" s="29" t="s">
        <v>5329</v>
      </c>
      <c r="M750" s="19" t="str">
        <f>VLOOKUP(B750, [1]List2!$A$2:$J$2610,10, FALSE)</f>
        <v>PETROL</v>
      </c>
    </row>
    <row r="751" spans="1:13" x14ac:dyDescent="0.25">
      <c r="A751" s="27">
        <v>750</v>
      </c>
      <c r="B751" s="28" t="s">
        <v>3175</v>
      </c>
      <c r="E751" s="19" t="str">
        <f>VLOOKUP(B751, [1]List2!A744:J3359, 4, FALSE)</f>
        <v>ODRANCI</v>
      </c>
      <c r="F751" s="19" t="str">
        <f>VLOOKUP(B751, [1]List2!A744:J3359, 5, FALSE)</f>
        <v>SI80267432</v>
      </c>
      <c r="G751" s="18" t="s">
        <v>2857</v>
      </c>
      <c r="H751" s="18">
        <f>VLOOKUP(B751, [1]List2!A744:J3359, 7, FALSE)</f>
        <v>9233</v>
      </c>
      <c r="I751" s="18" t="s">
        <v>2856</v>
      </c>
      <c r="J751" s="18" t="s">
        <v>5419</v>
      </c>
      <c r="K751" s="18" t="s">
        <v>5413</v>
      </c>
      <c r="L751" s="29" t="s">
        <v>5329</v>
      </c>
      <c r="M751" s="19" t="str">
        <f>VLOOKUP(B751, [1]List2!$A$2:$J$2610,10, FALSE)</f>
        <v>PETROL</v>
      </c>
    </row>
    <row r="752" spans="1:13" x14ac:dyDescent="0.25">
      <c r="A752" s="27">
        <v>751</v>
      </c>
      <c r="B752" s="28" t="s">
        <v>3176</v>
      </c>
      <c r="E752" s="19" t="str">
        <f>VLOOKUP(B752, [1]List2!A745:J3360, 4, FALSE)</f>
        <v>G. RADGONA - MELE</v>
      </c>
      <c r="F752" s="19" t="str">
        <f>VLOOKUP(B752, [1]List2!A745:J3360, 5, FALSE)</f>
        <v>SI80267432</v>
      </c>
      <c r="G752" s="18" t="s">
        <v>6219</v>
      </c>
      <c r="H752" s="18">
        <f>VLOOKUP(B752, [1]List2!A745:J3360, 7, FALSE)</f>
        <v>9250</v>
      </c>
      <c r="I752" s="18" t="s">
        <v>96</v>
      </c>
      <c r="J752" s="18" t="s">
        <v>5419</v>
      </c>
      <c r="K752" s="18" t="s">
        <v>5413</v>
      </c>
      <c r="L752" s="29" t="s">
        <v>5329</v>
      </c>
      <c r="M752" s="19" t="str">
        <f>VLOOKUP(B752, [1]List2!$A$2:$J$2610,10, FALSE)</f>
        <v>PETROL</v>
      </c>
    </row>
    <row r="753" spans="1:13" x14ac:dyDescent="0.25">
      <c r="A753" s="27">
        <v>752</v>
      </c>
      <c r="B753" s="28" t="s">
        <v>3177</v>
      </c>
      <c r="E753" s="19" t="str">
        <f>VLOOKUP(B753, [1]List2!A746:J3361, 4, FALSE)</f>
        <v>MARTJANCI</v>
      </c>
      <c r="F753" s="19" t="str">
        <f>VLOOKUP(B753, [1]List2!A746:J3361, 5, FALSE)</f>
        <v>SI80267432</v>
      </c>
      <c r="G753" s="18" t="s">
        <v>2859</v>
      </c>
      <c r="H753" s="18">
        <f>VLOOKUP(B753, [1]List2!A746:J3361, 7, FALSE)</f>
        <v>9221</v>
      </c>
      <c r="I753" s="18" t="s">
        <v>2858</v>
      </c>
      <c r="J753" s="18" t="s">
        <v>5419</v>
      </c>
      <c r="K753" s="18" t="s">
        <v>5413</v>
      </c>
      <c r="L753" s="29" t="s">
        <v>5329</v>
      </c>
      <c r="M753" s="19" t="str">
        <f>VLOOKUP(B753, [1]List2!$A$2:$J$2610,10, FALSE)</f>
        <v>PETROL</v>
      </c>
    </row>
    <row r="754" spans="1:13" x14ac:dyDescent="0.25">
      <c r="A754" s="27">
        <v>753</v>
      </c>
      <c r="B754" s="28" t="s">
        <v>3178</v>
      </c>
      <c r="E754" s="19" t="str">
        <f>VLOOKUP(B754, [1]List2!A747:J3362, 4, FALSE)</f>
        <v>MS, TIŠINSKA - JUG</v>
      </c>
      <c r="F754" s="19" t="str">
        <f>VLOOKUP(B754, [1]List2!A747:J3362, 5, FALSE)</f>
        <v>SI80267432</v>
      </c>
      <c r="G754" s="18" t="s">
        <v>2860</v>
      </c>
      <c r="H754" s="18">
        <f>VLOOKUP(B754, [1]List2!A747:J3362, 7, FALSE)</f>
        <v>9000</v>
      </c>
      <c r="I754" s="18" t="s">
        <v>22</v>
      </c>
      <c r="J754" s="18" t="s">
        <v>5419</v>
      </c>
      <c r="K754" s="18" t="s">
        <v>5413</v>
      </c>
      <c r="L754" s="29" t="s">
        <v>5329</v>
      </c>
      <c r="M754" s="19" t="str">
        <f>VLOOKUP(B754, [1]List2!$A$2:$J$2610,10, FALSE)</f>
        <v>PETROL</v>
      </c>
    </row>
    <row r="755" spans="1:13" x14ac:dyDescent="0.25">
      <c r="A755" s="27">
        <v>754</v>
      </c>
      <c r="B755" s="28" t="s">
        <v>3179</v>
      </c>
      <c r="E755" s="19" t="str">
        <f>VLOOKUP(B755, [1]List2!A748:J3363, 4, FALSE)</f>
        <v>CANKOVA</v>
      </c>
      <c r="F755" s="19" t="str">
        <f>VLOOKUP(B755, [1]List2!A748:J3363, 5, FALSE)</f>
        <v>SI80267432</v>
      </c>
      <c r="G755" s="18" t="s">
        <v>2862</v>
      </c>
      <c r="H755" s="18">
        <f>VLOOKUP(B755, [1]List2!A748:J3363, 7, FALSE)</f>
        <v>9261</v>
      </c>
      <c r="I755" s="18" t="s">
        <v>2861</v>
      </c>
      <c r="J755" s="18" t="s">
        <v>5419</v>
      </c>
      <c r="K755" s="18" t="s">
        <v>5413</v>
      </c>
      <c r="L755" s="29" t="s">
        <v>5329</v>
      </c>
      <c r="M755" s="19" t="str">
        <f>VLOOKUP(B755, [1]List2!$A$2:$J$2610,10, FALSE)</f>
        <v>PETROL</v>
      </c>
    </row>
    <row r="756" spans="1:13" x14ac:dyDescent="0.25">
      <c r="A756" s="27">
        <v>755</v>
      </c>
      <c r="B756" s="28" t="s">
        <v>3180</v>
      </c>
      <c r="E756" s="19" t="str">
        <f>VLOOKUP(B756, [1]List2!A749:J3364, 4, FALSE)</f>
        <v>KUZMA</v>
      </c>
      <c r="F756" s="19" t="str">
        <f>VLOOKUP(B756, [1]List2!A749:J3364, 5, FALSE)</f>
        <v>SI80267432</v>
      </c>
      <c r="G756" s="18" t="s">
        <v>2864</v>
      </c>
      <c r="H756" s="18">
        <f>VLOOKUP(B756, [1]List2!A749:J3364, 7, FALSE)</f>
        <v>9263</v>
      </c>
      <c r="I756" s="18" t="s">
        <v>2863</v>
      </c>
      <c r="J756" s="18" t="s">
        <v>5419</v>
      </c>
      <c r="K756" s="18" t="s">
        <v>5413</v>
      </c>
      <c r="L756" s="29" t="s">
        <v>5329</v>
      </c>
      <c r="M756" s="19" t="str">
        <f>VLOOKUP(B756, [1]List2!$A$2:$J$2610,10, FALSE)</f>
        <v>PETROL</v>
      </c>
    </row>
    <row r="757" spans="1:13" x14ac:dyDescent="0.25">
      <c r="A757" s="27">
        <v>756</v>
      </c>
      <c r="B757" s="28" t="s">
        <v>3181</v>
      </c>
      <c r="E757" s="19" t="str">
        <f>VLOOKUP(B757, [1]List2!A750:J3365, 4, FALSE)</f>
        <v>GRABONOŠ AC - SEVER</v>
      </c>
      <c r="F757" s="19" t="str">
        <f>VLOOKUP(B757, [1]List2!A750:J3365, 5, FALSE)</f>
        <v>SI80267432</v>
      </c>
      <c r="G757" s="18" t="s">
        <v>2865</v>
      </c>
      <c r="H757" s="18">
        <f>VLOOKUP(B757, [1]List2!A750:J3365, 7, FALSE)</f>
        <v>9244</v>
      </c>
      <c r="I757" s="18" t="s">
        <v>98</v>
      </c>
      <c r="J757" s="18" t="s">
        <v>5419</v>
      </c>
      <c r="K757" s="18" t="s">
        <v>5413</v>
      </c>
      <c r="L757" s="29" t="s">
        <v>5329</v>
      </c>
      <c r="M757" s="19" t="str">
        <f>VLOOKUP(B757, [1]List2!$A$2:$J$2610,10, FALSE)</f>
        <v>PETROL</v>
      </c>
    </row>
    <row r="758" spans="1:13" x14ac:dyDescent="0.25">
      <c r="A758" s="27">
        <v>757</v>
      </c>
      <c r="B758" s="28" t="s">
        <v>3182</v>
      </c>
      <c r="E758" s="19" t="str">
        <f>VLOOKUP(B758, [1]List2!A751:J3366, 4, FALSE)</f>
        <v>ORMOŽ</v>
      </c>
      <c r="F758" s="19" t="str">
        <f>VLOOKUP(B758, [1]List2!A751:J3366, 5, FALSE)</f>
        <v>SI80267432</v>
      </c>
      <c r="G758" s="18" t="s">
        <v>2866</v>
      </c>
      <c r="H758" s="18">
        <f>VLOOKUP(B758, [1]List2!A751:J3366, 7, FALSE)</f>
        <v>2270</v>
      </c>
      <c r="I758" s="18" t="s">
        <v>158</v>
      </c>
      <c r="J758" s="18" t="s">
        <v>5419</v>
      </c>
      <c r="K758" s="18" t="s">
        <v>5413</v>
      </c>
      <c r="L758" s="29" t="s">
        <v>5329</v>
      </c>
      <c r="M758" s="19" t="str">
        <f>VLOOKUP(B758, [1]List2!$A$2:$J$2610,10, FALSE)</f>
        <v>PETROL</v>
      </c>
    </row>
    <row r="759" spans="1:13" x14ac:dyDescent="0.25">
      <c r="A759" s="27">
        <v>758</v>
      </c>
      <c r="B759" s="28" t="s">
        <v>3183</v>
      </c>
      <c r="E759" s="19" t="str">
        <f>VLOOKUP(B759, [1]List2!A752:J3367, 4, FALSE)</f>
        <v>PTUJ, ORMOŠKA 25</v>
      </c>
      <c r="F759" s="19" t="str">
        <f>VLOOKUP(B759, [1]List2!A752:J3367, 5, FALSE)</f>
        <v>SI80267432</v>
      </c>
      <c r="G759" s="18" t="s">
        <v>2867</v>
      </c>
      <c r="H759" s="18">
        <f>VLOOKUP(B759, [1]List2!A752:J3367, 7, FALSE)</f>
        <v>2250</v>
      </c>
      <c r="I759" s="18" t="s">
        <v>63</v>
      </c>
      <c r="J759" s="18" t="s">
        <v>5419</v>
      </c>
      <c r="K759" s="18" t="s">
        <v>5413</v>
      </c>
      <c r="L759" s="29" t="s">
        <v>5329</v>
      </c>
      <c r="M759" s="19" t="str">
        <f>VLOOKUP(B759, [1]List2!$A$2:$J$2610,10, FALSE)</f>
        <v>PETROL</v>
      </c>
    </row>
    <row r="760" spans="1:13" x14ac:dyDescent="0.25">
      <c r="A760" s="27">
        <v>759</v>
      </c>
      <c r="B760" s="28" t="s">
        <v>3184</v>
      </c>
      <c r="E760" s="19" t="str">
        <f>VLOOKUP(B760, [1]List2!A753:J3368, 4, FALSE)</f>
        <v>HAJDOŠE</v>
      </c>
      <c r="F760" s="19" t="str">
        <f>VLOOKUP(B760, [1]List2!A753:J3368, 5, FALSE)</f>
        <v>SI80267432</v>
      </c>
      <c r="G760" s="18" t="s">
        <v>2868</v>
      </c>
      <c r="H760" s="18">
        <f>VLOOKUP(B760, [1]List2!A753:J3368, 7, FALSE)</f>
        <v>2288</v>
      </c>
      <c r="I760" s="18" t="s">
        <v>86</v>
      </c>
      <c r="J760" s="18" t="s">
        <v>5419</v>
      </c>
      <c r="K760" s="18" t="s">
        <v>5413</v>
      </c>
      <c r="L760" s="29" t="s">
        <v>5329</v>
      </c>
      <c r="M760" s="19" t="str">
        <f>VLOOKUP(B760, [1]List2!$A$2:$J$2610,10, FALSE)</f>
        <v>PETROL</v>
      </c>
    </row>
    <row r="761" spans="1:13" x14ac:dyDescent="0.25">
      <c r="A761" s="27">
        <v>760</v>
      </c>
      <c r="B761" s="28" t="s">
        <v>3185</v>
      </c>
      <c r="E761" s="19" t="str">
        <f>VLOOKUP(B761, [1]List2!A754:J3369, 4, FALSE)</f>
        <v>PODLEHNIK - VZHOD</v>
      </c>
      <c r="F761" s="19" t="str">
        <f>VLOOKUP(B761, [1]List2!A754:J3369, 5, FALSE)</f>
        <v>SI80267432</v>
      </c>
      <c r="G761" s="18" t="s">
        <v>2869</v>
      </c>
      <c r="H761" s="18">
        <f>VLOOKUP(B761, [1]List2!A754:J3369, 7, FALSE)</f>
        <v>2286</v>
      </c>
      <c r="I761" s="18" t="s">
        <v>2609</v>
      </c>
      <c r="J761" s="18" t="s">
        <v>5419</v>
      </c>
      <c r="K761" s="18" t="s">
        <v>5413</v>
      </c>
      <c r="L761" s="29" t="s">
        <v>5329</v>
      </c>
      <c r="M761" s="19" t="str">
        <f>VLOOKUP(B761, [1]List2!$A$2:$J$2610,10, FALSE)</f>
        <v>PETROL</v>
      </c>
    </row>
    <row r="762" spans="1:13" x14ac:dyDescent="0.25">
      <c r="A762" s="27">
        <v>761</v>
      </c>
      <c r="B762" s="28" t="s">
        <v>3186</v>
      </c>
      <c r="E762" s="19" t="str">
        <f>VLOOKUP(B762, [1]List2!A755:J3370, 4, FALSE)</f>
        <v>PODLEHNIK - ZAHOD</v>
      </c>
      <c r="F762" s="19" t="str">
        <f>VLOOKUP(B762, [1]List2!A755:J3370, 5, FALSE)</f>
        <v>SI80267432</v>
      </c>
      <c r="G762" s="18" t="s">
        <v>2870</v>
      </c>
      <c r="H762" s="18">
        <f>VLOOKUP(B762, [1]List2!A755:J3370, 7, FALSE)</f>
        <v>2286</v>
      </c>
      <c r="I762" s="18" t="s">
        <v>2609</v>
      </c>
      <c r="J762" s="18" t="s">
        <v>5419</v>
      </c>
      <c r="K762" s="18" t="s">
        <v>5413</v>
      </c>
      <c r="L762" s="29" t="s">
        <v>5329</v>
      </c>
      <c r="M762" s="19" t="str">
        <f>VLOOKUP(B762, [1]List2!$A$2:$J$2610,10, FALSE)</f>
        <v>PETROL</v>
      </c>
    </row>
    <row r="763" spans="1:13" x14ac:dyDescent="0.25">
      <c r="A763" s="27">
        <v>762</v>
      </c>
      <c r="B763" s="28" t="s">
        <v>3187</v>
      </c>
      <c r="E763" s="19" t="str">
        <f>VLOOKUP(B763, [1]List2!A756:J3371, 4, FALSE)</f>
        <v>MAJŠPERK</v>
      </c>
      <c r="F763" s="19" t="str">
        <f>VLOOKUP(B763, [1]List2!A756:J3371, 5, FALSE)</f>
        <v>SI80267432</v>
      </c>
      <c r="G763" s="18" t="s">
        <v>2872</v>
      </c>
      <c r="H763" s="18">
        <f>VLOOKUP(B763, [1]List2!A756:J3371, 7, FALSE)</f>
        <v>2322</v>
      </c>
      <c r="I763" s="18" t="s">
        <v>2871</v>
      </c>
      <c r="J763" s="18" t="s">
        <v>5419</v>
      </c>
      <c r="K763" s="18" t="s">
        <v>5413</v>
      </c>
      <c r="L763" s="29" t="s">
        <v>5329</v>
      </c>
      <c r="M763" s="19" t="str">
        <f>VLOOKUP(B763, [1]List2!$A$2:$J$2610,10, FALSE)</f>
        <v>PETROL</v>
      </c>
    </row>
    <row r="764" spans="1:13" x14ac:dyDescent="0.25">
      <c r="A764" s="27">
        <v>763</v>
      </c>
      <c r="B764" s="28" t="s">
        <v>3188</v>
      </c>
      <c r="E764" s="19" t="str">
        <f>VLOOKUP(B764, [1]List2!A757:J3372, 4, FALSE)</f>
        <v>PTUJ, ORMOŠKA 26B</v>
      </c>
      <c r="F764" s="19" t="str">
        <f>VLOOKUP(B764, [1]List2!A757:J3372, 5, FALSE)</f>
        <v>SI80267432</v>
      </c>
      <c r="G764" s="18" t="s">
        <v>2873</v>
      </c>
      <c r="H764" s="18">
        <f>VLOOKUP(B764, [1]List2!A757:J3372, 7, FALSE)</f>
        <v>2250</v>
      </c>
      <c r="I764" s="18" t="s">
        <v>63</v>
      </c>
      <c r="J764" s="18" t="s">
        <v>5419</v>
      </c>
      <c r="K764" s="18" t="s">
        <v>5413</v>
      </c>
      <c r="L764" s="29" t="s">
        <v>5329</v>
      </c>
      <c r="M764" s="19" t="str">
        <f>VLOOKUP(B764, [1]List2!$A$2:$J$2610,10, FALSE)</f>
        <v>PETROL</v>
      </c>
    </row>
    <row r="765" spans="1:13" x14ac:dyDescent="0.25">
      <c r="A765" s="27">
        <v>764</v>
      </c>
      <c r="B765" s="28" t="s">
        <v>3189</v>
      </c>
      <c r="E765" s="19" t="str">
        <f>VLOOKUP(B765, [1]List2!A758:J3373, 4, FALSE)</f>
        <v>PTUJ, OSOJNIKOVA</v>
      </c>
      <c r="F765" s="19" t="str">
        <f>VLOOKUP(B765, [1]List2!A758:J3373, 5, FALSE)</f>
        <v>SI80267432</v>
      </c>
      <c r="G765" s="18" t="s">
        <v>2874</v>
      </c>
      <c r="H765" s="18">
        <f>VLOOKUP(B765, [1]List2!A758:J3373, 7, FALSE)</f>
        <v>2250</v>
      </c>
      <c r="I765" s="18" t="s">
        <v>63</v>
      </c>
      <c r="J765" s="18" t="s">
        <v>5419</v>
      </c>
      <c r="K765" s="18" t="s">
        <v>5413</v>
      </c>
      <c r="L765" s="29" t="s">
        <v>5329</v>
      </c>
      <c r="M765" s="19" t="str">
        <f>VLOOKUP(B765, [1]List2!$A$2:$J$2610,10, FALSE)</f>
        <v>PETROL</v>
      </c>
    </row>
    <row r="766" spans="1:13" x14ac:dyDescent="0.25">
      <c r="A766" s="27">
        <v>765</v>
      </c>
      <c r="B766" s="28" t="s">
        <v>3190</v>
      </c>
      <c r="E766" s="19" t="str">
        <f>VLOOKUP(B766, [1]List2!A759:J3374, 4, FALSE)</f>
        <v>DOLGA VAS</v>
      </c>
      <c r="F766" s="19" t="str">
        <f>VLOOKUP(B766, [1]List2!A759:J3374, 5, FALSE)</f>
        <v>SI80267432</v>
      </c>
      <c r="G766" s="18" t="s">
        <v>2875</v>
      </c>
      <c r="H766" s="18">
        <f>VLOOKUP(B766, [1]List2!A759:J3374, 7, FALSE)</f>
        <v>9220</v>
      </c>
      <c r="I766" s="18" t="s">
        <v>570</v>
      </c>
      <c r="J766" s="18" t="s">
        <v>5419</v>
      </c>
      <c r="K766" s="18" t="s">
        <v>5413</v>
      </c>
      <c r="L766" s="29" t="s">
        <v>5329</v>
      </c>
      <c r="M766" s="19" t="str">
        <f>VLOOKUP(B766, [1]List2!$A$2:$J$2610,10, FALSE)</f>
        <v>PETROL</v>
      </c>
    </row>
    <row r="767" spans="1:13" x14ac:dyDescent="0.25">
      <c r="A767" s="27">
        <v>766</v>
      </c>
      <c r="B767" s="28" t="s">
        <v>3191</v>
      </c>
      <c r="E767" s="19" t="str">
        <f>VLOOKUP(B767, [1]List2!A760:J3375, 4, FALSE)</f>
        <v>MS (AC - S)</v>
      </c>
      <c r="F767" s="19" t="str">
        <f>VLOOKUP(B767, [1]List2!A760:J3375, 5, FALSE)</f>
        <v>SI80267432</v>
      </c>
      <c r="G767" s="18" t="s">
        <v>2876</v>
      </c>
      <c r="H767" s="18">
        <f>VLOOKUP(B767, [1]List2!A760:J3375, 7, FALSE)</f>
        <v>9000</v>
      </c>
      <c r="I767" s="18" t="s">
        <v>22</v>
      </c>
      <c r="J767" s="18" t="s">
        <v>5419</v>
      </c>
      <c r="K767" s="18" t="s">
        <v>5413</v>
      </c>
      <c r="L767" s="29" t="s">
        <v>5329</v>
      </c>
      <c r="M767" s="19" t="str">
        <f>VLOOKUP(B767, [1]List2!$A$2:$J$2610,10, FALSE)</f>
        <v>PETROL</v>
      </c>
    </row>
    <row r="768" spans="1:13" x14ac:dyDescent="0.25">
      <c r="A768" s="27">
        <v>767</v>
      </c>
      <c r="B768" s="28" t="s">
        <v>3192</v>
      </c>
      <c r="E768" s="19" t="str">
        <f>VLOOKUP(B768, [1]List2!A761:J3376, 4, FALSE)</f>
        <v>MS (AC - J)</v>
      </c>
      <c r="F768" s="19" t="str">
        <f>VLOOKUP(B768, [1]List2!A761:J3376, 5, FALSE)</f>
        <v>SI80267432</v>
      </c>
      <c r="G768" s="18" t="s">
        <v>2877</v>
      </c>
      <c r="H768" s="18">
        <f>VLOOKUP(B768, [1]List2!A761:J3376, 7, FALSE)</f>
        <v>9000</v>
      </c>
      <c r="I768" s="18" t="s">
        <v>22</v>
      </c>
      <c r="J768" s="18" t="s">
        <v>5419</v>
      </c>
      <c r="K768" s="18" t="s">
        <v>5413</v>
      </c>
      <c r="L768" s="29" t="s">
        <v>5329</v>
      </c>
      <c r="M768" s="19" t="str">
        <f>VLOOKUP(B768, [1]List2!$A$2:$J$2610,10, FALSE)</f>
        <v>PETROL</v>
      </c>
    </row>
    <row r="769" spans="1:14" x14ac:dyDescent="0.25">
      <c r="A769" s="27">
        <v>768</v>
      </c>
      <c r="B769" s="28" t="s">
        <v>3193</v>
      </c>
      <c r="E769" s="19" t="str">
        <f>VLOOKUP(B769, [1]List2!A762:J3377, 4, FALSE)</f>
        <v xml:space="preserve">VOSEK </v>
      </c>
      <c r="F769" s="19" t="str">
        <f>VLOOKUP(B769, [1]List2!A762:J3377, 5, FALSE)</f>
        <v>SI80267432</v>
      </c>
      <c r="G769" s="18" t="s">
        <v>2878</v>
      </c>
      <c r="H769" s="18">
        <f>VLOOKUP(B769, [1]List2!A762:J3377, 7, FALSE)</f>
        <v>2231</v>
      </c>
      <c r="I769" s="18" t="s">
        <v>2879</v>
      </c>
      <c r="J769" s="18" t="s">
        <v>5419</v>
      </c>
      <c r="K769" s="18" t="s">
        <v>5413</v>
      </c>
      <c r="L769" s="29" t="s">
        <v>5329</v>
      </c>
      <c r="M769" s="19" t="str">
        <f>VLOOKUP(B769, [1]List2!$A$2:$J$2610,10, FALSE)</f>
        <v>PETROL</v>
      </c>
    </row>
    <row r="770" spans="1:14" ht="30" x14ac:dyDescent="0.25">
      <c r="A770" s="27">
        <v>769</v>
      </c>
      <c r="B770" s="28" t="s">
        <v>3194</v>
      </c>
      <c r="E770" s="19" t="str">
        <f>VLOOKUP(B770, [1]List2!A763:J3378, 4, FALSE)</f>
        <v>SLOVENSKA BISTRICA, LJUBLJANSKA - KROŽIŠČE</v>
      </c>
      <c r="F770" s="19" t="str">
        <f>VLOOKUP(B770, [1]List2!A763:J3378, 5, FALSE)</f>
        <v>SI80267432</v>
      </c>
      <c r="G770" s="18" t="s">
        <v>2880</v>
      </c>
      <c r="H770" s="18">
        <f>VLOOKUP(B770, [1]List2!A763:J3378, 7, FALSE)</f>
        <v>2310</v>
      </c>
      <c r="I770" s="18" t="s">
        <v>181</v>
      </c>
      <c r="J770" s="18" t="s">
        <v>5419</v>
      </c>
      <c r="K770" s="18" t="s">
        <v>5413</v>
      </c>
      <c r="L770" s="29" t="s">
        <v>5329</v>
      </c>
      <c r="M770" s="19" t="str">
        <f>VLOOKUP(B770, [1]List2!$A$2:$J$2610,10, FALSE)</f>
        <v>PETROL</v>
      </c>
    </row>
    <row r="771" spans="1:14" x14ac:dyDescent="0.25">
      <c r="A771" s="27">
        <v>770</v>
      </c>
      <c r="B771" s="28" t="s">
        <v>3195</v>
      </c>
      <c r="E771" s="19" t="str">
        <f>VLOOKUP(B771, [1]List2!A764:J3379, 4, FALSE)</f>
        <v>PTUJ, ZAGREBŠKA</v>
      </c>
      <c r="F771" s="19" t="str">
        <f>VLOOKUP(B771, [1]List2!A764:J3379, 5, FALSE)</f>
        <v>SI80267432</v>
      </c>
      <c r="G771" s="18" t="s">
        <v>2881</v>
      </c>
      <c r="H771" s="18">
        <f>VLOOKUP(B771, [1]List2!A764:J3379, 7, FALSE)</f>
        <v>2250</v>
      </c>
      <c r="I771" s="18" t="s">
        <v>63</v>
      </c>
      <c r="J771" s="18" t="s">
        <v>5419</v>
      </c>
      <c r="K771" s="18" t="s">
        <v>5413</v>
      </c>
      <c r="L771" s="29" t="s">
        <v>5329</v>
      </c>
      <c r="M771" s="19" t="str">
        <f>VLOOKUP(B771, [1]List2!$A$2:$J$2610,10, FALSE)</f>
        <v>PETROL</v>
      </c>
    </row>
    <row r="772" spans="1:14" s="11" customFormat="1" x14ac:dyDescent="0.25">
      <c r="A772" s="27">
        <v>771</v>
      </c>
      <c r="B772" s="28" t="s">
        <v>3196</v>
      </c>
      <c r="C772" s="27"/>
      <c r="D772" s="27"/>
      <c r="E772" s="19" t="str">
        <f>VLOOKUP(B772, [1]List2!A765:J3380, 4, FALSE)</f>
        <v>MB, PUHOVA</v>
      </c>
      <c r="F772" s="19" t="str">
        <f>VLOOKUP(B772, [1]List2!A765:J3380, 5, FALSE)</f>
        <v>SI80267432</v>
      </c>
      <c r="G772" s="18" t="s">
        <v>2882</v>
      </c>
      <c r="H772" s="18">
        <f>VLOOKUP(B772, [1]List2!A765:J3380, 7, FALSE)</f>
        <v>2000</v>
      </c>
      <c r="I772" s="18" t="s">
        <v>14</v>
      </c>
      <c r="J772" s="18" t="s">
        <v>5419</v>
      </c>
      <c r="K772" s="18" t="s">
        <v>5413</v>
      </c>
      <c r="L772" s="29" t="s">
        <v>5329</v>
      </c>
      <c r="M772" s="19" t="str">
        <f>VLOOKUP(B772, [1]List2!$A$2:$J$2610,10, FALSE)</f>
        <v>PETROL</v>
      </c>
      <c r="N772" s="27"/>
    </row>
    <row r="773" spans="1:14" x14ac:dyDescent="0.25">
      <c r="A773" s="27">
        <v>772</v>
      </c>
      <c r="B773" s="28" t="s">
        <v>3197</v>
      </c>
      <c r="E773" s="19" t="str">
        <f>VLOOKUP(B773, [1]List2!A766:J3381, 4, FALSE)</f>
        <v xml:space="preserve">PTUJ, DORNAVSKA </v>
      </c>
      <c r="F773" s="19" t="str">
        <f>VLOOKUP(B773, [1]List2!A766:J3381, 5, FALSE)</f>
        <v>SI80267432</v>
      </c>
      <c r="G773" s="18" t="s">
        <v>2883</v>
      </c>
      <c r="H773" s="18">
        <f>VLOOKUP(B773, [1]List2!A766:J3381, 7, FALSE)</f>
        <v>2250</v>
      </c>
      <c r="I773" s="18" t="s">
        <v>63</v>
      </c>
      <c r="J773" s="18" t="s">
        <v>5419</v>
      </c>
      <c r="K773" s="18" t="s">
        <v>5413</v>
      </c>
      <c r="L773" s="29" t="s">
        <v>5329</v>
      </c>
      <c r="M773" s="19" t="str">
        <f>VLOOKUP(B773, [1]List2!$A$2:$J$2610,10, FALSE)</f>
        <v>PETROL</v>
      </c>
    </row>
    <row r="774" spans="1:14" x14ac:dyDescent="0.25">
      <c r="A774" s="27">
        <v>773</v>
      </c>
      <c r="B774" s="28" t="s">
        <v>3198</v>
      </c>
      <c r="E774" s="19" t="str">
        <f>VLOOKUP(B774, [1]List2!A767:J3382, 4, FALSE)</f>
        <v>MB, TRŽAŠKA 11</v>
      </c>
      <c r="F774" s="19" t="str">
        <f>VLOOKUP(B774, [1]List2!A767:J3382, 5, FALSE)</f>
        <v>SI80267432</v>
      </c>
      <c r="G774" s="18" t="s">
        <v>2884</v>
      </c>
      <c r="H774" s="18">
        <f>VLOOKUP(B774, [1]List2!A767:J3382, 7, FALSE)</f>
        <v>2000</v>
      </c>
      <c r="I774" s="18" t="s">
        <v>14</v>
      </c>
      <c r="J774" s="18" t="s">
        <v>5419</v>
      </c>
      <c r="K774" s="18" t="s">
        <v>5413</v>
      </c>
      <c r="L774" s="29" t="s">
        <v>5329</v>
      </c>
      <c r="M774" s="19" t="str">
        <f>VLOOKUP(B774, [1]List2!$A$2:$J$2610,10, FALSE)</f>
        <v>PETROL</v>
      </c>
    </row>
    <row r="775" spans="1:14" x14ac:dyDescent="0.25">
      <c r="A775" s="27">
        <v>774</v>
      </c>
      <c r="B775" s="28" t="s">
        <v>3199</v>
      </c>
      <c r="E775" s="19" t="str">
        <f>VLOOKUP(B775, [1]List2!A768:J3383, 4, FALSE)</f>
        <v>LORMANJE AC - JUG</v>
      </c>
      <c r="F775" s="19" t="str">
        <f>VLOOKUP(B775, [1]List2!A768:J3383, 5, FALSE)</f>
        <v>SI80267432</v>
      </c>
      <c r="G775" s="18" t="s">
        <v>2885</v>
      </c>
      <c r="H775" s="18">
        <f>VLOOKUP(B775, [1]List2!A768:J3383, 7, FALSE)</f>
        <v>2230</v>
      </c>
      <c r="I775" s="18" t="s">
        <v>731</v>
      </c>
      <c r="J775" s="18" t="s">
        <v>5419</v>
      </c>
      <c r="K775" s="18" t="s">
        <v>5413</v>
      </c>
      <c r="L775" s="29" t="s">
        <v>5329</v>
      </c>
      <c r="M775" s="19" t="str">
        <f>VLOOKUP(B775, [1]List2!$A$2:$J$2610,10, FALSE)</f>
        <v>PETROL</v>
      </c>
    </row>
    <row r="776" spans="1:14" x14ac:dyDescent="0.25">
      <c r="A776" s="27">
        <v>775</v>
      </c>
      <c r="B776" s="28" t="s">
        <v>3200</v>
      </c>
      <c r="E776" s="19" t="str">
        <f>VLOOKUP(B776, [1]List2!A769:J3384, 4, FALSE)</f>
        <v>PINCE AC - JUG</v>
      </c>
      <c r="F776" s="19" t="str">
        <f>VLOOKUP(B776, [1]List2!A769:J3384, 5, FALSE)</f>
        <v>SI80267432</v>
      </c>
      <c r="G776" s="18" t="s">
        <v>2886</v>
      </c>
      <c r="H776" s="18">
        <f>VLOOKUP(B776, [1]List2!A769:J3384, 7, FALSE)</f>
        <v>9220</v>
      </c>
      <c r="I776" s="18" t="s">
        <v>570</v>
      </c>
      <c r="J776" s="18" t="s">
        <v>5419</v>
      </c>
      <c r="K776" s="18" t="s">
        <v>5413</v>
      </c>
      <c r="L776" s="29" t="s">
        <v>5329</v>
      </c>
      <c r="M776" s="19" t="str">
        <f>VLOOKUP(B776, [1]List2!$A$2:$J$2610,10, FALSE)</f>
        <v>PETROL</v>
      </c>
    </row>
    <row r="777" spans="1:14" x14ac:dyDescent="0.25">
      <c r="A777" s="27">
        <v>776</v>
      </c>
      <c r="B777" s="28" t="s">
        <v>3201</v>
      </c>
      <c r="E777" s="19" t="str">
        <f>VLOOKUP(B777, [1]List2!A770:J3385, 4, FALSE)</f>
        <v>SLIVNICA AC - VZHOD</v>
      </c>
      <c r="F777" s="19" t="str">
        <f>VLOOKUP(B777, [1]List2!A770:J3385, 5, FALSE)</f>
        <v>SI80267432</v>
      </c>
      <c r="G777" s="18" t="s">
        <v>2887</v>
      </c>
      <c r="H777" s="18">
        <f>VLOOKUP(B777, [1]List2!A770:J3385, 7, FALSE)</f>
        <v>2311</v>
      </c>
      <c r="I777" s="18" t="s">
        <v>757</v>
      </c>
      <c r="J777" s="18" t="s">
        <v>5419</v>
      </c>
      <c r="K777" s="18" t="s">
        <v>5413</v>
      </c>
      <c r="L777" s="29" t="s">
        <v>5329</v>
      </c>
      <c r="M777" s="19" t="str">
        <f>VLOOKUP(B777, [1]List2!$A$2:$J$2610,10, FALSE)</f>
        <v>PETROL</v>
      </c>
    </row>
    <row r="778" spans="1:14" x14ac:dyDescent="0.25">
      <c r="A778" s="27">
        <v>777</v>
      </c>
      <c r="B778" s="28" t="s">
        <v>3202</v>
      </c>
      <c r="E778" s="19" t="str">
        <f>VLOOKUP(B778, [1]List2!A771:J3386, 4, FALSE)</f>
        <v>KRŠKO - CESTA KRŠKIH ŽRTEV</v>
      </c>
      <c r="F778" s="19" t="str">
        <f>VLOOKUP(B778, [1]List2!A771:J3386, 5, FALSE)</f>
        <v>SI80267432</v>
      </c>
      <c r="G778" s="18" t="s">
        <v>2888</v>
      </c>
      <c r="H778" s="18">
        <f>VLOOKUP(B778, [1]List2!A771:J3386, 7, FALSE)</f>
        <v>8270</v>
      </c>
      <c r="I778" s="18" t="s">
        <v>5611</v>
      </c>
      <c r="J778" s="18" t="s">
        <v>5419</v>
      </c>
      <c r="K778" s="18" t="s">
        <v>5413</v>
      </c>
      <c r="L778" s="29" t="s">
        <v>5329</v>
      </c>
      <c r="M778" s="19" t="str">
        <f>VLOOKUP(B778, [1]List2!$A$2:$J$2610,10, FALSE)</f>
        <v>PETROL</v>
      </c>
    </row>
    <row r="779" spans="1:14" x14ac:dyDescent="0.25">
      <c r="A779" s="27">
        <v>778</v>
      </c>
      <c r="B779" s="28" t="s">
        <v>3203</v>
      </c>
      <c r="E779" s="19" t="str">
        <f>VLOOKUP(B779, [1]List2!A772:J3387, 4, FALSE)</f>
        <v>SEVNICA</v>
      </c>
      <c r="F779" s="19" t="str">
        <f>VLOOKUP(B779, [1]List2!A772:J3387, 5, FALSE)</f>
        <v>SI80267432</v>
      </c>
      <c r="G779" s="18" t="s">
        <v>2889</v>
      </c>
      <c r="H779" s="18">
        <f>VLOOKUP(B779, [1]List2!A772:J3387, 7, FALSE)</f>
        <v>8290</v>
      </c>
      <c r="I779" s="18" t="s">
        <v>561</v>
      </c>
      <c r="J779" s="18" t="s">
        <v>5419</v>
      </c>
      <c r="K779" s="18" t="s">
        <v>5413</v>
      </c>
      <c r="L779" s="29" t="s">
        <v>5329</v>
      </c>
      <c r="M779" s="19" t="str">
        <f>VLOOKUP(B779, [1]List2!$A$2:$J$2610,10, FALSE)</f>
        <v>PETROL</v>
      </c>
    </row>
    <row r="780" spans="1:14" x14ac:dyDescent="0.25">
      <c r="A780" s="27">
        <v>779</v>
      </c>
      <c r="B780" s="28" t="s">
        <v>3204</v>
      </c>
      <c r="E780" s="19" t="str">
        <f>VLOOKUP(B780, [1]List2!A773:J3388, 4, FALSE)</f>
        <v>ČATEŽ AC - JUG</v>
      </c>
      <c r="F780" s="19" t="str">
        <f>VLOOKUP(B780, [1]List2!A773:J3388, 5, FALSE)</f>
        <v>SI80267432</v>
      </c>
      <c r="G780" s="18" t="s">
        <v>2890</v>
      </c>
      <c r="H780" s="18">
        <f>VLOOKUP(B780, [1]List2!A773:J3388, 7, FALSE)</f>
        <v>8250</v>
      </c>
      <c r="I780" s="18" t="s">
        <v>5612</v>
      </c>
      <c r="J780" s="18" t="s">
        <v>5419</v>
      </c>
      <c r="K780" s="18" t="s">
        <v>5413</v>
      </c>
      <c r="L780" s="29" t="s">
        <v>5329</v>
      </c>
      <c r="M780" s="19" t="str">
        <f>VLOOKUP(B780, [1]List2!$A$2:$J$2610,10, FALSE)</f>
        <v>PETROL</v>
      </c>
    </row>
    <row r="781" spans="1:14" x14ac:dyDescent="0.25">
      <c r="A781" s="27">
        <v>780</v>
      </c>
      <c r="B781" s="28" t="s">
        <v>3205</v>
      </c>
      <c r="E781" s="19" t="str">
        <f>VLOOKUP(B781, [1]List2!A774:J3389, 4, FALSE)</f>
        <v>BIZELJSKO</v>
      </c>
      <c r="F781" s="19" t="str">
        <f>VLOOKUP(B781, [1]List2!A774:J3389, 5, FALSE)</f>
        <v>SI80267432</v>
      </c>
      <c r="G781" s="18" t="s">
        <v>2892</v>
      </c>
      <c r="H781" s="18">
        <f>VLOOKUP(B781, [1]List2!A774:J3389, 7, FALSE)</f>
        <v>8259</v>
      </c>
      <c r="I781" s="18" t="s">
        <v>5613</v>
      </c>
      <c r="J781" s="18" t="s">
        <v>5419</v>
      </c>
      <c r="K781" s="18" t="s">
        <v>5413</v>
      </c>
      <c r="L781" s="29" t="s">
        <v>5329</v>
      </c>
      <c r="M781" s="19" t="str">
        <f>VLOOKUP(B781, [1]List2!$A$2:$J$2610,10, FALSE)</f>
        <v>PETROL</v>
      </c>
    </row>
    <row r="782" spans="1:14" x14ac:dyDescent="0.25">
      <c r="A782" s="27">
        <v>781</v>
      </c>
      <c r="B782" s="28" t="s">
        <v>3206</v>
      </c>
      <c r="E782" s="19" t="str">
        <f>VLOOKUP(B782, [1]List2!A775:J3390, 4, FALSE)</f>
        <v>BREŽICE - CESTA SVOBODE</v>
      </c>
      <c r="F782" s="19" t="str">
        <f>VLOOKUP(B782, [1]List2!A775:J3390, 5, FALSE)</f>
        <v>SI80267432</v>
      </c>
      <c r="G782" s="18" t="s">
        <v>2893</v>
      </c>
      <c r="H782" s="18">
        <f>VLOOKUP(B782, [1]List2!A775:J3390, 7, FALSE)</f>
        <v>8250</v>
      </c>
      <c r="I782" s="18" t="s">
        <v>5612</v>
      </c>
      <c r="J782" s="18" t="s">
        <v>5419</v>
      </c>
      <c r="K782" s="18" t="s">
        <v>5413</v>
      </c>
      <c r="L782" s="29" t="s">
        <v>5329</v>
      </c>
      <c r="M782" s="19" t="str">
        <f>VLOOKUP(B782, [1]List2!$A$2:$J$2610,10, FALSE)</f>
        <v>PETROL</v>
      </c>
    </row>
    <row r="783" spans="1:14" x14ac:dyDescent="0.25">
      <c r="A783" s="27">
        <v>782</v>
      </c>
      <c r="B783" s="28" t="s">
        <v>3207</v>
      </c>
      <c r="E783" s="19" t="str">
        <f>VLOOKUP(B783, [1]List2!A776:J3391, 4, FALSE)</f>
        <v>BOŠTANJ PRI SEVNICI</v>
      </c>
      <c r="F783" s="19" t="str">
        <f>VLOOKUP(B783, [1]List2!A776:J3391, 5, FALSE)</f>
        <v>SI80267432</v>
      </c>
      <c r="G783" s="18" t="s">
        <v>2894</v>
      </c>
      <c r="H783" s="18">
        <f>VLOOKUP(B783, [1]List2!A776:J3391, 7, FALSE)</f>
        <v>8294</v>
      </c>
      <c r="I783" s="18" t="s">
        <v>4178</v>
      </c>
      <c r="J783" s="18" t="s">
        <v>5419</v>
      </c>
      <c r="K783" s="18" t="s">
        <v>5413</v>
      </c>
      <c r="L783" s="29" t="s">
        <v>5329</v>
      </c>
      <c r="M783" s="19" t="str">
        <f>VLOOKUP(B783, [1]List2!$A$2:$J$2610,10, FALSE)</f>
        <v>PETROL</v>
      </c>
    </row>
    <row r="784" spans="1:14" x14ac:dyDescent="0.25">
      <c r="A784" s="27">
        <v>783</v>
      </c>
      <c r="B784" s="28" t="s">
        <v>3208</v>
      </c>
      <c r="E784" s="19" t="str">
        <f>VLOOKUP(B784, [1]List2!A777:J3392, 4, FALSE)</f>
        <v>OTOČEC - JUG</v>
      </c>
      <c r="F784" s="19" t="str">
        <f>VLOOKUP(B784, [1]List2!A777:J3392, 5, FALSE)</f>
        <v>SI80267432</v>
      </c>
      <c r="G784" s="18" t="s">
        <v>2895</v>
      </c>
      <c r="H784" s="18">
        <f>VLOOKUP(B784, [1]List2!A777:J3392, 7, FALSE)</f>
        <v>8222</v>
      </c>
      <c r="I784" s="18" t="s">
        <v>5617</v>
      </c>
      <c r="J784" s="18" t="s">
        <v>5419</v>
      </c>
      <c r="K784" s="18" t="s">
        <v>5413</v>
      </c>
      <c r="L784" s="29" t="s">
        <v>5329</v>
      </c>
      <c r="M784" s="19" t="str">
        <f>VLOOKUP(B784, [1]List2!$A$2:$J$2610,10, FALSE)</f>
        <v>PETROL</v>
      </c>
    </row>
    <row r="785" spans="1:13" x14ac:dyDescent="0.25">
      <c r="A785" s="27">
        <v>784</v>
      </c>
      <c r="B785" s="28" t="s">
        <v>3209</v>
      </c>
      <c r="E785" s="19" t="str">
        <f>VLOOKUP(B785, [1]List2!A778:J3393, 4, FALSE)</f>
        <v>ČRNOMELJ - BELOKRANJSKA</v>
      </c>
      <c r="F785" s="19" t="str">
        <f>VLOOKUP(B785, [1]List2!A778:J3393, 5, FALSE)</f>
        <v>SI80267432</v>
      </c>
      <c r="G785" s="18" t="s">
        <v>2896</v>
      </c>
      <c r="H785" s="18">
        <f>VLOOKUP(B785, [1]List2!A778:J3393, 7, FALSE)</f>
        <v>8340</v>
      </c>
      <c r="I785" s="18" t="s">
        <v>20</v>
      </c>
      <c r="J785" s="18" t="s">
        <v>5419</v>
      </c>
      <c r="K785" s="18" t="s">
        <v>5413</v>
      </c>
      <c r="L785" s="29" t="s">
        <v>5329</v>
      </c>
      <c r="M785" s="19" t="str">
        <f>VLOOKUP(B785, [1]List2!$A$2:$J$2610,10, FALSE)</f>
        <v>PETROL</v>
      </c>
    </row>
    <row r="786" spans="1:13" x14ac:dyDescent="0.25">
      <c r="A786" s="27">
        <v>785</v>
      </c>
      <c r="B786" s="28" t="s">
        <v>3210</v>
      </c>
      <c r="E786" s="19" t="str">
        <f>VLOOKUP(B786, [1]List2!A779:J3394, 4, FALSE)</f>
        <v>TREBNJE - POD GRADOM</v>
      </c>
      <c r="F786" s="19" t="str">
        <f>VLOOKUP(B786, [1]List2!A779:J3394, 5, FALSE)</f>
        <v>SI80267432</v>
      </c>
      <c r="G786" s="18" t="s">
        <v>2897</v>
      </c>
      <c r="H786" s="18">
        <f>VLOOKUP(B786, [1]List2!A779:J3394, 7, FALSE)</f>
        <v>8210</v>
      </c>
      <c r="I786" s="18" t="s">
        <v>6034</v>
      </c>
      <c r="J786" s="18" t="s">
        <v>5419</v>
      </c>
      <c r="K786" s="18" t="s">
        <v>5413</v>
      </c>
      <c r="L786" s="29" t="s">
        <v>5329</v>
      </c>
      <c r="M786" s="19" t="str">
        <f>VLOOKUP(B786, [1]List2!$A$2:$J$2610,10, FALSE)</f>
        <v>PETROL</v>
      </c>
    </row>
    <row r="787" spans="1:13" x14ac:dyDescent="0.25">
      <c r="A787" s="27">
        <v>786</v>
      </c>
      <c r="B787" s="28" t="s">
        <v>3211</v>
      </c>
      <c r="E787" s="19" t="str">
        <f>VLOOKUP(B787, [1]List2!A780:J3395, 4, FALSE)</f>
        <v>NOVO MESTO - SEIDLOVA</v>
      </c>
      <c r="F787" s="19" t="str">
        <f>VLOOKUP(B787, [1]List2!A780:J3395, 5, FALSE)</f>
        <v>SI80267432</v>
      </c>
      <c r="G787" s="18" t="s">
        <v>2898</v>
      </c>
      <c r="H787" s="18">
        <f>VLOOKUP(B787, [1]List2!A780:J3395, 7, FALSE)</f>
        <v>8000</v>
      </c>
      <c r="I787" s="18" t="s">
        <v>153</v>
      </c>
      <c r="J787" s="18" t="s">
        <v>5419</v>
      </c>
      <c r="K787" s="18" t="s">
        <v>5413</v>
      </c>
      <c r="L787" s="29" t="s">
        <v>5329</v>
      </c>
      <c r="M787" s="19" t="str">
        <f>VLOOKUP(B787, [1]List2!$A$2:$J$2610,10, FALSE)</f>
        <v>PETROL</v>
      </c>
    </row>
    <row r="788" spans="1:13" x14ac:dyDescent="0.25">
      <c r="A788" s="27">
        <v>787</v>
      </c>
      <c r="B788" s="28" t="s">
        <v>3212</v>
      </c>
      <c r="E788" s="19" t="str">
        <f>VLOOKUP(B788, [1]List2!A781:J3396, 4, FALSE)</f>
        <v>BRESTANICA</v>
      </c>
      <c r="F788" s="19" t="str">
        <f>VLOOKUP(B788, [1]List2!A781:J3396, 5, FALSE)</f>
        <v>SI80267432</v>
      </c>
      <c r="G788" s="18" t="s">
        <v>2610</v>
      </c>
      <c r="H788" s="18">
        <f>VLOOKUP(B788, [1]List2!A781:J3396, 7, FALSE)</f>
        <v>8280</v>
      </c>
      <c r="I788" s="18" t="s">
        <v>2899</v>
      </c>
      <c r="J788" s="18" t="s">
        <v>5419</v>
      </c>
      <c r="K788" s="18" t="s">
        <v>5413</v>
      </c>
      <c r="L788" s="29" t="s">
        <v>5329</v>
      </c>
      <c r="M788" s="19" t="str">
        <f>VLOOKUP(B788, [1]List2!$A$2:$J$2610,10, FALSE)</f>
        <v>PETROL</v>
      </c>
    </row>
    <row r="789" spans="1:13" x14ac:dyDescent="0.25">
      <c r="A789" s="27">
        <v>788</v>
      </c>
      <c r="B789" s="28" t="s">
        <v>3213</v>
      </c>
      <c r="E789" s="19" t="str">
        <f>VLOOKUP(B789, [1]List2!A782:J3397, 4, FALSE)</f>
        <v>VAVTA VAS</v>
      </c>
      <c r="F789" s="19" t="str">
        <f>VLOOKUP(B789, [1]List2!A782:J3397, 5, FALSE)</f>
        <v>SI80267432</v>
      </c>
      <c r="G789" s="18" t="s">
        <v>2900</v>
      </c>
      <c r="H789" s="18">
        <f>VLOOKUP(B789, [1]List2!A782:J3397, 7, FALSE)</f>
        <v>8351</v>
      </c>
      <c r="I789" s="18" t="s">
        <v>4203</v>
      </c>
      <c r="J789" s="18" t="s">
        <v>5419</v>
      </c>
      <c r="K789" s="18" t="s">
        <v>5413</v>
      </c>
      <c r="L789" s="29" t="s">
        <v>5329</v>
      </c>
      <c r="M789" s="19" t="str">
        <f>VLOOKUP(B789, [1]List2!$A$2:$J$2610,10, FALSE)</f>
        <v>PETROL</v>
      </c>
    </row>
    <row r="790" spans="1:13" x14ac:dyDescent="0.25">
      <c r="A790" s="27">
        <v>789</v>
      </c>
      <c r="B790" s="28" t="s">
        <v>3214</v>
      </c>
      <c r="E790" s="19" t="str">
        <f>VLOOKUP(B790, [1]List2!A783:J3398, 4, FALSE)</f>
        <v>SEMIČ</v>
      </c>
      <c r="F790" s="19" t="str">
        <f>VLOOKUP(B790, [1]List2!A783:J3398, 5, FALSE)</f>
        <v>SI80267432</v>
      </c>
      <c r="G790" s="18" t="s">
        <v>2902</v>
      </c>
      <c r="H790" s="18">
        <f>VLOOKUP(B790, [1]List2!A783:J3398, 7, FALSE)</f>
        <v>8333</v>
      </c>
      <c r="I790" s="18" t="s">
        <v>2901</v>
      </c>
      <c r="J790" s="18" t="s">
        <v>5419</v>
      </c>
      <c r="K790" s="18" t="s">
        <v>5413</v>
      </c>
      <c r="L790" s="29" t="s">
        <v>5329</v>
      </c>
      <c r="M790" s="19" t="str">
        <f>VLOOKUP(B790, [1]List2!$A$2:$J$2610,10, FALSE)</f>
        <v>PETROL</v>
      </c>
    </row>
    <row r="791" spans="1:13" x14ac:dyDescent="0.25">
      <c r="A791" s="27">
        <v>790</v>
      </c>
      <c r="B791" s="28" t="s">
        <v>3215</v>
      </c>
      <c r="E791" s="19" t="str">
        <f>VLOOKUP(B791, [1]List2!A784:J3399, 4, FALSE)</f>
        <v>ŠENTJERNEJ</v>
      </c>
      <c r="F791" s="19" t="str">
        <f>VLOOKUP(B791, [1]List2!A784:J3399, 5, FALSE)</f>
        <v>SI80267432</v>
      </c>
      <c r="G791" s="18" t="s">
        <v>2903</v>
      </c>
      <c r="H791" s="18">
        <f>VLOOKUP(B791, [1]List2!A784:J3399, 7, FALSE)</f>
        <v>8310</v>
      </c>
      <c r="I791" s="18" t="s">
        <v>563</v>
      </c>
      <c r="J791" s="18" t="s">
        <v>5419</v>
      </c>
      <c r="K791" s="18" t="s">
        <v>5413</v>
      </c>
      <c r="L791" s="29" t="s">
        <v>5329</v>
      </c>
      <c r="M791" s="19" t="str">
        <f>VLOOKUP(B791, [1]List2!$A$2:$J$2610,10, FALSE)</f>
        <v>PETROL</v>
      </c>
    </row>
    <row r="792" spans="1:13" x14ac:dyDescent="0.25">
      <c r="A792" s="27">
        <v>791</v>
      </c>
      <c r="B792" s="28" t="s">
        <v>3216</v>
      </c>
      <c r="E792" s="19" t="str">
        <f>VLOOKUP(B792, [1]List2!A785:J3400, 4, FALSE)</f>
        <v>DVOR PRI ŽUŽEMBERKU</v>
      </c>
      <c r="F792" s="19" t="str">
        <f>VLOOKUP(B792, [1]List2!A785:J3400, 5, FALSE)</f>
        <v>SI80267432</v>
      </c>
      <c r="G792" s="18" t="s">
        <v>2904</v>
      </c>
      <c r="H792" s="18">
        <f>VLOOKUP(B792, [1]List2!A785:J3400, 7, FALSE)</f>
        <v>8361</v>
      </c>
      <c r="I792" s="18" t="s">
        <v>4207</v>
      </c>
      <c r="J792" s="18" t="s">
        <v>5419</v>
      </c>
      <c r="K792" s="18" t="s">
        <v>5413</v>
      </c>
      <c r="L792" s="29" t="s">
        <v>5329</v>
      </c>
      <c r="M792" s="19" t="str">
        <f>VLOOKUP(B792, [1]List2!$A$2:$J$2610,10, FALSE)</f>
        <v>PETROL</v>
      </c>
    </row>
    <row r="793" spans="1:13" x14ac:dyDescent="0.25">
      <c r="A793" s="27">
        <v>792</v>
      </c>
      <c r="B793" s="28" t="s">
        <v>3217</v>
      </c>
      <c r="E793" s="19" t="str">
        <f>VLOOKUP(B793, [1]List2!A786:J3401, 4, FALSE)</f>
        <v>VINICA</v>
      </c>
      <c r="F793" s="19" t="str">
        <f>VLOOKUP(B793, [1]List2!A786:J3401, 5, FALSE)</f>
        <v>SI80267432</v>
      </c>
      <c r="G793" s="18" t="s">
        <v>2906</v>
      </c>
      <c r="H793" s="18">
        <f>VLOOKUP(B793, [1]List2!A786:J3401, 7, FALSE)</f>
        <v>8344</v>
      </c>
      <c r="I793" s="18" t="s">
        <v>2905</v>
      </c>
      <c r="J793" s="18" t="s">
        <v>5419</v>
      </c>
      <c r="K793" s="18" t="s">
        <v>5413</v>
      </c>
      <c r="L793" s="29" t="s">
        <v>5329</v>
      </c>
      <c r="M793" s="19" t="str">
        <f>VLOOKUP(B793, [1]List2!$A$2:$J$2610,10, FALSE)</f>
        <v>PETROL</v>
      </c>
    </row>
    <row r="794" spans="1:13" x14ac:dyDescent="0.25">
      <c r="A794" s="27">
        <v>793</v>
      </c>
      <c r="B794" s="28" t="s">
        <v>3218</v>
      </c>
      <c r="E794" s="19" t="str">
        <f>VLOOKUP(B794, [1]List2!A787:J3402, 4, FALSE)</f>
        <v>METLIKA - C. XV BRIGADE JUG</v>
      </c>
      <c r="F794" s="19" t="str">
        <f>VLOOKUP(B794, [1]List2!A787:J3402, 5, FALSE)</f>
        <v>SI80267432</v>
      </c>
      <c r="G794" s="18" t="s">
        <v>2907</v>
      </c>
      <c r="H794" s="18">
        <f>VLOOKUP(B794, [1]List2!A787:J3402, 7, FALSE)</f>
        <v>8330</v>
      </c>
      <c r="I794" s="18" t="s">
        <v>565</v>
      </c>
      <c r="J794" s="18" t="s">
        <v>5419</v>
      </c>
      <c r="K794" s="18" t="s">
        <v>5413</v>
      </c>
      <c r="L794" s="29" t="s">
        <v>5329</v>
      </c>
      <c r="M794" s="19" t="str">
        <f>VLOOKUP(B794, [1]List2!$A$2:$J$2610,10, FALSE)</f>
        <v>PETROL</v>
      </c>
    </row>
    <row r="795" spans="1:13" x14ac:dyDescent="0.25">
      <c r="A795" s="27">
        <v>794</v>
      </c>
      <c r="B795" s="28" t="s">
        <v>3219</v>
      </c>
      <c r="E795" s="19" t="str">
        <f>VLOOKUP(B795, [1]List2!A788:J3403, 4, FALSE)</f>
        <v>KRŠKO - CESTA 4. JULIJA</v>
      </c>
      <c r="F795" s="19" t="str">
        <f>VLOOKUP(B795, [1]List2!A788:J3403, 5, FALSE)</f>
        <v>SI80267432</v>
      </c>
      <c r="G795" s="18" t="s">
        <v>2908</v>
      </c>
      <c r="H795" s="18">
        <f>VLOOKUP(B795, [1]List2!A788:J3403, 7, FALSE)</f>
        <v>8270</v>
      </c>
      <c r="I795" s="18" t="s">
        <v>5611</v>
      </c>
      <c r="J795" s="18" t="s">
        <v>5419</v>
      </c>
      <c r="K795" s="18" t="s">
        <v>5413</v>
      </c>
      <c r="L795" s="29" t="s">
        <v>5329</v>
      </c>
      <c r="M795" s="19" t="str">
        <f>VLOOKUP(B795, [1]List2!$A$2:$J$2610,10, FALSE)</f>
        <v>PETROL</v>
      </c>
    </row>
    <row r="796" spans="1:13" x14ac:dyDescent="0.25">
      <c r="A796" s="27">
        <v>795</v>
      </c>
      <c r="B796" s="28" t="s">
        <v>3220</v>
      </c>
      <c r="E796" s="19" t="str">
        <f>VLOOKUP(B796, [1]List2!A789:J3404, 4, FALSE)</f>
        <v>TRŽIŠČE</v>
      </c>
      <c r="F796" s="19" t="str">
        <f>VLOOKUP(B796, [1]List2!A789:J3404, 5, FALSE)</f>
        <v>SI80267432</v>
      </c>
      <c r="G796" s="18" t="s">
        <v>2910</v>
      </c>
      <c r="H796" s="18">
        <f>VLOOKUP(B796, [1]List2!A789:J3404, 7, FALSE)</f>
        <v>8295</v>
      </c>
      <c r="I796" s="18" t="s">
        <v>2909</v>
      </c>
      <c r="J796" s="18" t="s">
        <v>5419</v>
      </c>
      <c r="K796" s="18" t="s">
        <v>5413</v>
      </c>
      <c r="L796" s="29" t="s">
        <v>5329</v>
      </c>
      <c r="M796" s="19" t="str">
        <f>VLOOKUP(B796, [1]List2!$A$2:$J$2610,10, FALSE)</f>
        <v>PETROL</v>
      </c>
    </row>
    <row r="797" spans="1:13" x14ac:dyDescent="0.25">
      <c r="A797" s="27">
        <v>796</v>
      </c>
      <c r="B797" s="28" t="s">
        <v>3221</v>
      </c>
      <c r="E797" s="19" t="str">
        <f>VLOOKUP(B797, [1]List2!A790:J3405, 4, FALSE)</f>
        <v>ČRNOMELJ - KOČEVJE</v>
      </c>
      <c r="F797" s="19" t="str">
        <f>VLOOKUP(B797, [1]List2!A790:J3405, 5, FALSE)</f>
        <v>SI80267432</v>
      </c>
      <c r="G797" s="18" t="s">
        <v>2911</v>
      </c>
      <c r="H797" s="18">
        <f>VLOOKUP(B797, [1]List2!A790:J3405, 7, FALSE)</f>
        <v>8340</v>
      </c>
      <c r="I797" s="18" t="s">
        <v>20</v>
      </c>
      <c r="J797" s="18" t="s">
        <v>5419</v>
      </c>
      <c r="K797" s="18" t="s">
        <v>5413</v>
      </c>
      <c r="L797" s="29" t="s">
        <v>5329</v>
      </c>
      <c r="M797" s="19" t="str">
        <f>VLOOKUP(B797, [1]List2!$A$2:$J$2610,10, FALSE)</f>
        <v>PETROL</v>
      </c>
    </row>
    <row r="798" spans="1:13" x14ac:dyDescent="0.25">
      <c r="A798" s="27">
        <v>797</v>
      </c>
      <c r="B798" s="28" t="s">
        <v>3222</v>
      </c>
      <c r="E798" s="19" t="str">
        <f>VLOOKUP(B798, [1]List2!A791:J3406, 4, FALSE)</f>
        <v>DOBOVA</v>
      </c>
      <c r="F798" s="19" t="str">
        <f>VLOOKUP(B798, [1]List2!A791:J3406, 5, FALSE)</f>
        <v>SI80267432</v>
      </c>
      <c r="G798" s="18" t="s">
        <v>2912</v>
      </c>
      <c r="H798" s="18">
        <f>VLOOKUP(B798, [1]List2!A791:J3406, 7, FALSE)</f>
        <v>8257</v>
      </c>
      <c r="I798" s="18" t="s">
        <v>2406</v>
      </c>
      <c r="J798" s="18" t="s">
        <v>5419</v>
      </c>
      <c r="K798" s="18" t="s">
        <v>5413</v>
      </c>
      <c r="L798" s="29" t="s">
        <v>5329</v>
      </c>
      <c r="M798" s="19" t="str">
        <f>VLOOKUP(B798, [1]List2!$A$2:$J$2610,10, FALSE)</f>
        <v>PETROL</v>
      </c>
    </row>
    <row r="799" spans="1:13" x14ac:dyDescent="0.25">
      <c r="A799" s="27">
        <v>798</v>
      </c>
      <c r="B799" s="28" t="s">
        <v>3223</v>
      </c>
      <c r="E799" s="19" t="str">
        <f>VLOOKUP(B799, [1]List2!A792:J3407, 4, FALSE)</f>
        <v>ŠKOCJAN</v>
      </c>
      <c r="F799" s="19" t="str">
        <f>VLOOKUP(B799, [1]List2!A792:J3407, 5, FALSE)</f>
        <v>SI80267432</v>
      </c>
      <c r="G799" s="18" t="s">
        <v>2914</v>
      </c>
      <c r="H799" s="18">
        <f>VLOOKUP(B799, [1]List2!A792:J3407, 7, FALSE)</f>
        <v>8275</v>
      </c>
      <c r="I799" s="18" t="s">
        <v>2913</v>
      </c>
      <c r="J799" s="18" t="s">
        <v>5419</v>
      </c>
      <c r="K799" s="18" t="s">
        <v>5413</v>
      </c>
      <c r="L799" s="29" t="s">
        <v>5329</v>
      </c>
      <c r="M799" s="19" t="str">
        <f>VLOOKUP(B799, [1]List2!$A$2:$J$2610,10, FALSE)</f>
        <v>PETROL</v>
      </c>
    </row>
    <row r="800" spans="1:13" x14ac:dyDescent="0.25">
      <c r="A800" s="27">
        <v>799</v>
      </c>
      <c r="B800" s="28" t="s">
        <v>3224</v>
      </c>
      <c r="E800" s="19" t="str">
        <f>VLOOKUP(B800, [1]List2!A793:J3408, 4, FALSE)</f>
        <v>METLIKA - C. XV BRIGADE SEVER</v>
      </c>
      <c r="F800" s="19" t="str">
        <f>VLOOKUP(B800, [1]List2!A793:J3408, 5, FALSE)</f>
        <v>SI80267432</v>
      </c>
      <c r="G800" s="18" t="s">
        <v>2915</v>
      </c>
      <c r="H800" s="18">
        <f>VLOOKUP(B800, [1]List2!A793:J3408, 7, FALSE)</f>
        <v>8330</v>
      </c>
      <c r="I800" s="18" t="s">
        <v>565</v>
      </c>
      <c r="J800" s="18" t="s">
        <v>5419</v>
      </c>
      <c r="K800" s="18" t="s">
        <v>5413</v>
      </c>
      <c r="L800" s="29" t="s">
        <v>5329</v>
      </c>
      <c r="M800" s="19" t="str">
        <f>VLOOKUP(B800, [1]List2!$A$2:$J$2610,10, FALSE)</f>
        <v>PETROL</v>
      </c>
    </row>
    <row r="801" spans="1:13" x14ac:dyDescent="0.25">
      <c r="A801" s="27">
        <v>800</v>
      </c>
      <c r="B801" s="28" t="s">
        <v>3225</v>
      </c>
      <c r="E801" s="19" t="str">
        <f>VLOOKUP(B801, [1]List2!A794:J3409, 4, FALSE)</f>
        <v>OBREŽJE AC - VZHOD</v>
      </c>
      <c r="F801" s="19" t="str">
        <f>VLOOKUP(B801, [1]List2!A794:J3409, 5, FALSE)</f>
        <v>SI80267432</v>
      </c>
      <c r="G801" s="18" t="s">
        <v>2916</v>
      </c>
      <c r="H801" s="18">
        <f>VLOOKUP(B801, [1]List2!A794:J3409, 7, FALSE)</f>
        <v>8261</v>
      </c>
      <c r="I801" s="18" t="s">
        <v>157</v>
      </c>
      <c r="J801" s="18" t="s">
        <v>5419</v>
      </c>
      <c r="K801" s="18" t="s">
        <v>5413</v>
      </c>
      <c r="L801" s="29" t="s">
        <v>5329</v>
      </c>
      <c r="M801" s="19" t="str">
        <f>VLOOKUP(B801, [1]List2!$A$2:$J$2610,10, FALSE)</f>
        <v>PETROL</v>
      </c>
    </row>
    <row r="802" spans="1:13" x14ac:dyDescent="0.25">
      <c r="A802" s="27">
        <v>801</v>
      </c>
      <c r="B802" s="28" t="s">
        <v>3226</v>
      </c>
      <c r="E802" s="19" t="str">
        <f>VLOOKUP(B802, [1]List2!A795:J3410, 4, FALSE)</f>
        <v>BREŽICE - TOVARNIŠKA</v>
      </c>
      <c r="F802" s="19" t="str">
        <f>VLOOKUP(B802, [1]List2!A795:J3410, 5, FALSE)</f>
        <v>SI80267432</v>
      </c>
      <c r="G802" s="18" t="s">
        <v>2917</v>
      </c>
      <c r="H802" s="18">
        <f>VLOOKUP(B802, [1]List2!A795:J3410, 7, FALSE)</f>
        <v>8250</v>
      </c>
      <c r="I802" s="18" t="s">
        <v>5612</v>
      </c>
      <c r="J802" s="18" t="s">
        <v>5419</v>
      </c>
      <c r="K802" s="18" t="s">
        <v>5413</v>
      </c>
      <c r="L802" s="29" t="s">
        <v>5329</v>
      </c>
      <c r="M802" s="19" t="str">
        <f>VLOOKUP(B802, [1]List2!$A$2:$J$2610,10, FALSE)</f>
        <v>PETROL</v>
      </c>
    </row>
    <row r="803" spans="1:13" x14ac:dyDescent="0.25">
      <c r="A803" s="27">
        <v>802</v>
      </c>
      <c r="B803" s="28" t="s">
        <v>3227</v>
      </c>
      <c r="E803" s="19" t="str">
        <f>VLOOKUP(B803, [1]List2!A796:J3411, 4, FALSE)</f>
        <v>ZALOKE AC - JUG</v>
      </c>
      <c r="F803" s="19" t="str">
        <f>VLOOKUP(B803, [1]List2!A796:J3411, 5, FALSE)</f>
        <v>SI80267432</v>
      </c>
      <c r="G803" s="18" t="s">
        <v>2918</v>
      </c>
      <c r="H803" s="18">
        <f>VLOOKUP(B803, [1]List2!A796:J3411, 7, FALSE)</f>
        <v>8274</v>
      </c>
      <c r="I803" s="18" t="s">
        <v>186</v>
      </c>
      <c r="J803" s="18" t="s">
        <v>5419</v>
      </c>
      <c r="K803" s="18" t="s">
        <v>5413</v>
      </c>
      <c r="L803" s="29" t="s">
        <v>5329</v>
      </c>
      <c r="M803" s="19" t="str">
        <f>VLOOKUP(B803, [1]List2!$A$2:$J$2610,10, FALSE)</f>
        <v>PETROL</v>
      </c>
    </row>
    <row r="804" spans="1:13" x14ac:dyDescent="0.25">
      <c r="A804" s="27">
        <v>803</v>
      </c>
      <c r="B804" s="28" t="s">
        <v>3228</v>
      </c>
      <c r="E804" s="19" t="str">
        <f>VLOOKUP(B804, [1]List2!A797:J3412, 4, FALSE)</f>
        <v>ZALOKE AC - SEVER</v>
      </c>
      <c r="F804" s="19" t="str">
        <f>VLOOKUP(B804, [1]List2!A797:J3412, 5, FALSE)</f>
        <v>SI80267432</v>
      </c>
      <c r="G804" s="18" t="s">
        <v>2919</v>
      </c>
      <c r="H804" s="18">
        <f>VLOOKUP(B804, [1]List2!A797:J3412, 7, FALSE)</f>
        <v>8274</v>
      </c>
      <c r="I804" s="18" t="s">
        <v>186</v>
      </c>
      <c r="J804" s="18" t="s">
        <v>5419</v>
      </c>
      <c r="K804" s="18" t="s">
        <v>5413</v>
      </c>
      <c r="L804" s="29" t="s">
        <v>5329</v>
      </c>
      <c r="M804" s="19" t="str">
        <f>VLOOKUP(B804, [1]List2!$A$2:$J$2610,10, FALSE)</f>
        <v>PETROL</v>
      </c>
    </row>
    <row r="805" spans="1:13" x14ac:dyDescent="0.25">
      <c r="A805" s="27">
        <v>804</v>
      </c>
      <c r="B805" s="28" t="s">
        <v>3229</v>
      </c>
      <c r="E805" s="19" t="str">
        <f>VLOOKUP(B805, [1]List2!A798:J3413, 4, FALSE)</f>
        <v>KOČEVJE - LJUBLJANSKA ZAHOD</v>
      </c>
      <c r="F805" s="19" t="str">
        <f>VLOOKUP(B805, [1]List2!A798:J3413, 5, FALSE)</f>
        <v>SI80267432</v>
      </c>
      <c r="G805" s="18" t="s">
        <v>2920</v>
      </c>
      <c r="H805" s="18">
        <f>VLOOKUP(B805, [1]List2!A798:J3413, 7, FALSE)</f>
        <v>1330</v>
      </c>
      <c r="I805" s="18" t="s">
        <v>5614</v>
      </c>
      <c r="J805" s="18" t="s">
        <v>5419</v>
      </c>
      <c r="K805" s="18" t="s">
        <v>5413</v>
      </c>
      <c r="L805" s="29" t="s">
        <v>5329</v>
      </c>
      <c r="M805" s="19" t="str">
        <f>VLOOKUP(B805, [1]List2!$A$2:$J$2610,10, FALSE)</f>
        <v>PETROL</v>
      </c>
    </row>
    <row r="806" spans="1:13" x14ac:dyDescent="0.25">
      <c r="A806" s="27">
        <v>805</v>
      </c>
      <c r="B806" s="28" t="s">
        <v>3230</v>
      </c>
      <c r="E806" s="19" t="str">
        <f>VLOOKUP(B806, [1]List2!A799:J3414, 4, FALSE)</f>
        <v>ŽLEBIČ</v>
      </c>
      <c r="F806" s="19" t="str">
        <f>VLOOKUP(B806, [1]List2!A799:J3414, 5, FALSE)</f>
        <v>SI80267432</v>
      </c>
      <c r="G806" s="18" t="s">
        <v>2921</v>
      </c>
      <c r="H806" s="18">
        <f>VLOOKUP(B806, [1]List2!A799:J3414, 7, FALSE)</f>
        <v>1310</v>
      </c>
      <c r="I806" s="18" t="s">
        <v>5615</v>
      </c>
      <c r="J806" s="18" t="s">
        <v>5419</v>
      </c>
      <c r="K806" s="18" t="s">
        <v>5413</v>
      </c>
      <c r="L806" s="29" t="s">
        <v>5329</v>
      </c>
      <c r="M806" s="19" t="str">
        <f>VLOOKUP(B806, [1]List2!$A$2:$J$2610,10, FALSE)</f>
        <v>PETROL</v>
      </c>
    </row>
    <row r="807" spans="1:13" x14ac:dyDescent="0.25">
      <c r="A807" s="27">
        <v>806</v>
      </c>
      <c r="B807" s="28" t="s">
        <v>3231</v>
      </c>
      <c r="E807" s="19" t="str">
        <f>VLOOKUP(B807, [1]List2!A800:J3415, 4, FALSE)</f>
        <v>KOČEVJE - LJUBLJANSKA VZHOD</v>
      </c>
      <c r="F807" s="19" t="str">
        <f>VLOOKUP(B807, [1]List2!A800:J3415, 5, FALSE)</f>
        <v>SI80267432</v>
      </c>
      <c r="G807" s="18" t="s">
        <v>2922</v>
      </c>
      <c r="H807" s="18">
        <f>VLOOKUP(B807, [1]List2!A800:J3415, 7, FALSE)</f>
        <v>1330</v>
      </c>
      <c r="I807" s="18" t="s">
        <v>5614</v>
      </c>
      <c r="J807" s="18" t="s">
        <v>5419</v>
      </c>
      <c r="K807" s="18" t="s">
        <v>5413</v>
      </c>
      <c r="L807" s="29" t="s">
        <v>5329</v>
      </c>
      <c r="M807" s="19" t="str">
        <f>VLOOKUP(B807, [1]List2!$A$2:$J$2610,10, FALSE)</f>
        <v>PETROL</v>
      </c>
    </row>
    <row r="808" spans="1:13" x14ac:dyDescent="0.25">
      <c r="A808" s="27">
        <v>807</v>
      </c>
      <c r="B808" s="28" t="s">
        <v>3232</v>
      </c>
      <c r="E808" s="19" t="str">
        <f>VLOOKUP(B808, [1]List2!A801:J3416, 4, FALSE)</f>
        <v>PETRINA</v>
      </c>
      <c r="F808" s="19" t="str">
        <f>VLOOKUP(B808, [1]List2!A801:J3416, 5, FALSE)</f>
        <v>SI80267432</v>
      </c>
      <c r="G808" s="18" t="s">
        <v>2923</v>
      </c>
      <c r="H808" s="18">
        <f>VLOOKUP(B808, [1]List2!A801:J3416, 7, FALSE)</f>
        <v>1336</v>
      </c>
      <c r="I808" s="18" t="s">
        <v>5616</v>
      </c>
      <c r="J808" s="18" t="s">
        <v>5419</v>
      </c>
      <c r="K808" s="18" t="s">
        <v>5413</v>
      </c>
      <c r="L808" s="29" t="s">
        <v>5329</v>
      </c>
      <c r="M808" s="19" t="str">
        <f>VLOOKUP(B808, [1]List2!$A$2:$J$2610,10, FALSE)</f>
        <v>PETROL</v>
      </c>
    </row>
    <row r="809" spans="1:13" x14ac:dyDescent="0.25">
      <c r="A809" s="27">
        <v>808</v>
      </c>
      <c r="B809" s="28" t="s">
        <v>3233</v>
      </c>
      <c r="E809" s="19" t="str">
        <f>VLOOKUP(B809, [1]List2!A802:J3417, 4, FALSE)</f>
        <v>LOŠKI POTOK</v>
      </c>
      <c r="F809" s="19" t="str">
        <f>VLOOKUP(B809, [1]List2!A802:J3417, 5, FALSE)</f>
        <v>SI80267432</v>
      </c>
      <c r="G809" s="18" t="s">
        <v>2924</v>
      </c>
      <c r="H809" s="18">
        <f>VLOOKUP(B809, [1]List2!A802:J3417, 7, FALSE)</f>
        <v>1318</v>
      </c>
      <c r="I809" s="18" t="s">
        <v>2398</v>
      </c>
      <c r="J809" s="18" t="s">
        <v>5419</v>
      </c>
      <c r="K809" s="18" t="s">
        <v>5413</v>
      </c>
      <c r="L809" s="29" t="s">
        <v>5329</v>
      </c>
      <c r="M809" s="19" t="str">
        <f>VLOOKUP(B809, [1]List2!$A$2:$J$2610,10, FALSE)</f>
        <v>PETROL</v>
      </c>
    </row>
    <row r="810" spans="1:13" x14ac:dyDescent="0.25">
      <c r="A810" s="27">
        <v>809</v>
      </c>
      <c r="B810" s="28" t="s">
        <v>3234</v>
      </c>
      <c r="E810" s="19" t="str">
        <f>VLOOKUP(B810, [1]List2!A803:J3418, 4, FALSE)</f>
        <v>NOVO MESTO - TOPLIŠKA</v>
      </c>
      <c r="F810" s="19" t="str">
        <f>VLOOKUP(B810, [1]List2!A803:J3418, 5, FALSE)</f>
        <v>SI80267432</v>
      </c>
      <c r="G810" s="18" t="s">
        <v>2925</v>
      </c>
      <c r="H810" s="18">
        <f>VLOOKUP(B810, [1]List2!A803:J3418, 7, FALSE)</f>
        <v>8000</v>
      </c>
      <c r="I810" s="18" t="s">
        <v>153</v>
      </c>
      <c r="J810" s="18" t="s">
        <v>5419</v>
      </c>
      <c r="K810" s="18" t="s">
        <v>5413</v>
      </c>
      <c r="L810" s="29" t="s">
        <v>5329</v>
      </c>
      <c r="M810" s="19" t="str">
        <f>VLOOKUP(B810, [1]List2!$A$2:$J$2610,10, FALSE)</f>
        <v>PETROL</v>
      </c>
    </row>
    <row r="811" spans="1:13" x14ac:dyDescent="0.25">
      <c r="A811" s="27">
        <v>810</v>
      </c>
      <c r="B811" s="28" t="s">
        <v>3235</v>
      </c>
      <c r="E811" s="19" t="str">
        <f>VLOOKUP(B811, [1]List2!A804:J3419, 4, FALSE)</f>
        <v>NOVO MESTO - BRŠLJIN</v>
      </c>
      <c r="F811" s="19" t="str">
        <f>VLOOKUP(B811, [1]List2!A804:J3419, 5, FALSE)</f>
        <v>SI80267432</v>
      </c>
      <c r="G811" s="18" t="s">
        <v>2926</v>
      </c>
      <c r="H811" s="18">
        <f>VLOOKUP(B811, [1]List2!A804:J3419, 7, FALSE)</f>
        <v>8000</v>
      </c>
      <c r="I811" s="18" t="s">
        <v>153</v>
      </c>
      <c r="J811" s="18" t="s">
        <v>5419</v>
      </c>
      <c r="K811" s="18" t="s">
        <v>5413</v>
      </c>
      <c r="L811" s="29" t="s">
        <v>5329</v>
      </c>
      <c r="M811" s="19" t="str">
        <f>VLOOKUP(B811, [1]List2!$A$2:$J$2610,10, FALSE)</f>
        <v>PETROL</v>
      </c>
    </row>
    <row r="812" spans="1:13" x14ac:dyDescent="0.25">
      <c r="A812" s="27">
        <v>811</v>
      </c>
      <c r="B812" s="28" t="s">
        <v>3236</v>
      </c>
      <c r="E812" s="19" t="str">
        <f>VLOOKUP(B812, [1]List2!A805:J3420, 4, FALSE)</f>
        <v>NOVO MESTO - ŽABJA VAS</v>
      </c>
      <c r="F812" s="19" t="str">
        <f>VLOOKUP(B812, [1]List2!A805:J3420, 5, FALSE)</f>
        <v>SI80267432</v>
      </c>
      <c r="G812" s="18" t="s">
        <v>555</v>
      </c>
      <c r="H812" s="18">
        <f>VLOOKUP(B812, [1]List2!A805:J3420, 7, FALSE)</f>
        <v>8000</v>
      </c>
      <c r="I812" s="18" t="s">
        <v>153</v>
      </c>
      <c r="J812" s="18" t="s">
        <v>5419</v>
      </c>
      <c r="K812" s="18" t="s">
        <v>5413</v>
      </c>
      <c r="L812" s="29" t="s">
        <v>5329</v>
      </c>
      <c r="M812" s="19" t="str">
        <f>VLOOKUP(B812, [1]List2!$A$2:$J$2610,10, FALSE)</f>
        <v>PETROL</v>
      </c>
    </row>
    <row r="813" spans="1:13" x14ac:dyDescent="0.25">
      <c r="A813" s="27">
        <v>812</v>
      </c>
      <c r="B813" s="28" t="s">
        <v>3237</v>
      </c>
      <c r="E813" s="19" t="str">
        <f>VLOOKUP(B813, [1]List2!A806:J3421, 4, FALSE)</f>
        <v>STARINE AC - JUG</v>
      </c>
      <c r="F813" s="19" t="str">
        <f>VLOOKUP(B813, [1]List2!A806:J3421, 5, FALSE)</f>
        <v>SI80267432</v>
      </c>
      <c r="G813" s="18" t="s">
        <v>2927</v>
      </c>
      <c r="H813" s="18">
        <f>VLOOKUP(B813, [1]List2!A806:J3421, 7, FALSE)</f>
        <v>8222</v>
      </c>
      <c r="I813" s="18" t="s">
        <v>5617</v>
      </c>
      <c r="J813" s="18" t="s">
        <v>5419</v>
      </c>
      <c r="K813" s="18" t="s">
        <v>5413</v>
      </c>
      <c r="L813" s="29" t="s">
        <v>5329</v>
      </c>
      <c r="M813" s="19" t="str">
        <f>VLOOKUP(B813, [1]List2!$A$2:$J$2610,10, FALSE)</f>
        <v>PETROL</v>
      </c>
    </row>
    <row r="814" spans="1:13" x14ac:dyDescent="0.25">
      <c r="A814" s="27">
        <v>813</v>
      </c>
      <c r="B814" s="28" t="s">
        <v>3238</v>
      </c>
      <c r="E814" s="19" t="str">
        <f>VLOOKUP(B814, [1]List2!A807:J3422, 4, FALSE)</f>
        <v>STARINE AC - SEVER</v>
      </c>
      <c r="F814" s="19" t="str">
        <f>VLOOKUP(B814, [1]List2!A807:J3422, 5, FALSE)</f>
        <v>SI80267432</v>
      </c>
      <c r="G814" s="18" t="s">
        <v>2928</v>
      </c>
      <c r="H814" s="18">
        <f>VLOOKUP(B814, [1]List2!A807:J3422, 7, FALSE)</f>
        <v>8222</v>
      </c>
      <c r="I814" s="18" t="s">
        <v>5617</v>
      </c>
      <c r="J814" s="18" t="s">
        <v>5419</v>
      </c>
      <c r="K814" s="18" t="s">
        <v>5413</v>
      </c>
      <c r="L814" s="29" t="s">
        <v>5329</v>
      </c>
      <c r="M814" s="19" t="str">
        <f>VLOOKUP(B814, [1]List2!$A$2:$J$2610,10, FALSE)</f>
        <v>PETROL</v>
      </c>
    </row>
    <row r="815" spans="1:13" x14ac:dyDescent="0.25">
      <c r="A815" s="27">
        <v>814</v>
      </c>
      <c r="B815" s="28" t="s">
        <v>3239</v>
      </c>
      <c r="E815" s="19" t="str">
        <f>VLOOKUP(B815, [1]List2!A808:J3423, 4, FALSE)</f>
        <v xml:space="preserve"> SOLKAN</v>
      </c>
      <c r="F815" s="19" t="str">
        <f>VLOOKUP(B815, [1]List2!A808:J3423, 5, FALSE)</f>
        <v>SI80267432</v>
      </c>
      <c r="G815" s="18" t="s">
        <v>2929</v>
      </c>
      <c r="H815" s="18">
        <f>VLOOKUP(B815, [1]List2!A808:J3423, 7, FALSE)</f>
        <v>5250</v>
      </c>
      <c r="I815" s="18" t="s">
        <v>16</v>
      </c>
      <c r="J815" s="18" t="s">
        <v>5419</v>
      </c>
      <c r="K815" s="18" t="s">
        <v>5413</v>
      </c>
      <c r="L815" s="29" t="s">
        <v>5329</v>
      </c>
      <c r="M815" s="19" t="str">
        <f>VLOOKUP(B815, [1]List2!$A$2:$J$2610,10, FALSE)</f>
        <v>PETROL</v>
      </c>
    </row>
    <row r="816" spans="1:13" x14ac:dyDescent="0.25">
      <c r="A816" s="27">
        <v>815</v>
      </c>
      <c r="B816" s="28" t="s">
        <v>3240</v>
      </c>
      <c r="E816" s="19" t="str">
        <f>VLOOKUP(B816, [1]List2!A809:J3424, 4, FALSE)</f>
        <v xml:space="preserve"> ŠEMPETER PRI GORICI I</v>
      </c>
      <c r="F816" s="19" t="str">
        <f>VLOOKUP(B816, [1]List2!A809:J3424, 5, FALSE)</f>
        <v>SI80267432</v>
      </c>
      <c r="G816" s="18" t="s">
        <v>2930</v>
      </c>
      <c r="H816" s="18">
        <f>VLOOKUP(B816, [1]List2!A809:J3424, 7, FALSE)</f>
        <v>5290</v>
      </c>
      <c r="I816" s="18" t="s">
        <v>219</v>
      </c>
      <c r="J816" s="18" t="s">
        <v>5419</v>
      </c>
      <c r="K816" s="18" t="s">
        <v>5413</v>
      </c>
      <c r="L816" s="29" t="s">
        <v>5329</v>
      </c>
      <c r="M816" s="19" t="str">
        <f>VLOOKUP(B816, [1]List2!$A$2:$J$2610,10, FALSE)</f>
        <v>PETROL</v>
      </c>
    </row>
    <row r="817" spans="1:13" x14ac:dyDescent="0.25">
      <c r="A817" s="27">
        <v>816</v>
      </c>
      <c r="B817" s="28" t="s">
        <v>3241</v>
      </c>
      <c r="E817" s="19" t="str">
        <f>VLOOKUP(B817, [1]List2!A810:J3425, 4, FALSE)</f>
        <v xml:space="preserve"> NOVA GORICA I</v>
      </c>
      <c r="F817" s="19" t="str">
        <f>VLOOKUP(B817, [1]List2!A810:J3425, 5, FALSE)</f>
        <v>SI80267432</v>
      </c>
      <c r="G817" s="18" t="s">
        <v>2931</v>
      </c>
      <c r="H817" s="18">
        <f>VLOOKUP(B817, [1]List2!A810:J3425, 7, FALSE)</f>
        <v>5000</v>
      </c>
      <c r="I817" s="18" t="s">
        <v>65</v>
      </c>
      <c r="J817" s="18" t="s">
        <v>5419</v>
      </c>
      <c r="K817" s="18" t="s">
        <v>5413</v>
      </c>
      <c r="L817" s="29" t="s">
        <v>5329</v>
      </c>
      <c r="M817" s="19" t="str">
        <f>VLOOKUP(B817, [1]List2!$A$2:$J$2610,10, FALSE)</f>
        <v>PETROL</v>
      </c>
    </row>
    <row r="818" spans="1:13" x14ac:dyDescent="0.25">
      <c r="A818" s="27">
        <v>817</v>
      </c>
      <c r="B818" s="28" t="s">
        <v>3242</v>
      </c>
      <c r="E818" s="19" t="str">
        <f>VLOOKUP(B818, [1]List2!A811:J3426, 4, FALSE)</f>
        <v xml:space="preserve"> IDRIJA</v>
      </c>
      <c r="F818" s="19" t="str">
        <f>VLOOKUP(B818, [1]List2!A811:J3426, 5, FALSE)</f>
        <v>SI80267432</v>
      </c>
      <c r="G818" s="18" t="s">
        <v>2932</v>
      </c>
      <c r="H818" s="18">
        <f>VLOOKUP(B818, [1]List2!A811:J3426, 7, FALSE)</f>
        <v>5280</v>
      </c>
      <c r="I818" s="18" t="s">
        <v>189</v>
      </c>
      <c r="J818" s="18" t="s">
        <v>5419</v>
      </c>
      <c r="K818" s="18" t="s">
        <v>5413</v>
      </c>
      <c r="L818" s="29" t="s">
        <v>5329</v>
      </c>
      <c r="M818" s="19" t="str">
        <f>VLOOKUP(B818, [1]List2!$A$2:$J$2610,10, FALSE)</f>
        <v>PETROL</v>
      </c>
    </row>
    <row r="819" spans="1:13" x14ac:dyDescent="0.25">
      <c r="A819" s="27">
        <v>818</v>
      </c>
      <c r="B819" s="28" t="s">
        <v>3243</v>
      </c>
      <c r="E819" s="19" t="str">
        <f>VLOOKUP(B819, [1]List2!A812:J3427, 4, FALSE)</f>
        <v xml:space="preserve"> ROŽNA DOLINA</v>
      </c>
      <c r="F819" s="19" t="str">
        <f>VLOOKUP(B819, [1]List2!A812:J3427, 5, FALSE)</f>
        <v>SI80267432</v>
      </c>
      <c r="G819" s="18" t="s">
        <v>2933</v>
      </c>
      <c r="H819" s="18">
        <f>VLOOKUP(B819, [1]List2!A812:J3427, 7, FALSE)</f>
        <v>5000</v>
      </c>
      <c r="I819" s="18" t="s">
        <v>65</v>
      </c>
      <c r="J819" s="18" t="s">
        <v>5419</v>
      </c>
      <c r="K819" s="18" t="s">
        <v>5413</v>
      </c>
      <c r="L819" s="29" t="s">
        <v>5329</v>
      </c>
      <c r="M819" s="19" t="str">
        <f>VLOOKUP(B819, [1]List2!$A$2:$J$2610,10, FALSE)</f>
        <v>PETROL</v>
      </c>
    </row>
    <row r="820" spans="1:13" x14ac:dyDescent="0.25">
      <c r="A820" s="27">
        <v>819</v>
      </c>
      <c r="B820" s="28" t="s">
        <v>3244</v>
      </c>
      <c r="E820" s="19" t="str">
        <f>VLOOKUP(B820, [1]List2!A813:J3428, 4, FALSE)</f>
        <v xml:space="preserve"> MOST NA SOČI</v>
      </c>
      <c r="F820" s="19" t="str">
        <f>VLOOKUP(B820, [1]List2!A813:J3428, 5, FALSE)</f>
        <v>SI80267432</v>
      </c>
      <c r="G820" s="18" t="s">
        <v>2934</v>
      </c>
      <c r="H820" s="18">
        <f>VLOOKUP(B820, [1]List2!A813:J3428, 7, FALSE)</f>
        <v>5216</v>
      </c>
      <c r="I820" s="18" t="s">
        <v>2935</v>
      </c>
      <c r="J820" s="18" t="s">
        <v>5419</v>
      </c>
      <c r="K820" s="18" t="s">
        <v>5413</v>
      </c>
      <c r="L820" s="29" t="s">
        <v>5329</v>
      </c>
      <c r="M820" s="19" t="str">
        <f>VLOOKUP(B820, [1]List2!$A$2:$J$2610,10, FALSE)</f>
        <v>PETROL</v>
      </c>
    </row>
    <row r="821" spans="1:13" x14ac:dyDescent="0.25">
      <c r="A821" s="27">
        <v>820</v>
      </c>
      <c r="B821" s="28" t="s">
        <v>3245</v>
      </c>
      <c r="E821" s="19" t="str">
        <f>VLOOKUP(B821, [1]List2!A814:J3429, 4, FALSE)</f>
        <v xml:space="preserve"> KOBARID</v>
      </c>
      <c r="F821" s="19" t="str">
        <f>VLOOKUP(B821, [1]List2!A814:J3429, 5, FALSE)</f>
        <v>SI80267432</v>
      </c>
      <c r="G821" s="18" t="s">
        <v>2936</v>
      </c>
      <c r="H821" s="18">
        <f>VLOOKUP(B821, [1]List2!A814:J3429, 7, FALSE)</f>
        <v>5222</v>
      </c>
      <c r="I821" s="18" t="s">
        <v>2937</v>
      </c>
      <c r="J821" s="18" t="s">
        <v>5419</v>
      </c>
      <c r="K821" s="18" t="s">
        <v>5413</v>
      </c>
      <c r="L821" s="29" t="s">
        <v>5329</v>
      </c>
      <c r="M821" s="19" t="str">
        <f>VLOOKUP(B821, [1]List2!$A$2:$J$2610,10, FALSE)</f>
        <v>PETROL</v>
      </c>
    </row>
    <row r="822" spans="1:13" x14ac:dyDescent="0.25">
      <c r="A822" s="27">
        <v>821</v>
      </c>
      <c r="B822" s="28" t="s">
        <v>3246</v>
      </c>
      <c r="E822" s="19" t="str">
        <f>VLOOKUP(B822, [1]List2!A815:J3430, 4, FALSE)</f>
        <v xml:space="preserve"> KANAL OB SOČI</v>
      </c>
      <c r="F822" s="19" t="str">
        <f>VLOOKUP(B822, [1]List2!A815:J3430, 5, FALSE)</f>
        <v>SI80267432</v>
      </c>
      <c r="G822" s="18" t="s">
        <v>2938</v>
      </c>
      <c r="H822" s="18">
        <f>VLOOKUP(B822, [1]List2!A815:J3430, 7, FALSE)</f>
        <v>5213</v>
      </c>
      <c r="I822" s="18" t="s">
        <v>4049</v>
      </c>
      <c r="J822" s="18" t="s">
        <v>5419</v>
      </c>
      <c r="K822" s="18" t="s">
        <v>5413</v>
      </c>
      <c r="L822" s="29" t="s">
        <v>5329</v>
      </c>
      <c r="M822" s="19" t="str">
        <f>VLOOKUP(B822, [1]List2!$A$2:$J$2610,10, FALSE)</f>
        <v>PETROL</v>
      </c>
    </row>
    <row r="823" spans="1:13" x14ac:dyDescent="0.25">
      <c r="A823" s="27">
        <v>822</v>
      </c>
      <c r="B823" s="28" t="s">
        <v>3247</v>
      </c>
      <c r="E823" s="19" t="str">
        <f>VLOOKUP(B823, [1]List2!A816:J3431, 4, FALSE)</f>
        <v xml:space="preserve"> ŠEMPETER PRI GORICI III</v>
      </c>
      <c r="F823" s="19" t="str">
        <f>VLOOKUP(B823, [1]List2!A816:J3431, 5, FALSE)</f>
        <v>SI80267432</v>
      </c>
      <c r="G823" s="18" t="s">
        <v>2939</v>
      </c>
      <c r="H823" s="18">
        <f>VLOOKUP(B823, [1]List2!A816:J3431, 7, FALSE)</f>
        <v>5290</v>
      </c>
      <c r="I823" s="18" t="s">
        <v>219</v>
      </c>
      <c r="J823" s="18" t="s">
        <v>5419</v>
      </c>
      <c r="K823" s="18" t="s">
        <v>5413</v>
      </c>
      <c r="L823" s="29" t="s">
        <v>5329</v>
      </c>
      <c r="M823" s="19" t="str">
        <f>VLOOKUP(B823, [1]List2!$A$2:$J$2610,10, FALSE)</f>
        <v>PETROL</v>
      </c>
    </row>
    <row r="824" spans="1:13" x14ac:dyDescent="0.25">
      <c r="A824" s="27">
        <v>823</v>
      </c>
      <c r="B824" s="28" t="s">
        <v>3248</v>
      </c>
      <c r="E824" s="19" t="str">
        <f>VLOOKUP(B824, [1]List2!A817:J3432, 4, FALSE)</f>
        <v xml:space="preserve"> MIREN</v>
      </c>
      <c r="F824" s="19" t="str">
        <f>VLOOKUP(B824, [1]List2!A817:J3432, 5, FALSE)</f>
        <v>SI80267432</v>
      </c>
      <c r="G824" s="18" t="s">
        <v>2940</v>
      </c>
      <c r="H824" s="18">
        <f>VLOOKUP(B824, [1]List2!A817:J3432, 7, FALSE)</f>
        <v>5291</v>
      </c>
      <c r="I824" s="18" t="s">
        <v>2941</v>
      </c>
      <c r="J824" s="18" t="s">
        <v>5419</v>
      </c>
      <c r="K824" s="18" t="s">
        <v>5413</v>
      </c>
      <c r="L824" s="29" t="s">
        <v>5329</v>
      </c>
      <c r="M824" s="19" t="str">
        <f>VLOOKUP(B824, [1]List2!$A$2:$J$2610,10, FALSE)</f>
        <v>PETROL</v>
      </c>
    </row>
    <row r="825" spans="1:13" x14ac:dyDescent="0.25">
      <c r="A825" s="27">
        <v>824</v>
      </c>
      <c r="B825" s="28" t="s">
        <v>3249</v>
      </c>
      <c r="E825" s="19" t="str">
        <f>VLOOKUP(B825, [1]List2!A818:J3433, 4, FALSE)</f>
        <v xml:space="preserve"> GODOVIČ</v>
      </c>
      <c r="F825" s="19" t="str">
        <f>VLOOKUP(B825, [1]List2!A818:J3433, 5, FALSE)</f>
        <v>SI80267432</v>
      </c>
      <c r="G825" s="18" t="s">
        <v>2942</v>
      </c>
      <c r="H825" s="18">
        <f>VLOOKUP(B825, [1]List2!A818:J3433, 7, FALSE)</f>
        <v>5275</v>
      </c>
      <c r="I825" s="18" t="s">
        <v>2943</v>
      </c>
      <c r="J825" s="18" t="s">
        <v>5419</v>
      </c>
      <c r="K825" s="18" t="s">
        <v>5413</v>
      </c>
      <c r="L825" s="29" t="s">
        <v>5329</v>
      </c>
      <c r="M825" s="19" t="str">
        <f>VLOOKUP(B825, [1]List2!$A$2:$J$2610,10, FALSE)</f>
        <v>PETROL</v>
      </c>
    </row>
    <row r="826" spans="1:13" x14ac:dyDescent="0.25">
      <c r="A826" s="27">
        <v>825</v>
      </c>
      <c r="B826" s="28" t="s">
        <v>3250</v>
      </c>
      <c r="E826" s="19" t="str">
        <f>VLOOKUP(B826, [1]List2!A819:J3434, 4, FALSE)</f>
        <v xml:space="preserve"> DORNBERK</v>
      </c>
      <c r="F826" s="19" t="str">
        <f>VLOOKUP(B826, [1]List2!A819:J3434, 5, FALSE)</f>
        <v>SI80267432</v>
      </c>
      <c r="G826" s="18" t="s">
        <v>2944</v>
      </c>
      <c r="H826" s="18">
        <f>VLOOKUP(B826, [1]List2!A819:J3434, 7, FALSE)</f>
        <v>5294</v>
      </c>
      <c r="I826" s="18" t="s">
        <v>2945</v>
      </c>
      <c r="J826" s="18" t="s">
        <v>5419</v>
      </c>
      <c r="K826" s="18" t="s">
        <v>5413</v>
      </c>
      <c r="L826" s="29" t="s">
        <v>5329</v>
      </c>
      <c r="M826" s="19" t="str">
        <f>VLOOKUP(B826, [1]List2!$A$2:$J$2610,10, FALSE)</f>
        <v>PETROL</v>
      </c>
    </row>
    <row r="827" spans="1:13" x14ac:dyDescent="0.25">
      <c r="A827" s="27">
        <v>826</v>
      </c>
      <c r="B827" s="28" t="s">
        <v>3251</v>
      </c>
      <c r="E827" s="19" t="str">
        <f>VLOOKUP(B827, [1]List2!A820:J3435, 4, FALSE)</f>
        <v xml:space="preserve"> NOVA GORICA III</v>
      </c>
      <c r="F827" s="19" t="str">
        <f>VLOOKUP(B827, [1]List2!A820:J3435, 5, FALSE)</f>
        <v>SI80267432</v>
      </c>
      <c r="G827" s="18" t="s">
        <v>2946</v>
      </c>
      <c r="H827" s="18">
        <f>VLOOKUP(B827, [1]List2!A820:J3435, 7, FALSE)</f>
        <v>5000</v>
      </c>
      <c r="I827" s="18" t="s">
        <v>65</v>
      </c>
      <c r="J827" s="18" t="s">
        <v>5419</v>
      </c>
      <c r="K827" s="18" t="s">
        <v>5413</v>
      </c>
      <c r="L827" s="29" t="s">
        <v>5329</v>
      </c>
      <c r="M827" s="19" t="str">
        <f>VLOOKUP(B827, [1]List2!$A$2:$J$2610,10, FALSE)</f>
        <v>PETROL</v>
      </c>
    </row>
    <row r="828" spans="1:13" x14ac:dyDescent="0.25">
      <c r="A828" s="27">
        <v>827</v>
      </c>
      <c r="B828" s="28" t="s">
        <v>3252</v>
      </c>
      <c r="E828" s="19" t="str">
        <f>VLOOKUP(B828, [1]List2!A821:J3436, 4, FALSE)</f>
        <v xml:space="preserve"> AJDOVŠČINA III</v>
      </c>
      <c r="F828" s="19" t="str">
        <f>VLOOKUP(B828, [1]List2!A821:J3436, 5, FALSE)</f>
        <v>SI80267432</v>
      </c>
      <c r="G828" s="18" t="s">
        <v>2947</v>
      </c>
      <c r="H828" s="18">
        <f>VLOOKUP(B828, [1]List2!A821:J3436, 7, FALSE)</f>
        <v>5270</v>
      </c>
      <c r="I828" s="18" t="s">
        <v>388</v>
      </c>
      <c r="J828" s="18" t="s">
        <v>5419</v>
      </c>
      <c r="K828" s="18" t="s">
        <v>5413</v>
      </c>
      <c r="L828" s="29" t="s">
        <v>5329</v>
      </c>
      <c r="M828" s="19" t="str">
        <f>VLOOKUP(B828, [1]List2!$A$2:$J$2610,10, FALSE)</f>
        <v>PETROL</v>
      </c>
    </row>
    <row r="829" spans="1:13" x14ac:dyDescent="0.25">
      <c r="A829" s="27">
        <v>828</v>
      </c>
      <c r="B829" s="28" t="s">
        <v>3253</v>
      </c>
      <c r="E829" s="19" t="str">
        <f>VLOOKUP(B829, [1]List2!A822:J3437, 4, FALSE)</f>
        <v xml:space="preserve"> NOVA GORICA IV</v>
      </c>
      <c r="F829" s="19" t="str">
        <f>VLOOKUP(B829, [1]List2!A822:J3437, 5, FALSE)</f>
        <v>SI80267432</v>
      </c>
      <c r="G829" s="18" t="s">
        <v>2948</v>
      </c>
      <c r="H829" s="18">
        <f>VLOOKUP(B829, [1]List2!A822:J3437, 7, FALSE)</f>
        <v>5000</v>
      </c>
      <c r="I829" s="18" t="s">
        <v>65</v>
      </c>
      <c r="J829" s="18" t="s">
        <v>5419</v>
      </c>
      <c r="K829" s="18" t="s">
        <v>5413</v>
      </c>
      <c r="L829" s="29" t="s">
        <v>5329</v>
      </c>
      <c r="M829" s="19" t="str">
        <f>VLOOKUP(B829, [1]List2!$A$2:$J$2610,10, FALSE)</f>
        <v>PETROL</v>
      </c>
    </row>
    <row r="830" spans="1:13" x14ac:dyDescent="0.25">
      <c r="A830" s="27">
        <v>829</v>
      </c>
      <c r="B830" s="28" t="s">
        <v>3254</v>
      </c>
      <c r="E830" s="19" t="str">
        <f>VLOOKUP(B830, [1]List2!A823:J3438, 4, FALSE)</f>
        <v xml:space="preserve"> ŠEMPAS</v>
      </c>
      <c r="F830" s="19" t="str">
        <f>VLOOKUP(B830, [1]List2!A823:J3438, 5, FALSE)</f>
        <v>SI80267432</v>
      </c>
      <c r="G830" s="18" t="s">
        <v>2949</v>
      </c>
      <c r="H830" s="18">
        <f>VLOOKUP(B830, [1]List2!A823:J3438, 7, FALSE)</f>
        <v>5261</v>
      </c>
      <c r="I830" s="18" t="s">
        <v>194</v>
      </c>
      <c r="J830" s="18" t="s">
        <v>5419</v>
      </c>
      <c r="K830" s="18" t="s">
        <v>5413</v>
      </c>
      <c r="L830" s="29" t="s">
        <v>5329</v>
      </c>
      <c r="M830" s="19" t="str">
        <f>VLOOKUP(B830, [1]List2!$A$2:$J$2610,10, FALSE)</f>
        <v>PETROL</v>
      </c>
    </row>
    <row r="831" spans="1:13" x14ac:dyDescent="0.25">
      <c r="A831" s="27">
        <v>830</v>
      </c>
      <c r="B831" s="28" t="s">
        <v>3255</v>
      </c>
      <c r="E831" s="19" t="str">
        <f>VLOOKUP(B831, [1]List2!A824:J3439, 4, FALSE)</f>
        <v xml:space="preserve"> BOVEC</v>
      </c>
      <c r="F831" s="19" t="str">
        <f>VLOOKUP(B831, [1]List2!A824:J3439, 5, FALSE)</f>
        <v>SI80267432</v>
      </c>
      <c r="G831" s="18" t="s">
        <v>2950</v>
      </c>
      <c r="H831" s="18">
        <f>VLOOKUP(B831, [1]List2!A824:J3439, 7, FALSE)</f>
        <v>5230</v>
      </c>
      <c r="I831" s="18" t="s">
        <v>745</v>
      </c>
      <c r="J831" s="18" t="s">
        <v>5419</v>
      </c>
      <c r="K831" s="18" t="s">
        <v>5413</v>
      </c>
      <c r="L831" s="29" t="s">
        <v>5329</v>
      </c>
      <c r="M831" s="19" t="str">
        <f>VLOOKUP(B831, [1]List2!$A$2:$J$2610,10, FALSE)</f>
        <v>PETROL</v>
      </c>
    </row>
    <row r="832" spans="1:13" x14ac:dyDescent="0.25">
      <c r="A832" s="27">
        <v>831</v>
      </c>
      <c r="B832" s="28" t="s">
        <v>3256</v>
      </c>
      <c r="E832" s="19" t="str">
        <f>VLOOKUP(B832, [1]List2!A825:J3440, 4, FALSE)</f>
        <v xml:space="preserve"> ČRNI VRH</v>
      </c>
      <c r="F832" s="19" t="str">
        <f>VLOOKUP(B832, [1]List2!A825:J3440, 5, FALSE)</f>
        <v>SI80267432</v>
      </c>
      <c r="G832" s="18" t="s">
        <v>2951</v>
      </c>
      <c r="H832" s="18">
        <f>VLOOKUP(B832, [1]List2!A825:J3440, 7, FALSE)</f>
        <v>5274</v>
      </c>
      <c r="I832" s="18" t="s">
        <v>4072</v>
      </c>
      <c r="J832" s="18" t="s">
        <v>5419</v>
      </c>
      <c r="K832" s="18" t="s">
        <v>5413</v>
      </c>
      <c r="L832" s="29" t="s">
        <v>5329</v>
      </c>
      <c r="M832" s="19" t="str">
        <f>VLOOKUP(B832, [1]List2!$A$2:$J$2610,10, FALSE)</f>
        <v>PETROL</v>
      </c>
    </row>
    <row r="833" spans="1:13" x14ac:dyDescent="0.25">
      <c r="A833" s="27">
        <v>832</v>
      </c>
      <c r="B833" s="28" t="s">
        <v>3257</v>
      </c>
      <c r="E833" s="19" t="str">
        <f>VLOOKUP(B833, [1]List2!A826:J3441, 4, FALSE)</f>
        <v xml:space="preserve"> DESKLE</v>
      </c>
      <c r="F833" s="19" t="str">
        <f>VLOOKUP(B833, [1]List2!A826:J3441, 5, FALSE)</f>
        <v>SI80267432</v>
      </c>
      <c r="G833" s="18" t="s">
        <v>2952</v>
      </c>
      <c r="H833" s="18">
        <f>VLOOKUP(B833, [1]List2!A826:J3441, 7, FALSE)</f>
        <v>5210</v>
      </c>
      <c r="I833" s="18" t="s">
        <v>2953</v>
      </c>
      <c r="J833" s="18" t="s">
        <v>5419</v>
      </c>
      <c r="K833" s="18" t="s">
        <v>5413</v>
      </c>
      <c r="L833" s="29" t="s">
        <v>5329</v>
      </c>
      <c r="M833" s="19" t="str">
        <f>VLOOKUP(B833, [1]List2!$A$2:$J$2610,10, FALSE)</f>
        <v>PETROL</v>
      </c>
    </row>
    <row r="834" spans="1:13" x14ac:dyDescent="0.25">
      <c r="A834" s="27">
        <v>833</v>
      </c>
      <c r="B834" s="28" t="s">
        <v>3258</v>
      </c>
      <c r="E834" s="19" t="str">
        <f>VLOOKUP(B834, [1]List2!A827:J3442, 4, FALSE)</f>
        <v xml:space="preserve"> TOLMIN</v>
      </c>
      <c r="F834" s="19" t="str">
        <f>VLOOKUP(B834, [1]List2!A827:J3442, 5, FALSE)</f>
        <v>SI80267432</v>
      </c>
      <c r="G834" s="18" t="s">
        <v>2954</v>
      </c>
      <c r="H834" s="18">
        <f>VLOOKUP(B834, [1]List2!A827:J3442, 7, FALSE)</f>
        <v>5220</v>
      </c>
      <c r="I834" s="18" t="s">
        <v>685</v>
      </c>
      <c r="J834" s="18" t="s">
        <v>5419</v>
      </c>
      <c r="K834" s="18" t="s">
        <v>5413</v>
      </c>
      <c r="L834" s="29" t="s">
        <v>5329</v>
      </c>
      <c r="M834" s="19" t="str">
        <f>VLOOKUP(B834, [1]List2!$A$2:$J$2610,10, FALSE)</f>
        <v>PETROL</v>
      </c>
    </row>
    <row r="835" spans="1:13" x14ac:dyDescent="0.25">
      <c r="A835" s="27">
        <v>834</v>
      </c>
      <c r="B835" s="28" t="s">
        <v>3259</v>
      </c>
      <c r="E835" s="19" t="str">
        <f>VLOOKUP(B835, [1]List2!A828:J3443, 4, FALSE)</f>
        <v xml:space="preserve"> PODBRDO</v>
      </c>
      <c r="F835" s="19" t="str">
        <f>VLOOKUP(B835, [1]List2!A828:J3443, 5, FALSE)</f>
        <v>SI80267432</v>
      </c>
      <c r="G835" s="18" t="s">
        <v>2955</v>
      </c>
      <c r="H835" s="18">
        <f>VLOOKUP(B835, [1]List2!A828:J3443, 7, FALSE)</f>
        <v>5243</v>
      </c>
      <c r="I835" s="18" t="s">
        <v>2956</v>
      </c>
      <c r="J835" s="18" t="s">
        <v>5419</v>
      </c>
      <c r="K835" s="18" t="s">
        <v>5413</v>
      </c>
      <c r="L835" s="29" t="s">
        <v>5329</v>
      </c>
      <c r="M835" s="19" t="str">
        <f>VLOOKUP(B835, [1]List2!$A$2:$J$2610,10, FALSE)</f>
        <v>PETROL</v>
      </c>
    </row>
    <row r="836" spans="1:13" x14ac:dyDescent="0.25">
      <c r="A836" s="27">
        <v>835</v>
      </c>
      <c r="B836" s="28" t="s">
        <v>3260</v>
      </c>
      <c r="E836" s="19" t="str">
        <f>VLOOKUP(B836, [1]List2!A829:J3444, 4, FALSE)</f>
        <v xml:space="preserve"> VRTOJBA AC S</v>
      </c>
      <c r="F836" s="19" t="str">
        <f>VLOOKUP(B836, [1]List2!A829:J3444, 5, FALSE)</f>
        <v>SI80267432</v>
      </c>
      <c r="G836" s="18" t="s">
        <v>2957</v>
      </c>
      <c r="H836" s="18">
        <f>VLOOKUP(B836, [1]List2!A829:J3444, 7, FALSE)</f>
        <v>5290</v>
      </c>
      <c r="I836" s="18" t="s">
        <v>219</v>
      </c>
      <c r="J836" s="18" t="s">
        <v>5419</v>
      </c>
      <c r="K836" s="18" t="s">
        <v>5413</v>
      </c>
      <c r="L836" s="29" t="s">
        <v>5329</v>
      </c>
      <c r="M836" s="19" t="str">
        <f>VLOOKUP(B836, [1]List2!$A$2:$J$2610,10, FALSE)</f>
        <v>PETROL</v>
      </c>
    </row>
    <row r="837" spans="1:13" x14ac:dyDescent="0.25">
      <c r="A837" s="27">
        <v>836</v>
      </c>
      <c r="B837" s="28" t="s">
        <v>3261</v>
      </c>
      <c r="E837" s="19" t="str">
        <f>VLOOKUP(B837, [1]List2!A830:J3445, 4, FALSE)</f>
        <v xml:space="preserve"> VRTOJBA AC J</v>
      </c>
      <c r="F837" s="19" t="str">
        <f>VLOOKUP(B837, [1]List2!A830:J3445, 5, FALSE)</f>
        <v>SI80267432</v>
      </c>
      <c r="G837" s="18" t="s">
        <v>2958</v>
      </c>
      <c r="H837" s="18">
        <f>VLOOKUP(B837, [1]List2!A830:J3445, 7, FALSE)</f>
        <v>5290</v>
      </c>
      <c r="I837" s="18" t="s">
        <v>219</v>
      </c>
      <c r="J837" s="18" t="s">
        <v>5419</v>
      </c>
      <c r="K837" s="18" t="s">
        <v>5413</v>
      </c>
      <c r="L837" s="29" t="s">
        <v>5329</v>
      </c>
      <c r="M837" s="19" t="str">
        <f>VLOOKUP(B837, [1]List2!$A$2:$J$2610,10, FALSE)</f>
        <v>PETROL</v>
      </c>
    </row>
    <row r="838" spans="1:13" x14ac:dyDescent="0.25">
      <c r="A838" s="27">
        <v>837</v>
      </c>
      <c r="B838" s="28" t="s">
        <v>3262</v>
      </c>
      <c r="E838" s="19" t="str">
        <f>VLOOKUP(B838, [1]List2!A831:J3446, 4, FALSE)</f>
        <v xml:space="preserve"> ŠTALONI</v>
      </c>
      <c r="F838" s="19" t="str">
        <f>VLOOKUP(B838, [1]List2!A831:J3446, 5, FALSE)</f>
        <v>SI80267432</v>
      </c>
      <c r="G838" s="18" t="s">
        <v>2959</v>
      </c>
      <c r="H838" s="18">
        <f>VLOOKUP(B838, [1]List2!A831:J3446, 7, FALSE)</f>
        <v>5212</v>
      </c>
      <c r="I838" s="18" t="s">
        <v>215</v>
      </c>
      <c r="J838" s="18" t="s">
        <v>5419</v>
      </c>
      <c r="K838" s="18" t="s">
        <v>5413</v>
      </c>
      <c r="L838" s="29" t="s">
        <v>5329</v>
      </c>
      <c r="M838" s="19" t="str">
        <f>VLOOKUP(B838, [1]List2!$A$2:$J$2610,10, FALSE)</f>
        <v>PETROL</v>
      </c>
    </row>
    <row r="839" spans="1:13" x14ac:dyDescent="0.25">
      <c r="A839" s="27">
        <v>838</v>
      </c>
      <c r="B839" s="28" t="s">
        <v>3263</v>
      </c>
      <c r="E839" s="19" t="str">
        <f>VLOOKUP(B839, [1]List2!A832:J3447, 4, FALSE)</f>
        <v xml:space="preserve"> ŠEMPAS AC J</v>
      </c>
      <c r="F839" s="19" t="str">
        <f>VLOOKUP(B839, [1]List2!A832:J3447, 5, FALSE)</f>
        <v>SI80267432</v>
      </c>
      <c r="G839" s="18" t="s">
        <v>2960</v>
      </c>
      <c r="H839" s="18">
        <f>VLOOKUP(B839, [1]List2!A832:J3447, 7, FALSE)</f>
        <v>5261</v>
      </c>
      <c r="I839" s="18" t="s">
        <v>194</v>
      </c>
      <c r="J839" s="18" t="s">
        <v>5419</v>
      </c>
      <c r="K839" s="18" t="s">
        <v>5413</v>
      </c>
      <c r="L839" s="29" t="s">
        <v>5329</v>
      </c>
      <c r="M839" s="19" t="str">
        <f>VLOOKUP(B839, [1]List2!$A$2:$J$2610,10, FALSE)</f>
        <v>PETROL</v>
      </c>
    </row>
    <row r="840" spans="1:13" x14ac:dyDescent="0.25">
      <c r="A840" s="27">
        <v>839</v>
      </c>
      <c r="B840" s="28" t="s">
        <v>3264</v>
      </c>
      <c r="E840" s="19" t="str">
        <f>VLOOKUP(B840, [1]List2!A833:J3448, 4, FALSE)</f>
        <v xml:space="preserve"> KOZINA AC </v>
      </c>
      <c r="F840" s="19" t="str">
        <f>VLOOKUP(B840, [1]List2!A833:J3448, 5, FALSE)</f>
        <v>SI80267432</v>
      </c>
      <c r="G840" s="18" t="s">
        <v>2961</v>
      </c>
      <c r="H840" s="18">
        <f>VLOOKUP(B840, [1]List2!A833:J3448, 7, FALSE)</f>
        <v>6240</v>
      </c>
      <c r="I840" s="18" t="s">
        <v>120</v>
      </c>
      <c r="J840" s="18" t="s">
        <v>5419</v>
      </c>
      <c r="K840" s="18" t="s">
        <v>5413</v>
      </c>
      <c r="L840" s="29" t="s">
        <v>5329</v>
      </c>
      <c r="M840" s="19" t="str">
        <f>VLOOKUP(B840, [1]List2!$A$2:$J$2610,10, FALSE)</f>
        <v>PETROL</v>
      </c>
    </row>
    <row r="841" spans="1:13" x14ac:dyDescent="0.25">
      <c r="A841" s="27">
        <v>840</v>
      </c>
      <c r="B841" s="28" t="s">
        <v>3265</v>
      </c>
      <c r="E841" s="19" t="str">
        <f>VLOOKUP(B841, [1]List2!A834:J3449, 4, FALSE)</f>
        <v xml:space="preserve"> AJDOVŠČINA IV</v>
      </c>
      <c r="F841" s="19" t="str">
        <f>VLOOKUP(B841, [1]List2!A834:J3449, 5, FALSE)</f>
        <v>SI80267432</v>
      </c>
      <c r="G841" s="18" t="s">
        <v>2962</v>
      </c>
      <c r="H841" s="18">
        <f>VLOOKUP(B841, [1]List2!A834:J3449, 7, FALSE)</f>
        <v>5270</v>
      </c>
      <c r="I841" s="18" t="s">
        <v>388</v>
      </c>
      <c r="J841" s="18" t="s">
        <v>5419</v>
      </c>
      <c r="K841" s="18" t="s">
        <v>5413</v>
      </c>
      <c r="L841" s="29" t="s">
        <v>5329</v>
      </c>
      <c r="M841" s="19" t="str">
        <f>VLOOKUP(B841, [1]List2!$A$2:$J$2610,10, FALSE)</f>
        <v>PETROL</v>
      </c>
    </row>
    <row r="842" spans="1:13" x14ac:dyDescent="0.25">
      <c r="A842" s="27">
        <v>841</v>
      </c>
      <c r="B842" s="28" t="s">
        <v>3266</v>
      </c>
      <c r="E842" s="19" t="str">
        <f>VLOOKUP(B842, [1]List2!A835:J3450, 4, FALSE)</f>
        <v xml:space="preserve"> POVIR AC J</v>
      </c>
      <c r="F842" s="19" t="str">
        <f>VLOOKUP(B842, [1]List2!A835:J3450, 5, FALSE)</f>
        <v>SI80267432</v>
      </c>
      <c r="G842" s="18" t="s">
        <v>2963</v>
      </c>
      <c r="H842" s="18">
        <f>VLOOKUP(B842, [1]List2!A835:J3450, 7, FALSE)</f>
        <v>6210</v>
      </c>
      <c r="I842" s="18" t="s">
        <v>91</v>
      </c>
      <c r="J842" s="18" t="s">
        <v>5419</v>
      </c>
      <c r="K842" s="18" t="s">
        <v>5413</v>
      </c>
      <c r="L842" s="29" t="s">
        <v>5329</v>
      </c>
      <c r="M842" s="19" t="str">
        <f>VLOOKUP(B842, [1]List2!$A$2:$J$2610,10, FALSE)</f>
        <v>PETROL</v>
      </c>
    </row>
    <row r="843" spans="1:13" x14ac:dyDescent="0.25">
      <c r="A843" s="27">
        <v>842</v>
      </c>
      <c r="B843" s="28" t="s">
        <v>3267</v>
      </c>
      <c r="E843" s="19" t="str">
        <f>VLOOKUP(B843, [1]List2!A836:J3451, 4, FALSE)</f>
        <v xml:space="preserve"> POVIR AC S</v>
      </c>
      <c r="F843" s="19" t="str">
        <f>VLOOKUP(B843, [1]List2!A836:J3451, 5, FALSE)</f>
        <v>SI80267432</v>
      </c>
      <c r="G843" s="18" t="s">
        <v>2964</v>
      </c>
      <c r="H843" s="18">
        <f>VLOOKUP(B843, [1]List2!A836:J3451, 7, FALSE)</f>
        <v>6210</v>
      </c>
      <c r="I843" s="18" t="s">
        <v>91</v>
      </c>
      <c r="J843" s="18" t="s">
        <v>5419</v>
      </c>
      <c r="K843" s="18" t="s">
        <v>5413</v>
      </c>
      <c r="L843" s="29" t="s">
        <v>5329</v>
      </c>
      <c r="M843" s="19" t="str">
        <f>VLOOKUP(B843, [1]List2!$A$2:$J$2610,10, FALSE)</f>
        <v>PETROL</v>
      </c>
    </row>
    <row r="844" spans="1:13" x14ac:dyDescent="0.25">
      <c r="A844" s="27">
        <v>843</v>
      </c>
      <c r="B844" s="28" t="s">
        <v>3268</v>
      </c>
      <c r="E844" s="19" t="str">
        <f>VLOOKUP(B844, [1]List2!A837:J3452, 4, FALSE)</f>
        <v xml:space="preserve"> VIPAVA AC S</v>
      </c>
      <c r="F844" s="19" t="str">
        <f>VLOOKUP(B844, [1]List2!A837:J3452, 5, FALSE)</f>
        <v>SI80267432</v>
      </c>
      <c r="G844" s="18" t="s">
        <v>2965</v>
      </c>
      <c r="H844" s="18">
        <f>VLOOKUP(B844, [1]List2!A837:J3452, 7, FALSE)</f>
        <v>5271</v>
      </c>
      <c r="I844" s="18" t="s">
        <v>390</v>
      </c>
      <c r="J844" s="18" t="s">
        <v>5419</v>
      </c>
      <c r="K844" s="18" t="s">
        <v>5413</v>
      </c>
      <c r="L844" s="29" t="s">
        <v>5329</v>
      </c>
      <c r="M844" s="19" t="str">
        <f>VLOOKUP(B844, [1]List2!$A$2:$J$2610,10, FALSE)</f>
        <v>PETROL</v>
      </c>
    </row>
    <row r="845" spans="1:13" x14ac:dyDescent="0.25">
      <c r="A845" s="27">
        <v>844</v>
      </c>
      <c r="B845" s="28" t="s">
        <v>3269</v>
      </c>
      <c r="E845" s="19" t="str">
        <f>VLOOKUP(B845, [1]List2!A838:J3453, 4, FALSE)</f>
        <v xml:space="preserve"> PIVKA</v>
      </c>
      <c r="F845" s="19" t="str">
        <f>VLOOKUP(B845, [1]List2!A838:J3453, 5, FALSE)</f>
        <v>SI80267432</v>
      </c>
      <c r="G845" s="18" t="s">
        <v>2966</v>
      </c>
      <c r="H845" s="18">
        <f>VLOOKUP(B845, [1]List2!A838:J3453, 7, FALSE)</f>
        <v>6257</v>
      </c>
      <c r="I845" s="18" t="s">
        <v>551</v>
      </c>
      <c r="J845" s="18" t="s">
        <v>5419</v>
      </c>
      <c r="K845" s="18" t="s">
        <v>5413</v>
      </c>
      <c r="L845" s="29" t="s">
        <v>5329</v>
      </c>
      <c r="M845" s="19" t="str">
        <f>VLOOKUP(B845, [1]List2!$A$2:$J$2610,10, FALSE)</f>
        <v>PETROL</v>
      </c>
    </row>
    <row r="846" spans="1:13" x14ac:dyDescent="0.25">
      <c r="A846" s="27">
        <v>845</v>
      </c>
      <c r="B846" s="28" t="s">
        <v>3270</v>
      </c>
      <c r="E846" s="19" t="str">
        <f>VLOOKUP(B846, [1]List2!A839:J3454, 4, FALSE)</f>
        <v xml:space="preserve"> IZOLA MANDRAČ</v>
      </c>
      <c r="F846" s="19" t="str">
        <f>VLOOKUP(B846, [1]List2!A839:J3454, 5, FALSE)</f>
        <v>SI80267432</v>
      </c>
      <c r="G846" s="18" t="s">
        <v>2967</v>
      </c>
      <c r="H846" s="18">
        <f>VLOOKUP(B846, [1]List2!A839:J3454, 7, FALSE)</f>
        <v>6310</v>
      </c>
      <c r="I846" s="18" t="s">
        <v>106</v>
      </c>
      <c r="J846" s="18" t="s">
        <v>5419</v>
      </c>
      <c r="K846" s="18" t="s">
        <v>5413</v>
      </c>
      <c r="L846" s="29" t="s">
        <v>5329</v>
      </c>
      <c r="M846" s="19" t="str">
        <f>VLOOKUP(B846, [1]List2!$A$2:$J$2610,10, FALSE)</f>
        <v>PETROL</v>
      </c>
    </row>
    <row r="847" spans="1:13" x14ac:dyDescent="0.25">
      <c r="A847" s="27">
        <v>846</v>
      </c>
      <c r="B847" s="28" t="s">
        <v>3271</v>
      </c>
      <c r="E847" s="19" t="str">
        <f>VLOOKUP(B847, [1]List2!A840:J3455, 4, FALSE)</f>
        <v xml:space="preserve"> LIPICA</v>
      </c>
      <c r="F847" s="19" t="str">
        <f>VLOOKUP(B847, [1]List2!A840:J3455, 5, FALSE)</f>
        <v>SI80267432</v>
      </c>
      <c r="G847" s="18" t="s">
        <v>2968</v>
      </c>
      <c r="H847" s="18">
        <f>VLOOKUP(B847, [1]List2!A840:J3455, 7, FALSE)</f>
        <v>6210</v>
      </c>
      <c r="I847" s="18" t="s">
        <v>91</v>
      </c>
      <c r="J847" s="18" t="s">
        <v>5419</v>
      </c>
      <c r="K847" s="18" t="s">
        <v>5413</v>
      </c>
      <c r="L847" s="29" t="s">
        <v>5329</v>
      </c>
      <c r="M847" s="19" t="str">
        <f>VLOOKUP(B847, [1]List2!$A$2:$J$2610,10, FALSE)</f>
        <v>PETROL</v>
      </c>
    </row>
    <row r="848" spans="1:13" x14ac:dyDescent="0.25">
      <c r="A848" s="27">
        <v>847</v>
      </c>
      <c r="B848" s="28" t="s">
        <v>3272</v>
      </c>
      <c r="E848" s="19" t="str">
        <f>VLOOKUP(B848, [1]List2!A841:J3456, 4, FALSE)</f>
        <v xml:space="preserve"> SEŽANA</v>
      </c>
      <c r="F848" s="19" t="str">
        <f>VLOOKUP(B848, [1]List2!A841:J3456, 5, FALSE)</f>
        <v>SI80267432</v>
      </c>
      <c r="G848" s="18" t="s">
        <v>2969</v>
      </c>
      <c r="H848" s="18">
        <f>VLOOKUP(B848, [1]List2!A841:J3456, 7, FALSE)</f>
        <v>6210</v>
      </c>
      <c r="I848" s="18" t="s">
        <v>91</v>
      </c>
      <c r="J848" s="18" t="s">
        <v>5419</v>
      </c>
      <c r="K848" s="18" t="s">
        <v>5413</v>
      </c>
      <c r="L848" s="29" t="s">
        <v>5329</v>
      </c>
      <c r="M848" s="19" t="str">
        <f>VLOOKUP(B848, [1]List2!$A$2:$J$2610,10, FALSE)</f>
        <v>PETROL</v>
      </c>
    </row>
    <row r="849" spans="1:13" x14ac:dyDescent="0.25">
      <c r="A849" s="27">
        <v>848</v>
      </c>
      <c r="B849" s="28" t="s">
        <v>3273</v>
      </c>
      <c r="E849" s="19" t="str">
        <f>VLOOKUP(B849, [1]List2!A842:J3457, 4, FALSE)</f>
        <v xml:space="preserve"> JAGODJE J</v>
      </c>
      <c r="F849" s="19" t="str">
        <f>VLOOKUP(B849, [1]List2!A842:J3457, 5, FALSE)</f>
        <v>SI80267432</v>
      </c>
      <c r="G849" s="18" t="s">
        <v>2970</v>
      </c>
      <c r="H849" s="18">
        <f>VLOOKUP(B849, [1]List2!A842:J3457, 7, FALSE)</f>
        <v>6310</v>
      </c>
      <c r="I849" s="18" t="s">
        <v>106</v>
      </c>
      <c r="J849" s="18" t="s">
        <v>5419</v>
      </c>
      <c r="K849" s="18" t="s">
        <v>5413</v>
      </c>
      <c r="L849" s="29" t="s">
        <v>5329</v>
      </c>
      <c r="M849" s="19" t="str">
        <f>VLOOKUP(B849, [1]List2!$A$2:$J$2610,10, FALSE)</f>
        <v>PETROL</v>
      </c>
    </row>
    <row r="850" spans="1:13" x14ac:dyDescent="0.25">
      <c r="A850" s="27">
        <v>849</v>
      </c>
      <c r="B850" s="28" t="s">
        <v>3274</v>
      </c>
      <c r="E850" s="19" t="str">
        <f>VLOOKUP(B850, [1]List2!A843:J3458, 4, FALSE)</f>
        <v xml:space="preserve"> ILIRSKA BISTRICA</v>
      </c>
      <c r="F850" s="19" t="str">
        <f>VLOOKUP(B850, [1]List2!A843:J3458, 5, FALSE)</f>
        <v>SI80267432</v>
      </c>
      <c r="G850" s="18" t="s">
        <v>2971</v>
      </c>
      <c r="H850" s="18">
        <f>VLOOKUP(B850, [1]List2!A843:J3458, 7, FALSE)</f>
        <v>6250</v>
      </c>
      <c r="I850" s="18" t="s">
        <v>104</v>
      </c>
      <c r="J850" s="18" t="s">
        <v>5419</v>
      </c>
      <c r="K850" s="18" t="s">
        <v>5413</v>
      </c>
      <c r="L850" s="29" t="s">
        <v>5329</v>
      </c>
      <c r="M850" s="19" t="str">
        <f>VLOOKUP(B850, [1]List2!$A$2:$J$2610,10, FALSE)</f>
        <v>PETROL</v>
      </c>
    </row>
    <row r="851" spans="1:13" x14ac:dyDescent="0.25">
      <c r="A851" s="27">
        <v>850</v>
      </c>
      <c r="B851" s="28" t="s">
        <v>3275</v>
      </c>
      <c r="E851" s="19" t="str">
        <f>VLOOKUP(B851, [1]List2!A844:J3459, 4, FALSE)</f>
        <v xml:space="preserve"> POSTOJNA</v>
      </c>
      <c r="F851" s="19" t="str">
        <f>VLOOKUP(B851, [1]List2!A844:J3459, 5, FALSE)</f>
        <v>SI80267432</v>
      </c>
      <c r="G851" s="18" t="s">
        <v>2972</v>
      </c>
      <c r="H851" s="18">
        <f>VLOOKUP(B851, [1]List2!A844:J3459, 7, FALSE)</f>
        <v>6230</v>
      </c>
      <c r="I851" s="18" t="s">
        <v>12</v>
      </c>
      <c r="J851" s="18" t="s">
        <v>5419</v>
      </c>
      <c r="K851" s="18" t="s">
        <v>5413</v>
      </c>
      <c r="L851" s="29" t="s">
        <v>5329</v>
      </c>
      <c r="M851" s="19" t="str">
        <f>VLOOKUP(B851, [1]List2!$A$2:$J$2610,10, FALSE)</f>
        <v>PETROL</v>
      </c>
    </row>
    <row r="852" spans="1:13" x14ac:dyDescent="0.25">
      <c r="A852" s="27">
        <v>851</v>
      </c>
      <c r="B852" s="28" t="s">
        <v>3276</v>
      </c>
      <c r="E852" s="19" t="str">
        <f>VLOOKUP(B852, [1]List2!A845:J3460, 4, FALSE)</f>
        <v xml:space="preserve"> JAGODJE S</v>
      </c>
      <c r="F852" s="19" t="str">
        <f>VLOOKUP(B852, [1]List2!A845:J3460, 5, FALSE)</f>
        <v>SI80267432</v>
      </c>
      <c r="G852" s="18" t="s">
        <v>2973</v>
      </c>
      <c r="H852" s="18">
        <f>VLOOKUP(B852, [1]List2!A845:J3460, 7, FALSE)</f>
        <v>6310</v>
      </c>
      <c r="I852" s="18" t="s">
        <v>106</v>
      </c>
      <c r="J852" s="18" t="s">
        <v>5419</v>
      </c>
      <c r="K852" s="18" t="s">
        <v>5413</v>
      </c>
      <c r="L852" s="29" t="s">
        <v>5329</v>
      </c>
      <c r="M852" s="19" t="str">
        <f>VLOOKUP(B852, [1]List2!$A$2:$J$2610,10, FALSE)</f>
        <v>PETROL</v>
      </c>
    </row>
    <row r="853" spans="1:13" x14ac:dyDescent="0.25">
      <c r="A853" s="27">
        <v>852</v>
      </c>
      <c r="B853" s="28" t="s">
        <v>3277</v>
      </c>
      <c r="E853" s="19" t="str">
        <f>VLOOKUP(B853, [1]List2!A846:J3461, 4, FALSE)</f>
        <v xml:space="preserve"> CERKNO</v>
      </c>
      <c r="F853" s="19" t="str">
        <f>VLOOKUP(B853, [1]List2!A846:J3461, 5, FALSE)</f>
        <v>SI80267432</v>
      </c>
      <c r="G853" s="18" t="s">
        <v>2974</v>
      </c>
      <c r="H853" s="18">
        <f>VLOOKUP(B853, [1]List2!A846:J3461, 7, FALSE)</f>
        <v>5282</v>
      </c>
      <c r="I853" s="18" t="s">
        <v>2273</v>
      </c>
      <c r="J853" s="18" t="s">
        <v>5419</v>
      </c>
      <c r="K853" s="18" t="s">
        <v>5413</v>
      </c>
      <c r="L853" s="29" t="s">
        <v>5329</v>
      </c>
      <c r="M853" s="19" t="str">
        <f>VLOOKUP(B853, [1]List2!$A$2:$J$2610,10, FALSE)</f>
        <v>PETROL</v>
      </c>
    </row>
    <row r="854" spans="1:13" x14ac:dyDescent="0.25">
      <c r="A854" s="27">
        <v>853</v>
      </c>
      <c r="B854" s="28" t="s">
        <v>3278</v>
      </c>
      <c r="E854" s="19" t="str">
        <f>VLOOKUP(B854, [1]List2!A847:J3462, 4, FALSE)</f>
        <v xml:space="preserve"> VIPAVA</v>
      </c>
      <c r="F854" s="19" t="str">
        <f>VLOOKUP(B854, [1]List2!A847:J3462, 5, FALSE)</f>
        <v>SI80267432</v>
      </c>
      <c r="G854" s="18" t="s">
        <v>2975</v>
      </c>
      <c r="H854" s="18">
        <f>VLOOKUP(B854, [1]List2!A847:J3462, 7, FALSE)</f>
        <v>5271</v>
      </c>
      <c r="I854" s="18" t="s">
        <v>390</v>
      </c>
      <c r="J854" s="18" t="s">
        <v>5419</v>
      </c>
      <c r="K854" s="18" t="s">
        <v>5413</v>
      </c>
      <c r="L854" s="29" t="s">
        <v>5329</v>
      </c>
      <c r="M854" s="19" t="str">
        <f>VLOOKUP(B854, [1]List2!$A$2:$J$2610,10, FALSE)</f>
        <v>PETROL</v>
      </c>
    </row>
    <row r="855" spans="1:13" x14ac:dyDescent="0.25">
      <c r="A855" s="27">
        <v>854</v>
      </c>
      <c r="B855" s="28" t="s">
        <v>3279</v>
      </c>
      <c r="E855" s="19" t="str">
        <f>VLOOKUP(B855, [1]List2!A848:J3463, 4, FALSE)</f>
        <v xml:space="preserve"> AJŠEVICA</v>
      </c>
      <c r="F855" s="19" t="str">
        <f>VLOOKUP(B855, [1]List2!A848:J3463, 5, FALSE)</f>
        <v>SI80267432</v>
      </c>
      <c r="G855" s="18" t="s">
        <v>2976</v>
      </c>
      <c r="H855" s="18">
        <f>VLOOKUP(B855, [1]List2!A848:J3463, 7, FALSE)</f>
        <v>5000</v>
      </c>
      <c r="I855" s="18" t="s">
        <v>65</v>
      </c>
      <c r="J855" s="18" t="s">
        <v>5419</v>
      </c>
      <c r="K855" s="18" t="s">
        <v>5413</v>
      </c>
      <c r="L855" s="29" t="s">
        <v>5329</v>
      </c>
      <c r="M855" s="19" t="str">
        <f>VLOOKUP(B855, [1]List2!$A$2:$J$2610,10, FALSE)</f>
        <v>PETROL</v>
      </c>
    </row>
    <row r="856" spans="1:13" x14ac:dyDescent="0.25">
      <c r="A856" s="27">
        <v>855</v>
      </c>
      <c r="B856" s="28" t="s">
        <v>3280</v>
      </c>
      <c r="E856" s="19" t="str">
        <f>VLOOKUP(B856, [1]List2!A849:J3464, 4, FALSE)</f>
        <v xml:space="preserve"> CERKNICA</v>
      </c>
      <c r="F856" s="19" t="str">
        <f>VLOOKUP(B856, [1]List2!A849:J3464, 5, FALSE)</f>
        <v>SI80267432</v>
      </c>
      <c r="G856" s="18" t="s">
        <v>2977</v>
      </c>
      <c r="H856" s="18">
        <f>VLOOKUP(B856, [1]List2!A849:J3464, 7, FALSE)</f>
        <v>1380</v>
      </c>
      <c r="I856" s="18" t="s">
        <v>679</v>
      </c>
      <c r="J856" s="18" t="s">
        <v>5419</v>
      </c>
      <c r="K856" s="18" t="s">
        <v>5413</v>
      </c>
      <c r="L856" s="29" t="s">
        <v>5329</v>
      </c>
      <c r="M856" s="19" t="str">
        <f>VLOOKUP(B856, [1]List2!$A$2:$J$2610,10, FALSE)</f>
        <v>PETROL</v>
      </c>
    </row>
    <row r="857" spans="1:13" x14ac:dyDescent="0.25">
      <c r="A857" s="27">
        <v>856</v>
      </c>
      <c r="B857" s="28" t="s">
        <v>3281</v>
      </c>
      <c r="E857" s="19" t="str">
        <f>VLOOKUP(B857, [1]List2!A850:J3465, 4, FALSE)</f>
        <v xml:space="preserve"> KOPER ŠMARSKA</v>
      </c>
      <c r="F857" s="19" t="str">
        <f>VLOOKUP(B857, [1]List2!A850:J3465, 5, FALSE)</f>
        <v>SI80267432</v>
      </c>
      <c r="G857" s="18" t="s">
        <v>2978</v>
      </c>
      <c r="H857" s="18">
        <f>VLOOKUP(B857, [1]List2!A850:J3465, 7, FALSE)</f>
        <v>6000</v>
      </c>
      <c r="I857" s="18" t="s">
        <v>10</v>
      </c>
      <c r="J857" s="18" t="s">
        <v>5419</v>
      </c>
      <c r="K857" s="18" t="s">
        <v>5413</v>
      </c>
      <c r="L857" s="29" t="s">
        <v>5329</v>
      </c>
      <c r="M857" s="19" t="str">
        <f>VLOOKUP(B857, [1]List2!$A$2:$J$2610,10, FALSE)</f>
        <v>PETROL</v>
      </c>
    </row>
    <row r="858" spans="1:13" x14ac:dyDescent="0.25">
      <c r="A858" s="27">
        <v>857</v>
      </c>
      <c r="B858" s="28" t="s">
        <v>3282</v>
      </c>
      <c r="E858" s="19" t="str">
        <f>VLOOKUP(B858, [1]List2!A851:J3466, 4, FALSE)</f>
        <v>KOPER KOLODVORSKA</v>
      </c>
      <c r="F858" s="19" t="str">
        <f>VLOOKUP(B858, [1]List2!A851:J3466, 5, FALSE)</f>
        <v>SI80267432</v>
      </c>
      <c r="G858" s="18" t="s">
        <v>2979</v>
      </c>
      <c r="H858" s="18">
        <f>VLOOKUP(B858, [1]List2!A851:J3466, 7, FALSE)</f>
        <v>6000</v>
      </c>
      <c r="I858" s="18" t="s">
        <v>10</v>
      </c>
      <c r="J858" s="18" t="s">
        <v>5419</v>
      </c>
      <c r="K858" s="18" t="s">
        <v>5413</v>
      </c>
      <c r="L858" s="29" t="s">
        <v>5329</v>
      </c>
      <c r="M858" s="19" t="str">
        <f>VLOOKUP(B858, [1]List2!$A$2:$J$2610,10, FALSE)</f>
        <v>PETROL</v>
      </c>
    </row>
    <row r="859" spans="1:13" x14ac:dyDescent="0.25">
      <c r="A859" s="27">
        <v>858</v>
      </c>
      <c r="B859" s="28" t="s">
        <v>3283</v>
      </c>
      <c r="E859" s="19" t="str">
        <f>VLOOKUP(B859, [1]List2!A852:J3467, 4, FALSE)</f>
        <v>KOZINA HRPELJE</v>
      </c>
      <c r="F859" s="19" t="str">
        <f>VLOOKUP(B859, [1]List2!A852:J3467, 5, FALSE)</f>
        <v>SI80267432</v>
      </c>
      <c r="G859" s="18" t="s">
        <v>5999</v>
      </c>
      <c r="H859" s="18" t="str">
        <f>VLOOKUP(B859, [1]List2!A852:J3467, 7, FALSE)</f>
        <v>6240 </v>
      </c>
      <c r="I859" s="18" t="s">
        <v>120</v>
      </c>
      <c r="J859" s="18" t="s">
        <v>5419</v>
      </c>
      <c r="K859" s="18" t="s">
        <v>5413</v>
      </c>
      <c r="L859" s="29" t="s">
        <v>5329</v>
      </c>
      <c r="M859" s="19" t="str">
        <f>VLOOKUP(B859, [1]List2!$A$2:$J$2610,10, FALSE)</f>
        <v>PETROL</v>
      </c>
    </row>
    <row r="860" spans="1:13" x14ac:dyDescent="0.25">
      <c r="A860" s="27">
        <v>859</v>
      </c>
      <c r="B860" s="28" t="s">
        <v>3284</v>
      </c>
      <c r="E860" s="19" t="str">
        <f>VLOOKUP(B860, [1]List2!A853:J3468, 4, FALSE)</f>
        <v>DUL</v>
      </c>
      <c r="F860" s="19" t="str">
        <f>VLOOKUP(B860, [1]List2!A853:J3468, 5, FALSE)</f>
        <v>SI80267432</v>
      </c>
      <c r="G860" s="18" t="s">
        <v>2980</v>
      </c>
      <c r="H860" s="18">
        <f>VLOOKUP(B860, [1]List2!A853:J3468, 7, FALSE)</f>
        <v>8210</v>
      </c>
      <c r="I860" s="18" t="s">
        <v>210</v>
      </c>
      <c r="J860" s="18" t="s">
        <v>5419</v>
      </c>
      <c r="K860" s="18" t="s">
        <v>5413</v>
      </c>
      <c r="L860" s="29" t="s">
        <v>5329</v>
      </c>
      <c r="M860" s="19" t="str">
        <f>VLOOKUP(B860, [1]List2!$A$2:$J$2610,10, FALSE)</f>
        <v>PETROL</v>
      </c>
    </row>
    <row r="861" spans="1:13" x14ac:dyDescent="0.25">
      <c r="A861" s="27">
        <v>860</v>
      </c>
      <c r="B861" s="28" t="s">
        <v>3285</v>
      </c>
      <c r="E861" s="19" t="str">
        <f>VLOOKUP(B861, [1]List2!A854:J3469, 4, FALSE)</f>
        <v>VUČJA VAS</v>
      </c>
      <c r="F861" s="19" t="str">
        <f>VLOOKUP(B861, [1]List2!A854:J3469, 5, FALSE)</f>
        <v>SI80267432</v>
      </c>
      <c r="G861" s="18" t="s">
        <v>4691</v>
      </c>
      <c r="H861" s="18" t="str">
        <f>VLOOKUP(B861, [1]List2!A854:J3469, 7, FALSE)</f>
        <v>9242 </v>
      </c>
      <c r="I861" s="18" t="s">
        <v>4692</v>
      </c>
      <c r="J861" s="18" t="s">
        <v>5419</v>
      </c>
      <c r="K861" s="18" t="s">
        <v>5413</v>
      </c>
      <c r="L861" s="29" t="s">
        <v>5329</v>
      </c>
      <c r="M861" s="19" t="str">
        <f>VLOOKUP(B861, [1]List2!$A$2:$J$2610,10, FALSE)</f>
        <v>PETROL</v>
      </c>
    </row>
    <row r="862" spans="1:13" x14ac:dyDescent="0.25">
      <c r="A862" s="27">
        <v>861</v>
      </c>
      <c r="B862" s="28" t="s">
        <v>3286</v>
      </c>
      <c r="E862" s="19" t="str">
        <f>VLOOKUP(B862, [1]List2!A855:J3470, 4, FALSE)</f>
        <v xml:space="preserve"> RIJEKA OBILAZNICA</v>
      </c>
      <c r="F862" s="19" t="str">
        <f>VLOOKUP(B862, [1]List2!A855:J3470, 5, FALSE)</f>
        <v>HR75550985023</v>
      </c>
      <c r="G862" s="18" t="s">
        <v>6000</v>
      </c>
      <c r="H862" s="18">
        <f>VLOOKUP(B862, [1]List2!A855:J3470, 7, FALSE)</f>
        <v>51000</v>
      </c>
      <c r="I862" s="18" t="s">
        <v>2051</v>
      </c>
      <c r="J862" s="18" t="s">
        <v>5434</v>
      </c>
      <c r="K862" s="18" t="s">
        <v>5413</v>
      </c>
      <c r="L862" s="29" t="s">
        <v>5329</v>
      </c>
      <c r="M862" s="19" t="str">
        <f>VLOOKUP(B862, [1]List2!$A$2:$J$2610,10, FALSE)</f>
        <v>PETROL</v>
      </c>
    </row>
    <row r="863" spans="1:13" x14ac:dyDescent="0.25">
      <c r="A863" s="27">
        <v>862</v>
      </c>
      <c r="B863" s="28" t="s">
        <v>3287</v>
      </c>
      <c r="E863" s="19" t="str">
        <f>VLOOKUP(B863, [1]List2!A856:J3471, 4, FALSE)</f>
        <v xml:space="preserve"> DESINEC AC - JUG</v>
      </c>
      <c r="F863" s="19" t="str">
        <f>VLOOKUP(B863, [1]List2!A856:J3471, 5, FALSE)</f>
        <v>HR75550985023</v>
      </c>
      <c r="G863" s="18" t="s">
        <v>6001</v>
      </c>
      <c r="H863" s="18">
        <f>VLOOKUP(B863, [1]List2!A856:J3471, 7, FALSE)</f>
        <v>10450</v>
      </c>
      <c r="I863" s="18" t="s">
        <v>4763</v>
      </c>
      <c r="J863" s="18" t="s">
        <v>5434</v>
      </c>
      <c r="K863" s="18" t="s">
        <v>5413</v>
      </c>
      <c r="L863" s="29" t="s">
        <v>5329</v>
      </c>
      <c r="M863" s="19" t="str">
        <f>VLOOKUP(B863, [1]List2!$A$2:$J$2610,10, FALSE)</f>
        <v>PETROL</v>
      </c>
    </row>
    <row r="864" spans="1:13" x14ac:dyDescent="0.25">
      <c r="A864" s="27">
        <v>863</v>
      </c>
      <c r="B864" s="28" t="s">
        <v>4788</v>
      </c>
      <c r="E864" s="19" t="str">
        <f>VLOOKUP(B864, [1]List2!A857:J3472, 4, FALSE)</f>
        <v xml:space="preserve"> ZAGREB, ŠKORPIKOVA </v>
      </c>
      <c r="F864" s="19" t="str">
        <f>VLOOKUP(B864, [1]List2!A857:J3472, 5, FALSE)</f>
        <v>HR75550985023</v>
      </c>
      <c r="G864" s="18" t="s">
        <v>4766</v>
      </c>
      <c r="H864" s="18">
        <f>VLOOKUP(B864, [1]List2!A857:J3472, 7, FALSE)</f>
        <v>10000</v>
      </c>
      <c r="I864" s="18" t="s">
        <v>2021</v>
      </c>
      <c r="J864" s="18" t="s">
        <v>5434</v>
      </c>
      <c r="K864" s="18" t="s">
        <v>5413</v>
      </c>
      <c r="L864" s="29" t="s">
        <v>5329</v>
      </c>
      <c r="M864" s="19" t="str">
        <f>VLOOKUP(B864, [1]List2!$A$2:$J$2610,10, FALSE)</f>
        <v>PETROL</v>
      </c>
    </row>
    <row r="865" spans="1:13" x14ac:dyDescent="0.25">
      <c r="A865" s="27">
        <v>864</v>
      </c>
      <c r="B865" s="28" t="s">
        <v>4789</v>
      </c>
      <c r="E865" s="19" t="str">
        <f>VLOOKUP(B865, [1]List2!A858:J3473, 4, FALSE)</f>
        <v xml:space="preserve"> SAMOBOR.</v>
      </c>
      <c r="F865" s="19" t="str">
        <f>VLOOKUP(B865, [1]List2!A858:J3473, 5, FALSE)</f>
        <v>HR75550985023</v>
      </c>
      <c r="G865" s="18" t="s">
        <v>4717</v>
      </c>
      <c r="H865" s="18">
        <f>VLOOKUP(B865, [1]List2!A858:J3473, 7, FALSE)</f>
        <v>11000</v>
      </c>
      <c r="I865" s="18" t="s">
        <v>2021</v>
      </c>
      <c r="J865" s="18" t="s">
        <v>5434</v>
      </c>
      <c r="K865" s="18" t="s">
        <v>5413</v>
      </c>
      <c r="L865" s="29" t="s">
        <v>5329</v>
      </c>
      <c r="M865" s="19" t="str">
        <f>VLOOKUP(B865, [1]List2!$A$2:$J$2610,10, FALSE)</f>
        <v>PETROL</v>
      </c>
    </row>
    <row r="866" spans="1:13" x14ac:dyDescent="0.25">
      <c r="A866" s="27">
        <v>865</v>
      </c>
      <c r="B866" s="28" t="s">
        <v>4790</v>
      </c>
      <c r="E866" s="19" t="str">
        <f>VLOOKUP(B866, [1]List2!A859:J3474, 4, FALSE)</f>
        <v xml:space="preserve"> POREČ, OBILAZNICA SJEVER </v>
      </c>
      <c r="F866" s="19" t="str">
        <f>VLOOKUP(B866, [1]List2!A859:J3474, 5, FALSE)</f>
        <v>HR75550985023</v>
      </c>
      <c r="G866" s="18" t="s">
        <v>4784</v>
      </c>
      <c r="H866" s="18">
        <f>VLOOKUP(B866, [1]List2!A859:J3474, 7, FALSE)</f>
        <v>52440</v>
      </c>
      <c r="I866" s="18" t="s">
        <v>2061</v>
      </c>
      <c r="J866" s="18" t="s">
        <v>5434</v>
      </c>
      <c r="K866" s="18" t="s">
        <v>5413</v>
      </c>
      <c r="L866" s="29" t="s">
        <v>5329</v>
      </c>
      <c r="M866" s="19" t="str">
        <f>VLOOKUP(B866, [1]List2!$A$2:$J$2610,10, FALSE)</f>
        <v>PETROL</v>
      </c>
    </row>
    <row r="867" spans="1:13" x14ac:dyDescent="0.25">
      <c r="A867" s="27">
        <v>866</v>
      </c>
      <c r="B867" s="28" t="s">
        <v>4791</v>
      </c>
      <c r="E867" s="19" t="str">
        <f>VLOOKUP(B867, [1]List2!A860:J3475, 4, FALSE)</f>
        <v xml:space="preserve"> ZAGREB, AVENIJA V. HOLJEVCA </v>
      </c>
      <c r="F867" s="19" t="str">
        <f>VLOOKUP(B867, [1]List2!A860:J3475, 5, FALSE)</f>
        <v>HR75550985023</v>
      </c>
      <c r="G867" s="18" t="s">
        <v>2046</v>
      </c>
      <c r="H867" s="18">
        <f>VLOOKUP(B867, [1]List2!A860:J3475, 7, FALSE)</f>
        <v>10000</v>
      </c>
      <c r="I867" s="18" t="s">
        <v>2021</v>
      </c>
      <c r="J867" s="18" t="s">
        <v>5434</v>
      </c>
      <c r="K867" s="18" t="s">
        <v>5413</v>
      </c>
      <c r="L867" s="29" t="s">
        <v>5329</v>
      </c>
      <c r="M867" s="19" t="str">
        <f>VLOOKUP(B867, [1]List2!$A$2:$J$2610,10, FALSE)</f>
        <v>PETROL</v>
      </c>
    </row>
    <row r="868" spans="1:13" x14ac:dyDescent="0.25">
      <c r="A868" s="27">
        <v>867</v>
      </c>
      <c r="B868" s="28" t="s">
        <v>4792</v>
      </c>
      <c r="E868" s="19" t="str">
        <f>VLOOKUP(B868, [1]List2!A861:J3476, 4, FALSE)</f>
        <v xml:space="preserve"> ZAGREB RESNIK, SLAVONSKA AVENIJA </v>
      </c>
      <c r="F868" s="19" t="str">
        <f>VLOOKUP(B868, [1]List2!A861:J3476, 5, FALSE)</f>
        <v>HR75550985023</v>
      </c>
      <c r="G868" s="18" t="s">
        <v>4743</v>
      </c>
      <c r="H868" s="18">
        <f>VLOOKUP(B868, [1]List2!A861:J3476, 7, FALSE)</f>
        <v>10000</v>
      </c>
      <c r="I868" s="18" t="s">
        <v>2021</v>
      </c>
      <c r="J868" s="18" t="s">
        <v>5434</v>
      </c>
      <c r="K868" s="18" t="s">
        <v>5413</v>
      </c>
      <c r="L868" s="29" t="s">
        <v>5329</v>
      </c>
      <c r="M868" s="19" t="str">
        <f>VLOOKUP(B868, [1]List2!$A$2:$J$2610,10, FALSE)</f>
        <v>PETROL</v>
      </c>
    </row>
    <row r="869" spans="1:13" x14ac:dyDescent="0.25">
      <c r="A869" s="27">
        <v>868</v>
      </c>
      <c r="B869" s="28" t="s">
        <v>4793</v>
      </c>
      <c r="E869" s="19" t="str">
        <f>VLOOKUP(B869, [1]List2!A862:J3477, 4, FALSE)</f>
        <v xml:space="preserve"> GALIŽANA, PULA </v>
      </c>
      <c r="F869" s="19" t="str">
        <f>VLOOKUP(B869, [1]List2!A862:J3477, 5, FALSE)</f>
        <v>HR75550985023</v>
      </c>
      <c r="G869" s="18" t="s">
        <v>4768</v>
      </c>
      <c r="H869" s="18">
        <f>VLOOKUP(B869, [1]List2!A862:J3477, 7, FALSE)</f>
        <v>52215</v>
      </c>
      <c r="I869" s="18" t="s">
        <v>4725</v>
      </c>
      <c r="J869" s="18" t="s">
        <v>5434</v>
      </c>
      <c r="K869" s="18" t="s">
        <v>5413</v>
      </c>
      <c r="L869" s="29" t="s">
        <v>5329</v>
      </c>
      <c r="M869" s="19" t="str">
        <f>VLOOKUP(B869, [1]List2!$A$2:$J$2610,10, FALSE)</f>
        <v>PETROL</v>
      </c>
    </row>
    <row r="870" spans="1:13" x14ac:dyDescent="0.25">
      <c r="A870" s="27">
        <v>869</v>
      </c>
      <c r="B870" s="28" t="s">
        <v>4794</v>
      </c>
      <c r="E870" s="19" t="str">
        <f>VLOOKUP(B870, [1]List2!A863:J3478, 4, FALSE)</f>
        <v xml:space="preserve"> KARLOVAC, BANIJA </v>
      </c>
      <c r="F870" s="19" t="str">
        <f>VLOOKUP(B870, [1]List2!A863:J3478, 5, FALSE)</f>
        <v>HR75550985023</v>
      </c>
      <c r="G870" s="18" t="s">
        <v>4751</v>
      </c>
      <c r="H870" s="18">
        <f>VLOOKUP(B870, [1]List2!A863:J3478, 7, FALSE)</f>
        <v>47000</v>
      </c>
      <c r="I870" s="18" t="s">
        <v>2042</v>
      </c>
      <c r="J870" s="18" t="s">
        <v>5434</v>
      </c>
      <c r="K870" s="18" t="s">
        <v>5413</v>
      </c>
      <c r="L870" s="29" t="s">
        <v>5329</v>
      </c>
      <c r="M870" s="19" t="str">
        <f>VLOOKUP(B870, [1]List2!$A$2:$J$2610,10, FALSE)</f>
        <v>PETROL</v>
      </c>
    </row>
    <row r="871" spans="1:13" x14ac:dyDescent="0.25">
      <c r="A871" s="27">
        <v>870</v>
      </c>
      <c r="B871" s="28" t="s">
        <v>4795</v>
      </c>
      <c r="E871" s="19" t="str">
        <f>VLOOKUP(B871, [1]List2!A864:J3479, 4, FALSE)</f>
        <v xml:space="preserve"> ROVINJ</v>
      </c>
      <c r="F871" s="19" t="str">
        <f>VLOOKUP(B871, [1]List2!A864:J3479, 5, FALSE)</f>
        <v>HR75550985023</v>
      </c>
      <c r="G871" s="18" t="s">
        <v>4737</v>
      </c>
      <c r="H871" s="18">
        <f>VLOOKUP(B871, [1]List2!A864:J3479, 7, FALSE)</f>
        <v>52210</v>
      </c>
      <c r="I871" s="18" t="s">
        <v>2095</v>
      </c>
      <c r="J871" s="18" t="s">
        <v>5434</v>
      </c>
      <c r="K871" s="18" t="s">
        <v>5413</v>
      </c>
      <c r="L871" s="29" t="s">
        <v>5329</v>
      </c>
      <c r="M871" s="19" t="str">
        <f>VLOOKUP(B871, [1]List2!$A$2:$J$2610,10, FALSE)</f>
        <v>PETROL</v>
      </c>
    </row>
    <row r="872" spans="1:13" x14ac:dyDescent="0.25">
      <c r="A872" s="27">
        <v>871</v>
      </c>
      <c r="B872" s="28" t="s">
        <v>4796</v>
      </c>
      <c r="E872" s="19" t="str">
        <f>VLOOKUP(B872, [1]List2!A865:J3480, 4, FALSE)</f>
        <v xml:space="preserve"> MATULJI, RIJEKA</v>
      </c>
      <c r="F872" s="19" t="str">
        <f>VLOOKUP(B872, [1]List2!A865:J3480, 5, FALSE)</f>
        <v>HR75550985023</v>
      </c>
      <c r="G872" s="18" t="s">
        <v>4707</v>
      </c>
      <c r="H872" s="18">
        <f>VLOOKUP(B872, [1]List2!A865:J3480, 7, FALSE)</f>
        <v>51211</v>
      </c>
      <c r="I872" s="18" t="s">
        <v>2068</v>
      </c>
      <c r="J872" s="18" t="s">
        <v>5434</v>
      </c>
      <c r="K872" s="18" t="s">
        <v>5413</v>
      </c>
      <c r="L872" s="29" t="s">
        <v>5329</v>
      </c>
      <c r="M872" s="19" t="str">
        <f>VLOOKUP(B872, [1]List2!$A$2:$J$2610,10, FALSE)</f>
        <v>PETROL</v>
      </c>
    </row>
    <row r="873" spans="1:13" x14ac:dyDescent="0.25">
      <c r="A873" s="27">
        <v>872</v>
      </c>
      <c r="B873" s="28" t="s">
        <v>4797</v>
      </c>
      <c r="E873" s="19" t="str">
        <f>VLOOKUP(B873, [1]List2!A866:J3481, 4, FALSE)</f>
        <v xml:space="preserve"> BANJOLE, PULA</v>
      </c>
      <c r="F873" s="19" t="str">
        <f>VLOOKUP(B873, [1]List2!A866:J3481, 5, FALSE)</f>
        <v>HR75550985023</v>
      </c>
      <c r="G873" s="18" t="s">
        <v>4726</v>
      </c>
      <c r="H873" s="18">
        <f>VLOOKUP(B873, [1]List2!A866:J3481, 7, FALSE)</f>
        <v>52100</v>
      </c>
      <c r="I873" s="18" t="s">
        <v>4727</v>
      </c>
      <c r="J873" s="18" t="s">
        <v>5434</v>
      </c>
      <c r="K873" s="18" t="s">
        <v>5413</v>
      </c>
      <c r="L873" s="29" t="s">
        <v>5329</v>
      </c>
      <c r="M873" s="19" t="str">
        <f>VLOOKUP(B873, [1]List2!$A$2:$J$2610,10, FALSE)</f>
        <v>PETROL</v>
      </c>
    </row>
    <row r="874" spans="1:13" x14ac:dyDescent="0.25">
      <c r="A874" s="27">
        <v>873</v>
      </c>
      <c r="B874" s="28" t="s">
        <v>4798</v>
      </c>
      <c r="E874" s="19" t="str">
        <f>VLOOKUP(B874, [1]List2!A867:J3482, 4, FALSE)</f>
        <v xml:space="preserve"> IVANEC </v>
      </c>
      <c r="F874" s="19" t="str">
        <f>VLOOKUP(B874, [1]List2!A867:J3482, 5, FALSE)</f>
        <v>HR75550985023</v>
      </c>
      <c r="G874" s="18" t="s">
        <v>2024</v>
      </c>
      <c r="H874" s="18">
        <f>VLOOKUP(B874, [1]List2!A867:J3482, 7, FALSE)</f>
        <v>42240</v>
      </c>
      <c r="I874" s="18" t="s">
        <v>4781</v>
      </c>
      <c r="J874" s="18" t="s">
        <v>5434</v>
      </c>
      <c r="K874" s="18" t="s">
        <v>5413</v>
      </c>
      <c r="L874" s="29" t="s">
        <v>5329</v>
      </c>
      <c r="M874" s="19" t="str">
        <f>VLOOKUP(B874, [1]List2!$A$2:$J$2610,10, FALSE)</f>
        <v>PETROL</v>
      </c>
    </row>
    <row r="875" spans="1:13" x14ac:dyDescent="0.25">
      <c r="A875" s="27">
        <v>874</v>
      </c>
      <c r="B875" s="28" t="s">
        <v>4799</v>
      </c>
      <c r="E875" s="19" t="str">
        <f>VLOOKUP(B875, [1]List2!A868:J3483, 4, FALSE)</f>
        <v xml:space="preserve"> JURDANI, RIJEKA</v>
      </c>
      <c r="F875" s="19" t="str">
        <f>VLOOKUP(B875, [1]List2!A868:J3483, 5, FALSE)</f>
        <v>HR75550985023</v>
      </c>
      <c r="G875" s="18" t="s">
        <v>6002</v>
      </c>
      <c r="H875" s="18">
        <f>VLOOKUP(B875, [1]List2!A868:J3483, 7, FALSE)</f>
        <v>51213</v>
      </c>
      <c r="I875" s="18" t="s">
        <v>4700</v>
      </c>
      <c r="J875" s="18" t="s">
        <v>5434</v>
      </c>
      <c r="K875" s="18" t="s">
        <v>5413</v>
      </c>
      <c r="L875" s="29" t="s">
        <v>5329</v>
      </c>
      <c r="M875" s="19" t="str">
        <f>VLOOKUP(B875, [1]List2!$A$2:$J$2610,10, FALSE)</f>
        <v>PETROL</v>
      </c>
    </row>
    <row r="876" spans="1:13" x14ac:dyDescent="0.25">
      <c r="A876" s="27">
        <v>875</v>
      </c>
      <c r="B876" s="28" t="s">
        <v>4800</v>
      </c>
      <c r="E876" s="19" t="str">
        <f>VLOOKUP(B876, [1]List2!A869:J3484, 4, FALSE)</f>
        <v xml:space="preserve"> STRMEC SAMOBORSKI, ZAGREB</v>
      </c>
      <c r="F876" s="19" t="str">
        <f>VLOOKUP(B876, [1]List2!A869:J3484, 5, FALSE)</f>
        <v>HR75550985023</v>
      </c>
      <c r="G876" s="18" t="s">
        <v>4698</v>
      </c>
      <c r="H876" s="18">
        <f>VLOOKUP(B876, [1]List2!A869:J3484, 7, FALSE)</f>
        <v>10431</v>
      </c>
      <c r="I876" s="18" t="s">
        <v>4699</v>
      </c>
      <c r="J876" s="18" t="s">
        <v>5434</v>
      </c>
      <c r="K876" s="18" t="s">
        <v>5413</v>
      </c>
      <c r="L876" s="29" t="s">
        <v>5329</v>
      </c>
      <c r="M876" s="19" t="str">
        <f>VLOOKUP(B876, [1]List2!$A$2:$J$2610,10, FALSE)</f>
        <v>PETROL</v>
      </c>
    </row>
    <row r="877" spans="1:13" x14ac:dyDescent="0.25">
      <c r="A877" s="27">
        <v>876</v>
      </c>
      <c r="B877" s="28" t="s">
        <v>4801</v>
      </c>
      <c r="E877" s="19" t="str">
        <f>VLOOKUP(B877, [1]List2!A870:J3485, 4, FALSE)</f>
        <v xml:space="preserve"> JABLANOVEC</v>
      </c>
      <c r="F877" s="19" t="str">
        <f>VLOOKUP(B877, [1]List2!A870:J3485, 5, FALSE)</f>
        <v>HR75550985023</v>
      </c>
      <c r="G877" s="18" t="s">
        <v>6003</v>
      </c>
      <c r="H877" s="18">
        <f>VLOOKUP(B877, [1]List2!A870:J3485, 7, FALSE)</f>
        <v>10298</v>
      </c>
      <c r="I877" s="18" t="s">
        <v>6031</v>
      </c>
      <c r="J877" s="18" t="s">
        <v>5434</v>
      </c>
      <c r="K877" s="18" t="s">
        <v>5413</v>
      </c>
      <c r="L877" s="29" t="s">
        <v>5329</v>
      </c>
      <c r="M877" s="19" t="str">
        <f>VLOOKUP(B877, [1]List2!$A$2:$J$2610,10, FALSE)</f>
        <v>PETROL</v>
      </c>
    </row>
    <row r="878" spans="1:13" x14ac:dyDescent="0.25">
      <c r="A878" s="27">
        <v>877</v>
      </c>
      <c r="B878" s="28" t="s">
        <v>4802</v>
      </c>
      <c r="E878" s="19" t="str">
        <f>VLOOKUP(B878, [1]List2!A871:J3486, 4, FALSE)</f>
        <v xml:space="preserve"> RIJEKA, MARTINKOVAC JUG</v>
      </c>
      <c r="F878" s="19" t="str">
        <f>VLOOKUP(B878, [1]List2!A871:J3486, 5, FALSE)</f>
        <v>HR75550985023</v>
      </c>
      <c r="G878" s="18" t="s">
        <v>6004</v>
      </c>
      <c r="H878" s="18">
        <f>VLOOKUP(B878, [1]List2!A871:J3486, 7, FALSE)</f>
        <v>51000</v>
      </c>
      <c r="I878" s="18" t="s">
        <v>2051</v>
      </c>
      <c r="J878" s="18" t="s">
        <v>5434</v>
      </c>
      <c r="K878" s="18" t="s">
        <v>5413</v>
      </c>
      <c r="L878" s="29" t="s">
        <v>5329</v>
      </c>
      <c r="M878" s="19" t="str">
        <f>VLOOKUP(B878, [1]List2!$A$2:$J$2610,10, FALSE)</f>
        <v>PETROL</v>
      </c>
    </row>
    <row r="879" spans="1:13" x14ac:dyDescent="0.25">
      <c r="A879" s="27">
        <v>878</v>
      </c>
      <c r="B879" s="28" t="s">
        <v>4803</v>
      </c>
      <c r="E879" s="19" t="str">
        <f>VLOOKUP(B879, [1]List2!A872:J3487, 4, FALSE)</f>
        <v xml:space="preserve"> VODNJAN, PULA</v>
      </c>
      <c r="F879" s="19" t="str">
        <f>VLOOKUP(B879, [1]List2!A872:J3487, 5, FALSE)</f>
        <v>HR75550985023</v>
      </c>
      <c r="G879" s="18" t="s">
        <v>6005</v>
      </c>
      <c r="H879" s="18">
        <f>VLOOKUP(B879, [1]List2!A872:J3487, 7, FALSE)</f>
        <v>52215</v>
      </c>
      <c r="I879" s="18" t="s">
        <v>4725</v>
      </c>
      <c r="J879" s="18" t="s">
        <v>5434</v>
      </c>
      <c r="K879" s="18" t="s">
        <v>5413</v>
      </c>
      <c r="L879" s="29" t="s">
        <v>5329</v>
      </c>
      <c r="M879" s="19" t="str">
        <f>VLOOKUP(B879, [1]List2!$A$2:$J$2610,10, FALSE)</f>
        <v>PETROL</v>
      </c>
    </row>
    <row r="880" spans="1:13" x14ac:dyDescent="0.25">
      <c r="A880" s="27">
        <v>879</v>
      </c>
      <c r="B880" s="28" t="s">
        <v>4804</v>
      </c>
      <c r="E880" s="19" t="str">
        <f>VLOOKUP(B880, [1]List2!A873:J3488, 4, FALSE)</f>
        <v xml:space="preserve"> SVETI KRIŽ, ČAKOVEC </v>
      </c>
      <c r="F880" s="19" t="str">
        <f>VLOOKUP(B880, [1]List2!A873:J3488, 5, FALSE)</f>
        <v>HR75550985023</v>
      </c>
      <c r="G880" s="18" t="s">
        <v>4779</v>
      </c>
      <c r="H880" s="18">
        <f>VLOOKUP(B880, [1]List2!A873:J3488, 7, FALSE)</f>
        <v>40321</v>
      </c>
      <c r="I880" s="18" t="s">
        <v>4780</v>
      </c>
      <c r="J880" s="18" t="s">
        <v>5434</v>
      </c>
      <c r="K880" s="18" t="s">
        <v>5413</v>
      </c>
      <c r="L880" s="29" t="s">
        <v>5329</v>
      </c>
      <c r="M880" s="19" t="str">
        <f>VLOOKUP(B880, [1]List2!$A$2:$J$2610,10, FALSE)</f>
        <v>PETROL</v>
      </c>
    </row>
    <row r="881" spans="1:13" x14ac:dyDescent="0.25">
      <c r="A881" s="27">
        <v>880</v>
      </c>
      <c r="B881" s="28" t="s">
        <v>4805</v>
      </c>
      <c r="E881" s="19" t="str">
        <f>VLOOKUP(B881, [1]List2!A874:J3489, 4, FALSE)</f>
        <v xml:space="preserve"> VARAŽDIN, KOPRIVNIČKA</v>
      </c>
      <c r="F881" s="19" t="str">
        <f>VLOOKUP(B881, [1]List2!A874:J3489, 5, FALSE)</f>
        <v>HR75550985023</v>
      </c>
      <c r="G881" s="18" t="s">
        <v>4723</v>
      </c>
      <c r="H881" s="18">
        <f>VLOOKUP(B881, [1]List2!A874:J3489, 7, FALSE)</f>
        <v>42000</v>
      </c>
      <c r="I881" s="18" t="s">
        <v>2044</v>
      </c>
      <c r="J881" s="18" t="s">
        <v>5434</v>
      </c>
      <c r="K881" s="18" t="s">
        <v>5413</v>
      </c>
      <c r="L881" s="29" t="s">
        <v>5329</v>
      </c>
      <c r="M881" s="19" t="str">
        <f>VLOOKUP(B881, [1]List2!$A$2:$J$2610,10, FALSE)</f>
        <v>PETROL</v>
      </c>
    </row>
    <row r="882" spans="1:13" x14ac:dyDescent="0.25">
      <c r="A882" s="27">
        <v>881</v>
      </c>
      <c r="B882" s="28" t="s">
        <v>4806</v>
      </c>
      <c r="E882" s="19" t="str">
        <f>VLOOKUP(B882, [1]List2!A875:J3490, 4, FALSE)</f>
        <v xml:space="preserve"> ZAPREŠIĆ</v>
      </c>
      <c r="F882" s="19" t="str">
        <f>VLOOKUP(B882, [1]List2!A875:J3490, 5, FALSE)</f>
        <v>HR75550985023</v>
      </c>
      <c r="G882" s="18" t="s">
        <v>4739</v>
      </c>
      <c r="H882" s="18">
        <f>VLOOKUP(B882, [1]List2!A875:J3490, 7, FALSE)</f>
        <v>10290</v>
      </c>
      <c r="I882" s="18" t="s">
        <v>4740</v>
      </c>
      <c r="J882" s="18" t="s">
        <v>5434</v>
      </c>
      <c r="K882" s="18" t="s">
        <v>5413</v>
      </c>
      <c r="L882" s="29" t="s">
        <v>5329</v>
      </c>
      <c r="M882" s="19" t="str">
        <f>VLOOKUP(B882, [1]List2!$A$2:$J$2610,10, FALSE)</f>
        <v>PETROL</v>
      </c>
    </row>
    <row r="883" spans="1:13" x14ac:dyDescent="0.25">
      <c r="A883" s="27">
        <v>882</v>
      </c>
      <c r="B883" s="28" t="s">
        <v>4807</v>
      </c>
      <c r="E883" s="19" t="str">
        <f>VLOOKUP(B883, [1]List2!A876:J3491, 4, FALSE)</f>
        <v xml:space="preserve"> ZAGREB, KNEZA BRANIMIRA JUG</v>
      </c>
      <c r="F883" s="19" t="str">
        <f>VLOOKUP(B883, [1]List2!A876:J3491, 5, FALSE)</f>
        <v>HR75550985023</v>
      </c>
      <c r="G883" s="18" t="s">
        <v>6006</v>
      </c>
      <c r="H883" s="18">
        <f>VLOOKUP(B883, [1]List2!A876:J3491, 7, FALSE)</f>
        <v>10040</v>
      </c>
      <c r="I883" s="18" t="s">
        <v>2021</v>
      </c>
      <c r="J883" s="18" t="s">
        <v>5434</v>
      </c>
      <c r="K883" s="18" t="s">
        <v>5413</v>
      </c>
      <c r="L883" s="29" t="s">
        <v>5329</v>
      </c>
      <c r="M883" s="19" t="str">
        <f>VLOOKUP(B883, [1]List2!$A$2:$J$2610,10, FALSE)</f>
        <v>PETROL</v>
      </c>
    </row>
    <row r="884" spans="1:13" x14ac:dyDescent="0.25">
      <c r="A884" s="27">
        <v>883</v>
      </c>
      <c r="B884" s="28" t="s">
        <v>4808</v>
      </c>
      <c r="E884" s="19" t="str">
        <f>VLOOKUP(B884, [1]List2!A877:J3492, 4, FALSE)</f>
        <v xml:space="preserve"> RIJEKA, ŠKURINJE</v>
      </c>
      <c r="F884" s="19" t="str">
        <f>VLOOKUP(B884, [1]List2!A877:J3492, 5, FALSE)</f>
        <v>HR75550985023</v>
      </c>
      <c r="G884" s="18" t="s">
        <v>6007</v>
      </c>
      <c r="H884" s="18">
        <f>VLOOKUP(B884, [1]List2!A877:J3492, 7, FALSE)</f>
        <v>51000</v>
      </c>
      <c r="I884" s="18" t="s">
        <v>2051</v>
      </c>
      <c r="J884" s="18" t="s">
        <v>5434</v>
      </c>
      <c r="K884" s="18" t="s">
        <v>5413</v>
      </c>
      <c r="L884" s="29" t="s">
        <v>5329</v>
      </c>
      <c r="M884" s="19" t="str">
        <f>VLOOKUP(B884, [1]List2!$A$2:$J$2610,10, FALSE)</f>
        <v>PETROL</v>
      </c>
    </row>
    <row r="885" spans="1:13" x14ac:dyDescent="0.25">
      <c r="A885" s="27">
        <v>884</v>
      </c>
      <c r="B885" s="28" t="s">
        <v>4809</v>
      </c>
      <c r="E885" s="19" t="str">
        <f>VLOOKUP(B885, [1]List2!A878:J3493, 4, FALSE)</f>
        <v xml:space="preserve"> ZAGREB, ZAGREBAČKA</v>
      </c>
      <c r="F885" s="19" t="str">
        <f>VLOOKUP(B885, [1]List2!A878:J3493, 5, FALSE)</f>
        <v>HR75550985023</v>
      </c>
      <c r="G885" s="18" t="s">
        <v>4693</v>
      </c>
      <c r="H885" s="18">
        <f>VLOOKUP(B885, [1]List2!A878:J3493, 7, FALSE)</f>
        <v>10000</v>
      </c>
      <c r="I885" s="18" t="s">
        <v>2021</v>
      </c>
      <c r="J885" s="18" t="s">
        <v>5434</v>
      </c>
      <c r="K885" s="18" t="s">
        <v>5413</v>
      </c>
      <c r="L885" s="29" t="s">
        <v>5329</v>
      </c>
      <c r="M885" s="19" t="str">
        <f>VLOOKUP(B885, [1]List2!$A$2:$J$2610,10, FALSE)</f>
        <v>PETROL</v>
      </c>
    </row>
    <row r="886" spans="1:13" x14ac:dyDescent="0.25">
      <c r="A886" s="27">
        <v>885</v>
      </c>
      <c r="B886" s="28" t="s">
        <v>4810</v>
      </c>
      <c r="E886" s="19" t="str">
        <f>VLOOKUP(B886, [1]List2!A879:J3494, 4, FALSE)</f>
        <v xml:space="preserve"> MALINSKA </v>
      </c>
      <c r="F886" s="19" t="str">
        <f>VLOOKUP(B886, [1]List2!A879:J3494, 5, FALSE)</f>
        <v>HR75550985023</v>
      </c>
      <c r="G886" s="18" t="s">
        <v>4785</v>
      </c>
      <c r="H886" s="18">
        <f>VLOOKUP(B886, [1]List2!A879:J3494, 7, FALSE)</f>
        <v>51511</v>
      </c>
      <c r="I886" s="18" t="s">
        <v>4786</v>
      </c>
      <c r="J886" s="18" t="s">
        <v>5434</v>
      </c>
      <c r="K886" s="18" t="s">
        <v>5413</v>
      </c>
      <c r="L886" s="29" t="s">
        <v>5329</v>
      </c>
      <c r="M886" s="19" t="str">
        <f>VLOOKUP(B886, [1]List2!$A$2:$J$2610,10, FALSE)</f>
        <v>PETROL</v>
      </c>
    </row>
    <row r="887" spans="1:13" x14ac:dyDescent="0.25">
      <c r="A887" s="27">
        <v>886</v>
      </c>
      <c r="B887" s="28" t="s">
        <v>4811</v>
      </c>
      <c r="E887" s="19" t="str">
        <f>VLOOKUP(B887, [1]List2!A880:J3495, 4, FALSE)</f>
        <v xml:space="preserve"> GOLI VRH, KLINČA SELO </v>
      </c>
      <c r="F887" s="19" t="str">
        <f>VLOOKUP(B887, [1]List2!A880:J3495, 5, FALSE)</f>
        <v>HR75550985023</v>
      </c>
      <c r="G887" s="18" t="s">
        <v>4762</v>
      </c>
      <c r="H887" s="18">
        <f>VLOOKUP(B887, [1]List2!A880:J3495, 7, FALSE)</f>
        <v>10450</v>
      </c>
      <c r="I887" s="18" t="s">
        <v>4763</v>
      </c>
      <c r="J887" s="18" t="s">
        <v>5434</v>
      </c>
      <c r="K887" s="18" t="s">
        <v>5413</v>
      </c>
      <c r="L887" s="29" t="s">
        <v>5329</v>
      </c>
      <c r="M887" s="19" t="str">
        <f>VLOOKUP(B887, [1]List2!$A$2:$J$2610,10, FALSE)</f>
        <v>PETROL</v>
      </c>
    </row>
    <row r="888" spans="1:13" x14ac:dyDescent="0.25">
      <c r="A888" s="27">
        <v>887</v>
      </c>
      <c r="B888" s="28" t="s">
        <v>4812</v>
      </c>
      <c r="E888" s="19" t="str">
        <f>VLOOKUP(B888, [1]List2!A881:J3496, 4, FALSE)</f>
        <v xml:space="preserve"> SVETA NEDELJA, ZAGREB</v>
      </c>
      <c r="F888" s="19" t="str">
        <f>VLOOKUP(B888, [1]List2!A881:J3496, 5, FALSE)</f>
        <v>HR75550985023</v>
      </c>
      <c r="G888" s="18" t="s">
        <v>4705</v>
      </c>
      <c r="H888" s="18">
        <f>VLOOKUP(B888, [1]List2!A881:J3496, 7, FALSE)</f>
        <v>10431</v>
      </c>
      <c r="I888" s="18" t="s">
        <v>4699</v>
      </c>
      <c r="J888" s="18" t="s">
        <v>5434</v>
      </c>
      <c r="K888" s="18" t="s">
        <v>5413</v>
      </c>
      <c r="L888" s="29" t="s">
        <v>5329</v>
      </c>
      <c r="M888" s="19" t="str">
        <f>VLOOKUP(B888, [1]List2!$A$2:$J$2610,10, FALSE)</f>
        <v>PETROL</v>
      </c>
    </row>
    <row r="889" spans="1:13" x14ac:dyDescent="0.25">
      <c r="A889" s="27">
        <v>888</v>
      </c>
      <c r="B889" s="28" t="s">
        <v>4813</v>
      </c>
      <c r="E889" s="19" t="str">
        <f>VLOOKUP(B889, [1]List2!A882:J3497, 4, FALSE)</f>
        <v xml:space="preserve"> RIJEKA, VEŽICA</v>
      </c>
      <c r="F889" s="19" t="str">
        <f>VLOOKUP(B889, [1]List2!A882:J3497, 5, FALSE)</f>
        <v>HR75550985023</v>
      </c>
      <c r="G889" s="18" t="s">
        <v>6008</v>
      </c>
      <c r="H889" s="18">
        <f>VLOOKUP(B889, [1]List2!A882:J3497, 7, FALSE)</f>
        <v>51000</v>
      </c>
      <c r="I889" s="18" t="s">
        <v>2051</v>
      </c>
      <c r="J889" s="18" t="s">
        <v>5434</v>
      </c>
      <c r="K889" s="18" t="s">
        <v>5413</v>
      </c>
      <c r="L889" s="29" t="s">
        <v>5329</v>
      </c>
      <c r="M889" s="19" t="str">
        <f>VLOOKUP(B889, [1]List2!$A$2:$J$2610,10, FALSE)</f>
        <v>PETROL</v>
      </c>
    </row>
    <row r="890" spans="1:13" x14ac:dyDescent="0.25">
      <c r="A890" s="27">
        <v>889</v>
      </c>
      <c r="B890" s="28" t="s">
        <v>4814</v>
      </c>
      <c r="E890" s="19" t="str">
        <f>VLOOKUP(B890, [1]List2!A883:J3498, 4, FALSE)</f>
        <v xml:space="preserve"> BJELOVAR </v>
      </c>
      <c r="F890" s="19" t="str">
        <f>VLOOKUP(B890, [1]List2!A883:J3498, 5, FALSE)</f>
        <v>HR75550985023</v>
      </c>
      <c r="G890" s="18" t="s">
        <v>4764</v>
      </c>
      <c r="H890" s="18">
        <f>VLOOKUP(B890, [1]List2!A883:J3498, 7, FALSE)</f>
        <v>43000</v>
      </c>
      <c r="I890" s="18" t="s">
        <v>4765</v>
      </c>
      <c r="J890" s="18" t="s">
        <v>5434</v>
      </c>
      <c r="K890" s="18" t="s">
        <v>5413</v>
      </c>
      <c r="L890" s="29" t="s">
        <v>5329</v>
      </c>
      <c r="M890" s="19" t="str">
        <f>VLOOKUP(B890, [1]List2!$A$2:$J$2610,10, FALSE)</f>
        <v>PETROL</v>
      </c>
    </row>
    <row r="891" spans="1:13" x14ac:dyDescent="0.25">
      <c r="A891" s="27">
        <v>890</v>
      </c>
      <c r="B891" s="28" t="s">
        <v>4815</v>
      </c>
      <c r="E891" s="19" t="str">
        <f>VLOOKUP(B891, [1]List2!A884:J3499, 4, FALSE)</f>
        <v xml:space="preserve"> OZALJ </v>
      </c>
      <c r="F891" s="19" t="str">
        <f>VLOOKUP(B891, [1]List2!A884:J3499, 5, FALSE)</f>
        <v>HR75550985023</v>
      </c>
      <c r="G891" s="18" t="s">
        <v>4749</v>
      </c>
      <c r="H891" s="18">
        <f>VLOOKUP(B891, [1]List2!A884:J3499, 7, FALSE)</f>
        <v>47280</v>
      </c>
      <c r="I891" s="18" t="s">
        <v>4750</v>
      </c>
      <c r="J891" s="18" t="s">
        <v>5434</v>
      </c>
      <c r="K891" s="18" t="s">
        <v>5413</v>
      </c>
      <c r="L891" s="29" t="s">
        <v>5329</v>
      </c>
      <c r="M891" s="19" t="str">
        <f>VLOOKUP(B891, [1]List2!$A$2:$J$2610,10, FALSE)</f>
        <v>PETROL</v>
      </c>
    </row>
    <row r="892" spans="1:13" x14ac:dyDescent="0.25">
      <c r="A892" s="27">
        <v>891</v>
      </c>
      <c r="B892" s="28" t="s">
        <v>4816</v>
      </c>
      <c r="E892" s="19" t="str">
        <f>VLOOKUP(B892, [1]List2!A885:J3500, 4, FALSE)</f>
        <v xml:space="preserve"> MOSOR AC - SJEVER</v>
      </c>
      <c r="F892" s="19" t="str">
        <f>VLOOKUP(B892, [1]List2!A885:J3500, 5, FALSE)</f>
        <v>HR75550985023</v>
      </c>
      <c r="G892" s="18" t="s">
        <v>4769</v>
      </c>
      <c r="H892" s="18">
        <f>VLOOKUP(B892, [1]List2!A885:J3500, 7, FALSE)</f>
        <v>21254</v>
      </c>
      <c r="I892" s="18" t="s">
        <v>4770</v>
      </c>
      <c r="J892" s="18" t="s">
        <v>5434</v>
      </c>
      <c r="K892" s="18" t="s">
        <v>5413</v>
      </c>
      <c r="L892" s="29" t="s">
        <v>5329</v>
      </c>
      <c r="M892" s="19" t="str">
        <f>VLOOKUP(B892, [1]List2!$A$2:$J$2610,10, FALSE)</f>
        <v>PETROL</v>
      </c>
    </row>
    <row r="893" spans="1:13" x14ac:dyDescent="0.25">
      <c r="A893" s="27">
        <v>892</v>
      </c>
      <c r="B893" s="28" t="s">
        <v>4817</v>
      </c>
      <c r="E893" s="19" t="str">
        <f>VLOOKUP(B893, [1]List2!A886:J3501, 4, FALSE)</f>
        <v xml:space="preserve"> PAZIN</v>
      </c>
      <c r="F893" s="19" t="str">
        <f>VLOOKUP(B893, [1]List2!A886:J3501, 5, FALSE)</f>
        <v>HR75550985023</v>
      </c>
      <c r="G893" s="18" t="s">
        <v>4728</v>
      </c>
      <c r="H893" s="18">
        <f>VLOOKUP(B893, [1]List2!A886:J3501, 7, FALSE)</f>
        <v>52000</v>
      </c>
      <c r="I893" s="18" t="s">
        <v>4729</v>
      </c>
      <c r="J893" s="18" t="s">
        <v>5434</v>
      </c>
      <c r="K893" s="18" t="s">
        <v>5413</v>
      </c>
      <c r="L893" s="29" t="s">
        <v>5329</v>
      </c>
      <c r="M893" s="19" t="str">
        <f>VLOOKUP(B893, [1]List2!$A$2:$J$2610,10, FALSE)</f>
        <v>PETROL</v>
      </c>
    </row>
    <row r="894" spans="1:13" x14ac:dyDescent="0.25">
      <c r="A894" s="27">
        <v>893</v>
      </c>
      <c r="B894" s="28" t="s">
        <v>4818</v>
      </c>
      <c r="E894" s="19" t="str">
        <f>VLOOKUP(B894, [1]List2!A887:J3502, 4, FALSE)</f>
        <v xml:space="preserve"> VELIKA GORICA, SISAČKA     .</v>
      </c>
      <c r="F894" s="19" t="str">
        <f>VLOOKUP(B894, [1]List2!A887:J3502, 5, FALSE)</f>
        <v>HR75550985023</v>
      </c>
      <c r="G894" s="18" t="s">
        <v>6009</v>
      </c>
      <c r="H894" s="18">
        <f>VLOOKUP(B894, [1]List2!A887:J3502, 7, FALSE)</f>
        <v>10410</v>
      </c>
      <c r="I894" s="18" t="s">
        <v>4704</v>
      </c>
      <c r="J894" s="18" t="s">
        <v>5434</v>
      </c>
      <c r="K894" s="18" t="s">
        <v>5413</v>
      </c>
      <c r="L894" s="29" t="s">
        <v>5329</v>
      </c>
      <c r="M894" s="19" t="str">
        <f>VLOOKUP(B894, [1]List2!$A$2:$J$2610,10, FALSE)</f>
        <v>PETROL</v>
      </c>
    </row>
    <row r="895" spans="1:13" x14ac:dyDescent="0.25">
      <c r="A895" s="27">
        <v>894</v>
      </c>
      <c r="B895" s="28" t="s">
        <v>4819</v>
      </c>
      <c r="E895" s="19" t="str">
        <f>VLOOKUP(B895, [1]List2!A888:J3503, 4, FALSE)</f>
        <v xml:space="preserve"> LUKA</v>
      </c>
      <c r="F895" s="19" t="str">
        <f>VLOOKUP(B895, [1]List2!A888:J3503, 5, FALSE)</f>
        <v>HR75550985023</v>
      </c>
      <c r="G895" s="18" t="s">
        <v>4715</v>
      </c>
      <c r="H895" s="18">
        <f>VLOOKUP(B895, [1]List2!A888:J3503, 7, FALSE)</f>
        <v>10340</v>
      </c>
      <c r="I895" s="18" t="s">
        <v>4716</v>
      </c>
      <c r="J895" s="18" t="s">
        <v>5434</v>
      </c>
      <c r="K895" s="18" t="s">
        <v>5413</v>
      </c>
      <c r="L895" s="29" t="s">
        <v>5329</v>
      </c>
      <c r="M895" s="19" t="str">
        <f>VLOOKUP(B895, [1]List2!$A$2:$J$2610,10, FALSE)</f>
        <v>PETROL</v>
      </c>
    </row>
    <row r="896" spans="1:13" x14ac:dyDescent="0.25">
      <c r="A896" s="27">
        <v>895</v>
      </c>
      <c r="B896" s="28" t="s">
        <v>4820</v>
      </c>
      <c r="E896" s="19" t="str">
        <f>VLOOKUP(B896, [1]List2!A889:J3504, 4, FALSE)</f>
        <v xml:space="preserve"> ČAVLE, RIJEKA</v>
      </c>
      <c r="F896" s="19" t="str">
        <f>VLOOKUP(B896, [1]List2!A889:J3504, 5, FALSE)</f>
        <v>HR75550985023</v>
      </c>
      <c r="G896" s="18" t="s">
        <v>6010</v>
      </c>
      <c r="H896" s="18">
        <f>VLOOKUP(B896, [1]List2!A889:J3504, 7, FALSE)</f>
        <v>51219</v>
      </c>
      <c r="I896" s="18" t="s">
        <v>4720</v>
      </c>
      <c r="J896" s="18" t="s">
        <v>5434</v>
      </c>
      <c r="K896" s="18" t="s">
        <v>5413</v>
      </c>
      <c r="L896" s="29" t="s">
        <v>5329</v>
      </c>
      <c r="M896" s="19" t="str">
        <f>VLOOKUP(B896, [1]List2!$A$2:$J$2610,10, FALSE)</f>
        <v>PETROL</v>
      </c>
    </row>
    <row r="897" spans="1:13" x14ac:dyDescent="0.25">
      <c r="A897" s="27">
        <v>896</v>
      </c>
      <c r="B897" s="28" t="s">
        <v>4821</v>
      </c>
      <c r="E897" s="19" t="str">
        <f>VLOOKUP(B897, [1]List2!A890:J3505, 4, FALSE)</f>
        <v xml:space="preserve"> BARTOLOVEC</v>
      </c>
      <c r="F897" s="19" t="str">
        <f>VLOOKUP(B897, [1]List2!A890:J3505, 5, FALSE)</f>
        <v>HR75550985023</v>
      </c>
      <c r="G897" s="18" t="s">
        <v>6011</v>
      </c>
      <c r="H897" s="18">
        <f>VLOOKUP(B897, [1]List2!A890:J3505, 7, FALSE)</f>
        <v>42202</v>
      </c>
      <c r="I897" s="18" t="s">
        <v>4706</v>
      </c>
      <c r="J897" s="18" t="s">
        <v>5434</v>
      </c>
      <c r="K897" s="18" t="s">
        <v>5413</v>
      </c>
      <c r="L897" s="29" t="s">
        <v>5329</v>
      </c>
      <c r="M897" s="19" t="str">
        <f>VLOOKUP(B897, [1]List2!$A$2:$J$2610,10, FALSE)</f>
        <v>PETROL</v>
      </c>
    </row>
    <row r="898" spans="1:13" x14ac:dyDescent="0.25">
      <c r="A898" s="27">
        <v>897</v>
      </c>
      <c r="B898" s="28" t="s">
        <v>4822</v>
      </c>
      <c r="E898" s="19" t="str">
        <f>VLOOKUP(B898, [1]List2!A891:J3506, 4, FALSE)</f>
        <v xml:space="preserve"> ZAGREB SESVETE, LJ. POSAVSKOG</v>
      </c>
      <c r="F898" s="19" t="str">
        <f>VLOOKUP(B898, [1]List2!A891:J3506, 5, FALSE)</f>
        <v>HR75550985023</v>
      </c>
      <c r="G898" s="18" t="s">
        <v>4702</v>
      </c>
      <c r="H898" s="18">
        <f>VLOOKUP(B898, [1]List2!A891:J3506, 7, FALSE)</f>
        <v>10360</v>
      </c>
      <c r="I898" s="18" t="s">
        <v>2074</v>
      </c>
      <c r="J898" s="18" t="s">
        <v>5434</v>
      </c>
      <c r="K898" s="18" t="s">
        <v>5413</v>
      </c>
      <c r="L898" s="29" t="s">
        <v>5329</v>
      </c>
      <c r="M898" s="19" t="str">
        <f>VLOOKUP(B898, [1]List2!$A$2:$J$2610,10, FALSE)</f>
        <v>PETROL</v>
      </c>
    </row>
    <row r="899" spans="1:13" x14ac:dyDescent="0.25">
      <c r="A899" s="27">
        <v>898</v>
      </c>
      <c r="B899" s="28" t="s">
        <v>4823</v>
      </c>
      <c r="E899" s="19" t="str">
        <f>VLOOKUP(B899, [1]List2!A892:J3507, 4, FALSE)</f>
        <v xml:space="preserve"> OGULIN </v>
      </c>
      <c r="F899" s="19" t="str">
        <f>VLOOKUP(B899, [1]List2!A892:J3507, 5, FALSE)</f>
        <v>HR75550985023</v>
      </c>
      <c r="G899" s="18" t="s">
        <v>4757</v>
      </c>
      <c r="H899" s="18">
        <f>VLOOKUP(B899, [1]List2!A892:J3507, 7, FALSE)</f>
        <v>47302</v>
      </c>
      <c r="I899" s="18" t="s">
        <v>4758</v>
      </c>
      <c r="J899" s="18" t="s">
        <v>5434</v>
      </c>
      <c r="K899" s="18" t="s">
        <v>5413</v>
      </c>
      <c r="L899" s="29" t="s">
        <v>5329</v>
      </c>
      <c r="M899" s="19" t="str">
        <f>VLOOKUP(B899, [1]List2!$A$2:$J$2610,10, FALSE)</f>
        <v>PETROL</v>
      </c>
    </row>
    <row r="900" spans="1:13" x14ac:dyDescent="0.25">
      <c r="A900" s="27">
        <v>899</v>
      </c>
      <c r="B900" s="28" t="s">
        <v>4824</v>
      </c>
      <c r="E900" s="19" t="str">
        <f>VLOOKUP(B900, [1]List2!A893:J3508, 4, FALSE)</f>
        <v xml:space="preserve"> RIJEKA, MARTINKOVAC SJEVER</v>
      </c>
      <c r="F900" s="19" t="str">
        <f>VLOOKUP(B900, [1]List2!A893:J3508, 5, FALSE)</f>
        <v>HR75550985023</v>
      </c>
      <c r="G900" s="18" t="s">
        <v>6004</v>
      </c>
      <c r="H900" s="18">
        <f>VLOOKUP(B900, [1]List2!A893:J3508, 7, FALSE)</f>
        <v>51000</v>
      </c>
      <c r="I900" s="18" t="s">
        <v>2051</v>
      </c>
      <c r="J900" s="18" t="s">
        <v>5434</v>
      </c>
      <c r="K900" s="18" t="s">
        <v>5413</v>
      </c>
      <c r="L900" s="29" t="s">
        <v>5329</v>
      </c>
      <c r="M900" s="19" t="str">
        <f>VLOOKUP(B900, [1]List2!$A$2:$J$2610,10, FALSE)</f>
        <v>PETROL</v>
      </c>
    </row>
    <row r="901" spans="1:13" x14ac:dyDescent="0.25">
      <c r="A901" s="27">
        <v>900</v>
      </c>
      <c r="B901" s="28" t="s">
        <v>4825</v>
      </c>
      <c r="E901" s="19" t="str">
        <f>VLOOKUP(B901, [1]List2!A894:J3509, 4, FALSE)</f>
        <v xml:space="preserve"> KOPRIVNICA</v>
      </c>
      <c r="F901" s="19" t="str">
        <f>VLOOKUP(B901, [1]List2!A894:J3509, 5, FALSE)</f>
        <v>HR75550985023</v>
      </c>
      <c r="G901" s="18" t="s">
        <v>6012</v>
      </c>
      <c r="H901" s="18">
        <f>VLOOKUP(B901, [1]List2!A894:J3509, 7, FALSE)</f>
        <v>48000</v>
      </c>
      <c r="I901" s="18" t="s">
        <v>4736</v>
      </c>
      <c r="J901" s="18" t="s">
        <v>5434</v>
      </c>
      <c r="K901" s="18" t="s">
        <v>5413</v>
      </c>
      <c r="L901" s="29" t="s">
        <v>5329</v>
      </c>
      <c r="M901" s="19" t="str">
        <f>VLOOKUP(B901, [1]List2!$A$2:$J$2610,10, FALSE)</f>
        <v>PETROL</v>
      </c>
    </row>
    <row r="902" spans="1:13" x14ac:dyDescent="0.25">
      <c r="A902" s="27">
        <v>901</v>
      </c>
      <c r="B902" s="28" t="s">
        <v>4826</v>
      </c>
      <c r="E902" s="19" t="str">
        <f>VLOOKUP(B902, [1]List2!A895:J3510, 4, FALSE)</f>
        <v xml:space="preserve"> RIJEKA DRENOVA</v>
      </c>
      <c r="F902" s="19" t="str">
        <f>VLOOKUP(B902, [1]List2!A895:J3510, 5, FALSE)</f>
        <v>HR75550985023</v>
      </c>
      <c r="G902" s="18" t="s">
        <v>6013</v>
      </c>
      <c r="H902" s="18">
        <f>VLOOKUP(B902, [1]List2!A895:J3510, 7, FALSE)</f>
        <v>51000</v>
      </c>
      <c r="I902" s="18" t="s">
        <v>2051</v>
      </c>
      <c r="J902" s="18" t="s">
        <v>5434</v>
      </c>
      <c r="K902" s="18" t="s">
        <v>5413</v>
      </c>
      <c r="L902" s="29" t="s">
        <v>5329</v>
      </c>
      <c r="M902" s="19" t="str">
        <f>VLOOKUP(B902, [1]List2!$A$2:$J$2610,10, FALSE)</f>
        <v>PETROL</v>
      </c>
    </row>
    <row r="903" spans="1:13" x14ac:dyDescent="0.25">
      <c r="A903" s="27">
        <v>902</v>
      </c>
      <c r="B903" s="28" t="s">
        <v>4827</v>
      </c>
      <c r="E903" s="19" t="str">
        <f>VLOOKUP(B903, [1]List2!A896:J3511, 4, FALSE)</f>
        <v xml:space="preserve"> VARAŽDIN, BRAĆE RADIĆA</v>
      </c>
      <c r="F903" s="19" t="str">
        <f>VLOOKUP(B903, [1]List2!A896:J3511, 5, FALSE)</f>
        <v>HR75550985023</v>
      </c>
      <c r="G903" s="18" t="s">
        <v>4724</v>
      </c>
      <c r="H903" s="18">
        <f>VLOOKUP(B903, [1]List2!A896:J3511, 7, FALSE)</f>
        <v>42000</v>
      </c>
      <c r="I903" s="18" t="s">
        <v>2044</v>
      </c>
      <c r="J903" s="18" t="s">
        <v>5434</v>
      </c>
      <c r="K903" s="18" t="s">
        <v>5413</v>
      </c>
      <c r="L903" s="29" t="s">
        <v>5329</v>
      </c>
      <c r="M903" s="19" t="str">
        <f>VLOOKUP(B903, [1]List2!$A$2:$J$2610,10, FALSE)</f>
        <v>PETROL</v>
      </c>
    </row>
    <row r="904" spans="1:13" x14ac:dyDescent="0.25">
      <c r="A904" s="27">
        <v>903</v>
      </c>
      <c r="B904" s="28" t="s">
        <v>4828</v>
      </c>
      <c r="E904" s="19" t="str">
        <f>VLOOKUP(B904, [1]List2!A897:J3512, 4, FALSE)</f>
        <v xml:space="preserve"> ZAGREB, SLAVONSKA AVENIJA 51</v>
      </c>
      <c r="F904" s="19" t="str">
        <f>VLOOKUP(B904, [1]List2!A897:J3512, 5, FALSE)</f>
        <v>HR75550985023</v>
      </c>
      <c r="G904" s="18" t="s">
        <v>4752</v>
      </c>
      <c r="H904" s="18">
        <f>VLOOKUP(B904, [1]List2!A897:J3512, 7, FALSE)</f>
        <v>10360</v>
      </c>
      <c r="I904" s="18" t="s">
        <v>2074</v>
      </c>
      <c r="J904" s="18" t="s">
        <v>5434</v>
      </c>
      <c r="K904" s="18" t="s">
        <v>5413</v>
      </c>
      <c r="L904" s="29" t="s">
        <v>5329</v>
      </c>
      <c r="M904" s="19" t="str">
        <f>VLOOKUP(B904, [1]List2!$A$2:$J$2610,10, FALSE)</f>
        <v>PETROL</v>
      </c>
    </row>
    <row r="905" spans="1:13" x14ac:dyDescent="0.25">
      <c r="A905" s="27">
        <v>904</v>
      </c>
      <c r="B905" s="28" t="s">
        <v>4829</v>
      </c>
      <c r="E905" s="19" t="str">
        <f>VLOOKUP(B905, [1]List2!A898:J3513, 4, FALSE)</f>
        <v xml:space="preserve"> OSIJEK, STROSSMAYEROVA </v>
      </c>
      <c r="F905" s="19" t="str">
        <f>VLOOKUP(B905, [1]List2!A898:J3513, 5, FALSE)</f>
        <v>HR75550985023</v>
      </c>
      <c r="G905" s="18" t="s">
        <v>4767</v>
      </c>
      <c r="H905" s="18">
        <f>VLOOKUP(B905, [1]List2!A898:J3513, 7, FALSE)</f>
        <v>31000</v>
      </c>
      <c r="I905" s="18" t="s">
        <v>4748</v>
      </c>
      <c r="J905" s="18" t="s">
        <v>5434</v>
      </c>
      <c r="K905" s="18" t="s">
        <v>5413</v>
      </c>
      <c r="L905" s="29" t="s">
        <v>5329</v>
      </c>
      <c r="M905" s="19" t="str">
        <f>VLOOKUP(B905, [1]List2!$A$2:$J$2610,10, FALSE)</f>
        <v>PETROL</v>
      </c>
    </row>
    <row r="906" spans="1:13" x14ac:dyDescent="0.25">
      <c r="A906" s="27">
        <v>905</v>
      </c>
      <c r="B906" s="28" t="s">
        <v>4830</v>
      </c>
      <c r="E906" s="19" t="str">
        <f>VLOOKUP(B906, [1]List2!A899:J3514, 4, FALSE)</f>
        <v xml:space="preserve"> PUŠĆINE</v>
      </c>
      <c r="F906" s="19" t="str">
        <f>VLOOKUP(B906, [1]List2!A899:J3514, 5, FALSE)</f>
        <v>HR75550985023</v>
      </c>
      <c r="G906" s="18" t="s">
        <v>4694</v>
      </c>
      <c r="H906" s="18">
        <f>VLOOKUP(B906, [1]List2!A899:J3514, 7, FALSE)</f>
        <v>40305</v>
      </c>
      <c r="I906" s="18" t="s">
        <v>4695</v>
      </c>
      <c r="J906" s="18" t="s">
        <v>5434</v>
      </c>
      <c r="K906" s="18" t="s">
        <v>5413</v>
      </c>
      <c r="L906" s="29" t="s">
        <v>5329</v>
      </c>
      <c r="M906" s="19" t="str">
        <f>VLOOKUP(B906, [1]List2!$A$2:$J$2610,10, FALSE)</f>
        <v>PETROL</v>
      </c>
    </row>
    <row r="907" spans="1:13" x14ac:dyDescent="0.25">
      <c r="A907" s="27">
        <v>906</v>
      </c>
      <c r="B907" s="28" t="s">
        <v>4831</v>
      </c>
      <c r="E907" s="19" t="str">
        <f>VLOOKUP(B907, [1]List2!A900:J3515, 4, FALSE)</f>
        <v xml:space="preserve"> PRELOG</v>
      </c>
      <c r="F907" s="19" t="str">
        <f>VLOOKUP(B907, [1]List2!A900:J3515, 5, FALSE)</f>
        <v>HR75550985023</v>
      </c>
      <c r="G907" s="18" t="s">
        <v>4734</v>
      </c>
      <c r="H907" s="18">
        <f>VLOOKUP(B907, [1]List2!A900:J3515, 7, FALSE)</f>
        <v>40323</v>
      </c>
      <c r="I907" s="18" t="s">
        <v>4735</v>
      </c>
      <c r="J907" s="18" t="s">
        <v>5434</v>
      </c>
      <c r="K907" s="18" t="s">
        <v>5413</v>
      </c>
      <c r="L907" s="29" t="s">
        <v>5329</v>
      </c>
      <c r="M907" s="19" t="str">
        <f>VLOOKUP(B907, [1]List2!$A$2:$J$2610,10, FALSE)</f>
        <v>PETROL</v>
      </c>
    </row>
    <row r="908" spans="1:13" x14ac:dyDescent="0.25">
      <c r="A908" s="27">
        <v>907</v>
      </c>
      <c r="B908" s="28" t="s">
        <v>4832</v>
      </c>
      <c r="E908" s="19" t="str">
        <f>VLOOKUP(B908, [1]List2!A901:J3516, 4, FALSE)</f>
        <v xml:space="preserve"> IVANDVOR AC - ZAPAD</v>
      </c>
      <c r="F908" s="19" t="str">
        <f>VLOOKUP(B908, [1]List2!A901:J3516, 5, FALSE)</f>
        <v>HR75550985023</v>
      </c>
      <c r="G908" s="18" t="s">
        <v>4773</v>
      </c>
      <c r="H908" s="18">
        <f>VLOOKUP(B908, [1]List2!A901:J3516, 7, FALSE)</f>
        <v>31400</v>
      </c>
      <c r="I908" s="18" t="s">
        <v>4772</v>
      </c>
      <c r="J908" s="18" t="s">
        <v>5434</v>
      </c>
      <c r="K908" s="18" t="s">
        <v>5413</v>
      </c>
      <c r="L908" s="29" t="s">
        <v>5329</v>
      </c>
      <c r="M908" s="19" t="str">
        <f>VLOOKUP(B908, [1]List2!$A$2:$J$2610,10, FALSE)</f>
        <v>PETROL</v>
      </c>
    </row>
    <row r="909" spans="1:13" x14ac:dyDescent="0.25">
      <c r="A909" s="27">
        <v>908</v>
      </c>
      <c r="B909" s="28" t="s">
        <v>4833</v>
      </c>
      <c r="E909" s="19" t="str">
        <f>VLOOKUP(B909, [1]List2!A902:J3517, 4, FALSE)</f>
        <v xml:space="preserve"> DELNICE</v>
      </c>
      <c r="F909" s="19" t="str">
        <f>VLOOKUP(B909, [1]List2!A902:J3517, 5, FALSE)</f>
        <v>HR75550985023</v>
      </c>
      <c r="G909" s="18" t="s">
        <v>4721</v>
      </c>
      <c r="H909" s="18">
        <f>VLOOKUP(B909, [1]List2!A902:J3517, 7, FALSE)</f>
        <v>51300</v>
      </c>
      <c r="I909" s="18" t="s">
        <v>4722</v>
      </c>
      <c r="J909" s="18" t="s">
        <v>5434</v>
      </c>
      <c r="K909" s="18" t="s">
        <v>5413</v>
      </c>
      <c r="L909" s="29" t="s">
        <v>5329</v>
      </c>
      <c r="M909" s="19" t="str">
        <f>VLOOKUP(B909, [1]List2!$A$2:$J$2610,10, FALSE)</f>
        <v>PETROL</v>
      </c>
    </row>
    <row r="910" spans="1:13" x14ac:dyDescent="0.25">
      <c r="A910" s="27">
        <v>909</v>
      </c>
      <c r="B910" s="28" t="s">
        <v>4834</v>
      </c>
      <c r="E910" s="19" t="str">
        <f>VLOOKUP(B910, [1]List2!A903:J3518, 4, FALSE)</f>
        <v xml:space="preserve"> DESINEC AC - SJEVER</v>
      </c>
      <c r="F910" s="19" t="str">
        <f>VLOOKUP(B910, [1]List2!A903:J3518, 5, FALSE)</f>
        <v>HR75550985023</v>
      </c>
      <c r="G910" s="18" t="s">
        <v>6001</v>
      </c>
      <c r="H910" s="18">
        <f>VLOOKUP(B910, [1]List2!A903:J3518, 7, FALSE)</f>
        <v>10450</v>
      </c>
      <c r="I910" s="18" t="s">
        <v>4763</v>
      </c>
      <c r="J910" s="18" t="s">
        <v>5434</v>
      </c>
      <c r="K910" s="18" t="s">
        <v>5413</v>
      </c>
      <c r="L910" s="29" t="s">
        <v>5329</v>
      </c>
      <c r="M910" s="19" t="str">
        <f>VLOOKUP(B910, [1]List2!$A$2:$J$2610,10, FALSE)</f>
        <v>PETROL</v>
      </c>
    </row>
    <row r="911" spans="1:13" x14ac:dyDescent="0.25">
      <c r="A911" s="27">
        <v>910</v>
      </c>
      <c r="B911" s="28" t="s">
        <v>4835</v>
      </c>
      <c r="E911" s="19" t="str">
        <f>VLOOKUP(B911, [1]List2!A904:J3519, 4, FALSE)</f>
        <v xml:space="preserve"> OSIJEK, TRPIMIROVA</v>
      </c>
      <c r="F911" s="19" t="str">
        <f>VLOOKUP(B911, [1]List2!A904:J3519, 5, FALSE)</f>
        <v>HR75550985023</v>
      </c>
      <c r="G911" s="18" t="s">
        <v>6014</v>
      </c>
      <c r="H911" s="18">
        <f>VLOOKUP(B911, [1]List2!A904:J3519, 7, FALSE)</f>
        <v>31000</v>
      </c>
      <c r="I911" s="18" t="s">
        <v>4748</v>
      </c>
      <c r="J911" s="18" t="s">
        <v>5434</v>
      </c>
      <c r="K911" s="18" t="s">
        <v>5413</v>
      </c>
      <c r="L911" s="29" t="s">
        <v>5329</v>
      </c>
      <c r="M911" s="19" t="str">
        <f>VLOOKUP(B911, [1]List2!$A$2:$J$2610,10, FALSE)</f>
        <v>PETROL</v>
      </c>
    </row>
    <row r="912" spans="1:13" x14ac:dyDescent="0.25">
      <c r="A912" s="27">
        <v>911</v>
      </c>
      <c r="B912" s="28" t="s">
        <v>4836</v>
      </c>
      <c r="E912" s="19" t="str">
        <f>VLOOKUP(B912, [1]List2!A905:J3520, 4, FALSE)</f>
        <v xml:space="preserve"> KRALJEVICA</v>
      </c>
      <c r="F912" s="19" t="str">
        <f>VLOOKUP(B912, [1]List2!A905:J3520, 5, FALSE)</f>
        <v>HR75550985023</v>
      </c>
      <c r="G912" s="18" t="s">
        <v>6015</v>
      </c>
      <c r="H912" s="18">
        <f>VLOOKUP(B912, [1]List2!A905:J3520, 7, FALSE)</f>
        <v>51262</v>
      </c>
      <c r="I912" s="18" t="s">
        <v>4709</v>
      </c>
      <c r="J912" s="18" t="s">
        <v>5434</v>
      </c>
      <c r="K912" s="18" t="s">
        <v>5413</v>
      </c>
      <c r="L912" s="29" t="s">
        <v>5329</v>
      </c>
      <c r="M912" s="19" t="str">
        <f>VLOOKUP(B912, [1]List2!$A$2:$J$2610,10, FALSE)</f>
        <v>PETROL</v>
      </c>
    </row>
    <row r="913" spans="1:13" x14ac:dyDescent="0.25">
      <c r="A913" s="27">
        <v>912</v>
      </c>
      <c r="B913" s="28" t="s">
        <v>4837</v>
      </c>
      <c r="E913" s="19" t="str">
        <f>VLOOKUP(B913, [1]List2!A906:J3521, 4, FALSE)</f>
        <v xml:space="preserve"> PETRČANE</v>
      </c>
      <c r="F913" s="19" t="str">
        <f>VLOOKUP(B913, [1]List2!A906:J3521, 5, FALSE)</f>
        <v>HR75550985023</v>
      </c>
      <c r="G913" s="18" t="s">
        <v>6016</v>
      </c>
      <c r="H913" s="18">
        <f>VLOOKUP(B913, [1]List2!A906:J3521, 7, FALSE)</f>
        <v>23213</v>
      </c>
      <c r="I913" s="18" t="s">
        <v>4710</v>
      </c>
      <c r="J913" s="18" t="s">
        <v>5434</v>
      </c>
      <c r="K913" s="18" t="s">
        <v>5413</v>
      </c>
      <c r="L913" s="29" t="s">
        <v>5329</v>
      </c>
      <c r="M913" s="19" t="str">
        <f>VLOOKUP(B913, [1]List2!$A$2:$J$2610,10, FALSE)</f>
        <v>PETROL</v>
      </c>
    </row>
    <row r="914" spans="1:13" x14ac:dyDescent="0.25">
      <c r="A914" s="27">
        <v>913</v>
      </c>
      <c r="B914" s="28" t="s">
        <v>4838</v>
      </c>
      <c r="E914" s="19" t="str">
        <f>VLOOKUP(B914, [1]List2!A907:J3522, 4, FALSE)</f>
        <v xml:space="preserve"> ZATON</v>
      </c>
      <c r="F914" s="19" t="str">
        <f>VLOOKUP(B914, [1]List2!A907:J3522, 5, FALSE)</f>
        <v>HR75550985023</v>
      </c>
      <c r="G914" s="18" t="s">
        <v>6017</v>
      </c>
      <c r="H914" s="18">
        <f>VLOOKUP(B914, [1]List2!A907:J3522, 7, FALSE)</f>
        <v>23232</v>
      </c>
      <c r="I914" s="18" t="s">
        <v>4711</v>
      </c>
      <c r="J914" s="18" t="s">
        <v>5434</v>
      </c>
      <c r="K914" s="18" t="s">
        <v>5413</v>
      </c>
      <c r="L914" s="29" t="s">
        <v>5329</v>
      </c>
      <c r="M914" s="19" t="str">
        <f>VLOOKUP(B914, [1]List2!$A$2:$J$2610,10, FALSE)</f>
        <v>PETROL</v>
      </c>
    </row>
    <row r="915" spans="1:13" x14ac:dyDescent="0.25">
      <c r="A915" s="27">
        <v>914</v>
      </c>
      <c r="B915" s="28" t="s">
        <v>4839</v>
      </c>
      <c r="E915" s="19" t="str">
        <f>VLOOKUP(B915, [1]List2!A908:J3523, 4, FALSE)</f>
        <v xml:space="preserve"> ZADAR, ANTE STARČEVIĆA</v>
      </c>
      <c r="F915" s="19" t="str">
        <f>VLOOKUP(B915, [1]List2!A908:J3523, 5, FALSE)</f>
        <v>HR75550985023</v>
      </c>
      <c r="G915" s="18" t="s">
        <v>6018</v>
      </c>
      <c r="H915" s="18">
        <f>VLOOKUP(B915, [1]List2!A908:J3523, 7, FALSE)</f>
        <v>23000</v>
      </c>
      <c r="I915" s="18" t="s">
        <v>4713</v>
      </c>
      <c r="J915" s="18" t="s">
        <v>5434</v>
      </c>
      <c r="K915" s="18" t="s">
        <v>5413</v>
      </c>
      <c r="L915" s="29" t="s">
        <v>5329</v>
      </c>
      <c r="M915" s="19" t="str">
        <f>VLOOKUP(B915, [1]List2!$A$2:$J$2610,10, FALSE)</f>
        <v>PETROL</v>
      </c>
    </row>
    <row r="916" spans="1:13" x14ac:dyDescent="0.25">
      <c r="A916" s="27">
        <v>915</v>
      </c>
      <c r="B916" s="28" t="s">
        <v>4840</v>
      </c>
      <c r="E916" s="19" t="str">
        <f>VLOOKUP(B916, [1]List2!A909:J3524, 4, FALSE)</f>
        <v xml:space="preserve"> CRIKVENICA, ZIDARSKA</v>
      </c>
      <c r="F916" s="19" t="str">
        <f>VLOOKUP(B916, [1]List2!A909:J3524, 5, FALSE)</f>
        <v>HR75550985023</v>
      </c>
      <c r="G916" s="18" t="s">
        <v>6019</v>
      </c>
      <c r="H916" s="18">
        <f>VLOOKUP(B916, [1]List2!A909:J3524, 7, FALSE)</f>
        <v>51260</v>
      </c>
      <c r="I916" s="18" t="s">
        <v>4732</v>
      </c>
      <c r="J916" s="18" t="s">
        <v>5434</v>
      </c>
      <c r="K916" s="18" t="s">
        <v>5413</v>
      </c>
      <c r="L916" s="29" t="s">
        <v>5329</v>
      </c>
      <c r="M916" s="19" t="str">
        <f>VLOOKUP(B916, [1]List2!$A$2:$J$2610,10, FALSE)</f>
        <v>PETROL</v>
      </c>
    </row>
    <row r="917" spans="1:13" x14ac:dyDescent="0.25">
      <c r="A917" s="27">
        <v>916</v>
      </c>
      <c r="B917" s="28" t="s">
        <v>4841</v>
      </c>
      <c r="E917" s="19" t="str">
        <f>VLOOKUP(B917, [1]List2!A910:J3525, 4, FALSE)</f>
        <v xml:space="preserve"> SLATINA </v>
      </c>
      <c r="F917" s="19" t="str">
        <f>VLOOKUP(B917, [1]List2!A910:J3525, 5, FALSE)</f>
        <v>HR75550985023</v>
      </c>
      <c r="G917" s="18" t="s">
        <v>4759</v>
      </c>
      <c r="H917" s="18">
        <f>VLOOKUP(B917, [1]List2!A910:J3525, 7, FALSE)</f>
        <v>33520</v>
      </c>
      <c r="I917" s="18" t="s">
        <v>4760</v>
      </c>
      <c r="J917" s="18" t="s">
        <v>5434</v>
      </c>
      <c r="K917" s="18" t="s">
        <v>5413</v>
      </c>
      <c r="L917" s="29" t="s">
        <v>5329</v>
      </c>
      <c r="M917" s="19" t="str">
        <f>VLOOKUP(B917, [1]List2!$A$2:$J$2610,10, FALSE)</f>
        <v>PETROL</v>
      </c>
    </row>
    <row r="918" spans="1:13" x14ac:dyDescent="0.25">
      <c r="A918" s="27">
        <v>917</v>
      </c>
      <c r="B918" s="28" t="s">
        <v>4842</v>
      </c>
      <c r="E918" s="19" t="str">
        <f>VLOOKUP(B918, [1]List2!A911:J3526, 4, FALSE)</f>
        <v xml:space="preserve"> ZABOK</v>
      </c>
      <c r="F918" s="19" t="str">
        <f>VLOOKUP(B918, [1]List2!A911:J3526, 5, FALSE)</f>
        <v>HR75550985023</v>
      </c>
      <c r="G918" s="18" t="s">
        <v>6020</v>
      </c>
      <c r="H918" s="18">
        <f>VLOOKUP(B918, [1]List2!A911:J3526, 7, FALSE)</f>
        <v>49210</v>
      </c>
      <c r="I918" s="18" t="s">
        <v>4701</v>
      </c>
      <c r="J918" s="18" t="s">
        <v>5434</v>
      </c>
      <c r="K918" s="18" t="s">
        <v>5413</v>
      </c>
      <c r="L918" s="29" t="s">
        <v>5329</v>
      </c>
      <c r="M918" s="19" t="str">
        <f>VLOOKUP(B918, [1]List2!$A$2:$J$2610,10, FALSE)</f>
        <v>PETROL</v>
      </c>
    </row>
    <row r="919" spans="1:13" x14ac:dyDescent="0.25">
      <c r="A919" s="27">
        <v>918</v>
      </c>
      <c r="B919" s="28" t="s">
        <v>4843</v>
      </c>
      <c r="E919" s="19" t="str">
        <f>VLOOKUP(B919, [1]List2!A912:J3527, 4, FALSE)</f>
        <v xml:space="preserve"> RIJEKA VIŠKOVO</v>
      </c>
      <c r="F919" s="19" t="str">
        <f>VLOOKUP(B919, [1]List2!A912:J3527, 5, FALSE)</f>
        <v>HR75550985023</v>
      </c>
      <c r="G919" s="18" t="s">
        <v>6021</v>
      </c>
      <c r="H919" s="18">
        <f>VLOOKUP(B919, [1]List2!A912:J3527, 7, FALSE)</f>
        <v>51216</v>
      </c>
      <c r="I919" s="18" t="s">
        <v>6032</v>
      </c>
      <c r="J919" s="18" t="s">
        <v>5434</v>
      </c>
      <c r="K919" s="18" t="s">
        <v>5413</v>
      </c>
      <c r="L919" s="29" t="s">
        <v>5329</v>
      </c>
      <c r="M919" s="19" t="str">
        <f>VLOOKUP(B919, [1]List2!$A$2:$J$2610,10, FALSE)</f>
        <v>PETROL</v>
      </c>
    </row>
    <row r="920" spans="1:13" x14ac:dyDescent="0.25">
      <c r="A920" s="27">
        <v>919</v>
      </c>
      <c r="B920" s="28" t="s">
        <v>4844</v>
      </c>
      <c r="E920" s="19" t="str">
        <f>VLOOKUP(B920, [1]List2!A913:J3528, 4, FALSE)</f>
        <v xml:space="preserve"> VRPOLJE</v>
      </c>
      <c r="F920" s="19" t="str">
        <f>VLOOKUP(B920, [1]List2!A913:J3528, 5, FALSE)</f>
        <v>HR75550985023</v>
      </c>
      <c r="G920" s="18" t="s">
        <v>4746</v>
      </c>
      <c r="H920" s="18">
        <f>VLOOKUP(B920, [1]List2!A913:J3528, 7, FALSE)</f>
        <v>35210</v>
      </c>
      <c r="I920" s="18" t="s">
        <v>4747</v>
      </c>
      <c r="J920" s="18" t="s">
        <v>5434</v>
      </c>
      <c r="K920" s="18" t="s">
        <v>5413</v>
      </c>
      <c r="L920" s="29" t="s">
        <v>5329</v>
      </c>
      <c r="M920" s="19" t="str">
        <f>VLOOKUP(B920, [1]List2!$A$2:$J$2610,10, FALSE)</f>
        <v>PETROL</v>
      </c>
    </row>
    <row r="921" spans="1:13" x14ac:dyDescent="0.25">
      <c r="A921" s="27">
        <v>920</v>
      </c>
      <c r="B921" s="28" t="s">
        <v>4845</v>
      </c>
      <c r="E921" s="19" t="str">
        <f>VLOOKUP(B921, [1]List2!A914:J3529, 4, FALSE)</f>
        <v xml:space="preserve"> MARIJA BISTRICA</v>
      </c>
      <c r="F921" s="19" t="str">
        <f>VLOOKUP(B921, [1]List2!A914:J3529, 5, FALSE)</f>
        <v>HR75550985023</v>
      </c>
      <c r="G921" s="18" t="s">
        <v>4777</v>
      </c>
      <c r="H921" s="18">
        <f>VLOOKUP(B921, [1]List2!A914:J3529, 7, FALSE)</f>
        <v>49246</v>
      </c>
      <c r="I921" s="18" t="s">
        <v>4778</v>
      </c>
      <c r="J921" s="18" t="s">
        <v>5434</v>
      </c>
      <c r="K921" s="18" t="s">
        <v>5413</v>
      </c>
      <c r="L921" s="29" t="s">
        <v>5329</v>
      </c>
      <c r="M921" s="19" t="str">
        <f>VLOOKUP(B921, [1]List2!$A$2:$J$2610,10, FALSE)</f>
        <v>PETROL</v>
      </c>
    </row>
    <row r="922" spans="1:13" x14ac:dyDescent="0.25">
      <c r="A922" s="27">
        <v>921</v>
      </c>
      <c r="B922" s="28" t="s">
        <v>4846</v>
      </c>
      <c r="E922" s="19" t="str">
        <f>VLOOKUP(B922, [1]List2!A915:J3530, 4, FALSE)</f>
        <v xml:space="preserve"> ZLATAR BISTRICA</v>
      </c>
      <c r="F922" s="19" t="str">
        <f>VLOOKUP(B922, [1]List2!A915:J3530, 5, FALSE)</f>
        <v>HR75550985023</v>
      </c>
      <c r="G922" s="18" t="s">
        <v>6022</v>
      </c>
      <c r="H922" s="18">
        <f>VLOOKUP(B922, [1]List2!A915:J3530, 7, FALSE)</f>
        <v>49247</v>
      </c>
      <c r="I922" s="18" t="s">
        <v>4708</v>
      </c>
      <c r="J922" s="18" t="s">
        <v>5434</v>
      </c>
      <c r="K922" s="18" t="s">
        <v>5413</v>
      </c>
      <c r="L922" s="29" t="s">
        <v>5329</v>
      </c>
      <c r="M922" s="19" t="str">
        <f>VLOOKUP(B922, [1]List2!$A$2:$J$2610,10, FALSE)</f>
        <v>PETROL</v>
      </c>
    </row>
    <row r="923" spans="1:13" x14ac:dyDescent="0.25">
      <c r="A923" s="27">
        <v>922</v>
      </c>
      <c r="B923" s="28" t="s">
        <v>4847</v>
      </c>
      <c r="E923" s="19" t="str">
        <f>VLOOKUP(B923, [1]List2!A916:J3531, 4, FALSE)</f>
        <v xml:space="preserve"> SLAVONSKI BROD, VINOGRADSKA </v>
      </c>
      <c r="F923" s="19" t="str">
        <f>VLOOKUP(B923, [1]List2!A916:J3531, 5, FALSE)</f>
        <v>HR75550985023</v>
      </c>
      <c r="G923" s="18" t="s">
        <v>6023</v>
      </c>
      <c r="H923" s="18">
        <f>VLOOKUP(B923, [1]List2!A916:J3531, 7, FALSE)</f>
        <v>35000</v>
      </c>
      <c r="I923" s="18" t="s">
        <v>2032</v>
      </c>
      <c r="J923" s="18" t="s">
        <v>5434</v>
      </c>
      <c r="K923" s="18" t="s">
        <v>5413</v>
      </c>
      <c r="L923" s="29" t="s">
        <v>5329</v>
      </c>
      <c r="M923" s="19" t="str">
        <f>VLOOKUP(B923, [1]List2!$A$2:$J$2610,10, FALSE)</f>
        <v>PETROL</v>
      </c>
    </row>
    <row r="924" spans="1:13" x14ac:dyDescent="0.25">
      <c r="A924" s="27">
        <v>923</v>
      </c>
      <c r="B924" s="28" t="s">
        <v>4848</v>
      </c>
      <c r="E924" s="19" t="str">
        <f>VLOOKUP(B924, [1]List2!A917:J3532, 4, FALSE)</f>
        <v xml:space="preserve"> ĐAKOVO, NIKOLE TESLE </v>
      </c>
      <c r="F924" s="19" t="str">
        <f>VLOOKUP(B924, [1]List2!A917:J3532, 5, FALSE)</f>
        <v>HR75550985023</v>
      </c>
      <c r="G924" s="18" t="s">
        <v>4782</v>
      </c>
      <c r="H924" s="18">
        <f>VLOOKUP(B924, [1]List2!A917:J3532, 7, FALSE)</f>
        <v>31400</v>
      </c>
      <c r="I924" s="18" t="s">
        <v>4772</v>
      </c>
      <c r="J924" s="18" t="s">
        <v>5434</v>
      </c>
      <c r="K924" s="18" t="s">
        <v>5413</v>
      </c>
      <c r="L924" s="29" t="s">
        <v>5329</v>
      </c>
      <c r="M924" s="19" t="str">
        <f>VLOOKUP(B924, [1]List2!$A$2:$J$2610,10, FALSE)</f>
        <v>PETROL</v>
      </c>
    </row>
    <row r="925" spans="1:13" x14ac:dyDescent="0.25">
      <c r="A925" s="27">
        <v>924</v>
      </c>
      <c r="B925" s="28" t="s">
        <v>4849</v>
      </c>
      <c r="E925" s="19" t="str">
        <f>VLOOKUP(B925, [1]List2!A918:J3533, 4, FALSE)</f>
        <v xml:space="preserve"> KOPANICA </v>
      </c>
      <c r="F925" s="19" t="str">
        <f>VLOOKUP(B925, [1]List2!A918:J3533, 5, FALSE)</f>
        <v>HR75550985023</v>
      </c>
      <c r="G925" s="18" t="s">
        <v>4755</v>
      </c>
      <c r="H925" s="18">
        <f>VLOOKUP(B925, [1]List2!A918:J3533, 7, FALSE)</f>
        <v>35221</v>
      </c>
      <c r="I925" s="18" t="s">
        <v>4756</v>
      </c>
      <c r="J925" s="18" t="s">
        <v>5434</v>
      </c>
      <c r="K925" s="18" t="s">
        <v>5413</v>
      </c>
      <c r="L925" s="29" t="s">
        <v>5329</v>
      </c>
      <c r="M925" s="19" t="str">
        <f>VLOOKUP(B925, [1]List2!$A$2:$J$2610,10, FALSE)</f>
        <v>PETROL</v>
      </c>
    </row>
    <row r="926" spans="1:13" x14ac:dyDescent="0.25">
      <c r="A926" s="27">
        <v>925</v>
      </c>
      <c r="B926" s="28" t="s">
        <v>4850</v>
      </c>
      <c r="E926" s="19" t="str">
        <f>VLOOKUP(B926, [1]List2!A919:J3534, 4, FALSE)</f>
        <v xml:space="preserve"> MURVICA ISTOK, ZADAR</v>
      </c>
      <c r="F926" s="19" t="str">
        <f>VLOOKUP(B926, [1]List2!A919:J3534, 5, FALSE)</f>
        <v>HR75550985023</v>
      </c>
      <c r="G926" s="18" t="s">
        <v>4712</v>
      </c>
      <c r="H926" s="18">
        <f>VLOOKUP(B926, [1]List2!A919:J3534, 7, FALSE)</f>
        <v>23000</v>
      </c>
      <c r="I926" s="18" t="s">
        <v>4713</v>
      </c>
      <c r="J926" s="18" t="s">
        <v>5434</v>
      </c>
      <c r="K926" s="18" t="s">
        <v>5413</v>
      </c>
      <c r="L926" s="29" t="s">
        <v>5329</v>
      </c>
      <c r="M926" s="19" t="str">
        <f>VLOOKUP(B926, [1]List2!$A$2:$J$2610,10, FALSE)</f>
        <v>PETROL</v>
      </c>
    </row>
    <row r="927" spans="1:13" x14ac:dyDescent="0.25">
      <c r="A927" s="27">
        <v>926</v>
      </c>
      <c r="B927" s="28" t="s">
        <v>4851</v>
      </c>
      <c r="E927" s="19" t="str">
        <f>VLOOKUP(B927, [1]List2!A920:J3535, 4, FALSE)</f>
        <v xml:space="preserve"> KAŠTEL ŠTAFILIĆ - SJEVER</v>
      </c>
      <c r="F927" s="19" t="str">
        <f>VLOOKUP(B927, [1]List2!A920:J3535, 5, FALSE)</f>
        <v>HR75550985023</v>
      </c>
      <c r="G927" s="18" t="s">
        <v>4741</v>
      </c>
      <c r="H927" s="18">
        <f>VLOOKUP(B927, [1]List2!A920:J3535, 7, FALSE)</f>
        <v>21216</v>
      </c>
      <c r="I927" s="18" t="s">
        <v>4742</v>
      </c>
      <c r="J927" s="18" t="s">
        <v>5434</v>
      </c>
      <c r="K927" s="18" t="s">
        <v>5413</v>
      </c>
      <c r="L927" s="29" t="s">
        <v>5329</v>
      </c>
      <c r="M927" s="19" t="str">
        <f>VLOOKUP(B927, [1]List2!$A$2:$J$2610,10, FALSE)</f>
        <v>PETROL</v>
      </c>
    </row>
    <row r="928" spans="1:13" x14ac:dyDescent="0.25">
      <c r="A928" s="27">
        <v>927</v>
      </c>
      <c r="B928" s="28" t="s">
        <v>4852</v>
      </c>
      <c r="E928" s="19" t="str">
        <f>VLOOKUP(B928, [1]List2!A921:J3536, 4, FALSE)</f>
        <v xml:space="preserve"> VINKOVCI, RUĐERA BOŠKOVIĆA</v>
      </c>
      <c r="F928" s="19" t="str">
        <f>VLOOKUP(B928, [1]List2!A921:J3536, 5, FALSE)</f>
        <v>HR75550985023</v>
      </c>
      <c r="G928" s="18" t="s">
        <v>6024</v>
      </c>
      <c r="H928" s="18">
        <f>VLOOKUP(B928, [1]List2!A921:J3536, 7, FALSE)</f>
        <v>32100</v>
      </c>
      <c r="I928" s="18" t="s">
        <v>4738</v>
      </c>
      <c r="J928" s="18" t="s">
        <v>5434</v>
      </c>
      <c r="K928" s="18" t="s">
        <v>5413</v>
      </c>
      <c r="L928" s="29" t="s">
        <v>5329</v>
      </c>
      <c r="M928" s="19" t="str">
        <f>VLOOKUP(B928, [1]List2!$A$2:$J$2610,10, FALSE)</f>
        <v>PETROL</v>
      </c>
    </row>
    <row r="929" spans="1:13" x14ac:dyDescent="0.25">
      <c r="A929" s="27">
        <v>928</v>
      </c>
      <c r="B929" s="28" t="s">
        <v>4853</v>
      </c>
      <c r="E929" s="19" t="str">
        <f>VLOOKUP(B929, [1]List2!A922:J3537, 4, FALSE)</f>
        <v xml:space="preserve"> ŠIBENIK, PUT SV. MARE</v>
      </c>
      <c r="F929" s="19" t="str">
        <f>VLOOKUP(B929, [1]List2!A922:J3537, 5, FALSE)</f>
        <v>HR75550985023</v>
      </c>
      <c r="G929" s="18" t="s">
        <v>6025</v>
      </c>
      <c r="H929" s="18">
        <f>VLOOKUP(B929, [1]List2!A922:J3537, 7, FALSE)</f>
        <v>22000</v>
      </c>
      <c r="I929" s="18" t="s">
        <v>4783</v>
      </c>
      <c r="J929" s="18" t="s">
        <v>5434</v>
      </c>
      <c r="K929" s="18" t="s">
        <v>5413</v>
      </c>
      <c r="L929" s="29" t="s">
        <v>5329</v>
      </c>
      <c r="M929" s="19" t="str">
        <f>VLOOKUP(B929, [1]List2!$A$2:$J$2610,10, FALSE)</f>
        <v>PETROL</v>
      </c>
    </row>
    <row r="930" spans="1:13" x14ac:dyDescent="0.25">
      <c r="A930" s="27">
        <v>929</v>
      </c>
      <c r="B930" s="28" t="s">
        <v>4854</v>
      </c>
      <c r="E930" s="19" t="str">
        <f>VLOOKUP(B930, [1]List2!A923:J3538, 4, FALSE)</f>
        <v xml:space="preserve"> SLAVONSKI BROD, OSJEČKA</v>
      </c>
      <c r="F930" s="19" t="str">
        <f>VLOOKUP(B930, [1]List2!A923:J3538, 5, FALSE)</f>
        <v>HR75550985023</v>
      </c>
      <c r="G930" s="18" t="s">
        <v>4787</v>
      </c>
      <c r="H930" s="18">
        <f>VLOOKUP(B930, [1]List2!A923:J3538, 7, FALSE)</f>
        <v>35000</v>
      </c>
      <c r="I930" s="18" t="s">
        <v>2032</v>
      </c>
      <c r="J930" s="18" t="s">
        <v>5434</v>
      </c>
      <c r="K930" s="18" t="s">
        <v>5413</v>
      </c>
      <c r="L930" s="29" t="s">
        <v>5329</v>
      </c>
      <c r="M930" s="19" t="str">
        <f>VLOOKUP(B930, [1]List2!$A$2:$J$2610,10, FALSE)</f>
        <v>PETROL</v>
      </c>
    </row>
    <row r="931" spans="1:13" x14ac:dyDescent="0.25">
      <c r="A931" s="27">
        <v>930</v>
      </c>
      <c r="B931" s="28" t="s">
        <v>4855</v>
      </c>
      <c r="E931" s="19" t="str">
        <f>VLOOKUP(B931, [1]List2!A924:J3539, 4, FALSE)</f>
        <v xml:space="preserve"> BREZNIČKI HUM</v>
      </c>
      <c r="F931" s="19" t="str">
        <f>VLOOKUP(B931, [1]List2!A924:J3539, 5, FALSE)</f>
        <v>HR75550985023</v>
      </c>
      <c r="G931" s="18" t="s">
        <v>4730</v>
      </c>
      <c r="H931" s="18">
        <f>VLOOKUP(B931, [1]List2!A924:J3539, 7, FALSE)</f>
        <v>42225</v>
      </c>
      <c r="I931" s="18" t="s">
        <v>4731</v>
      </c>
      <c r="J931" s="18" t="s">
        <v>5434</v>
      </c>
      <c r="K931" s="18" t="s">
        <v>5413</v>
      </c>
      <c r="L931" s="29" t="s">
        <v>5329</v>
      </c>
      <c r="M931" s="19" t="str">
        <f>VLOOKUP(B931, [1]List2!$A$2:$J$2610,10, FALSE)</f>
        <v>PETROL</v>
      </c>
    </row>
    <row r="932" spans="1:13" x14ac:dyDescent="0.25">
      <c r="A932" s="27">
        <v>931</v>
      </c>
      <c r="B932" s="28" t="s">
        <v>4856</v>
      </c>
      <c r="E932" s="19" t="str">
        <f>VLOOKUP(B932, [1]List2!A925:J3540, 4, FALSE)</f>
        <v xml:space="preserve"> ZLATAR</v>
      </c>
      <c r="F932" s="19" t="str">
        <f>VLOOKUP(B932, [1]List2!A925:J3540, 5, FALSE)</f>
        <v>HR75550985023</v>
      </c>
      <c r="G932" s="18" t="s">
        <v>4696</v>
      </c>
      <c r="H932" s="18">
        <f>VLOOKUP(B932, [1]List2!A925:J3540, 7, FALSE)</f>
        <v>49250</v>
      </c>
      <c r="I932" s="18" t="s">
        <v>4697</v>
      </c>
      <c r="J932" s="18" t="s">
        <v>5434</v>
      </c>
      <c r="K932" s="18" t="s">
        <v>5413</v>
      </c>
      <c r="L932" s="29" t="s">
        <v>5329</v>
      </c>
      <c r="M932" s="19" t="str">
        <f>VLOOKUP(B932, [1]List2!$A$2:$J$2610,10, FALSE)</f>
        <v>PETROL</v>
      </c>
    </row>
    <row r="933" spans="1:13" x14ac:dyDescent="0.25">
      <c r="A933" s="27">
        <v>932</v>
      </c>
      <c r="B933" s="28" t="s">
        <v>4857</v>
      </c>
      <c r="E933" s="19" t="str">
        <f>VLOOKUP(B933, [1]List2!A926:J3541, 4, FALSE)</f>
        <v xml:space="preserve"> SISAK MOŠĆENICA</v>
      </c>
      <c r="F933" s="19" t="str">
        <f>VLOOKUP(B933, [1]List2!A926:J3541, 5, FALSE)</f>
        <v>HR75550985023</v>
      </c>
      <c r="G933" s="18" t="s">
        <v>6026</v>
      </c>
      <c r="H933" s="18">
        <f>VLOOKUP(B933, [1]List2!A926:J3541, 7, FALSE)</f>
        <v>44250</v>
      </c>
      <c r="I933" s="18" t="s">
        <v>6033</v>
      </c>
      <c r="J933" s="18" t="s">
        <v>5434</v>
      </c>
      <c r="K933" s="18" t="s">
        <v>5413</v>
      </c>
      <c r="L933" s="29" t="s">
        <v>5329</v>
      </c>
      <c r="M933" s="19" t="str">
        <f>VLOOKUP(B933, [1]List2!$A$2:$J$2610,10, FALSE)</f>
        <v>PETROL</v>
      </c>
    </row>
    <row r="934" spans="1:13" x14ac:dyDescent="0.25">
      <c r="A934" s="27">
        <v>933</v>
      </c>
      <c r="B934" s="28" t="s">
        <v>4858</v>
      </c>
      <c r="E934" s="19" t="str">
        <f>VLOOKUP(B934, [1]List2!A927:J3542, 4, FALSE)</f>
        <v xml:space="preserve"> KORIJA</v>
      </c>
      <c r="F934" s="19" t="str">
        <f>VLOOKUP(B934, [1]List2!A927:J3542, 5, FALSE)</f>
        <v>HR75550985023</v>
      </c>
      <c r="G934" s="18" t="s">
        <v>6027</v>
      </c>
      <c r="H934" s="18">
        <f>VLOOKUP(B934, [1]List2!A927:J3542, 7, FALSE)</f>
        <v>33000</v>
      </c>
      <c r="I934" s="18" t="s">
        <v>4703</v>
      </c>
      <c r="J934" s="18" t="s">
        <v>5434</v>
      </c>
      <c r="K934" s="18" t="s">
        <v>5413</v>
      </c>
      <c r="L934" s="29" t="s">
        <v>5329</v>
      </c>
      <c r="M934" s="19" t="str">
        <f>VLOOKUP(B934, [1]List2!$A$2:$J$2610,10, FALSE)</f>
        <v>PETROL</v>
      </c>
    </row>
    <row r="935" spans="1:13" x14ac:dyDescent="0.25">
      <c r="A935" s="27">
        <v>934</v>
      </c>
      <c r="B935" s="28" t="s">
        <v>4859</v>
      </c>
      <c r="E935" s="19" t="str">
        <f>VLOOKUP(B935, [1]List2!A928:J3543, 4, FALSE)</f>
        <v xml:space="preserve"> VINKOVCI, ALOJZIJA STEPINCA BB</v>
      </c>
      <c r="F935" s="19" t="str">
        <f>VLOOKUP(B935, [1]List2!A928:J3543, 5, FALSE)</f>
        <v>HR75550985023</v>
      </c>
      <c r="G935" s="18" t="s">
        <v>4761</v>
      </c>
      <c r="H935" s="18">
        <f>VLOOKUP(B935, [1]List2!A928:J3543, 7, FALSE)</f>
        <v>32100</v>
      </c>
      <c r="I935" s="18" t="s">
        <v>4738</v>
      </c>
      <c r="J935" s="18" t="s">
        <v>5434</v>
      </c>
      <c r="K935" s="18" t="s">
        <v>5413</v>
      </c>
      <c r="L935" s="29" t="s">
        <v>5329</v>
      </c>
      <c r="M935" s="19" t="str">
        <f>VLOOKUP(B935, [1]List2!$A$2:$J$2610,10, FALSE)</f>
        <v>PETROL</v>
      </c>
    </row>
    <row r="936" spans="1:13" x14ac:dyDescent="0.25">
      <c r="A936" s="27">
        <v>935</v>
      </c>
      <c r="B936" s="28" t="s">
        <v>4860</v>
      </c>
      <c r="E936" s="19" t="str">
        <f>VLOOKUP(B936, [1]List2!A929:J3544, 4, FALSE)</f>
        <v xml:space="preserve"> POŽEGA, OSJEČKA BB</v>
      </c>
      <c r="F936" s="19" t="str">
        <f>VLOOKUP(B936, [1]List2!A929:J3544, 5, FALSE)</f>
        <v>HR75550985023</v>
      </c>
      <c r="G936" s="18" t="s">
        <v>4714</v>
      </c>
      <c r="H936" s="18">
        <f>VLOOKUP(B936, [1]List2!A929:J3544, 7, FALSE)</f>
        <v>34000</v>
      </c>
      <c r="I936" s="18" t="s">
        <v>4733</v>
      </c>
      <c r="J936" s="18" t="s">
        <v>5434</v>
      </c>
      <c r="K936" s="18" t="s">
        <v>5413</v>
      </c>
      <c r="L936" s="29" t="s">
        <v>5329</v>
      </c>
      <c r="M936" s="19" t="str">
        <f>VLOOKUP(B936, [1]List2!$A$2:$J$2610,10, FALSE)</f>
        <v>PETROL</v>
      </c>
    </row>
    <row r="937" spans="1:13" x14ac:dyDescent="0.25">
      <c r="A937" s="27">
        <v>936</v>
      </c>
      <c r="B937" s="28" t="s">
        <v>4861</v>
      </c>
      <c r="E937" s="19" t="str">
        <f>VLOOKUP(B937, [1]List2!A930:J3545, 4, FALSE)</f>
        <v xml:space="preserve"> VALPOVO.</v>
      </c>
      <c r="F937" s="19" t="str">
        <f>VLOOKUP(B937, [1]List2!A930:J3545, 5, FALSE)</f>
        <v>HR75550985023</v>
      </c>
      <c r="G937" s="18" t="s">
        <v>4718</v>
      </c>
      <c r="H937" s="18">
        <f>VLOOKUP(B937, [1]List2!A930:J3545, 7, FALSE)</f>
        <v>31550</v>
      </c>
      <c r="I937" s="18" t="s">
        <v>4719</v>
      </c>
      <c r="J937" s="18" t="s">
        <v>5434</v>
      </c>
      <c r="K937" s="18" t="s">
        <v>5413</v>
      </c>
      <c r="L937" s="29" t="s">
        <v>5329</v>
      </c>
      <c r="M937" s="19" t="str">
        <f>VLOOKUP(B937, [1]List2!$A$2:$J$2610,10, FALSE)</f>
        <v>PETROL</v>
      </c>
    </row>
    <row r="938" spans="1:13" x14ac:dyDescent="0.25">
      <c r="A938" s="27">
        <v>937</v>
      </c>
      <c r="B938" s="28" t="s">
        <v>4862</v>
      </c>
      <c r="E938" s="19" t="str">
        <f>VLOOKUP(B938, [1]List2!A931:J3546, 4, FALSE)</f>
        <v xml:space="preserve"> SATNICA ĐAKOVAČKA </v>
      </c>
      <c r="F938" s="19" t="str">
        <f>VLOOKUP(B938, [1]List2!A931:J3546, 5, FALSE)</f>
        <v>HR75550985023</v>
      </c>
      <c r="G938" s="18" t="s">
        <v>4744</v>
      </c>
      <c r="H938" s="18">
        <f>VLOOKUP(B938, [1]List2!A931:J3546, 7, FALSE)</f>
        <v>31421</v>
      </c>
      <c r="I938" s="18" t="s">
        <v>4745</v>
      </c>
      <c r="J938" s="18" t="s">
        <v>5434</v>
      </c>
      <c r="K938" s="18" t="s">
        <v>5413</v>
      </c>
      <c r="L938" s="29" t="s">
        <v>5329</v>
      </c>
      <c r="M938" s="19" t="str">
        <f>VLOOKUP(B938, [1]List2!$A$2:$J$2610,10, FALSE)</f>
        <v>PETROL</v>
      </c>
    </row>
    <row r="939" spans="1:13" x14ac:dyDescent="0.25">
      <c r="A939" s="27">
        <v>938</v>
      </c>
      <c r="B939" s="28" t="s">
        <v>4863</v>
      </c>
      <c r="E939" s="19" t="str">
        <f>VLOOKUP(B939, [1]List2!A932:J3547, 4, FALSE)</f>
        <v xml:space="preserve"> ŠIBENIK, ULICA KRALJA ZVONIMIRA</v>
      </c>
      <c r="F939" s="19" t="str">
        <f>VLOOKUP(B939, [1]List2!A932:J3547, 5, FALSE)</f>
        <v>HR75550985023</v>
      </c>
      <c r="G939" s="18" t="s">
        <v>6028</v>
      </c>
      <c r="H939" s="18">
        <f>VLOOKUP(B939, [1]List2!A932:J3547, 7, FALSE)</f>
        <v>22000</v>
      </c>
      <c r="I939" s="18" t="s">
        <v>4783</v>
      </c>
      <c r="J939" s="18" t="s">
        <v>5434</v>
      </c>
      <c r="K939" s="18" t="s">
        <v>5413</v>
      </c>
      <c r="L939" s="29" t="s">
        <v>5329</v>
      </c>
      <c r="M939" s="19" t="str">
        <f>VLOOKUP(B939, [1]List2!$A$2:$J$2610,10, FALSE)</f>
        <v>PETROL</v>
      </c>
    </row>
    <row r="940" spans="1:13" x14ac:dyDescent="0.25">
      <c r="A940" s="27">
        <v>939</v>
      </c>
      <c r="B940" s="28" t="s">
        <v>4864</v>
      </c>
      <c r="E940" s="19" t="str">
        <f>VLOOKUP(B940, [1]List2!A933:J3548, 4, FALSE)</f>
        <v xml:space="preserve"> MURVICA ZAPAD, ZADAR</v>
      </c>
      <c r="F940" s="19" t="str">
        <f>VLOOKUP(B940, [1]List2!A933:J3548, 5, FALSE)</f>
        <v>HR75550985023</v>
      </c>
      <c r="G940" s="18" t="s">
        <v>6029</v>
      </c>
      <c r="H940" s="18">
        <f>VLOOKUP(B940, [1]List2!A933:J3548, 7, FALSE)</f>
        <v>23000</v>
      </c>
      <c r="I940" s="18" t="s">
        <v>4713</v>
      </c>
      <c r="J940" s="18" t="s">
        <v>5434</v>
      </c>
      <c r="K940" s="18" t="s">
        <v>5413</v>
      </c>
      <c r="L940" s="29" t="s">
        <v>5329</v>
      </c>
      <c r="M940" s="19" t="str">
        <f>VLOOKUP(B940, [1]List2!$A$2:$J$2610,10, FALSE)</f>
        <v>PETROL</v>
      </c>
    </row>
    <row r="941" spans="1:13" x14ac:dyDescent="0.25">
      <c r="A941" s="27">
        <v>940</v>
      </c>
      <c r="B941" s="28" t="s">
        <v>4865</v>
      </c>
      <c r="E941" s="19" t="str">
        <f>VLOOKUP(B941, [1]List2!A934:J3549, 4, FALSE)</f>
        <v xml:space="preserve"> DIJANEŽ, VRBOVEC </v>
      </c>
      <c r="F941" s="19" t="str">
        <f>VLOOKUP(B941, [1]List2!A934:J3549, 5, FALSE)</f>
        <v>HR75550985023</v>
      </c>
      <c r="G941" s="18" t="s">
        <v>4774</v>
      </c>
      <c r="H941" s="18">
        <f>VLOOKUP(B941, [1]List2!A934:J3549, 7, FALSE)</f>
        <v>10340</v>
      </c>
      <c r="I941" s="18" t="s">
        <v>4716</v>
      </c>
      <c r="J941" s="18" t="s">
        <v>5434</v>
      </c>
      <c r="K941" s="18" t="s">
        <v>5413</v>
      </c>
      <c r="L941" s="29" t="s">
        <v>5329</v>
      </c>
      <c r="M941" s="19" t="str">
        <f>VLOOKUP(B941, [1]List2!$A$2:$J$2610,10, FALSE)</f>
        <v>PETROL</v>
      </c>
    </row>
    <row r="942" spans="1:13" x14ac:dyDescent="0.25">
      <c r="A942" s="27">
        <v>941</v>
      </c>
      <c r="B942" s="28" t="s">
        <v>4866</v>
      </c>
      <c r="E942" s="19" t="str">
        <f>VLOOKUP(B942, [1]List2!A935:J3550, 4, FALSE)</f>
        <v xml:space="preserve"> KAŠTEL ŠTAFILIĆ - JUG</v>
      </c>
      <c r="F942" s="19" t="str">
        <f>VLOOKUP(B942, [1]List2!A935:J3550, 5, FALSE)</f>
        <v>HR75550985023</v>
      </c>
      <c r="G942" s="18" t="s">
        <v>4775</v>
      </c>
      <c r="H942" s="18">
        <f>VLOOKUP(B942, [1]List2!A935:J3550, 7, FALSE)</f>
        <v>21216</v>
      </c>
      <c r="I942" s="18" t="s">
        <v>4776</v>
      </c>
      <c r="J942" s="18" t="s">
        <v>5434</v>
      </c>
      <c r="K942" s="18" t="s">
        <v>5413</v>
      </c>
      <c r="L942" s="29" t="s">
        <v>5329</v>
      </c>
      <c r="M942" s="19" t="str">
        <f>VLOOKUP(B942, [1]List2!$A$2:$J$2610,10, FALSE)</f>
        <v>PETROL</v>
      </c>
    </row>
    <row r="943" spans="1:13" x14ac:dyDescent="0.25">
      <c r="A943" s="27">
        <v>942</v>
      </c>
      <c r="B943" s="28" t="s">
        <v>4867</v>
      </c>
      <c r="E943" s="19" t="str">
        <f>VLOOKUP(B943, [1]List2!A936:J3551, 4, FALSE)</f>
        <v xml:space="preserve"> OSIJEK, OBILAZNICA</v>
      </c>
      <c r="F943" s="19" t="str">
        <f>VLOOKUP(B943, [1]List2!A936:J3551, 5, FALSE)</f>
        <v>HR75550985023</v>
      </c>
      <c r="G943" s="18" t="s">
        <v>6030</v>
      </c>
      <c r="H943" s="18">
        <f>VLOOKUP(B943, [1]List2!A936:J3551, 7, FALSE)</f>
        <v>31000</v>
      </c>
      <c r="I943" s="18" t="s">
        <v>4748</v>
      </c>
      <c r="J943" s="18" t="s">
        <v>5434</v>
      </c>
      <c r="K943" s="18" t="s">
        <v>5413</v>
      </c>
      <c r="L943" s="29" t="s">
        <v>5329</v>
      </c>
      <c r="M943" s="19" t="str">
        <f>VLOOKUP(B943, [1]List2!$A$2:$J$2610,10, FALSE)</f>
        <v>PETROL</v>
      </c>
    </row>
    <row r="944" spans="1:13" x14ac:dyDescent="0.25">
      <c r="A944" s="27">
        <v>943</v>
      </c>
      <c r="B944" s="28" t="s">
        <v>4868</v>
      </c>
      <c r="E944" s="19" t="str">
        <f>VLOOKUP(B944, [1]List2!A937:J3552, 4, FALSE)</f>
        <v xml:space="preserve"> PAKOŠTANE </v>
      </c>
      <c r="F944" s="19" t="str">
        <f>VLOOKUP(B944, [1]List2!A937:J3552, 5, FALSE)</f>
        <v>HR75550985023</v>
      </c>
      <c r="G944" s="18" t="s">
        <v>4753</v>
      </c>
      <c r="H944" s="18">
        <f>VLOOKUP(B944, [1]List2!A937:J3552, 7, FALSE)</f>
        <v>23211</v>
      </c>
      <c r="I944" s="18" t="s">
        <v>4754</v>
      </c>
      <c r="J944" s="18" t="s">
        <v>5434</v>
      </c>
      <c r="K944" s="18" t="s">
        <v>5413</v>
      </c>
      <c r="L944" s="29" t="s">
        <v>5329</v>
      </c>
      <c r="M944" s="19" t="str">
        <f>VLOOKUP(B944, [1]List2!$A$2:$J$2610,10, FALSE)</f>
        <v>PETROL</v>
      </c>
    </row>
    <row r="945" spans="1:14" x14ac:dyDescent="0.25">
      <c r="A945" s="27">
        <v>944</v>
      </c>
      <c r="B945" s="28" t="s">
        <v>4869</v>
      </c>
      <c r="E945" s="19" t="str">
        <f>VLOOKUP(B945, [1]List2!A938:J3553, 4, FALSE)</f>
        <v xml:space="preserve"> IVANDVOR AC - ISTOK</v>
      </c>
      <c r="F945" s="19" t="str">
        <f>VLOOKUP(B945, [1]List2!A938:J3553, 5, FALSE)</f>
        <v>HR75550985023</v>
      </c>
      <c r="G945" s="18" t="s">
        <v>4771</v>
      </c>
      <c r="H945" s="18">
        <f>VLOOKUP(B945, [1]List2!A938:J3553, 7, FALSE)</f>
        <v>31400</v>
      </c>
      <c r="I945" s="18" t="s">
        <v>4772</v>
      </c>
      <c r="J945" s="18" t="s">
        <v>5434</v>
      </c>
      <c r="K945" s="18" t="s">
        <v>5413</v>
      </c>
      <c r="L945" s="29" t="s">
        <v>5329</v>
      </c>
      <c r="M945" s="19" t="str">
        <f>VLOOKUP(B945, [1]List2!$A$2:$J$2610,10, FALSE)</f>
        <v>PETROL</v>
      </c>
    </row>
    <row r="946" spans="1:14" x14ac:dyDescent="0.25">
      <c r="A946" s="27">
        <v>945</v>
      </c>
      <c r="B946" s="31" t="s">
        <v>5630</v>
      </c>
      <c r="C946" s="27" t="str">
        <f>VLOOKUP(B946, [1]List2!$A$2:$J$2610, 2, FALSE)</f>
        <v>213643-TISO D.O.O.</v>
      </c>
      <c r="D946" s="27" t="str">
        <f>VLOOKUP(B946, [1]List2!$A$2:$J$2610, 3, FALSE)</f>
        <v>SI90986911</v>
      </c>
      <c r="E946" s="27" t="str">
        <f>VLOOKUP(B946, [1]List2!$A$2:$J$2610, 4, FALSE)</f>
        <v>ROGOZNIŠKA C.34</v>
      </c>
      <c r="F946" s="27" t="str">
        <f>VLOOKUP(B946, [1]List2!$A$2:$J$2610, 5, FALSE)</f>
        <v>SI90986911</v>
      </c>
      <c r="G946" s="18" t="s">
        <v>6230</v>
      </c>
      <c r="H946" s="18">
        <v>2250</v>
      </c>
      <c r="I946" s="31" t="s">
        <v>63</v>
      </c>
      <c r="J946" s="18" t="s">
        <v>5419</v>
      </c>
      <c r="K946" s="18" t="s">
        <v>5413</v>
      </c>
      <c r="L946" s="29" t="s">
        <v>5329</v>
      </c>
      <c r="M946" s="19" t="str">
        <f>VLOOKUP(B946, [1]List2!$A$2:$J$2610,10, FALSE)</f>
        <v>PETROL</v>
      </c>
      <c r="N946" s="29" t="str">
        <f>M946</f>
        <v>PETROL</v>
      </c>
    </row>
    <row r="947" spans="1:14" x14ac:dyDescent="0.25">
      <c r="A947" s="27">
        <v>946</v>
      </c>
      <c r="B947" s="31" t="s">
        <v>6231</v>
      </c>
      <c r="C947" s="27" t="str">
        <f>VLOOKUP(B947, [1]List2!$A$2:$J$2610, 2, FALSE)</f>
        <v>60235-ERA KOPLAST D.O.O.VELENJE</v>
      </c>
      <c r="D947" s="27" t="str">
        <f>VLOOKUP(B947, [1]List2!$A$2:$J$2610, 3, FALSE)</f>
        <v>SI92251161</v>
      </c>
      <c r="E947" s="27" t="str">
        <f>VLOOKUP(B947, [1]List2!$A$2:$J$2610, 4, FALSE)</f>
        <v>PREŠERNOVA CESTA 10</v>
      </c>
      <c r="F947" s="27" t="str">
        <f>VLOOKUP(B947, [1]List2!$A$2:$J$2610, 5, FALSE)</f>
        <v>SI92251161</v>
      </c>
      <c r="G947" s="18" t="s">
        <v>6232</v>
      </c>
      <c r="H947" s="18">
        <v>3320</v>
      </c>
      <c r="I947" s="31" t="s">
        <v>212</v>
      </c>
      <c r="J947" s="18" t="s">
        <v>5419</v>
      </c>
      <c r="K947" s="18" t="s">
        <v>5413</v>
      </c>
      <c r="L947" s="29" t="s">
        <v>5329</v>
      </c>
      <c r="M947" s="19" t="str">
        <f>VLOOKUP(B947, [1]List2!$A$2:$J$2610,10, FALSE)</f>
        <v>PETROL</v>
      </c>
      <c r="N947" s="29" t="str">
        <f t="shared" ref="N947:N996" si="6">M947</f>
        <v>PETROL</v>
      </c>
    </row>
    <row r="948" spans="1:14" x14ac:dyDescent="0.25">
      <c r="A948" s="27">
        <v>947</v>
      </c>
      <c r="B948" s="31" t="s">
        <v>6233</v>
      </c>
      <c r="C948" s="27" t="str">
        <f>VLOOKUP(B948, [1]List2!$A$2:$J$2610, 2, FALSE)</f>
        <v>81832-GOKOP D.O.O.</v>
      </c>
      <c r="D948" s="27" t="str">
        <f>VLOOKUP(B948, [1]List2!$A$2:$J$2610, 3, FALSE)</f>
        <v>SI30180384</v>
      </c>
      <c r="E948" s="27" t="str">
        <f>VLOOKUP(B948, [1]List2!$A$2:$J$2610, 4, FALSE)</f>
        <v>PLINTOVEC 33B</v>
      </c>
      <c r="F948" s="27" t="str">
        <f>VLOOKUP(B948, [1]List2!$A$2:$J$2610, 5, FALSE)</f>
        <v>SI30180384</v>
      </c>
      <c r="G948" s="18" t="s">
        <v>6234</v>
      </c>
      <c r="H948" s="18">
        <v>2201</v>
      </c>
      <c r="I948" s="31" t="s">
        <v>2615</v>
      </c>
      <c r="J948" s="18" t="s">
        <v>5419</v>
      </c>
      <c r="K948" s="18" t="s">
        <v>5413</v>
      </c>
      <c r="L948" s="29" t="s">
        <v>5329</v>
      </c>
      <c r="M948" s="19" t="str">
        <f>VLOOKUP(B948, [1]List2!$A$2:$J$2610,10, FALSE)</f>
        <v>PETROL</v>
      </c>
      <c r="N948" s="29" t="str">
        <f t="shared" si="6"/>
        <v>PETROL</v>
      </c>
    </row>
    <row r="949" spans="1:14" x14ac:dyDescent="0.25">
      <c r="A949" s="27">
        <v>948</v>
      </c>
      <c r="B949" s="31" t="s">
        <v>6235</v>
      </c>
      <c r="C949" s="27" t="str">
        <f>VLOOKUP(B949, [1]List2!$A$2:$J$2610, 2, FALSE)</f>
        <v>260923-AVTO KOLETNIK D.O.O.</v>
      </c>
      <c r="D949" s="27" t="str">
        <f>VLOOKUP(B949, [1]List2!$A$2:$J$2610, 3, FALSE)</f>
        <v>SI68762739</v>
      </c>
      <c r="E949" s="27" t="str">
        <f>VLOOKUP(B949, [1]List2!$A$2:$J$2610, 4, FALSE)</f>
        <v>KRALJEVIČA MARKA ULICA 15B</v>
      </c>
      <c r="F949" s="27" t="str">
        <f>VLOOKUP(B949, [1]List2!$A$2:$J$2610, 5, FALSE)</f>
        <v>SI68762739</v>
      </c>
      <c r="G949" s="18" t="s">
        <v>6236</v>
      </c>
      <c r="H949" s="18">
        <v>2000</v>
      </c>
      <c r="I949" s="31" t="s">
        <v>14</v>
      </c>
      <c r="J949" s="18" t="s">
        <v>5419</v>
      </c>
      <c r="K949" s="18" t="s">
        <v>5413</v>
      </c>
      <c r="L949" s="29" t="s">
        <v>5329</v>
      </c>
      <c r="M949" s="19" t="str">
        <f>VLOOKUP(B949, [1]List2!$A$2:$J$2610,10, FALSE)</f>
        <v>PETROL</v>
      </c>
      <c r="N949" s="29" t="str">
        <f t="shared" si="6"/>
        <v>PETROL</v>
      </c>
    </row>
    <row r="950" spans="1:14" x14ac:dyDescent="0.25">
      <c r="A950" s="27">
        <v>949</v>
      </c>
      <c r="B950" s="31" t="s">
        <v>6237</v>
      </c>
      <c r="C950" s="27" t="str">
        <f>VLOOKUP(B950, [1]List2!$A$2:$J$2610, 2, FALSE)</f>
        <v>140802-AVTO CELJE D.D.</v>
      </c>
      <c r="D950" s="27" t="str">
        <f>VLOOKUP(B950, [1]List2!$A$2:$J$2610, 3, FALSE)</f>
        <v>SI84075872</v>
      </c>
      <c r="E950" s="27" t="str">
        <f>VLOOKUP(B950, [1]List2!$A$2:$J$2610, 4, FALSE)</f>
        <v>IPAVČEVA ULICA 21</v>
      </c>
      <c r="F950" s="27" t="str">
        <f>VLOOKUP(B950, [1]List2!$A$2:$J$2610, 5, FALSE)</f>
        <v>SI84075872</v>
      </c>
      <c r="G950" s="18" t="s">
        <v>6238</v>
      </c>
      <c r="H950" s="18">
        <v>3000</v>
      </c>
      <c r="I950" s="31" t="s">
        <v>8</v>
      </c>
      <c r="J950" s="18" t="s">
        <v>5419</v>
      </c>
      <c r="K950" s="18" t="s">
        <v>5413</v>
      </c>
      <c r="L950" s="29" t="s">
        <v>5329</v>
      </c>
      <c r="M950" s="19" t="str">
        <f>VLOOKUP(B950, [1]List2!$A$2:$J$2610,10, FALSE)</f>
        <v>PETROL</v>
      </c>
      <c r="N950" s="29" t="str">
        <f t="shared" si="6"/>
        <v>PETROL</v>
      </c>
    </row>
    <row r="951" spans="1:14" x14ac:dyDescent="0.25">
      <c r="A951" s="27">
        <v>950</v>
      </c>
      <c r="B951" s="31" t="s">
        <v>6239</v>
      </c>
      <c r="C951" s="27" t="str">
        <f>VLOOKUP(B951, [1]List2!$A$2:$J$2610, 2, FALSE)</f>
        <v>145294- MARIDIS TRGOVINA D.O.O.</v>
      </c>
      <c r="D951" s="27" t="str">
        <f>VLOOKUP(B951, [1]List2!$A$2:$J$2610, 3, FALSE)</f>
        <v>SI89391969</v>
      </c>
      <c r="E951" s="27" t="str">
        <f>VLOOKUP(B951, [1]List2!$A$2:$J$2610, 4, FALSE)</f>
        <v>TRŽAŠKA CESTA 67A</v>
      </c>
      <c r="F951" s="27" t="str">
        <f>VLOOKUP(B951, [1]List2!$A$2:$J$2610, 5, FALSE)</f>
        <v>SI89391969</v>
      </c>
      <c r="G951" s="18" t="s">
        <v>6240</v>
      </c>
      <c r="H951" s="18">
        <v>2000</v>
      </c>
      <c r="I951" s="31" t="s">
        <v>14</v>
      </c>
      <c r="J951" s="18" t="s">
        <v>5419</v>
      </c>
      <c r="K951" s="18" t="s">
        <v>5413</v>
      </c>
      <c r="L951" s="29" t="s">
        <v>5329</v>
      </c>
      <c r="M951" s="19" t="str">
        <f>VLOOKUP(B951, [1]List2!$A$2:$J$2610,10, FALSE)</f>
        <v>PETROL</v>
      </c>
      <c r="N951" s="29" t="str">
        <f t="shared" si="6"/>
        <v>PETROL</v>
      </c>
    </row>
    <row r="952" spans="1:14" x14ac:dyDescent="0.25">
      <c r="A952" s="27">
        <v>951</v>
      </c>
      <c r="B952" s="31" t="s">
        <v>6241</v>
      </c>
      <c r="C952" s="27" t="str">
        <f>VLOOKUP(B952, [1]List2!$A$2:$J$2610, 2, FALSE)</f>
        <v>11688- AVTOHIŠA KOLMANIČ &amp; CO D.O.O.</v>
      </c>
      <c r="D952" s="27" t="str">
        <f>VLOOKUP(B952, [1]List2!$A$2:$J$2610, 3, FALSE)</f>
        <v>SI38345331</v>
      </c>
      <c r="E952" s="27" t="str">
        <f>VLOOKUP(B952, [1]List2!$A$2:$J$2610, 4, FALSE)</f>
        <v>AVTOMOBILSKA ULICA 12</v>
      </c>
      <c r="F952" s="27" t="str">
        <f>VLOOKUP(B952, [1]List2!$A$2:$J$2610, 5, FALSE)</f>
        <v>SI38345331</v>
      </c>
      <c r="G952" s="18" t="s">
        <v>6242</v>
      </c>
      <c r="H952" s="18">
        <v>2000</v>
      </c>
      <c r="I952" s="31" t="s">
        <v>14</v>
      </c>
      <c r="J952" s="18" t="s">
        <v>5419</v>
      </c>
      <c r="K952" s="18" t="s">
        <v>5413</v>
      </c>
      <c r="L952" s="29" t="s">
        <v>5329</v>
      </c>
      <c r="M952" s="19" t="str">
        <f>VLOOKUP(B952, [1]List2!$A$2:$J$2610,10, FALSE)</f>
        <v>PETROL</v>
      </c>
      <c r="N952" s="29" t="str">
        <f t="shared" si="6"/>
        <v>PETROL</v>
      </c>
    </row>
    <row r="953" spans="1:14" x14ac:dyDescent="0.25">
      <c r="A953" s="27">
        <v>952</v>
      </c>
      <c r="B953" s="31" t="s">
        <v>6243</v>
      </c>
      <c r="C953" s="27" t="str">
        <f>VLOOKUP(B953, [1]List2!$A$2:$J$2610, 2, FALSE)</f>
        <v xml:space="preserve">10073- A-MB D.O.O. </v>
      </c>
      <c r="D953" s="27" t="str">
        <f>VLOOKUP(B953, [1]List2!$A$2:$J$2610, 3, FALSE)</f>
        <v>SI88445011</v>
      </c>
      <c r="E953" s="27" t="str">
        <f>VLOOKUP(B953, [1]List2!$A$2:$J$2610, 4, FALSE)</f>
        <v>JADRANSKA CESTA 25</v>
      </c>
      <c r="F953" s="27" t="str">
        <f>VLOOKUP(B953, [1]List2!$A$2:$J$2610, 5, FALSE)</f>
        <v>SI88445011</v>
      </c>
      <c r="G953" s="18" t="s">
        <v>6244</v>
      </c>
      <c r="H953" s="18">
        <v>2000</v>
      </c>
      <c r="I953" s="31" t="s">
        <v>14</v>
      </c>
      <c r="J953" s="18" t="s">
        <v>5419</v>
      </c>
      <c r="K953" s="18" t="s">
        <v>5413</v>
      </c>
      <c r="L953" s="29" t="s">
        <v>5329</v>
      </c>
      <c r="M953" s="19" t="str">
        <f>VLOOKUP(B953, [1]List2!$A$2:$J$2610,10, FALSE)</f>
        <v>PETROL</v>
      </c>
      <c r="N953" s="29" t="str">
        <f t="shared" si="6"/>
        <v>PETROL</v>
      </c>
    </row>
    <row r="954" spans="1:14" x14ac:dyDescent="0.25">
      <c r="A954" s="27">
        <v>953</v>
      </c>
      <c r="B954" s="31" t="s">
        <v>6245</v>
      </c>
      <c r="C954" s="27" t="str">
        <f>VLOOKUP(B954, [1]List2!$A$2:$J$2610, 2, FALSE)</f>
        <v>261051- AVTO ARES D.O.O.</v>
      </c>
      <c r="D954" s="27" t="str">
        <f>VLOOKUP(B954, [1]List2!$A$2:$J$2610, 3, FALSE)</f>
        <v>SI93432755</v>
      </c>
      <c r="E954" s="27" t="str">
        <f>VLOOKUP(B954, [1]List2!$A$2:$J$2610, 4, FALSE)</f>
        <v>KROŠKA ULICA 58</v>
      </c>
      <c r="F954" s="27" t="str">
        <f>VLOOKUP(B954, [1]List2!$A$2:$J$2610, 5, FALSE)</f>
        <v>SI93432755</v>
      </c>
      <c r="G954" s="18" t="s">
        <v>6246</v>
      </c>
      <c r="H954" s="18">
        <v>9000</v>
      </c>
      <c r="I954" s="31" t="s">
        <v>22</v>
      </c>
      <c r="J954" s="18" t="s">
        <v>5419</v>
      </c>
      <c r="K954" s="18" t="s">
        <v>5413</v>
      </c>
      <c r="L954" s="29" t="s">
        <v>5329</v>
      </c>
      <c r="M954" s="19" t="str">
        <f>VLOOKUP(B954, [1]List2!$A$2:$J$2610,10, FALSE)</f>
        <v>PETROL</v>
      </c>
      <c r="N954" s="29" t="str">
        <f t="shared" si="6"/>
        <v>PETROL</v>
      </c>
    </row>
    <row r="955" spans="1:14" x14ac:dyDescent="0.25">
      <c r="A955" s="27">
        <v>954</v>
      </c>
      <c r="B955" s="31" t="s">
        <v>6247</v>
      </c>
      <c r="C955" s="27" t="str">
        <f>VLOOKUP(B955, [1]List2!$A$2:$J$2610, 2, FALSE)</f>
        <v>262270- AZUR MISTRAL D.O.O.</v>
      </c>
      <c r="D955" s="27" t="str">
        <f>VLOOKUP(B955, [1]List2!$A$2:$J$2610, 3, FALSE)</f>
        <v>SI15880796</v>
      </c>
      <c r="E955" s="27" t="str">
        <f>VLOOKUP(B955, [1]List2!$A$2:$J$2610, 4, FALSE)</f>
        <v>VESNAVERJEVA ULICA 9</v>
      </c>
      <c r="F955" s="27" t="str">
        <f>VLOOKUP(B955, [1]List2!$A$2:$J$2610, 5, FALSE)</f>
        <v>SI15880796</v>
      </c>
      <c r="G955" s="18" t="s">
        <v>6248</v>
      </c>
      <c r="H955" s="18">
        <v>2000</v>
      </c>
      <c r="I955" s="31" t="s">
        <v>14</v>
      </c>
      <c r="J955" s="18" t="s">
        <v>5419</v>
      </c>
      <c r="K955" s="18" t="s">
        <v>5413</v>
      </c>
      <c r="L955" s="29" t="s">
        <v>5329</v>
      </c>
      <c r="M955" s="19" t="str">
        <f>VLOOKUP(B955, [1]List2!$A$2:$J$2610,10, FALSE)</f>
        <v>PETROL</v>
      </c>
      <c r="N955" s="29" t="str">
        <f t="shared" si="6"/>
        <v>PETROL</v>
      </c>
    </row>
    <row r="956" spans="1:14" x14ac:dyDescent="0.25">
      <c r="A956" s="27">
        <v>955</v>
      </c>
      <c r="B956" s="31" t="s">
        <v>6249</v>
      </c>
      <c r="C956" s="27" t="str">
        <f>VLOOKUP(B956, [1]List2!$A$2:$J$2610, 2, FALSE)</f>
        <v>262827- AVTOKONTROL D.O.O.</v>
      </c>
      <c r="D956" s="27" t="str">
        <f>VLOOKUP(B956, [1]List2!$A$2:$J$2610, 3, FALSE)</f>
        <v>SI42105463</v>
      </c>
      <c r="E956" s="27" t="str">
        <f>VLOOKUP(B956, [1]List2!$A$2:$J$2610, 4, FALSE)</f>
        <v>CESTA NA LAVO 1</v>
      </c>
      <c r="F956" s="27" t="str">
        <f>VLOOKUP(B956, [1]List2!$A$2:$J$2610, 5, FALSE)</f>
        <v>SI42105463</v>
      </c>
      <c r="G956" s="18" t="s">
        <v>6250</v>
      </c>
      <c r="H956" s="18">
        <v>3310</v>
      </c>
      <c r="I956" s="31" t="s">
        <v>527</v>
      </c>
      <c r="J956" s="18" t="s">
        <v>5419</v>
      </c>
      <c r="K956" s="18" t="s">
        <v>5413</v>
      </c>
      <c r="L956" s="29" t="s">
        <v>5329</v>
      </c>
      <c r="M956" s="19" t="str">
        <f>VLOOKUP(B956, [1]List2!$A$2:$J$2610,10, FALSE)</f>
        <v>PETROL</v>
      </c>
      <c r="N956" s="29" t="str">
        <f t="shared" si="6"/>
        <v>PETROL</v>
      </c>
    </row>
    <row r="957" spans="1:14" x14ac:dyDescent="0.25">
      <c r="A957" s="27">
        <v>956</v>
      </c>
      <c r="B957" s="31" t="s">
        <v>6251</v>
      </c>
      <c r="C957" s="27" t="str">
        <f>VLOOKUP(B957, [1]List2!$A$2:$J$2610, 2, FALSE)</f>
        <v>192193- SERVOTRG D.O.O.</v>
      </c>
      <c r="D957" s="27" t="str">
        <f>VLOOKUP(B957, [1]List2!$A$2:$J$2610, 3, FALSE)</f>
        <v>SI99981424</v>
      </c>
      <c r="E957" s="27" t="str">
        <f>VLOOKUP(B957, [1]List2!$A$2:$J$2610, 4, FALSE)</f>
        <v>MELJSKA CESTA 62</v>
      </c>
      <c r="F957" s="27" t="str">
        <f>VLOOKUP(B957, [1]List2!$A$2:$J$2610, 5, FALSE)</f>
        <v>SI99981424</v>
      </c>
      <c r="G957" s="18" t="s">
        <v>6252</v>
      </c>
      <c r="H957" s="18">
        <v>2000</v>
      </c>
      <c r="I957" s="31" t="s">
        <v>14</v>
      </c>
      <c r="J957" s="18" t="s">
        <v>5419</v>
      </c>
      <c r="K957" s="18" t="s">
        <v>5413</v>
      </c>
      <c r="L957" s="29" t="s">
        <v>5329</v>
      </c>
      <c r="M957" s="19" t="str">
        <f>VLOOKUP(B957, [1]List2!$A$2:$J$2610,10, FALSE)</f>
        <v>PETROL</v>
      </c>
      <c r="N957" s="29" t="str">
        <f t="shared" si="6"/>
        <v>PETROL</v>
      </c>
    </row>
    <row r="958" spans="1:14" x14ac:dyDescent="0.25">
      <c r="A958" s="27">
        <v>957</v>
      </c>
      <c r="B958" s="31" t="s">
        <v>6253</v>
      </c>
      <c r="C958" s="27" t="str">
        <f>VLOOKUP(B958, [1]List2!$A$2:$J$2610, 2, FALSE)</f>
        <v>141951- MINI MARKETING D.O.O. STRANICE</v>
      </c>
      <c r="D958" s="27" t="str">
        <f>VLOOKUP(B958, [1]List2!$A$2:$J$2610, 3, FALSE)</f>
        <v>SI18297196</v>
      </c>
      <c r="E958" s="27" t="str">
        <f>VLOOKUP(B958, [1]List2!$A$2:$J$2610, 4, FALSE)</f>
        <v>STRANICE 19</v>
      </c>
      <c r="F958" s="27" t="str">
        <f>VLOOKUP(B958, [1]List2!$A$2:$J$2610, 5, FALSE)</f>
        <v>SI18297196</v>
      </c>
      <c r="G958" s="18" t="s">
        <v>6254</v>
      </c>
      <c r="H958" s="18">
        <v>3206</v>
      </c>
      <c r="I958" s="31" t="s">
        <v>6255</v>
      </c>
      <c r="J958" s="18" t="s">
        <v>5419</v>
      </c>
      <c r="K958" s="18" t="s">
        <v>5413</v>
      </c>
      <c r="L958" s="29" t="s">
        <v>5329</v>
      </c>
      <c r="M958" s="19" t="str">
        <f>VLOOKUP(B958, [1]List2!$A$2:$J$2610,10, FALSE)</f>
        <v>PETROL</v>
      </c>
      <c r="N958" s="29" t="str">
        <f t="shared" si="6"/>
        <v>PETROL</v>
      </c>
    </row>
    <row r="959" spans="1:14" x14ac:dyDescent="0.25">
      <c r="A959" s="27">
        <v>958</v>
      </c>
      <c r="B959" s="31" t="s">
        <v>6256</v>
      </c>
      <c r="C959" s="27" t="str">
        <f>VLOOKUP(B959, [1]List2!$A$2:$J$2610, 2, FALSE)</f>
        <v>162373-OSMICA D.O.O.</v>
      </c>
      <c r="D959" s="27" t="str">
        <f>VLOOKUP(B959, [1]List2!$A$2:$J$2610, 3, FALSE)</f>
        <v>SI74639676</v>
      </c>
      <c r="E959" s="27" t="str">
        <f>VLOOKUP(B959, [1]List2!$A$2:$J$2610, 4, FALSE)</f>
        <v>KOROŠKA CESTA 44</v>
      </c>
      <c r="F959" s="27" t="str">
        <f>VLOOKUP(B959, [1]List2!$A$2:$J$2610, 5, FALSE)</f>
        <v>SI74639676</v>
      </c>
      <c r="G959" s="18" t="s">
        <v>6257</v>
      </c>
      <c r="H959" s="18">
        <v>3320</v>
      </c>
      <c r="I959" s="31" t="s">
        <v>212</v>
      </c>
      <c r="J959" s="18" t="s">
        <v>5419</v>
      </c>
      <c r="K959" s="18" t="s">
        <v>5413</v>
      </c>
      <c r="L959" s="29" t="s">
        <v>5329</v>
      </c>
      <c r="M959" s="19" t="str">
        <f>VLOOKUP(B959, [1]List2!$A$2:$J$2610,10, FALSE)</f>
        <v>PETROL</v>
      </c>
      <c r="N959" s="29" t="str">
        <f t="shared" si="6"/>
        <v>PETROL</v>
      </c>
    </row>
    <row r="960" spans="1:14" x14ac:dyDescent="0.25">
      <c r="A960" s="27">
        <v>959</v>
      </c>
      <c r="B960" s="31" t="s">
        <v>6258</v>
      </c>
      <c r="C960" s="27" t="str">
        <f>VLOOKUP(B960, [1]List2!$A$2:$J$2610, 2, FALSE)</f>
        <v>123463- KRAČUN D.O.O.</v>
      </c>
      <c r="D960" s="27" t="str">
        <f>VLOOKUP(B960, [1]List2!$A$2:$J$2610, 3, FALSE)</f>
        <v>SI42375649</v>
      </c>
      <c r="E960" s="27" t="str">
        <f>VLOOKUP(B960, [1]List2!$A$2:$J$2610, 4, FALSE)</f>
        <v>SLOMŠKOVA ULICA 6</v>
      </c>
      <c r="F960" s="27" t="str">
        <f>VLOOKUP(B960, [1]List2!$A$2:$J$2610, 5, FALSE)</f>
        <v>SI42375649</v>
      </c>
      <c r="G960" s="18" t="s">
        <v>6259</v>
      </c>
      <c r="H960" s="18">
        <v>3215</v>
      </c>
      <c r="I960" s="31" t="s">
        <v>2617</v>
      </c>
      <c r="J960" s="18" t="s">
        <v>5419</v>
      </c>
      <c r="K960" s="18" t="s">
        <v>5413</v>
      </c>
      <c r="L960" s="29" t="s">
        <v>5329</v>
      </c>
      <c r="M960" s="19" t="str">
        <f>VLOOKUP(B960, [1]List2!$A$2:$J$2610,10, FALSE)</f>
        <v>PETROL</v>
      </c>
      <c r="N960" s="29" t="str">
        <f t="shared" si="6"/>
        <v>PETROL</v>
      </c>
    </row>
    <row r="961" spans="1:14" x14ac:dyDescent="0.25">
      <c r="A961" s="27">
        <v>960</v>
      </c>
      <c r="B961" s="31" t="s">
        <v>6260</v>
      </c>
      <c r="C961" s="27" t="str">
        <f>VLOOKUP(B961, [1]List2!$A$2:$J$2610, 2, FALSE)</f>
        <v>261329- AGROTRG ORMOŽ D.O.O.</v>
      </c>
      <c r="D961" s="27" t="str">
        <f>VLOOKUP(B961, [1]List2!$A$2:$J$2610, 3, FALSE)</f>
        <v>SI46652493</v>
      </c>
      <c r="E961" s="27" t="str">
        <f>VLOOKUP(B961, [1]List2!$A$2:$J$2610, 4, FALSE)</f>
        <v>HARDEK 44C</v>
      </c>
      <c r="F961" s="27" t="str">
        <f>VLOOKUP(B961, [1]List2!$A$2:$J$2610, 5, FALSE)</f>
        <v>SI46652493</v>
      </c>
      <c r="G961" s="18" t="s">
        <v>6261</v>
      </c>
      <c r="H961" s="18">
        <v>2270</v>
      </c>
      <c r="I961" s="31" t="s">
        <v>158</v>
      </c>
      <c r="J961" s="18" t="s">
        <v>5419</v>
      </c>
      <c r="K961" s="18" t="s">
        <v>5413</v>
      </c>
      <c r="L961" s="29" t="s">
        <v>5329</v>
      </c>
      <c r="M961" s="19" t="str">
        <f>VLOOKUP(B961, [1]List2!$A$2:$J$2610,10, FALSE)</f>
        <v>PETROL</v>
      </c>
      <c r="N961" s="29" t="str">
        <f t="shared" si="6"/>
        <v>PETROL</v>
      </c>
    </row>
    <row r="962" spans="1:14" x14ac:dyDescent="0.25">
      <c r="A962" s="27">
        <v>961</v>
      </c>
      <c r="B962" s="31" t="s">
        <v>6262</v>
      </c>
      <c r="C962" s="27" t="str">
        <f>VLOOKUP(B962, [1]List2!$A$2:$J$2610, 2, FALSE)</f>
        <v>61704-EKO-NAFTA D.O.O.</v>
      </c>
      <c r="D962" s="27" t="str">
        <f>VLOOKUP(B962, [1]List2!$A$2:$J$2610, 3, FALSE)</f>
        <v>SI37919229</v>
      </c>
      <c r="E962" s="27" t="str">
        <f>VLOOKUP(B962, [1]List2!$A$2:$J$2610, 4, FALSE)</f>
        <v>MLINSKA ULICA 5,</v>
      </c>
      <c r="F962" s="27" t="str">
        <f>VLOOKUP(B962, [1]List2!$A$2:$J$2610, 5, FALSE)</f>
        <v>SI37919229</v>
      </c>
      <c r="G962" s="18" t="s">
        <v>6263</v>
      </c>
      <c r="H962" s="18">
        <v>9220</v>
      </c>
      <c r="I962" s="31" t="s">
        <v>570</v>
      </c>
      <c r="J962" s="18" t="s">
        <v>5419</v>
      </c>
      <c r="K962" s="18" t="s">
        <v>5413</v>
      </c>
      <c r="L962" s="29" t="s">
        <v>5329</v>
      </c>
      <c r="M962" s="19" t="str">
        <f>VLOOKUP(B962, [1]List2!$A$2:$J$2610,10, FALSE)</f>
        <v>PETROL</v>
      </c>
      <c r="N962" s="29" t="str">
        <f t="shared" si="6"/>
        <v>PETROL</v>
      </c>
    </row>
    <row r="963" spans="1:14" x14ac:dyDescent="0.25">
      <c r="A963" s="27">
        <v>962</v>
      </c>
      <c r="B963" s="31" t="s">
        <v>6264</v>
      </c>
      <c r="C963" s="27" t="str">
        <f>VLOOKUP(B963, [1]List2!$A$2:$J$2610, 2, FALSE)</f>
        <v>A.B.C. AVTO CENTER d.o.o.</v>
      </c>
      <c r="D963" s="27" t="str">
        <f>VLOOKUP(B963, [1]List2!$A$2:$J$2610, 3, FALSE)</f>
        <v>SI83552359</v>
      </c>
      <c r="E963" s="27" t="str">
        <f>VLOOKUP(B963, [1]List2!$A$2:$J$2610, 4, FALSE)</f>
        <v>INDUSTRIJSKA CESTA 3/A</v>
      </c>
      <c r="F963" s="27" t="str">
        <f>VLOOKUP(B963, [1]List2!$A$2:$J$2610, 5, FALSE)</f>
        <v>SI83552359</v>
      </c>
      <c r="G963" s="18" t="s">
        <v>6265</v>
      </c>
      <c r="H963" s="18">
        <v>5000</v>
      </c>
      <c r="I963" s="31" t="s">
        <v>65</v>
      </c>
      <c r="J963" s="18" t="s">
        <v>5419</v>
      </c>
      <c r="K963" s="18" t="s">
        <v>5413</v>
      </c>
      <c r="L963" s="29" t="s">
        <v>5329</v>
      </c>
      <c r="M963" s="19" t="str">
        <f>VLOOKUP(B963, [1]List2!$A$2:$J$2610,10, FALSE)</f>
        <v>PETROL</v>
      </c>
      <c r="N963" s="29" t="str">
        <f t="shared" si="6"/>
        <v>PETROL</v>
      </c>
    </row>
    <row r="964" spans="1:14" x14ac:dyDescent="0.25">
      <c r="A964" s="27">
        <v>963</v>
      </c>
      <c r="B964" s="31" t="s">
        <v>6266</v>
      </c>
      <c r="C964" s="27" t="str">
        <f>VLOOKUP(B964, [1]List2!$A$2:$J$2610, 2, FALSE)</f>
        <v>ISTRA AVTO D.O.O.</v>
      </c>
      <c r="D964" s="27" t="str">
        <f>VLOOKUP(B964, [1]List2!$A$2:$J$2610, 3, FALSE)</f>
        <v>SI72852178</v>
      </c>
      <c r="E964" s="27" t="str">
        <f>VLOOKUP(B964, [1]List2!$A$2:$J$2610, 4, FALSE)</f>
        <v>ŠMARSKA CESTA 5/A</v>
      </c>
      <c r="F964" s="27" t="str">
        <f>VLOOKUP(B964, [1]List2!$A$2:$J$2610, 5, FALSE)</f>
        <v>SI72852178</v>
      </c>
      <c r="G964" s="18" t="s">
        <v>6267</v>
      </c>
      <c r="H964" s="18">
        <v>6000</v>
      </c>
      <c r="I964" s="31" t="s">
        <v>10</v>
      </c>
      <c r="J964" s="18" t="s">
        <v>5419</v>
      </c>
      <c r="K964" s="18" t="s">
        <v>5413</v>
      </c>
      <c r="L964" s="29" t="s">
        <v>5329</v>
      </c>
      <c r="M964" s="19" t="str">
        <f>VLOOKUP(B964, [1]List2!$A$2:$J$2610,10, FALSE)</f>
        <v>PETROL</v>
      </c>
      <c r="N964" s="29" t="str">
        <f t="shared" si="6"/>
        <v>PETROL</v>
      </c>
    </row>
    <row r="965" spans="1:14" x14ac:dyDescent="0.25">
      <c r="A965" s="27">
        <v>964</v>
      </c>
      <c r="B965" s="31" t="s">
        <v>6268</v>
      </c>
      <c r="C965" s="27" t="str">
        <f>VLOOKUP(B965, [1]List2!$A$2:$J$2610, 2, FALSE)</f>
        <v>TRGOVINA IN SERVIS LADKO PETRETIČ S.P.</v>
      </c>
      <c r="D965" s="27" t="str">
        <f>VLOOKUP(B965, [1]List2!$A$2:$J$2610, 3, FALSE)</f>
        <v>SI76013642</v>
      </c>
      <c r="E965" s="27" t="str">
        <f>VLOOKUP(B965, [1]List2!$A$2:$J$2610, 4, FALSE)</f>
        <v>BENCINSKI SERVIS KOSTANJEVICA NA KRKI</v>
      </c>
      <c r="F965" s="27" t="str">
        <f>VLOOKUP(B965, [1]List2!$A$2:$J$2610, 5, FALSE)</f>
        <v>SI76013642</v>
      </c>
      <c r="G965" s="18" t="s">
        <v>6269</v>
      </c>
      <c r="H965" s="18">
        <v>8311</v>
      </c>
      <c r="I965" s="31" t="s">
        <v>6270</v>
      </c>
      <c r="J965" s="18" t="s">
        <v>5419</v>
      </c>
      <c r="K965" s="18" t="s">
        <v>5413</v>
      </c>
      <c r="L965" s="29" t="s">
        <v>5329</v>
      </c>
      <c r="M965" s="19" t="str">
        <f>VLOOKUP(B965, [1]List2!$A$2:$J$2610,10, FALSE)</f>
        <v>PETROL</v>
      </c>
      <c r="N965" s="29" t="str">
        <f t="shared" si="6"/>
        <v>PETROL</v>
      </c>
    </row>
    <row r="966" spans="1:14" x14ac:dyDescent="0.25">
      <c r="A966" s="27">
        <v>965</v>
      </c>
      <c r="B966" s="31" t="s">
        <v>6271</v>
      </c>
      <c r="C966" s="27" t="str">
        <f>VLOOKUP(B966, [1]List2!$A$2:$J$2610, 2, FALSE)</f>
        <v>KOVINOPLASTIKA AVGUST BUČAR S.P.</v>
      </c>
      <c r="D966" s="27" t="str">
        <f>VLOOKUP(B966, [1]List2!$A$2:$J$2610, 3, FALSE)</f>
        <v>SI18968465</v>
      </c>
      <c r="E966" s="27" t="str">
        <f>VLOOKUP(B966, [1]List2!$A$2:$J$2610, 4, FALSE)</f>
        <v>BENCINSKI SERVIS DOL. TOPLICE</v>
      </c>
      <c r="F966" s="27" t="str">
        <f>VLOOKUP(B966, [1]List2!$A$2:$J$2610, 5, FALSE)</f>
        <v>SI18968465</v>
      </c>
      <c r="G966" s="18" t="s">
        <v>6272</v>
      </c>
      <c r="H966" s="18">
        <v>8350</v>
      </c>
      <c r="I966" s="18" t="s">
        <v>4201</v>
      </c>
      <c r="J966" s="18" t="s">
        <v>5419</v>
      </c>
      <c r="K966" s="18" t="s">
        <v>5413</v>
      </c>
      <c r="L966" s="29" t="s">
        <v>5329</v>
      </c>
      <c r="M966" s="19" t="str">
        <f>VLOOKUP(B966, [1]List2!$A$2:$J$2610,10, FALSE)</f>
        <v>PETROL</v>
      </c>
      <c r="N966" s="29" t="str">
        <f t="shared" si="6"/>
        <v>PETROL</v>
      </c>
    </row>
    <row r="967" spans="1:14" x14ac:dyDescent="0.25">
      <c r="A967" s="27">
        <v>966</v>
      </c>
      <c r="B967" s="31" t="s">
        <v>6273</v>
      </c>
      <c r="C967" s="27" t="str">
        <f>VLOOKUP(B967, [1]List2!$A$2:$J$2610, 2, FALSE)</f>
        <v>KRAMER FRANC S.P.</v>
      </c>
      <c r="D967" s="27" t="str">
        <f>VLOOKUP(B967, [1]List2!$A$2:$J$2610, 3, FALSE)</f>
        <v>SI76672417</v>
      </c>
      <c r="E967" s="27" t="str">
        <f>VLOOKUP(B967, [1]List2!$A$2:$J$2610, 4, FALSE)</f>
        <v>TRGOVINA Z MEŠANIM BLAGOM</v>
      </c>
      <c r="F967" s="27" t="str">
        <f>VLOOKUP(B967, [1]List2!$A$2:$J$2610, 5, FALSE)</f>
        <v>SI76672417</v>
      </c>
      <c r="G967" s="18" t="s">
        <v>6274</v>
      </c>
      <c r="H967" s="18">
        <v>8233</v>
      </c>
      <c r="I967" s="31" t="s">
        <v>4149</v>
      </c>
      <c r="J967" s="18" t="s">
        <v>5419</v>
      </c>
      <c r="K967" s="18" t="s">
        <v>5413</v>
      </c>
      <c r="L967" s="29" t="s">
        <v>5329</v>
      </c>
      <c r="M967" s="19" t="str">
        <f>VLOOKUP(B967, [1]List2!$A$2:$J$2610,10, FALSE)</f>
        <v>PETROL</v>
      </c>
      <c r="N967" s="29" t="str">
        <f t="shared" si="6"/>
        <v>PETROL</v>
      </c>
    </row>
    <row r="968" spans="1:14" x14ac:dyDescent="0.25">
      <c r="A968" s="27">
        <v>967</v>
      </c>
      <c r="B968" s="31" t="s">
        <v>6275</v>
      </c>
      <c r="C968" s="27" t="str">
        <f>VLOOKUP(B968, [1]List2!$A$2:$J$2610, 2, FALSE)</f>
        <v>DEU D.O.O</v>
      </c>
      <c r="D968" s="27" t="str">
        <f>VLOOKUP(B968, [1]List2!$A$2:$J$2610, 3, FALSE)</f>
        <v>SI87505649</v>
      </c>
      <c r="E968" s="27" t="str">
        <f>VLOOKUP(B968, [1]List2!$A$2:$J$2610, 4, FALSE)</f>
        <v>BS  MOKRONOG</v>
      </c>
      <c r="F968" s="27" t="str">
        <f>VLOOKUP(B968, [1]List2!$A$2:$J$2610, 5, FALSE)</f>
        <v>SI87505649</v>
      </c>
      <c r="G968" s="18" t="s">
        <v>6276</v>
      </c>
      <c r="H968" s="18">
        <v>8230</v>
      </c>
      <c r="I968" s="31" t="s">
        <v>4146</v>
      </c>
      <c r="J968" s="18" t="s">
        <v>5419</v>
      </c>
      <c r="K968" s="18" t="s">
        <v>5413</v>
      </c>
      <c r="L968" s="29" t="s">
        <v>5329</v>
      </c>
      <c r="M968" s="19" t="str">
        <f>VLOOKUP(B968, [1]List2!$A$2:$J$2610,10, FALSE)</f>
        <v>PETROL</v>
      </c>
      <c r="N968" s="29" t="str">
        <f t="shared" si="6"/>
        <v>PETROL</v>
      </c>
    </row>
    <row r="969" spans="1:14" x14ac:dyDescent="0.25">
      <c r="A969" s="27">
        <v>968</v>
      </c>
      <c r="B969" s="31" t="s">
        <v>6277</v>
      </c>
      <c r="C969" s="27" t="str">
        <f>VLOOKUP(B969, [1]List2!$A$2:$J$2610, 2, FALSE)</f>
        <v>KMETIJSKA ZADRUGA TREBNJE Z.O.O.</v>
      </c>
      <c r="D969" s="27" t="str">
        <f>VLOOKUP(B969, [1]List2!$A$2:$J$2610, 3, FALSE)</f>
        <v>SI23651270</v>
      </c>
      <c r="E969" s="27" t="str">
        <f>VLOOKUP(B969, [1]List2!$A$2:$J$2610, 4, FALSE)</f>
        <v>PRODAJNI CENTER STARI TRG – REPROMATERIAL</v>
      </c>
      <c r="F969" s="27" t="str">
        <f>VLOOKUP(B969, [1]List2!$A$2:$J$2610, 5, FALSE)</f>
        <v>SI23651270</v>
      </c>
      <c r="G969" s="18" t="s">
        <v>2318</v>
      </c>
      <c r="H969" s="18">
        <v>8210</v>
      </c>
      <c r="I969" s="31" t="s">
        <v>210</v>
      </c>
      <c r="J969" s="18" t="s">
        <v>5419</v>
      </c>
      <c r="K969" s="18" t="s">
        <v>5413</v>
      </c>
      <c r="L969" s="29" t="s">
        <v>5329</v>
      </c>
      <c r="M969" s="19" t="str">
        <f>VLOOKUP(B969, [1]List2!$A$2:$J$2610,10, FALSE)</f>
        <v>PETROL</v>
      </c>
      <c r="N969" s="29" t="str">
        <f t="shared" si="6"/>
        <v>PETROL</v>
      </c>
    </row>
    <row r="970" spans="1:14" x14ac:dyDescent="0.25">
      <c r="A970" s="27">
        <v>969</v>
      </c>
      <c r="B970" s="31" t="s">
        <v>6278</v>
      </c>
      <c r="C970" s="27" t="str">
        <f>VLOOKUP(B970, [1]List2!$A$2:$J$2610, 2, FALSE)</f>
        <v>KMETIJSKA ZADRUGA TREBNJE Z.O.O.</v>
      </c>
      <c r="D970" s="27" t="str">
        <f>VLOOKUP(B970, [1]List2!$A$2:$J$2610, 3, FALSE)</f>
        <v>SI23651270</v>
      </c>
      <c r="E970" s="27" t="str">
        <f>VLOOKUP(B970, [1]List2!$A$2:$J$2610, 4, FALSE)</f>
        <v>PRODAJNI CENTER MOKRONOG-REPROMATERIAL</v>
      </c>
      <c r="F970" s="27" t="str">
        <f>VLOOKUP(B970, [1]List2!$A$2:$J$2610, 5, FALSE)</f>
        <v>SI23651270</v>
      </c>
      <c r="G970" s="18" t="s">
        <v>6279</v>
      </c>
      <c r="H970" s="18">
        <v>8230</v>
      </c>
      <c r="I970" s="31" t="s">
        <v>4146</v>
      </c>
      <c r="J970" s="18" t="s">
        <v>5419</v>
      </c>
      <c r="K970" s="18" t="s">
        <v>5413</v>
      </c>
      <c r="L970" s="29" t="s">
        <v>5329</v>
      </c>
      <c r="M970" s="19" t="str">
        <f>VLOOKUP(B970, [1]List2!$A$2:$J$2610,10, FALSE)</f>
        <v>PETROL</v>
      </c>
      <c r="N970" s="29" t="str">
        <f t="shared" si="6"/>
        <v>PETROL</v>
      </c>
    </row>
    <row r="971" spans="1:14" x14ac:dyDescent="0.25">
      <c r="A971" s="27">
        <v>970</v>
      </c>
      <c r="B971" s="31" t="s">
        <v>6280</v>
      </c>
      <c r="C971" s="27" t="str">
        <f>VLOOKUP(B971, [1]List2!$A$2:$J$2610, 2, FALSE)</f>
        <v>KMETIJSKA ZADRUGA TREBNJE Z.O.O.</v>
      </c>
      <c r="D971" s="27" t="str">
        <f>VLOOKUP(B971, [1]List2!$A$2:$J$2610, 3, FALSE)</f>
        <v>SI23651270</v>
      </c>
      <c r="E971" s="27" t="str">
        <f>VLOOKUP(B971, [1]List2!$A$2:$J$2610, 4, FALSE)</f>
        <v>PRODAJNI CENTER DOBRNIČ-REPROMATERIAL</v>
      </c>
      <c r="F971" s="27" t="str">
        <f>VLOOKUP(B971, [1]List2!$A$2:$J$2610, 5, FALSE)</f>
        <v>SI23651270</v>
      </c>
      <c r="G971" s="18" t="s">
        <v>6281</v>
      </c>
      <c r="H971" s="18">
        <v>8211</v>
      </c>
      <c r="I971" s="31" t="s">
        <v>6282</v>
      </c>
      <c r="J971" s="18" t="s">
        <v>5419</v>
      </c>
      <c r="K971" s="18" t="s">
        <v>5413</v>
      </c>
      <c r="L971" s="29" t="s">
        <v>5329</v>
      </c>
      <c r="M971" s="19" t="str">
        <f>VLOOKUP(B971, [1]List2!$A$2:$J$2610,10, FALSE)</f>
        <v>PETROL</v>
      </c>
      <c r="N971" s="29" t="str">
        <f t="shared" si="6"/>
        <v>PETROL</v>
      </c>
    </row>
    <row r="972" spans="1:14" x14ac:dyDescent="0.25">
      <c r="A972" s="27">
        <v>971</v>
      </c>
      <c r="B972" s="31" t="s">
        <v>6283</v>
      </c>
      <c r="C972" s="27" t="str">
        <f>VLOOKUP(B972, [1]List2!$A$2:$J$2610, 2, FALSE)</f>
        <v>KMETIJSKA ZADRUGA TREBNJE Z.O.O.</v>
      </c>
      <c r="D972" s="27" t="str">
        <f>VLOOKUP(B972, [1]List2!$A$2:$J$2610, 3, FALSE)</f>
        <v>SI23651270</v>
      </c>
      <c r="E972" s="27" t="str">
        <f>VLOOKUP(B972, [1]List2!$A$2:$J$2610, 4, FALSE)</f>
        <v>PRODAJALNA REPROMATERIALA MIRNA</v>
      </c>
      <c r="F972" s="27" t="str">
        <f>VLOOKUP(B972, [1]List2!$A$2:$J$2610, 5, FALSE)</f>
        <v>SI23651270</v>
      </c>
      <c r="G972" s="18" t="s">
        <v>6284</v>
      </c>
      <c r="H972" s="18">
        <v>8233</v>
      </c>
      <c r="I972" s="31" t="s">
        <v>4149</v>
      </c>
      <c r="J972" s="18" t="s">
        <v>5419</v>
      </c>
      <c r="K972" s="18" t="s">
        <v>5413</v>
      </c>
      <c r="L972" s="29" t="s">
        <v>5329</v>
      </c>
      <c r="M972" s="19" t="str">
        <f>VLOOKUP(B972, [1]List2!$A$2:$J$2610,10, FALSE)</f>
        <v>PETROL</v>
      </c>
      <c r="N972" s="29" t="str">
        <f t="shared" si="6"/>
        <v>PETROL</v>
      </c>
    </row>
    <row r="973" spans="1:14" x14ac:dyDescent="0.25">
      <c r="A973" s="27">
        <v>972</v>
      </c>
      <c r="B973" s="31" t="s">
        <v>6285</v>
      </c>
      <c r="C973" s="27" t="str">
        <f>VLOOKUP(B973, [1]List2!$A$2:$J$2610, 2, FALSE)</f>
        <v>KMETIJSKA ZADRUGA TREBNJE Z.O.O.</v>
      </c>
      <c r="D973" s="27" t="str">
        <f>VLOOKUP(B973, [1]List2!$A$2:$J$2610, 3, FALSE)</f>
        <v>SI23651270</v>
      </c>
      <c r="E973" s="27" t="str">
        <f>VLOOKUP(B973, [1]List2!$A$2:$J$2610, 4, FALSE)</f>
        <v>PRODAJALNA REPROMATERIALA ŠENTRUPERT</v>
      </c>
      <c r="F973" s="27" t="str">
        <f>VLOOKUP(B973, [1]List2!$A$2:$J$2610, 5, FALSE)</f>
        <v>SI23651270</v>
      </c>
      <c r="G973" s="18" t="s">
        <v>6286</v>
      </c>
      <c r="H973" s="18">
        <v>8232</v>
      </c>
      <c r="I973" s="31" t="s">
        <v>2659</v>
      </c>
      <c r="J973" s="18" t="s">
        <v>5419</v>
      </c>
      <c r="K973" s="18" t="s">
        <v>5413</v>
      </c>
      <c r="L973" s="29" t="s">
        <v>5329</v>
      </c>
      <c r="M973" s="19" t="str">
        <f>VLOOKUP(B973, [1]List2!$A$2:$J$2610,10, FALSE)</f>
        <v>PETROL</v>
      </c>
      <c r="N973" s="29" t="str">
        <f t="shared" si="6"/>
        <v>PETROL</v>
      </c>
    </row>
    <row r="974" spans="1:14" x14ac:dyDescent="0.25">
      <c r="A974" s="27">
        <v>973</v>
      </c>
      <c r="B974" s="31" t="s">
        <v>6287</v>
      </c>
      <c r="C974" s="27" t="str">
        <f>VLOOKUP(B974, [1]List2!$A$2:$J$2610, 2, FALSE)</f>
        <v>KMETIJSKA ZADRUGA TREBNJE Z.O.O.</v>
      </c>
      <c r="D974" s="27" t="str">
        <f>VLOOKUP(B974, [1]List2!$A$2:$J$2610, 3, FALSE)</f>
        <v>SI23651270</v>
      </c>
      <c r="E974" s="27" t="str">
        <f>VLOOKUP(B974, [1]List2!$A$2:$J$2610, 4, FALSE)</f>
        <v>PRODAJNI CENTER VELIKA LOKA-REPROMATERIAL</v>
      </c>
      <c r="F974" s="27" t="str">
        <f>VLOOKUP(B974, [1]List2!$A$2:$J$2610, 5, FALSE)</f>
        <v>SI23651270</v>
      </c>
      <c r="G974" s="18" t="s">
        <v>6288</v>
      </c>
      <c r="H974" s="18">
        <v>8212</v>
      </c>
      <c r="I974" s="31" t="s">
        <v>4138</v>
      </c>
      <c r="J974" s="18" t="s">
        <v>5419</v>
      </c>
      <c r="K974" s="18" t="s">
        <v>5413</v>
      </c>
      <c r="L974" s="29" t="s">
        <v>5329</v>
      </c>
      <c r="M974" s="19" t="str">
        <f>VLOOKUP(B974, [1]List2!$A$2:$J$2610,10, FALSE)</f>
        <v>PETROL</v>
      </c>
      <c r="N974" s="29" t="str">
        <f t="shared" si="6"/>
        <v>PETROL</v>
      </c>
    </row>
    <row r="975" spans="1:14" x14ac:dyDescent="0.25">
      <c r="A975" s="27">
        <v>974</v>
      </c>
      <c r="B975" s="31" t="s">
        <v>6289</v>
      </c>
      <c r="C975" s="27" t="str">
        <f>VLOOKUP(B975, [1]List2!$A$2:$J$2610, 2, FALSE)</f>
        <v>KMETIJSKA ZADRUGA TREBNJE Z.O.O.</v>
      </c>
      <c r="D975" s="27" t="str">
        <f>VLOOKUP(B975, [1]List2!$A$2:$J$2610, 3, FALSE)</f>
        <v>SI23651270</v>
      </c>
      <c r="E975" s="27" t="str">
        <f>VLOOKUP(B975, [1]List2!$A$2:$J$2610, 4, FALSE)</f>
        <v>PRODAJNI CENTER VELIKI GABER-REPROMATERIAL</v>
      </c>
      <c r="F975" s="27" t="str">
        <f>VLOOKUP(B975, [1]List2!$A$2:$J$2610, 5, FALSE)</f>
        <v>SI23651270</v>
      </c>
      <c r="G975" s="18" t="s">
        <v>6290</v>
      </c>
      <c r="H975" s="18">
        <v>8213</v>
      </c>
      <c r="I975" s="31" t="s">
        <v>6291</v>
      </c>
      <c r="J975" s="18" t="s">
        <v>5419</v>
      </c>
      <c r="K975" s="18" t="s">
        <v>5413</v>
      </c>
      <c r="L975" s="29" t="s">
        <v>5329</v>
      </c>
      <c r="M975" s="19" t="str">
        <f>VLOOKUP(B975, [1]List2!$A$2:$J$2610,10, FALSE)</f>
        <v>PETROL</v>
      </c>
      <c r="N975" s="29" t="str">
        <f t="shared" si="6"/>
        <v>PETROL</v>
      </c>
    </row>
    <row r="976" spans="1:14" x14ac:dyDescent="0.25">
      <c r="A976" s="27">
        <v>975</v>
      </c>
      <c r="B976" s="31" t="s">
        <v>6292</v>
      </c>
      <c r="C976" s="27" t="str">
        <f>VLOOKUP(B976, [1]List2!$A$2:$J$2610, 2, FALSE)</f>
        <v>KMETIJSKA ZADRUGA TREBNJE Z.O.O.</v>
      </c>
      <c r="D976" s="27" t="str">
        <f>VLOOKUP(B976, [1]List2!$A$2:$J$2610, 3, FALSE)</f>
        <v>SI23651270</v>
      </c>
      <c r="E976" s="27" t="str">
        <f>VLOOKUP(B976, [1]List2!$A$2:$J$2610, 4, FALSE)</f>
        <v>PRODAJALNA REPROMATERIALA ŽUŽEMBERK</v>
      </c>
      <c r="F976" s="27" t="str">
        <f>VLOOKUP(B976, [1]List2!$A$2:$J$2610, 5, FALSE)</f>
        <v>SI23651270</v>
      </c>
      <c r="G976" s="18" t="s">
        <v>6293</v>
      </c>
      <c r="H976" s="18">
        <v>8360</v>
      </c>
      <c r="I976" s="31" t="s">
        <v>4205</v>
      </c>
      <c r="J976" s="18" t="s">
        <v>5419</v>
      </c>
      <c r="K976" s="18" t="s">
        <v>5413</v>
      </c>
      <c r="L976" s="29" t="s">
        <v>5329</v>
      </c>
      <c r="M976" s="19" t="str">
        <f>VLOOKUP(B976, [1]List2!$A$2:$J$2610,10, FALSE)</f>
        <v>PETROL</v>
      </c>
      <c r="N976" s="29" t="str">
        <f t="shared" si="6"/>
        <v>PETROL</v>
      </c>
    </row>
    <row r="977" spans="1:14" x14ac:dyDescent="0.25">
      <c r="A977" s="27">
        <v>976</v>
      </c>
      <c r="B977" s="31" t="s">
        <v>6294</v>
      </c>
      <c r="C977" s="27" t="str">
        <f>VLOOKUP(B977, [1]List2!$A$2:$J$2610, 2, FALSE)</f>
        <v>KMETIJSKA ZADRUGA TREBNJE Z.O.O.</v>
      </c>
      <c r="D977" s="27" t="str">
        <f>VLOOKUP(B977, [1]List2!$A$2:$J$2610, 3, FALSE)</f>
        <v>SI23651270</v>
      </c>
      <c r="E977" s="27" t="str">
        <f>VLOOKUP(B977, [1]List2!$A$2:$J$2610, 4, FALSE)</f>
        <v>PRODAJNI CENTER MIRNA PEČ- REPROMATERIAL</v>
      </c>
      <c r="F977" s="27" t="str">
        <f>VLOOKUP(B977, [1]List2!$A$2:$J$2610, 5, FALSE)</f>
        <v>SI23651270</v>
      </c>
      <c r="G977" s="18" t="s">
        <v>6295</v>
      </c>
      <c r="H977" s="18">
        <v>8216</v>
      </c>
      <c r="I977" s="31" t="s">
        <v>4140</v>
      </c>
      <c r="J977" s="18" t="s">
        <v>5419</v>
      </c>
      <c r="K977" s="18" t="s">
        <v>5413</v>
      </c>
      <c r="L977" s="29" t="s">
        <v>5329</v>
      </c>
      <c r="M977" s="19" t="str">
        <f>VLOOKUP(B977, [1]List2!$A$2:$J$2610,10, FALSE)</f>
        <v>PETROL</v>
      </c>
      <c r="N977" s="29" t="str">
        <f t="shared" si="6"/>
        <v>PETROL</v>
      </c>
    </row>
    <row r="978" spans="1:14" x14ac:dyDescent="0.25">
      <c r="A978" s="27">
        <v>977</v>
      </c>
      <c r="B978" s="31" t="s">
        <v>6296</v>
      </c>
      <c r="C978" s="27" t="str">
        <f>VLOOKUP(B978, [1]List2!$A$2:$J$2610, 2, FALSE)</f>
        <v>KMETIJSKA ZADRUGA TREBNJE Z.O.O.</v>
      </c>
      <c r="D978" s="27" t="str">
        <f>VLOOKUP(B978, [1]List2!$A$2:$J$2610, 3, FALSE)</f>
        <v>SI23651270</v>
      </c>
      <c r="E978" s="27" t="str">
        <f>VLOOKUP(B978, [1]List2!$A$2:$J$2610, 4, FALSE)</f>
        <v>PRODAJNI CENTER DOLE-REPROMATERIAL</v>
      </c>
      <c r="F978" s="27" t="str">
        <f>VLOOKUP(B978, [1]List2!$A$2:$J$2610, 5, FALSE)</f>
        <v>SI23651270</v>
      </c>
      <c r="G978" s="18" t="s">
        <v>6297</v>
      </c>
      <c r="H978" s="18">
        <v>1273</v>
      </c>
      <c r="I978" s="31" t="s">
        <v>6298</v>
      </c>
      <c r="J978" s="18" t="s">
        <v>5419</v>
      </c>
      <c r="K978" s="18" t="s">
        <v>5413</v>
      </c>
      <c r="L978" s="29" t="s">
        <v>5329</v>
      </c>
      <c r="M978" s="19" t="str">
        <f>VLOOKUP(B978, [1]List2!$A$2:$J$2610,10, FALSE)</f>
        <v>PETROL</v>
      </c>
      <c r="N978" s="29" t="str">
        <f t="shared" si="6"/>
        <v>PETROL</v>
      </c>
    </row>
    <row r="979" spans="1:14" x14ac:dyDescent="0.25">
      <c r="A979" s="27">
        <v>978</v>
      </c>
      <c r="B979" s="31" t="s">
        <v>6299</v>
      </c>
      <c r="C979" s="27" t="str">
        <f>VLOOKUP(B979, [1]List2!$A$2:$J$2610, 2, FALSE)</f>
        <v>KMETIJSKA ZADRUGA TREBNJE Z.O.O.</v>
      </c>
      <c r="D979" s="27" t="str">
        <f>VLOOKUP(B979, [1]List2!$A$2:$J$2610, 3, FALSE)</f>
        <v>SI23651270</v>
      </c>
      <c r="E979" s="27" t="str">
        <f>VLOOKUP(B979, [1]List2!$A$2:$J$2610, 4, FALSE)</f>
        <v>PRODAJNI CENTER GABROVKA-REPROMATERIAL</v>
      </c>
      <c r="F979" s="27" t="str">
        <f>VLOOKUP(B979, [1]List2!$A$2:$J$2610, 5, FALSE)</f>
        <v>SI23651270</v>
      </c>
      <c r="G979" s="18" t="s">
        <v>6300</v>
      </c>
      <c r="H979" s="18">
        <v>1274</v>
      </c>
      <c r="I979" s="31" t="s">
        <v>2707</v>
      </c>
      <c r="J979" s="18" t="s">
        <v>5419</v>
      </c>
      <c r="K979" s="18" t="s">
        <v>5413</v>
      </c>
      <c r="L979" s="29" t="s">
        <v>5329</v>
      </c>
      <c r="M979" s="19" t="str">
        <f>VLOOKUP(B979, [1]List2!$A$2:$J$2610,10, FALSE)</f>
        <v>PETROL</v>
      </c>
      <c r="N979" s="29" t="str">
        <f t="shared" si="6"/>
        <v>PETROL</v>
      </c>
    </row>
    <row r="980" spans="1:14" x14ac:dyDescent="0.25">
      <c r="A980" s="27">
        <v>979</v>
      </c>
      <c r="B980" s="31" t="s">
        <v>6301</v>
      </c>
      <c r="C980" s="27" t="str">
        <f>VLOOKUP(B980, [1]List2!$A$2:$J$2610, 2, FALSE)</f>
        <v>AVTO KRKA D.O.O.CANKARJEVA CESTA 16</v>
      </c>
      <c r="D980" s="27" t="str">
        <f>VLOOKUP(B980, [1]List2!$A$2:$J$2610, 3, FALSE)</f>
        <v>SI66321867</v>
      </c>
      <c r="E980" s="27" t="str">
        <f>VLOOKUP(B980, [1]List2!$A$2:$J$2610, 4, FALSE)</f>
        <v>AVTO KRKA NM D.O.O</v>
      </c>
      <c r="F980" s="27" t="str">
        <f>VLOOKUP(B980, [1]List2!$A$2:$J$2610, 5, FALSE)</f>
        <v>SI97875376</v>
      </c>
      <c r="G980" s="18" t="s">
        <v>6302</v>
      </c>
      <c r="H980" s="18">
        <v>8000</v>
      </c>
      <c r="I980" s="31" t="s">
        <v>153</v>
      </c>
      <c r="J980" s="18" t="s">
        <v>5419</v>
      </c>
      <c r="K980" s="18" t="s">
        <v>5413</v>
      </c>
      <c r="L980" s="29" t="s">
        <v>6334</v>
      </c>
      <c r="M980" s="19" t="str">
        <f>VLOOKUP(B980, [1]List2!$A$2:$J$2610,10, FALSE)</f>
        <v>PETROL</v>
      </c>
      <c r="N980" s="29" t="str">
        <f t="shared" si="6"/>
        <v>PETROL</v>
      </c>
    </row>
    <row r="981" spans="1:14" x14ac:dyDescent="0.25">
      <c r="A981" s="27">
        <v>980</v>
      </c>
      <c r="B981" s="31" t="s">
        <v>6303</v>
      </c>
      <c r="C981" s="27" t="str">
        <f>VLOOKUP(B981, [1]List2!$A$2:$J$2610, 2, FALSE)</f>
        <v>AVTO KRKA D.O.O.CANKARJEVA CESTA 16</v>
      </c>
      <c r="D981" s="27" t="str">
        <f>VLOOKUP(B981, [1]List2!$A$2:$J$2610, 3, FALSE)</f>
        <v>SI66321867</v>
      </c>
      <c r="E981" s="27" t="str">
        <f>VLOOKUP(B981, [1]List2!$A$2:$J$2610, 4, FALSE)</f>
        <v>AVTO KRKA KK D.O.O</v>
      </c>
      <c r="F981" s="27" t="str">
        <f>VLOOKUP(B981, [1]List2!$A$2:$J$2610, 5, FALSE)</f>
        <v>SI26105969</v>
      </c>
      <c r="G981" s="18" t="s">
        <v>6304</v>
      </c>
      <c r="H981" s="18">
        <v>8273</v>
      </c>
      <c r="I981" s="31" t="s">
        <v>4169</v>
      </c>
      <c r="J981" s="18" t="s">
        <v>5419</v>
      </c>
      <c r="K981" s="18" t="s">
        <v>5413</v>
      </c>
      <c r="L981" s="29" t="s">
        <v>6334</v>
      </c>
      <c r="M981" s="19" t="str">
        <f>VLOOKUP(B981, [1]List2!$A$2:$J$2610,10, FALSE)</f>
        <v>PETROL</v>
      </c>
      <c r="N981" s="29" t="str">
        <f t="shared" si="6"/>
        <v>PETROL</v>
      </c>
    </row>
    <row r="982" spans="1:14" x14ac:dyDescent="0.25">
      <c r="A982" s="27">
        <v>981</v>
      </c>
      <c r="B982" s="31" t="s">
        <v>6305</v>
      </c>
      <c r="C982" s="27" t="str">
        <f>VLOOKUP(B982, [1]List2!$A$2:$J$2610, 2, FALSE)</f>
        <v>AVTO KRKA D.O.O.CANKARJEVA CESTA 16</v>
      </c>
      <c r="D982" s="27" t="str">
        <f>VLOOKUP(B982, [1]List2!$A$2:$J$2610, 3, FALSE)</f>
        <v>SI66321867</v>
      </c>
      <c r="E982" s="27" t="str">
        <f>VLOOKUP(B982, [1]List2!$A$2:$J$2610, 4, FALSE)</f>
        <v>AVTO KRKA PO D.O.O</v>
      </c>
      <c r="F982" s="27" t="str">
        <f>VLOOKUP(B982, [1]List2!$A$2:$J$2610, 5, FALSE)</f>
        <v>SI85631205</v>
      </c>
      <c r="G982" s="18" t="s">
        <v>6306</v>
      </c>
      <c r="H982" s="18">
        <v>6230</v>
      </c>
      <c r="I982" s="31" t="s">
        <v>12</v>
      </c>
      <c r="J982" s="18" t="s">
        <v>5419</v>
      </c>
      <c r="K982" s="18" t="s">
        <v>5413</v>
      </c>
      <c r="L982" s="29" t="s">
        <v>6334</v>
      </c>
      <c r="M982" s="19" t="str">
        <f>VLOOKUP(B982, [1]List2!$A$2:$J$2610,10, FALSE)</f>
        <v>PETROL</v>
      </c>
      <c r="N982" s="29" t="str">
        <f t="shared" si="6"/>
        <v>PETROL</v>
      </c>
    </row>
    <row r="983" spans="1:14" x14ac:dyDescent="0.25">
      <c r="A983" s="27">
        <v>982</v>
      </c>
      <c r="B983" s="31" t="s">
        <v>6307</v>
      </c>
      <c r="C983" s="27" t="str">
        <f>VLOOKUP(B983, [1]List2!$A$2:$J$2610, 2, FALSE)</f>
        <v>AVTO KRKA D.O.O.CANKARJEVA CESTA 16</v>
      </c>
      <c r="D983" s="27" t="str">
        <f>VLOOKUP(B983, [1]List2!$A$2:$J$2610, 3, FALSE)</f>
        <v>SI66321867</v>
      </c>
      <c r="E983" s="27" t="str">
        <f>VLOOKUP(B983, [1]List2!$A$2:$J$2610, 4, FALSE)</f>
        <v>AVTO KRKA NG D.O.O</v>
      </c>
      <c r="F983" s="27" t="str">
        <f>VLOOKUP(B983, [1]List2!$A$2:$J$2610, 5, FALSE)</f>
        <v>SI96450258</v>
      </c>
      <c r="G983" s="18" t="s">
        <v>6308</v>
      </c>
      <c r="H983" s="18">
        <v>5290</v>
      </c>
      <c r="I983" s="31" t="s">
        <v>219</v>
      </c>
      <c r="J983" s="18" t="s">
        <v>5419</v>
      </c>
      <c r="K983" s="18" t="s">
        <v>5413</v>
      </c>
      <c r="L983" s="29" t="s">
        <v>6334</v>
      </c>
      <c r="M983" s="19" t="str">
        <f>VLOOKUP(B983, [1]List2!$A$2:$J$2610,10, FALSE)</f>
        <v>PETROL</v>
      </c>
      <c r="N983" s="29" t="str">
        <f t="shared" si="6"/>
        <v>PETROL</v>
      </c>
    </row>
    <row r="984" spans="1:14" x14ac:dyDescent="0.25">
      <c r="A984" s="27">
        <v>983</v>
      </c>
      <c r="B984" s="31" t="s">
        <v>6309</v>
      </c>
      <c r="C984" s="27" t="str">
        <f>VLOOKUP(B984, [1]List2!$A$2:$J$2610, 2, FALSE)</f>
        <v>AVTO KRKA D.O.O.CANKARJEVA CESTA 16</v>
      </c>
      <c r="D984" s="27" t="str">
        <f>VLOOKUP(B984, [1]List2!$A$2:$J$2610, 3, FALSE)</f>
        <v>SI66321867</v>
      </c>
      <c r="E984" s="27" t="str">
        <f>VLOOKUP(B984, [1]List2!$A$2:$J$2610, 4, FALSE)</f>
        <v>AVTO KRKA VI D.O.O</v>
      </c>
      <c r="F984" s="27" t="str">
        <f>VLOOKUP(B984, [1]List2!$A$2:$J$2610, 5, FALSE)</f>
        <v>SI48549860</v>
      </c>
      <c r="G984" s="18" t="s">
        <v>6310</v>
      </c>
      <c r="H984" s="18">
        <v>5000</v>
      </c>
      <c r="I984" s="31" t="s">
        <v>65</v>
      </c>
      <c r="J984" s="18" t="s">
        <v>5419</v>
      </c>
      <c r="K984" s="18" t="s">
        <v>5413</v>
      </c>
      <c r="L984" s="29" t="s">
        <v>6334</v>
      </c>
      <c r="M984" s="19" t="str">
        <f>VLOOKUP(B984, [1]List2!$A$2:$J$2610,10, FALSE)</f>
        <v>PETROL</v>
      </c>
      <c r="N984" s="29" t="str">
        <f t="shared" si="6"/>
        <v>PETROL</v>
      </c>
    </row>
    <row r="985" spans="1:14" x14ac:dyDescent="0.25">
      <c r="A985" s="27">
        <v>984</v>
      </c>
      <c r="B985" s="31" t="s">
        <v>6311</v>
      </c>
      <c r="C985" s="27" t="str">
        <f>VLOOKUP(B985, [1]List2!$A$2:$J$2610, 2, FALSE)</f>
        <v>AVTO KRKA D.O.O.CANKARJEVA CESTA 16</v>
      </c>
      <c r="D985" s="27" t="str">
        <f>VLOOKUP(B985, [1]List2!$A$2:$J$2610, 3, FALSE)</f>
        <v>SI66321867</v>
      </c>
      <c r="E985" s="27" t="str">
        <f>VLOOKUP(B985, [1]List2!$A$2:$J$2610, 4, FALSE)</f>
        <v>AVTO KRKA TP I  D.O.O</v>
      </c>
      <c r="F985" s="27" t="str">
        <f>VLOOKUP(B985, [1]List2!$A$2:$J$2610, 5, FALSE)</f>
        <v>SI18965334</v>
      </c>
      <c r="G985" s="18" t="s">
        <v>6312</v>
      </c>
      <c r="H985" s="18">
        <v>1000</v>
      </c>
      <c r="I985" s="31" t="s">
        <v>5590</v>
      </c>
      <c r="J985" s="18" t="s">
        <v>5419</v>
      </c>
      <c r="K985" s="18" t="s">
        <v>5413</v>
      </c>
      <c r="L985" s="29" t="s">
        <v>6334</v>
      </c>
      <c r="M985" s="19" t="str">
        <f>VLOOKUP(B985, [1]List2!$A$2:$J$2610,10, FALSE)</f>
        <v>PETROL</v>
      </c>
      <c r="N985" s="29" t="str">
        <f t="shared" si="6"/>
        <v>PETROL</v>
      </c>
    </row>
    <row r="986" spans="1:14" x14ac:dyDescent="0.25">
      <c r="A986" s="27">
        <v>985</v>
      </c>
      <c r="B986" s="31" t="s">
        <v>6313</v>
      </c>
      <c r="C986" s="27" t="str">
        <f>VLOOKUP(B986, [1]List2!$A$2:$J$2610, 2, FALSE)</f>
        <v>AVTO KRKA D.O.O.CANKARJEVA CESTA 16</v>
      </c>
      <c r="D986" s="27" t="str">
        <f>VLOOKUP(B986, [1]List2!$A$2:$J$2610, 3, FALSE)</f>
        <v>SI66321867</v>
      </c>
      <c r="E986" s="27" t="str">
        <f>VLOOKUP(B986, [1]List2!$A$2:$J$2610, 4, FALSE)</f>
        <v>AVTO KRKA TP II D.O.O</v>
      </c>
      <c r="F986" s="27" t="str">
        <f>VLOOKUP(B986, [1]List2!$A$2:$J$2610, 5, FALSE)</f>
        <v>SI18965334</v>
      </c>
      <c r="G986" s="18" t="s">
        <v>6314</v>
      </c>
      <c r="H986" s="18">
        <v>1000</v>
      </c>
      <c r="I986" s="31" t="s">
        <v>5590</v>
      </c>
      <c r="J986" s="18" t="s">
        <v>5419</v>
      </c>
      <c r="K986" s="18" t="s">
        <v>5413</v>
      </c>
      <c r="L986" s="29" t="s">
        <v>6334</v>
      </c>
      <c r="M986" s="19" t="str">
        <f>VLOOKUP(B986, [1]List2!$A$2:$J$2610,10, FALSE)</f>
        <v>PETROL</v>
      </c>
      <c r="N986" s="29" t="str">
        <f t="shared" si="6"/>
        <v>PETROL</v>
      </c>
    </row>
    <row r="987" spans="1:14" x14ac:dyDescent="0.25">
      <c r="A987" s="27">
        <v>986</v>
      </c>
      <c r="B987" s="31" t="s">
        <v>6315</v>
      </c>
      <c r="C987" s="27" t="str">
        <f>VLOOKUP(B987, [1]List2!$A$2:$J$2610, 2, FALSE)</f>
        <v>AVTO KRKA D.O.O.CANKARJEVA CESTA 16</v>
      </c>
      <c r="D987" s="27" t="str">
        <f>VLOOKUP(B987, [1]List2!$A$2:$J$2610, 3, FALSE)</f>
        <v>SI66321867</v>
      </c>
      <c r="E987" s="27" t="str">
        <f>VLOOKUP(B987, [1]List2!$A$2:$J$2610, 4, FALSE)</f>
        <v>AVTO KRKA ID D.O.O</v>
      </c>
      <c r="F987" s="27" t="str">
        <f>VLOOKUP(B987, [1]List2!$A$2:$J$2610, 5, FALSE)</f>
        <v>SI31335969</v>
      </c>
      <c r="G987" s="18" t="s">
        <v>6316</v>
      </c>
      <c r="H987" s="18">
        <v>5280</v>
      </c>
      <c r="I987" s="31" t="s">
        <v>189</v>
      </c>
      <c r="J987" s="18" t="s">
        <v>5419</v>
      </c>
      <c r="K987" s="18" t="s">
        <v>5413</v>
      </c>
      <c r="L987" s="29" t="s">
        <v>6334</v>
      </c>
      <c r="M987" s="19" t="str">
        <f>VLOOKUP(B987, [1]List2!$A$2:$J$2610,10, FALSE)</f>
        <v>PETROL</v>
      </c>
      <c r="N987" s="29" t="str">
        <f t="shared" si="6"/>
        <v>PETROL</v>
      </c>
    </row>
    <row r="988" spans="1:14" x14ac:dyDescent="0.25">
      <c r="A988" s="27">
        <v>987</v>
      </c>
      <c r="B988" s="31" t="s">
        <v>6317</v>
      </c>
      <c r="C988" s="27" t="str">
        <f>VLOOKUP(B988, [1]List2!$A$2:$J$2610, 2, FALSE)</f>
        <v>AVTO KRKA D.O.O.CANKARJEVA CESTA 16</v>
      </c>
      <c r="D988" s="27" t="str">
        <f>VLOOKUP(B988, [1]List2!$A$2:$J$2610, 3, FALSE)</f>
        <v>SI66321867</v>
      </c>
      <c r="E988" s="27" t="str">
        <f>VLOOKUP(B988, [1]List2!$A$2:$J$2610, 4, FALSE)</f>
        <v>AVTO KRKA TO D.O.O</v>
      </c>
      <c r="F988" s="27" t="str">
        <f>VLOOKUP(B988, [1]List2!$A$2:$J$2610, 5, FALSE)</f>
        <v>SI90505182</v>
      </c>
      <c r="G988" s="18" t="s">
        <v>6318</v>
      </c>
      <c r="H988" s="18">
        <v>5220</v>
      </c>
      <c r="I988" s="31" t="s">
        <v>685</v>
      </c>
      <c r="J988" s="18" t="s">
        <v>5419</v>
      </c>
      <c r="K988" s="18" t="s">
        <v>5413</v>
      </c>
      <c r="L988" s="29" t="s">
        <v>6334</v>
      </c>
      <c r="M988" s="19" t="str">
        <f>VLOOKUP(B988, [1]List2!$A$2:$J$2610,10, FALSE)</f>
        <v>PETROL</v>
      </c>
      <c r="N988" s="29" t="str">
        <f t="shared" si="6"/>
        <v>PETROL</v>
      </c>
    </row>
    <row r="989" spans="1:14" x14ac:dyDescent="0.25">
      <c r="A989" s="27">
        <v>988</v>
      </c>
      <c r="B989" s="31" t="s">
        <v>6319</v>
      </c>
      <c r="C989" s="27" t="str">
        <f>VLOOKUP(B989, [1]List2!$A$2:$J$2610, 2, FALSE)</f>
        <v>AVTO KRKA D.O.O.CANKARJEVA CESTA 16</v>
      </c>
      <c r="D989" s="27" t="str">
        <f>VLOOKUP(B989, [1]List2!$A$2:$J$2610, 3, FALSE)</f>
        <v>SI66321867</v>
      </c>
      <c r="E989" s="27" t="str">
        <f>VLOOKUP(B989, [1]List2!$A$2:$J$2610, 4, FALSE)</f>
        <v>AVTO KRKA MB D.O.O</v>
      </c>
      <c r="F989" s="27" t="str">
        <f>VLOOKUP(B989, [1]List2!$A$2:$J$2610, 5, FALSE)</f>
        <v>SI57514399</v>
      </c>
      <c r="G989" s="18" t="s">
        <v>6320</v>
      </c>
      <c r="H989" s="18">
        <v>2000</v>
      </c>
      <c r="I989" s="31" t="s">
        <v>14</v>
      </c>
      <c r="J989" s="18" t="s">
        <v>5419</v>
      </c>
      <c r="K989" s="18" t="s">
        <v>5413</v>
      </c>
      <c r="L989" s="29" t="s">
        <v>6334</v>
      </c>
      <c r="M989" s="19" t="str">
        <f>VLOOKUP(B989, [1]List2!$A$2:$J$2610,10, FALSE)</f>
        <v>PETROL</v>
      </c>
      <c r="N989" s="29" t="str">
        <f t="shared" si="6"/>
        <v>PETROL</v>
      </c>
    </row>
    <row r="990" spans="1:14" x14ac:dyDescent="0.25">
      <c r="A990" s="27">
        <v>989</v>
      </c>
      <c r="B990" s="31" t="s">
        <v>6321</v>
      </c>
      <c r="C990" s="27" t="str">
        <f>VLOOKUP(B990, [1]List2!$A$2:$J$2610, 2, FALSE)</f>
        <v>AVTO KRKA D.O.O.CANKARJEVA CESTA 16</v>
      </c>
      <c r="D990" s="27" t="str">
        <f>VLOOKUP(B990, [1]List2!$A$2:$J$2610, 3, FALSE)</f>
        <v>SI66321867</v>
      </c>
      <c r="E990" s="27" t="str">
        <f>VLOOKUP(B990, [1]List2!$A$2:$J$2610, 4, FALSE)</f>
        <v>AVTO KRKA CE D.O.O</v>
      </c>
      <c r="F990" s="27" t="str">
        <f>VLOOKUP(B990, [1]List2!$A$2:$J$2610, 5, FALSE)</f>
        <v>SI65329317</v>
      </c>
      <c r="G990" s="18" t="s">
        <v>6322</v>
      </c>
      <c r="H990" s="18">
        <v>3230</v>
      </c>
      <c r="I990" s="18" t="s">
        <v>196</v>
      </c>
      <c r="J990" s="18" t="s">
        <v>5419</v>
      </c>
      <c r="K990" s="18" t="s">
        <v>5413</v>
      </c>
      <c r="L990" s="29" t="s">
        <v>6334</v>
      </c>
      <c r="M990" s="19" t="str">
        <f>VLOOKUP(B990, [1]List2!$A$2:$J$2610,10, FALSE)</f>
        <v>PETROL</v>
      </c>
      <c r="N990" s="29" t="str">
        <f t="shared" si="6"/>
        <v>PETROL</v>
      </c>
    </row>
    <row r="991" spans="1:14" x14ac:dyDescent="0.25">
      <c r="A991" s="27">
        <v>990</v>
      </c>
      <c r="B991" s="31" t="s">
        <v>6323</v>
      </c>
      <c r="C991" s="27" t="str">
        <f>VLOOKUP(B991, [1]List2!$A$2:$J$2610, 2, FALSE)</f>
        <v>AVTO KRKA D.O.O.CANKARJEVA CESTA 16</v>
      </c>
      <c r="D991" s="27" t="str">
        <f>VLOOKUP(B991, [1]List2!$A$2:$J$2610, 3, FALSE)</f>
        <v>SI66321867</v>
      </c>
      <c r="E991" s="27" t="str">
        <f>VLOOKUP(B991, [1]List2!$A$2:$J$2610, 4, FALSE)</f>
        <v>AVTO KRKA LE D.O.O</v>
      </c>
      <c r="F991" s="27" t="str">
        <f>VLOOKUP(B991, [1]List2!$A$2:$J$2610, 5, FALSE)</f>
        <v>SI24071587</v>
      </c>
      <c r="G991" s="18" t="s">
        <v>6324</v>
      </c>
      <c r="H991" s="18">
        <v>9220</v>
      </c>
      <c r="I991" s="31" t="s">
        <v>570</v>
      </c>
      <c r="J991" s="18" t="s">
        <v>5419</v>
      </c>
      <c r="K991" s="18" t="s">
        <v>5413</v>
      </c>
      <c r="L991" s="29" t="s">
        <v>6334</v>
      </c>
      <c r="M991" s="19" t="str">
        <f>VLOOKUP(B991, [1]List2!$A$2:$J$2610,10, FALSE)</f>
        <v>PETROL</v>
      </c>
      <c r="N991" s="29" t="str">
        <f t="shared" si="6"/>
        <v>PETROL</v>
      </c>
    </row>
    <row r="992" spans="1:14" x14ac:dyDescent="0.25">
      <c r="A992" s="27">
        <v>991</v>
      </c>
      <c r="B992" s="31" t="s">
        <v>6325</v>
      </c>
      <c r="C992" s="27" t="str">
        <f>VLOOKUP(B992, [1]List2!$A$2:$J$2610, 2, FALSE)</f>
        <v>AVTO KRKA D.O.O.CANKARJEVA CESTA 16</v>
      </c>
      <c r="D992" s="27" t="str">
        <f>VLOOKUP(B992, [1]List2!$A$2:$J$2610, 3, FALSE)</f>
        <v>SI66321867</v>
      </c>
      <c r="E992" s="27" t="str">
        <f>VLOOKUP(B992, [1]List2!$A$2:$J$2610, 4, FALSE)</f>
        <v>AVTO KRKA SE D.O.O</v>
      </c>
      <c r="F992" s="27" t="str">
        <f>VLOOKUP(B992, [1]List2!$A$2:$J$2610, 5, FALSE)</f>
        <v>SI78451205</v>
      </c>
      <c r="G992" s="18" t="s">
        <v>6326</v>
      </c>
      <c r="H992" s="18">
        <v>6210</v>
      </c>
      <c r="I992" s="31" t="s">
        <v>91</v>
      </c>
      <c r="J992" s="18" t="s">
        <v>5419</v>
      </c>
      <c r="K992" s="18" t="s">
        <v>5413</v>
      </c>
      <c r="L992" s="29" t="s">
        <v>6334</v>
      </c>
      <c r="M992" s="19" t="str">
        <f>VLOOKUP(B992, [1]List2!$A$2:$J$2610,10, FALSE)</f>
        <v>PETROL</v>
      </c>
      <c r="N992" s="29" t="str">
        <f t="shared" si="6"/>
        <v>PETROL</v>
      </c>
    </row>
    <row r="993" spans="1:14" x14ac:dyDescent="0.25">
      <c r="A993" s="27">
        <v>992</v>
      </c>
      <c r="B993" s="31" t="s">
        <v>6327</v>
      </c>
      <c r="C993" s="27" t="str">
        <f>VLOOKUP(B993, [1]List2!$A$2:$J$2610, 2, FALSE)</f>
        <v>AVTO KRKA D.O.O.CANKARJEVA CESTA 16</v>
      </c>
      <c r="D993" s="27" t="str">
        <f>VLOOKUP(B993, [1]List2!$A$2:$J$2610, 3, FALSE)</f>
        <v>SI66321867</v>
      </c>
      <c r="E993" s="27" t="str">
        <f>VLOOKUP(B993, [1]List2!$A$2:$J$2610, 4, FALSE)</f>
        <v>AVTO KRKA AJD D.O.O</v>
      </c>
      <c r="F993" s="27" t="str">
        <f>VLOOKUP(B993, [1]List2!$A$2:$J$2610, 5, FALSE)</f>
        <v>SI87917718</v>
      </c>
      <c r="G993" s="18" t="s">
        <v>6328</v>
      </c>
      <c r="H993" s="18">
        <v>5270</v>
      </c>
      <c r="I993" s="31" t="s">
        <v>388</v>
      </c>
      <c r="J993" s="18" t="s">
        <v>5419</v>
      </c>
      <c r="K993" s="18" t="s">
        <v>5413</v>
      </c>
      <c r="L993" s="29" t="s">
        <v>6334</v>
      </c>
      <c r="M993" s="19" t="str">
        <f>VLOOKUP(B993, [1]List2!$A$2:$J$2610,10, FALSE)</f>
        <v>PETROL</v>
      </c>
      <c r="N993" s="29" t="str">
        <f t="shared" si="6"/>
        <v>PETROL</v>
      </c>
    </row>
    <row r="994" spans="1:14" x14ac:dyDescent="0.25">
      <c r="A994" s="27">
        <v>993</v>
      </c>
      <c r="B994" s="31" t="s">
        <v>6329</v>
      </c>
      <c r="C994" s="27" t="str">
        <f>VLOOKUP(B994, [1]List2!$A$2:$J$2610, 2, FALSE)</f>
        <v>AVTO KRKA D.O.O.CANKARJEVA CESTA 16</v>
      </c>
      <c r="D994" s="27" t="str">
        <f>VLOOKUP(B994, [1]List2!$A$2:$J$2610, 3, FALSE)</f>
        <v>SI66321867</v>
      </c>
      <c r="E994" s="27" t="str">
        <f>VLOOKUP(B994, [1]List2!$A$2:$J$2610, 4, FALSE)</f>
        <v>AVTO TEST D.O.O</v>
      </c>
      <c r="F994" s="27" t="str">
        <f>VLOOKUP(B994, [1]List2!$A$2:$J$2610, 5, FALSE)</f>
        <v>SI93125291</v>
      </c>
      <c r="G994" s="18" t="s">
        <v>5624</v>
      </c>
      <c r="H994" s="18">
        <v>9250</v>
      </c>
      <c r="I994" s="31" t="s">
        <v>96</v>
      </c>
      <c r="J994" s="18" t="s">
        <v>5419</v>
      </c>
      <c r="K994" s="18" t="s">
        <v>5413</v>
      </c>
      <c r="L994" s="29" t="s">
        <v>6335</v>
      </c>
      <c r="M994" s="19" t="str">
        <f>VLOOKUP(B994, [1]List2!$A$2:$J$2610,10, FALSE)</f>
        <v>PETROL</v>
      </c>
      <c r="N994" s="29" t="str">
        <f t="shared" si="6"/>
        <v>PETROL</v>
      </c>
    </row>
    <row r="995" spans="1:14" x14ac:dyDescent="0.25">
      <c r="A995" s="27">
        <v>994</v>
      </c>
      <c r="B995" s="31" t="s">
        <v>6330</v>
      </c>
      <c r="C995" s="27" t="str">
        <f>VLOOKUP(B995, [1]List2!$A$2:$J$2610, 2, FALSE)</f>
        <v>AVTO KRKA D.O.O.CANKARJEVA CESTA 16</v>
      </c>
      <c r="D995" s="27" t="str">
        <f>VLOOKUP(B995, [1]List2!$A$2:$J$2610, 3, FALSE)</f>
        <v>SI66321867</v>
      </c>
      <c r="E995" s="27" t="str">
        <f>VLOOKUP(B995, [1]List2!$A$2:$J$2610, 4, FALSE)</f>
        <v>AVTO TEST D.O.O</v>
      </c>
      <c r="F995" s="27" t="str">
        <f>VLOOKUP(B995, [1]List2!$A$2:$J$2610, 5, FALSE)</f>
        <v>SI93125291</v>
      </c>
      <c r="G995" s="18" t="s">
        <v>5625</v>
      </c>
      <c r="H995" s="18">
        <v>2310</v>
      </c>
      <c r="I995" s="31" t="s">
        <v>181</v>
      </c>
      <c r="J995" s="18" t="s">
        <v>5419</v>
      </c>
      <c r="K995" s="18" t="s">
        <v>5413</v>
      </c>
      <c r="L995" s="29" t="s">
        <v>6335</v>
      </c>
      <c r="M995" s="19" t="str">
        <f>VLOOKUP(B995, [1]List2!$A$2:$J$2610,10, FALSE)</f>
        <v>PETROL</v>
      </c>
      <c r="N995" s="29" t="str">
        <f t="shared" si="6"/>
        <v>PETROL</v>
      </c>
    </row>
    <row r="996" spans="1:14" x14ac:dyDescent="0.25">
      <c r="A996" s="27">
        <v>995</v>
      </c>
      <c r="B996" s="31" t="s">
        <v>6331</v>
      </c>
      <c r="C996" s="27" t="str">
        <f>VLOOKUP(B996, [1]List2!$A$2:$J$2610, 2, FALSE)</f>
        <v>AVTO KRKA D.O.O.CANKARJEVA CESTA 16</v>
      </c>
      <c r="D996" s="27" t="str">
        <f>VLOOKUP(B996, [1]List2!$A$2:$J$2610, 3, FALSE)</f>
        <v>SI66321867</v>
      </c>
      <c r="E996" s="27" t="str">
        <f>VLOOKUP(B996, [1]List2!$A$2:$J$2610, 4, FALSE)</f>
        <v>AVTO TEST D.O.O</v>
      </c>
      <c r="F996" s="27" t="str">
        <f>VLOOKUP(B996, [1]List2!$A$2:$J$2610, 5, FALSE)</f>
        <v>SI93125291</v>
      </c>
      <c r="G996" s="18" t="s">
        <v>6332</v>
      </c>
      <c r="H996" s="18">
        <v>9240</v>
      </c>
      <c r="I996" s="31" t="s">
        <v>137</v>
      </c>
      <c r="J996" s="18" t="s">
        <v>5419</v>
      </c>
      <c r="K996" s="18" t="s">
        <v>5413</v>
      </c>
      <c r="L996" s="29" t="s">
        <v>6335</v>
      </c>
      <c r="M996" s="19" t="str">
        <f>VLOOKUP(B996, [1]List2!$A$2:$J$2610,10, FALSE)</f>
        <v>PETROL</v>
      </c>
      <c r="N996" s="29" t="str">
        <f t="shared" si="6"/>
        <v>PETROL</v>
      </c>
    </row>
    <row r="997" spans="1:14" x14ac:dyDescent="0.25">
      <c r="A997" s="27">
        <v>996</v>
      </c>
      <c r="B997" s="15" t="s">
        <v>5589</v>
      </c>
      <c r="E997" s="19" t="str">
        <f>VLOOKUP(B997, [1]List2!A939:J3554, 4, FALSE)</f>
        <v>POŠTA 1101 LJUBLJANA</v>
      </c>
      <c r="F997" s="19" t="str">
        <f>VLOOKUP(B997, [1]List2!A939:J3554, 5, FALSE)</f>
        <v>SI25028022</v>
      </c>
      <c r="G997" s="18" t="s">
        <v>3656</v>
      </c>
      <c r="H997" s="18">
        <f>VLOOKUP(B997, [1]List2!A939:J3554, 7, FALSE)</f>
        <v>1101</v>
      </c>
      <c r="I997" s="18" t="s">
        <v>5590</v>
      </c>
      <c r="J997" s="18" t="s">
        <v>5419</v>
      </c>
      <c r="K997" s="18" t="s">
        <v>5413</v>
      </c>
      <c r="L997" s="19" t="s">
        <v>5433</v>
      </c>
      <c r="M997" s="19" t="str">
        <f>VLOOKUP(B997, [1]List2!$A$2:$J$2610,10, FALSE)</f>
        <v>POŠTA SLOVENIJE</v>
      </c>
    </row>
    <row r="998" spans="1:14" x14ac:dyDescent="0.25">
      <c r="A998" s="27">
        <v>997</v>
      </c>
      <c r="B998" s="15" t="s">
        <v>5591</v>
      </c>
      <c r="E998" s="19" t="str">
        <f>VLOOKUP(B998, [1]List2!A940:J3555, 4, FALSE)</f>
        <v>POŠTA 1102 LJUBLJANA</v>
      </c>
      <c r="F998" s="19" t="str">
        <f>VLOOKUP(B998, [1]List2!A940:J3555, 5, FALSE)</f>
        <v>SI25028022</v>
      </c>
      <c r="G998" s="18" t="s">
        <v>3657</v>
      </c>
      <c r="H998" s="18">
        <f>VLOOKUP(B998, [1]List2!A940:J3555, 7, FALSE)</f>
        <v>1102</v>
      </c>
      <c r="I998" s="18" t="s">
        <v>5590</v>
      </c>
      <c r="J998" s="18" t="s">
        <v>5419</v>
      </c>
      <c r="K998" s="18" t="s">
        <v>5413</v>
      </c>
      <c r="L998" s="19" t="s">
        <v>5433</v>
      </c>
      <c r="M998" s="19" t="str">
        <f>VLOOKUP(B998, [1]List2!$A$2:$J$2610,10, FALSE)</f>
        <v>POŠTA SLOVENIJE</v>
      </c>
    </row>
    <row r="999" spans="1:14" x14ac:dyDescent="0.25">
      <c r="A999" s="27">
        <v>998</v>
      </c>
      <c r="B999" s="15" t="s">
        <v>4243</v>
      </c>
      <c r="E999" s="19" t="str">
        <f>VLOOKUP(B999, [1]List2!A941:J3556, 4, FALSE)</f>
        <v>POŠTA 1104 LJUBLJANA</v>
      </c>
      <c r="F999" s="19" t="str">
        <f>VLOOKUP(B999, [1]List2!A941:J3556, 5, FALSE)</f>
        <v>SI25028022</v>
      </c>
      <c r="G999" s="18" t="s">
        <v>3658</v>
      </c>
      <c r="H999" s="18">
        <f>VLOOKUP(B999, [1]List2!A941:J3556, 7, FALSE)</f>
        <v>1104</v>
      </c>
      <c r="I999" s="18" t="s">
        <v>5590</v>
      </c>
      <c r="J999" s="18" t="s">
        <v>5419</v>
      </c>
      <c r="K999" s="18" t="s">
        <v>5413</v>
      </c>
      <c r="L999" s="19" t="s">
        <v>5433</v>
      </c>
      <c r="M999" s="19" t="str">
        <f>VLOOKUP(B999, [1]List2!$A$2:$J$2610,10, FALSE)</f>
        <v>POŠTA SLOVENIJE</v>
      </c>
    </row>
    <row r="1000" spans="1:14" x14ac:dyDescent="0.25">
      <c r="A1000" s="27">
        <v>999</v>
      </c>
      <c r="B1000" s="15" t="s">
        <v>4244</v>
      </c>
      <c r="E1000" s="19" t="str">
        <f>VLOOKUP(B1000, [1]List2!A942:J3557, 4, FALSE)</f>
        <v>POŠTA 1106 LJUBLJANA</v>
      </c>
      <c r="F1000" s="19" t="str">
        <f>VLOOKUP(B1000, [1]List2!A942:J3557, 5, FALSE)</f>
        <v>SI25028022</v>
      </c>
      <c r="G1000" s="18" t="s">
        <v>3659</v>
      </c>
      <c r="H1000" s="18">
        <f>VLOOKUP(B1000, [1]List2!A942:J3557, 7, FALSE)</f>
        <v>1106</v>
      </c>
      <c r="I1000" s="18" t="s">
        <v>5590</v>
      </c>
      <c r="J1000" s="18" t="s">
        <v>5419</v>
      </c>
      <c r="K1000" s="18" t="s">
        <v>5413</v>
      </c>
      <c r="L1000" s="19" t="s">
        <v>5433</v>
      </c>
      <c r="M1000" s="19" t="str">
        <f>VLOOKUP(B1000, [1]List2!$A$2:$J$2610,10, FALSE)</f>
        <v>POŠTA SLOVENIJE</v>
      </c>
    </row>
    <row r="1001" spans="1:14" x14ac:dyDescent="0.25">
      <c r="A1001" s="27">
        <v>1000</v>
      </c>
      <c r="B1001" s="15" t="s">
        <v>4245</v>
      </c>
      <c r="E1001" s="19" t="str">
        <f>VLOOKUP(B1001, [1]List2!A943:J3558, 4, FALSE)</f>
        <v>POŠTA 1107 LJUBLJANA</v>
      </c>
      <c r="F1001" s="19" t="str">
        <f>VLOOKUP(B1001, [1]List2!A943:J3558, 5, FALSE)</f>
        <v>SI25028022</v>
      </c>
      <c r="G1001" s="18" t="s">
        <v>3660</v>
      </c>
      <c r="H1001" s="18">
        <f>VLOOKUP(B1001, [1]List2!A943:J3558, 7, FALSE)</f>
        <v>1107</v>
      </c>
      <c r="I1001" s="18" t="s">
        <v>5590</v>
      </c>
      <c r="J1001" s="18" t="s">
        <v>5419</v>
      </c>
      <c r="K1001" s="18" t="s">
        <v>5413</v>
      </c>
      <c r="L1001" s="19" t="s">
        <v>5433</v>
      </c>
      <c r="M1001" s="19" t="str">
        <f>VLOOKUP(B1001, [1]List2!$A$2:$J$2610,10, FALSE)</f>
        <v>POŠTA SLOVENIJE</v>
      </c>
    </row>
    <row r="1002" spans="1:14" x14ac:dyDescent="0.25">
      <c r="A1002" s="27">
        <v>1001</v>
      </c>
      <c r="B1002" s="15" t="s">
        <v>4246</v>
      </c>
      <c r="E1002" s="19" t="str">
        <f>VLOOKUP(B1002, [1]List2!A944:J3559, 4, FALSE)</f>
        <v>POŠTA 1108 LJUBLJANA</v>
      </c>
      <c r="F1002" s="19" t="str">
        <f>VLOOKUP(B1002, [1]List2!A944:J3559, 5, FALSE)</f>
        <v>SI25028022</v>
      </c>
      <c r="G1002" s="18" t="s">
        <v>3661</v>
      </c>
      <c r="H1002" s="18">
        <f>VLOOKUP(B1002, [1]List2!A944:J3559, 7, FALSE)</f>
        <v>1108</v>
      </c>
      <c r="I1002" s="18" t="s">
        <v>5590</v>
      </c>
      <c r="J1002" s="18" t="s">
        <v>5419</v>
      </c>
      <c r="K1002" s="18" t="s">
        <v>5413</v>
      </c>
      <c r="L1002" s="19" t="s">
        <v>5433</v>
      </c>
      <c r="M1002" s="19" t="str">
        <f>VLOOKUP(B1002, [1]List2!$A$2:$J$2610,10, FALSE)</f>
        <v>POŠTA SLOVENIJE</v>
      </c>
    </row>
    <row r="1003" spans="1:14" x14ac:dyDescent="0.25">
      <c r="A1003" s="27">
        <v>1002</v>
      </c>
      <c r="B1003" s="15" t="s">
        <v>4247</v>
      </c>
      <c r="E1003" s="19" t="str">
        <f>VLOOKUP(B1003, [1]List2!A945:J3560, 4, FALSE)</f>
        <v>POŠTA 1109 LJUBLJANA</v>
      </c>
      <c r="F1003" s="19" t="str">
        <f>VLOOKUP(B1003, [1]List2!A945:J3560, 5, FALSE)</f>
        <v>SI25028022</v>
      </c>
      <c r="G1003" s="18" t="s">
        <v>3662</v>
      </c>
      <c r="H1003" s="18">
        <f>VLOOKUP(B1003, [1]List2!A945:J3560, 7, FALSE)</f>
        <v>1109</v>
      </c>
      <c r="I1003" s="18" t="s">
        <v>5590</v>
      </c>
      <c r="J1003" s="18" t="s">
        <v>5419</v>
      </c>
      <c r="K1003" s="18" t="s">
        <v>5413</v>
      </c>
      <c r="L1003" s="19" t="s">
        <v>5433</v>
      </c>
      <c r="M1003" s="19" t="str">
        <f>VLOOKUP(B1003, [1]List2!$A$2:$J$2610,10, FALSE)</f>
        <v>POŠTA SLOVENIJE</v>
      </c>
    </row>
    <row r="1004" spans="1:14" x14ac:dyDescent="0.25">
      <c r="A1004" s="27">
        <v>1003</v>
      </c>
      <c r="B1004" s="15" t="s">
        <v>4248</v>
      </c>
      <c r="E1004" s="19" t="str">
        <f>VLOOKUP(B1004, [1]List2!A946:J3561, 4, FALSE)</f>
        <v>POŠTA 1110 LJUBLJANA</v>
      </c>
      <c r="F1004" s="19" t="str">
        <f>VLOOKUP(B1004, [1]List2!A946:J3561, 5, FALSE)</f>
        <v>SI25028022</v>
      </c>
      <c r="G1004" s="18" t="s">
        <v>6036</v>
      </c>
      <c r="H1004" s="18">
        <f>VLOOKUP(B1004, [1]List2!A946:J3561, 7, FALSE)</f>
        <v>1110</v>
      </c>
      <c r="I1004" s="18" t="s">
        <v>5590</v>
      </c>
      <c r="J1004" s="18" t="s">
        <v>5419</v>
      </c>
      <c r="K1004" s="18" t="s">
        <v>5413</v>
      </c>
      <c r="L1004" s="19" t="s">
        <v>5433</v>
      </c>
      <c r="M1004" s="19" t="str">
        <f>VLOOKUP(B1004, [1]List2!$A$2:$J$2610,10, FALSE)</f>
        <v>POŠTA SLOVENIJE</v>
      </c>
    </row>
    <row r="1005" spans="1:14" x14ac:dyDescent="0.25">
      <c r="A1005" s="27">
        <v>1004</v>
      </c>
      <c r="B1005" s="15" t="s">
        <v>4249</v>
      </c>
      <c r="E1005" s="19" t="str">
        <f>VLOOKUP(B1005, [1]List2!A947:J3562, 4, FALSE)</f>
        <v>POŠTA 1111 LJUBLJANA</v>
      </c>
      <c r="F1005" s="19" t="str">
        <f>VLOOKUP(B1005, [1]List2!A947:J3562, 5, FALSE)</f>
        <v>SI25028022</v>
      </c>
      <c r="G1005" s="18" t="s">
        <v>3663</v>
      </c>
      <c r="H1005" s="18">
        <f>VLOOKUP(B1005, [1]List2!A947:J3562, 7, FALSE)</f>
        <v>1111</v>
      </c>
      <c r="I1005" s="18" t="s">
        <v>5590</v>
      </c>
      <c r="J1005" s="18" t="s">
        <v>5419</v>
      </c>
      <c r="K1005" s="18" t="s">
        <v>5413</v>
      </c>
      <c r="L1005" s="19" t="s">
        <v>5433</v>
      </c>
      <c r="M1005" s="19" t="str">
        <f>VLOOKUP(B1005, [1]List2!$A$2:$J$2610,10, FALSE)</f>
        <v>POŠTA SLOVENIJE</v>
      </c>
    </row>
    <row r="1006" spans="1:14" x14ac:dyDescent="0.25">
      <c r="A1006" s="27">
        <v>1005</v>
      </c>
      <c r="B1006" s="15" t="s">
        <v>4250</v>
      </c>
      <c r="E1006" s="19" t="str">
        <f>VLOOKUP(B1006, [1]List2!A948:J3563, 4, FALSE)</f>
        <v>POŠTA 1112 LJUBLJANA</v>
      </c>
      <c r="F1006" s="19" t="str">
        <f>VLOOKUP(B1006, [1]List2!A948:J3563, 5, FALSE)</f>
        <v>SI25028022</v>
      </c>
      <c r="G1006" s="18" t="s">
        <v>3664</v>
      </c>
      <c r="H1006" s="18">
        <f>VLOOKUP(B1006, [1]List2!A948:J3563, 7, FALSE)</f>
        <v>1112</v>
      </c>
      <c r="I1006" s="18" t="s">
        <v>5590</v>
      </c>
      <c r="J1006" s="18" t="s">
        <v>5419</v>
      </c>
      <c r="K1006" s="18" t="s">
        <v>5413</v>
      </c>
      <c r="L1006" s="19" t="s">
        <v>5433</v>
      </c>
      <c r="M1006" s="19" t="str">
        <f>VLOOKUP(B1006, [1]List2!$A$2:$J$2610,10, FALSE)</f>
        <v>POŠTA SLOVENIJE</v>
      </c>
    </row>
    <row r="1007" spans="1:14" x14ac:dyDescent="0.25">
      <c r="A1007" s="27">
        <v>1006</v>
      </c>
      <c r="B1007" s="15" t="s">
        <v>4251</v>
      </c>
      <c r="E1007" s="19" t="str">
        <f>VLOOKUP(B1007, [1]List2!A949:J3564, 4, FALSE)</f>
        <v>POŠTA 1113 LJUBLJANA</v>
      </c>
      <c r="F1007" s="19" t="str">
        <f>VLOOKUP(B1007, [1]List2!A949:J3564, 5, FALSE)</f>
        <v>SI25028022</v>
      </c>
      <c r="G1007" s="18" t="s">
        <v>3665</v>
      </c>
      <c r="H1007" s="18">
        <f>VLOOKUP(B1007, [1]List2!A949:J3564, 7, FALSE)</f>
        <v>1113</v>
      </c>
      <c r="I1007" s="18" t="s">
        <v>5590</v>
      </c>
      <c r="J1007" s="18" t="s">
        <v>5419</v>
      </c>
      <c r="K1007" s="18" t="s">
        <v>5413</v>
      </c>
      <c r="L1007" s="19" t="s">
        <v>5433</v>
      </c>
      <c r="M1007" s="19" t="str">
        <f>VLOOKUP(B1007, [1]List2!$A$2:$J$2610,10, FALSE)</f>
        <v>POŠTA SLOVENIJE</v>
      </c>
    </row>
    <row r="1008" spans="1:14" x14ac:dyDescent="0.25">
      <c r="A1008" s="27">
        <v>1007</v>
      </c>
      <c r="B1008" s="15" t="s">
        <v>4252</v>
      </c>
      <c r="E1008" s="19" t="str">
        <f>VLOOKUP(B1008, [1]List2!A950:J3565, 4, FALSE)</f>
        <v>POŠTA 1114 LJUBLJANA</v>
      </c>
      <c r="F1008" s="19" t="str">
        <f>VLOOKUP(B1008, [1]List2!A950:J3565, 5, FALSE)</f>
        <v>SI25028022</v>
      </c>
      <c r="G1008" s="18" t="s">
        <v>3666</v>
      </c>
      <c r="H1008" s="18">
        <f>VLOOKUP(B1008, [1]List2!A950:J3565, 7, FALSE)</f>
        <v>1114</v>
      </c>
      <c r="I1008" s="18" t="s">
        <v>5590</v>
      </c>
      <c r="J1008" s="18" t="s">
        <v>5419</v>
      </c>
      <c r="K1008" s="18" t="s">
        <v>5413</v>
      </c>
      <c r="L1008" s="19" t="s">
        <v>5433</v>
      </c>
      <c r="M1008" s="19" t="str">
        <f>VLOOKUP(B1008, [1]List2!$A$2:$J$2610,10, FALSE)</f>
        <v>POŠTA SLOVENIJE</v>
      </c>
    </row>
    <row r="1009" spans="1:13" x14ac:dyDescent="0.25">
      <c r="A1009" s="27">
        <v>1008</v>
      </c>
      <c r="B1009" s="15" t="s">
        <v>4253</v>
      </c>
      <c r="E1009" s="19" t="str">
        <f>VLOOKUP(B1009, [1]List2!A951:J3566, 4, FALSE)</f>
        <v>POŠTA 1115 LJUBLJANA</v>
      </c>
      <c r="F1009" s="19" t="str">
        <f>VLOOKUP(B1009, [1]List2!A951:J3566, 5, FALSE)</f>
        <v>SI25028022</v>
      </c>
      <c r="G1009" s="18" t="s">
        <v>3667</v>
      </c>
      <c r="H1009" s="18">
        <f>VLOOKUP(B1009, [1]List2!A951:J3566, 7, FALSE)</f>
        <v>1115</v>
      </c>
      <c r="I1009" s="18" t="s">
        <v>5590</v>
      </c>
      <c r="J1009" s="18" t="s">
        <v>5419</v>
      </c>
      <c r="K1009" s="18" t="s">
        <v>5413</v>
      </c>
      <c r="L1009" s="19" t="s">
        <v>5433</v>
      </c>
      <c r="M1009" s="19" t="str">
        <f>VLOOKUP(B1009, [1]List2!$A$2:$J$2610,10, FALSE)</f>
        <v>POŠTA SLOVENIJE</v>
      </c>
    </row>
    <row r="1010" spans="1:13" x14ac:dyDescent="0.25">
      <c r="A1010" s="27">
        <v>1009</v>
      </c>
      <c r="B1010" s="15" t="s">
        <v>4254</v>
      </c>
      <c r="E1010" s="19" t="str">
        <f>VLOOKUP(B1010, [1]List2!A952:J3567, 4, FALSE)</f>
        <v>POŠTA 1116 LJUBLJANA</v>
      </c>
      <c r="F1010" s="19" t="str">
        <f>VLOOKUP(B1010, [1]List2!A952:J3567, 5, FALSE)</f>
        <v>SI25028022</v>
      </c>
      <c r="G1010" s="18" t="s">
        <v>3668</v>
      </c>
      <c r="H1010" s="18">
        <f>VLOOKUP(B1010, [1]List2!A952:J3567, 7, FALSE)</f>
        <v>1116</v>
      </c>
      <c r="I1010" s="18" t="s">
        <v>5590</v>
      </c>
      <c r="J1010" s="18" t="s">
        <v>5419</v>
      </c>
      <c r="K1010" s="18" t="s">
        <v>5413</v>
      </c>
      <c r="L1010" s="19" t="s">
        <v>5433</v>
      </c>
      <c r="M1010" s="19" t="str">
        <f>VLOOKUP(B1010, [1]List2!$A$2:$J$2610,10, FALSE)</f>
        <v>POŠTA SLOVENIJE</v>
      </c>
    </row>
    <row r="1011" spans="1:13" x14ac:dyDescent="0.25">
      <c r="A1011" s="27">
        <v>1010</v>
      </c>
      <c r="B1011" s="15" t="s">
        <v>4255</v>
      </c>
      <c r="E1011" s="19" t="str">
        <f>VLOOKUP(B1011, [1]List2!A953:J3568, 4, FALSE)</f>
        <v>POŠTA 1117 LJUBLJANA</v>
      </c>
      <c r="F1011" s="19" t="str">
        <f>VLOOKUP(B1011, [1]List2!A953:J3568, 5, FALSE)</f>
        <v>SI25028022</v>
      </c>
      <c r="G1011" s="18" t="s">
        <v>3669</v>
      </c>
      <c r="H1011" s="18">
        <f>VLOOKUP(B1011, [1]List2!A953:J3568, 7, FALSE)</f>
        <v>1117</v>
      </c>
      <c r="I1011" s="18" t="s">
        <v>5590</v>
      </c>
      <c r="J1011" s="18" t="s">
        <v>5419</v>
      </c>
      <c r="K1011" s="18" t="s">
        <v>5413</v>
      </c>
      <c r="L1011" s="19" t="s">
        <v>5433</v>
      </c>
      <c r="M1011" s="19" t="str">
        <f>VLOOKUP(B1011, [1]List2!$A$2:$J$2610,10, FALSE)</f>
        <v>POŠTA SLOVENIJE</v>
      </c>
    </row>
    <row r="1012" spans="1:13" x14ac:dyDescent="0.25">
      <c r="A1012" s="27">
        <v>1011</v>
      </c>
      <c r="B1012" s="15" t="s">
        <v>4256</v>
      </c>
      <c r="E1012" s="19" t="str">
        <f>VLOOKUP(B1012, [1]List2!A954:J3569, 4, FALSE)</f>
        <v>POŠTA 1118 LJUBLJANA</v>
      </c>
      <c r="F1012" s="19" t="str">
        <f>VLOOKUP(B1012, [1]List2!A954:J3569, 5, FALSE)</f>
        <v>SI25028022</v>
      </c>
      <c r="G1012" s="18" t="s">
        <v>3670</v>
      </c>
      <c r="H1012" s="18">
        <f>VLOOKUP(B1012, [1]List2!A954:J3569, 7, FALSE)</f>
        <v>1118</v>
      </c>
      <c r="I1012" s="18" t="s">
        <v>5590</v>
      </c>
      <c r="J1012" s="18" t="s">
        <v>5419</v>
      </c>
      <c r="K1012" s="18" t="s">
        <v>5413</v>
      </c>
      <c r="L1012" s="19" t="s">
        <v>5433</v>
      </c>
      <c r="M1012" s="19" t="str">
        <f>VLOOKUP(B1012, [1]List2!$A$2:$J$2610,10, FALSE)</f>
        <v>POŠTA SLOVENIJE</v>
      </c>
    </row>
    <row r="1013" spans="1:13" x14ac:dyDescent="0.25">
      <c r="A1013" s="27">
        <v>1012</v>
      </c>
      <c r="B1013" s="15" t="s">
        <v>4257</v>
      </c>
      <c r="E1013" s="19" t="str">
        <f>VLOOKUP(B1013, [1]List2!A955:J3570, 4, FALSE)</f>
        <v>POŠTA 1119 LJUBLJANA</v>
      </c>
      <c r="F1013" s="19" t="str">
        <f>VLOOKUP(B1013, [1]List2!A955:J3570, 5, FALSE)</f>
        <v>SI25028022</v>
      </c>
      <c r="G1013" s="18" t="s">
        <v>3671</v>
      </c>
      <c r="H1013" s="18">
        <f>VLOOKUP(B1013, [1]List2!A955:J3570, 7, FALSE)</f>
        <v>1119</v>
      </c>
      <c r="I1013" s="18" t="s">
        <v>5590</v>
      </c>
      <c r="J1013" s="18" t="s">
        <v>5419</v>
      </c>
      <c r="K1013" s="18" t="s">
        <v>5413</v>
      </c>
      <c r="L1013" s="19" t="s">
        <v>5433</v>
      </c>
      <c r="M1013" s="19" t="str">
        <f>VLOOKUP(B1013, [1]List2!$A$2:$J$2610,10, FALSE)</f>
        <v>POŠTA SLOVENIJE</v>
      </c>
    </row>
    <row r="1014" spans="1:13" x14ac:dyDescent="0.25">
      <c r="A1014" s="27">
        <v>1013</v>
      </c>
      <c r="B1014" s="15" t="s">
        <v>4258</v>
      </c>
      <c r="E1014" s="19" t="str">
        <f>VLOOKUP(B1014, [1]List2!A956:J3571, 4, FALSE)</f>
        <v>POŠTA 1120 LJUBLJANA</v>
      </c>
      <c r="F1014" s="19" t="str">
        <f>VLOOKUP(B1014, [1]List2!A956:J3571, 5, FALSE)</f>
        <v>SI25028022</v>
      </c>
      <c r="G1014" s="18" t="s">
        <v>665</v>
      </c>
      <c r="H1014" s="18">
        <f>VLOOKUP(B1014, [1]List2!A956:J3571, 7, FALSE)</f>
        <v>1120</v>
      </c>
      <c r="I1014" s="18" t="s">
        <v>5590</v>
      </c>
      <c r="J1014" s="18" t="s">
        <v>5419</v>
      </c>
      <c r="K1014" s="18" t="s">
        <v>5413</v>
      </c>
      <c r="L1014" s="19" t="s">
        <v>5433</v>
      </c>
      <c r="M1014" s="19" t="str">
        <f>VLOOKUP(B1014, [1]List2!$A$2:$J$2610,10, FALSE)</f>
        <v>POŠTA SLOVENIJE</v>
      </c>
    </row>
    <row r="1015" spans="1:13" x14ac:dyDescent="0.25">
      <c r="A1015" s="27">
        <v>1014</v>
      </c>
      <c r="B1015" s="15" t="s">
        <v>4259</v>
      </c>
      <c r="E1015" s="19" t="str">
        <f>VLOOKUP(B1015, [1]List2!A957:J3572, 4, FALSE)</f>
        <v>POŠTA 1121 LJUBLJANA (WTC)</v>
      </c>
      <c r="F1015" s="19" t="str">
        <f>VLOOKUP(B1015, [1]List2!A957:J3572, 5, FALSE)</f>
        <v>SI25028022</v>
      </c>
      <c r="G1015" s="18" t="s">
        <v>3672</v>
      </c>
      <c r="H1015" s="18">
        <f>VLOOKUP(B1015, [1]List2!A957:J3572, 7, FALSE)</f>
        <v>1121</v>
      </c>
      <c r="I1015" s="18" t="s">
        <v>3</v>
      </c>
      <c r="J1015" s="18" t="s">
        <v>5419</v>
      </c>
      <c r="K1015" s="18" t="s">
        <v>5413</v>
      </c>
      <c r="L1015" s="19" t="s">
        <v>5433</v>
      </c>
      <c r="M1015" s="19" t="str">
        <f>VLOOKUP(B1015, [1]List2!$A$2:$J$2610,10, FALSE)</f>
        <v>POŠTA SLOVENIJE</v>
      </c>
    </row>
    <row r="1016" spans="1:13" x14ac:dyDescent="0.25">
      <c r="A1016" s="27">
        <v>1015</v>
      </c>
      <c r="B1016" s="15" t="s">
        <v>4260</v>
      </c>
      <c r="E1016" s="19" t="str">
        <f>VLOOKUP(B1016, [1]List2!A958:J3573, 4, FALSE)</f>
        <v>POŠTA 1122 LJUBLJANA (BTC)</v>
      </c>
      <c r="F1016" s="19" t="str">
        <f>VLOOKUP(B1016, [1]List2!A958:J3573, 5, FALSE)</f>
        <v>SI25028022</v>
      </c>
      <c r="G1016" s="18" t="s">
        <v>3673</v>
      </c>
      <c r="H1016" s="18">
        <f>VLOOKUP(B1016, [1]List2!A958:J3573, 7, FALSE)</f>
        <v>1122</v>
      </c>
      <c r="I1016" s="18" t="s">
        <v>3</v>
      </c>
      <c r="J1016" s="18" t="s">
        <v>5419</v>
      </c>
      <c r="K1016" s="18" t="s">
        <v>5413</v>
      </c>
      <c r="L1016" s="19" t="s">
        <v>5433</v>
      </c>
      <c r="M1016" s="19" t="str">
        <f>VLOOKUP(B1016, [1]List2!$A$2:$J$2610,10, FALSE)</f>
        <v>POŠTA SLOVENIJE</v>
      </c>
    </row>
    <row r="1017" spans="1:13" x14ac:dyDescent="0.25">
      <c r="A1017" s="27">
        <v>1016</v>
      </c>
      <c r="B1017" s="15" t="s">
        <v>4261</v>
      </c>
      <c r="E1017" s="19" t="str">
        <f>VLOOKUP(B1017, [1]List2!A959:J3574, 4, FALSE)</f>
        <v>POŠTA 1123 LJUBLJANA</v>
      </c>
      <c r="F1017" s="19" t="str">
        <f>VLOOKUP(B1017, [1]List2!A959:J3574, 5, FALSE)</f>
        <v>SI25028022</v>
      </c>
      <c r="G1017" s="18" t="s">
        <v>3674</v>
      </c>
      <c r="H1017" s="18">
        <f>VLOOKUP(B1017, [1]List2!A959:J3574, 7, FALSE)</f>
        <v>1123</v>
      </c>
      <c r="I1017" s="18" t="s">
        <v>5590</v>
      </c>
      <c r="J1017" s="18" t="s">
        <v>5419</v>
      </c>
      <c r="K1017" s="18" t="s">
        <v>5413</v>
      </c>
      <c r="L1017" s="19" t="s">
        <v>5433</v>
      </c>
      <c r="M1017" s="19" t="str">
        <f>VLOOKUP(B1017, [1]List2!$A$2:$J$2610,10, FALSE)</f>
        <v>POŠTA SLOVENIJE</v>
      </c>
    </row>
    <row r="1018" spans="1:13" x14ac:dyDescent="0.25">
      <c r="A1018" s="27">
        <v>1017</v>
      </c>
      <c r="B1018" s="15" t="s">
        <v>4262</v>
      </c>
      <c r="E1018" s="19" t="str">
        <f>VLOOKUP(B1018, [1]List2!A960:J3575, 4, FALSE)</f>
        <v>POŠTA 1124 LJUBLJANA</v>
      </c>
      <c r="F1018" s="19" t="str">
        <f>VLOOKUP(B1018, [1]List2!A960:J3575, 5, FALSE)</f>
        <v>SI25028022</v>
      </c>
      <c r="G1018" s="18" t="s">
        <v>3675</v>
      </c>
      <c r="H1018" s="18">
        <f>VLOOKUP(B1018, [1]List2!A960:J3575, 7, FALSE)</f>
        <v>1124</v>
      </c>
      <c r="I1018" s="18" t="s">
        <v>5590</v>
      </c>
      <c r="J1018" s="18" t="s">
        <v>5419</v>
      </c>
      <c r="K1018" s="18" t="s">
        <v>5413</v>
      </c>
      <c r="L1018" s="19" t="s">
        <v>5433</v>
      </c>
      <c r="M1018" s="19" t="str">
        <f>VLOOKUP(B1018, [1]List2!$A$2:$J$2610,10, FALSE)</f>
        <v>POŠTA SLOVENIJE</v>
      </c>
    </row>
    <row r="1019" spans="1:13" x14ac:dyDescent="0.25">
      <c r="A1019" s="27">
        <v>1018</v>
      </c>
      <c r="B1019" s="15" t="s">
        <v>4263</v>
      </c>
      <c r="E1019" s="19" t="str">
        <f>VLOOKUP(B1019, [1]List2!A961:J3576, 4, FALSE)</f>
        <v>POŠTA 1125 LJUBLJANA</v>
      </c>
      <c r="F1019" s="19" t="str">
        <f>VLOOKUP(B1019, [1]List2!A961:J3576, 5, FALSE)</f>
        <v>SI25028022</v>
      </c>
      <c r="G1019" s="18" t="s">
        <v>3676</v>
      </c>
      <c r="H1019" s="18">
        <f>VLOOKUP(B1019, [1]List2!A961:J3576, 7, FALSE)</f>
        <v>1125</v>
      </c>
      <c r="I1019" s="18" t="s">
        <v>5590</v>
      </c>
      <c r="J1019" s="18" t="s">
        <v>5419</v>
      </c>
      <c r="K1019" s="18" t="s">
        <v>5413</v>
      </c>
      <c r="L1019" s="19" t="s">
        <v>5433</v>
      </c>
      <c r="M1019" s="19" t="str">
        <f>VLOOKUP(B1019, [1]List2!$A$2:$J$2610,10, FALSE)</f>
        <v>POŠTA SLOVENIJE</v>
      </c>
    </row>
    <row r="1020" spans="1:13" x14ac:dyDescent="0.25">
      <c r="A1020" s="27">
        <v>1019</v>
      </c>
      <c r="B1020" s="15" t="s">
        <v>4264</v>
      </c>
      <c r="E1020" s="19" t="str">
        <f>VLOOKUP(B1020, [1]List2!A962:J3577, 4, FALSE)</f>
        <v>POŠTA 1126 LJUBLJANA</v>
      </c>
      <c r="F1020" s="19" t="str">
        <f>VLOOKUP(B1020, [1]List2!A962:J3577, 5, FALSE)</f>
        <v>SI25028022</v>
      </c>
      <c r="G1020" s="18" t="s">
        <v>3677</v>
      </c>
      <c r="H1020" s="18">
        <f>VLOOKUP(B1020, [1]List2!A962:J3577, 7, FALSE)</f>
        <v>1126</v>
      </c>
      <c r="I1020" s="18" t="s">
        <v>5590</v>
      </c>
      <c r="J1020" s="18" t="s">
        <v>5419</v>
      </c>
      <c r="K1020" s="18" t="s">
        <v>5413</v>
      </c>
      <c r="L1020" s="19" t="s">
        <v>5433</v>
      </c>
      <c r="M1020" s="19" t="str">
        <f>VLOOKUP(B1020, [1]List2!$A$2:$J$2610,10, FALSE)</f>
        <v>POŠTA SLOVENIJE</v>
      </c>
    </row>
    <row r="1021" spans="1:13" x14ac:dyDescent="0.25">
      <c r="A1021" s="27">
        <v>1020</v>
      </c>
      <c r="B1021" s="15" t="s">
        <v>4265</v>
      </c>
      <c r="E1021" s="19" t="str">
        <f>VLOOKUP(B1021, [1]List2!A963:J3578, 4, FALSE)</f>
        <v>POŠTA 1127 LJUBLJANA</v>
      </c>
      <c r="F1021" s="19" t="str">
        <f>VLOOKUP(B1021, [1]List2!A963:J3578, 5, FALSE)</f>
        <v>SI25028022</v>
      </c>
      <c r="G1021" s="18" t="s">
        <v>3678</v>
      </c>
      <c r="H1021" s="18">
        <f>VLOOKUP(B1021, [1]List2!A963:J3578, 7, FALSE)</f>
        <v>1127</v>
      </c>
      <c r="I1021" s="18" t="s">
        <v>5590</v>
      </c>
      <c r="J1021" s="18" t="s">
        <v>5419</v>
      </c>
      <c r="K1021" s="18" t="s">
        <v>5413</v>
      </c>
      <c r="L1021" s="19" t="s">
        <v>5433</v>
      </c>
      <c r="M1021" s="19" t="str">
        <f>VLOOKUP(B1021, [1]List2!$A$2:$J$2610,10, FALSE)</f>
        <v>POŠTA SLOVENIJE</v>
      </c>
    </row>
    <row r="1022" spans="1:13" x14ac:dyDescent="0.25">
      <c r="A1022" s="27">
        <v>1021</v>
      </c>
      <c r="B1022" s="15" t="s">
        <v>4266</v>
      </c>
      <c r="E1022" s="19" t="str">
        <f>VLOOKUP(B1022, [1]List2!A964:J3579, 4, FALSE)</f>
        <v>POŠTA 1128 LJUBLJANA</v>
      </c>
      <c r="F1022" s="19" t="str">
        <f>VLOOKUP(B1022, [1]List2!A964:J3579, 5, FALSE)</f>
        <v>SI25028022</v>
      </c>
      <c r="G1022" s="18" t="s">
        <v>3679</v>
      </c>
      <c r="H1022" s="18">
        <f>VLOOKUP(B1022, [1]List2!A964:J3579, 7, FALSE)</f>
        <v>1128</v>
      </c>
      <c r="I1022" s="18" t="s">
        <v>5590</v>
      </c>
      <c r="J1022" s="18" t="s">
        <v>5419</v>
      </c>
      <c r="K1022" s="18" t="s">
        <v>5413</v>
      </c>
      <c r="L1022" s="19" t="s">
        <v>5433</v>
      </c>
      <c r="M1022" s="19" t="str">
        <f>VLOOKUP(B1022, [1]List2!$A$2:$J$2610,10, FALSE)</f>
        <v>POŠTA SLOVENIJE</v>
      </c>
    </row>
    <row r="1023" spans="1:13" x14ac:dyDescent="0.25">
      <c r="A1023" s="27">
        <v>1022</v>
      </c>
      <c r="B1023" s="15" t="s">
        <v>4267</v>
      </c>
      <c r="E1023" s="19" t="str">
        <f>VLOOKUP(B1023, [1]List2!A965:J3580, 4, FALSE)</f>
        <v>POŠTA 1129 LJUBLJANA</v>
      </c>
      <c r="F1023" s="19" t="str">
        <f>VLOOKUP(B1023, [1]List2!A965:J3580, 5, FALSE)</f>
        <v>SI25028022</v>
      </c>
      <c r="G1023" s="18" t="s">
        <v>3680</v>
      </c>
      <c r="H1023" s="18">
        <f>VLOOKUP(B1023, [1]List2!A965:J3580, 7, FALSE)</f>
        <v>1129</v>
      </c>
      <c r="I1023" s="18" t="s">
        <v>5590</v>
      </c>
      <c r="J1023" s="18" t="s">
        <v>5419</v>
      </c>
      <c r="K1023" s="18" t="s">
        <v>5413</v>
      </c>
      <c r="L1023" s="19" t="s">
        <v>5433</v>
      </c>
      <c r="M1023" s="19" t="str">
        <f>VLOOKUP(B1023, [1]List2!$A$2:$J$2610,10, FALSE)</f>
        <v>POŠTA SLOVENIJE</v>
      </c>
    </row>
    <row r="1024" spans="1:13" x14ac:dyDescent="0.25">
      <c r="A1024" s="27">
        <v>1023</v>
      </c>
      <c r="B1024" s="15" t="s">
        <v>4268</v>
      </c>
      <c r="E1024" s="19" t="str">
        <f>VLOOKUP(B1024, [1]List2!A966:J3581, 4, FALSE)</f>
        <v>POŠTA 1130 LJUBLJANA</v>
      </c>
      <c r="F1024" s="19" t="str">
        <f>VLOOKUP(B1024, [1]List2!A966:J3581, 5, FALSE)</f>
        <v>SI25028022</v>
      </c>
      <c r="G1024" s="18" t="s">
        <v>3681</v>
      </c>
      <c r="H1024" s="18">
        <f>VLOOKUP(B1024, [1]List2!A966:J3581, 7, FALSE)</f>
        <v>1130</v>
      </c>
      <c r="I1024" s="18" t="s">
        <v>5590</v>
      </c>
      <c r="J1024" s="18" t="s">
        <v>5419</v>
      </c>
      <c r="K1024" s="18" t="s">
        <v>5413</v>
      </c>
      <c r="L1024" s="19" t="s">
        <v>5433</v>
      </c>
      <c r="M1024" s="19" t="str">
        <f>VLOOKUP(B1024, [1]List2!$A$2:$J$2610,10, FALSE)</f>
        <v>POŠTA SLOVENIJE</v>
      </c>
    </row>
    <row r="1025" spans="1:13" x14ac:dyDescent="0.25">
      <c r="A1025" s="27">
        <v>1024</v>
      </c>
      <c r="B1025" s="15" t="s">
        <v>4269</v>
      </c>
      <c r="E1025" s="19" t="str">
        <f>VLOOKUP(B1025, [1]List2!A967:J3582, 4, FALSE)</f>
        <v>POŠTA 1131 LJUBLJANA</v>
      </c>
      <c r="F1025" s="19" t="str">
        <f>VLOOKUP(B1025, [1]List2!A967:J3582, 5, FALSE)</f>
        <v>SI25028022</v>
      </c>
      <c r="G1025" s="18" t="s">
        <v>3682</v>
      </c>
      <c r="H1025" s="18">
        <f>VLOOKUP(B1025, [1]List2!A967:J3582, 7, FALSE)</f>
        <v>1131</v>
      </c>
      <c r="I1025" s="18" t="s">
        <v>5590</v>
      </c>
      <c r="J1025" s="18" t="s">
        <v>5419</v>
      </c>
      <c r="K1025" s="18" t="s">
        <v>5413</v>
      </c>
      <c r="L1025" s="19" t="s">
        <v>5433</v>
      </c>
      <c r="M1025" s="19" t="str">
        <f>VLOOKUP(B1025, [1]List2!$A$2:$J$2610,10, FALSE)</f>
        <v>POŠTA SLOVENIJE</v>
      </c>
    </row>
    <row r="1026" spans="1:13" x14ac:dyDescent="0.25">
      <c r="A1026" s="27">
        <v>1025</v>
      </c>
      <c r="B1026" s="15" t="s">
        <v>4270</v>
      </c>
      <c r="E1026" s="19" t="str">
        <f>VLOOKUP(B1026, [1]List2!A968:J3583, 4, FALSE)</f>
        <v>POŠTA 1132 LJUBLJANA</v>
      </c>
      <c r="F1026" s="19" t="str">
        <f>VLOOKUP(B1026, [1]List2!A968:J3583, 5, FALSE)</f>
        <v>SI25028022</v>
      </c>
      <c r="G1026" s="18" t="s">
        <v>3683</v>
      </c>
      <c r="H1026" s="18">
        <f>VLOOKUP(B1026, [1]List2!A968:J3583, 7, FALSE)</f>
        <v>1132</v>
      </c>
      <c r="I1026" s="18" t="s">
        <v>5590</v>
      </c>
      <c r="J1026" s="18" t="s">
        <v>5419</v>
      </c>
      <c r="K1026" s="18" t="s">
        <v>5413</v>
      </c>
      <c r="L1026" s="19" t="s">
        <v>5433</v>
      </c>
      <c r="M1026" s="19" t="str">
        <f>VLOOKUP(B1026, [1]List2!$A$2:$J$2610,10, FALSE)</f>
        <v>POŠTA SLOVENIJE</v>
      </c>
    </row>
    <row r="1027" spans="1:13" x14ac:dyDescent="0.25">
      <c r="A1027" s="27">
        <v>1026</v>
      </c>
      <c r="B1027" s="15" t="s">
        <v>4271</v>
      </c>
      <c r="E1027" s="19" t="str">
        <f>VLOOKUP(B1027, [1]List2!A969:J3584, 4, FALSE)</f>
        <v>POŠTA 1133 LJUBLJANA</v>
      </c>
      <c r="F1027" s="19" t="str">
        <f>VLOOKUP(B1027, [1]List2!A969:J3584, 5, FALSE)</f>
        <v>SI25028022</v>
      </c>
      <c r="G1027" s="18" t="s">
        <v>3684</v>
      </c>
      <c r="H1027" s="18">
        <f>VLOOKUP(B1027, [1]List2!A969:J3584, 7, FALSE)</f>
        <v>1133</v>
      </c>
      <c r="I1027" s="18" t="s">
        <v>5590</v>
      </c>
      <c r="J1027" s="18" t="s">
        <v>5419</v>
      </c>
      <c r="K1027" s="18" t="s">
        <v>5413</v>
      </c>
      <c r="L1027" s="19" t="s">
        <v>5433</v>
      </c>
      <c r="M1027" s="19" t="str">
        <f>VLOOKUP(B1027, [1]List2!$A$2:$J$2610,10, FALSE)</f>
        <v>POŠTA SLOVENIJE</v>
      </c>
    </row>
    <row r="1028" spans="1:13" x14ac:dyDescent="0.25">
      <c r="A1028" s="27">
        <v>1027</v>
      </c>
      <c r="B1028" s="15" t="s">
        <v>4272</v>
      </c>
      <c r="E1028" s="19" t="str">
        <f>VLOOKUP(B1028, [1]List2!A970:J3585, 4, FALSE)</f>
        <v>POŠTA 1210 LJUBLJANA - ŠENTVID</v>
      </c>
      <c r="F1028" s="19" t="str">
        <f>VLOOKUP(B1028, [1]List2!A970:J3585, 5, FALSE)</f>
        <v>SI25028022</v>
      </c>
      <c r="G1028" s="18" t="s">
        <v>3685</v>
      </c>
      <c r="H1028" s="18">
        <f>VLOOKUP(B1028, [1]List2!A970:J3585, 7, FALSE)</f>
        <v>1210</v>
      </c>
      <c r="I1028" s="18" t="s">
        <v>199</v>
      </c>
      <c r="J1028" s="18" t="s">
        <v>5419</v>
      </c>
      <c r="K1028" s="18" t="s">
        <v>5413</v>
      </c>
      <c r="L1028" s="19" t="s">
        <v>5433</v>
      </c>
      <c r="M1028" s="19" t="str">
        <f>VLOOKUP(B1028, [1]List2!$A$2:$J$2610,10, FALSE)</f>
        <v>POŠTA SLOVENIJE</v>
      </c>
    </row>
    <row r="1029" spans="1:13" x14ac:dyDescent="0.25">
      <c r="A1029" s="27">
        <v>1028</v>
      </c>
      <c r="B1029" s="15" t="s">
        <v>4273</v>
      </c>
      <c r="E1029" s="19" t="str">
        <f>VLOOKUP(B1029, [1]List2!A971:J3586, 4, FALSE)</f>
        <v>POŠTA 1211 LJUBLJANA - ŠMARTNO</v>
      </c>
      <c r="F1029" s="19" t="str">
        <f>VLOOKUP(B1029, [1]List2!A971:J3586, 5, FALSE)</f>
        <v>SI25028022</v>
      </c>
      <c r="G1029" s="18" t="s">
        <v>3686</v>
      </c>
      <c r="H1029" s="18">
        <f>VLOOKUP(B1029, [1]List2!A971:J3586, 7, FALSE)</f>
        <v>1211</v>
      </c>
      <c r="I1029" s="18" t="s">
        <v>3687</v>
      </c>
      <c r="J1029" s="18" t="s">
        <v>5419</v>
      </c>
      <c r="K1029" s="18" t="s">
        <v>5413</v>
      </c>
      <c r="L1029" s="19" t="s">
        <v>5433</v>
      </c>
      <c r="M1029" s="19" t="str">
        <f>VLOOKUP(B1029, [1]List2!$A$2:$J$2610,10, FALSE)</f>
        <v>POŠTA SLOVENIJE</v>
      </c>
    </row>
    <row r="1030" spans="1:13" x14ac:dyDescent="0.25">
      <c r="A1030" s="27">
        <v>1029</v>
      </c>
      <c r="B1030" s="15" t="s">
        <v>4274</v>
      </c>
      <c r="E1030" s="19" t="str">
        <f>VLOOKUP(B1030, [1]List2!A972:J3587, 4, FALSE)</f>
        <v>POŠTA 1215 MEDVODE</v>
      </c>
      <c r="F1030" s="19" t="str">
        <f>VLOOKUP(B1030, [1]List2!A972:J3587, 5, FALSE)</f>
        <v>SI25028022</v>
      </c>
      <c r="G1030" s="18" t="s">
        <v>3688</v>
      </c>
      <c r="H1030" s="18">
        <f>VLOOKUP(B1030, [1]List2!A972:J3587, 7, FALSE)</f>
        <v>1215</v>
      </c>
      <c r="I1030" s="18" t="s">
        <v>694</v>
      </c>
      <c r="J1030" s="18" t="s">
        <v>5419</v>
      </c>
      <c r="K1030" s="18" t="s">
        <v>5413</v>
      </c>
      <c r="L1030" s="19" t="s">
        <v>5433</v>
      </c>
      <c r="M1030" s="19" t="str">
        <f>VLOOKUP(B1030, [1]List2!$A$2:$J$2610,10, FALSE)</f>
        <v>POŠTA SLOVENIJE</v>
      </c>
    </row>
    <row r="1031" spans="1:13" x14ac:dyDescent="0.25">
      <c r="A1031" s="27">
        <v>1030</v>
      </c>
      <c r="B1031" s="15" t="s">
        <v>4275</v>
      </c>
      <c r="E1031" s="19" t="str">
        <f>VLOOKUP(B1031, [1]List2!A973:J3588, 4, FALSE)</f>
        <v>POŠTA 1216 SMLEDNIK</v>
      </c>
      <c r="F1031" s="19" t="str">
        <f>VLOOKUP(B1031, [1]List2!A973:J3588, 5, FALSE)</f>
        <v>SI25028022</v>
      </c>
      <c r="G1031" s="18" t="s">
        <v>3689</v>
      </c>
      <c r="H1031" s="18">
        <f>VLOOKUP(B1031, [1]List2!A973:J3588, 7, FALSE)</f>
        <v>1216</v>
      </c>
      <c r="I1031" s="18" t="s">
        <v>3690</v>
      </c>
      <c r="J1031" s="18" t="s">
        <v>5419</v>
      </c>
      <c r="K1031" s="18" t="s">
        <v>5413</v>
      </c>
      <c r="L1031" s="19" t="s">
        <v>5433</v>
      </c>
      <c r="M1031" s="19" t="str">
        <f>VLOOKUP(B1031, [1]List2!$A$2:$J$2610,10, FALSE)</f>
        <v>POŠTA SLOVENIJE</v>
      </c>
    </row>
    <row r="1032" spans="1:13" x14ac:dyDescent="0.25">
      <c r="A1032" s="27">
        <v>1031</v>
      </c>
      <c r="B1032" s="15" t="s">
        <v>4276</v>
      </c>
      <c r="E1032" s="19" t="str">
        <f>VLOOKUP(B1032, [1]List2!A974:J3589, 4, FALSE)</f>
        <v>POŠTA 1217 VODICE</v>
      </c>
      <c r="F1032" s="19" t="str">
        <f>VLOOKUP(B1032, [1]List2!A974:J3589, 5, FALSE)</f>
        <v>SI25028022</v>
      </c>
      <c r="G1032" s="18" t="s">
        <v>3691</v>
      </c>
      <c r="H1032" s="18">
        <f>VLOOKUP(B1032, [1]List2!A974:J3589, 7, FALSE)</f>
        <v>1217</v>
      </c>
      <c r="I1032" s="18" t="s">
        <v>3692</v>
      </c>
      <c r="J1032" s="18" t="s">
        <v>5419</v>
      </c>
      <c r="K1032" s="18" t="s">
        <v>5413</v>
      </c>
      <c r="L1032" s="19" t="s">
        <v>5433</v>
      </c>
      <c r="M1032" s="19" t="str">
        <f>VLOOKUP(B1032, [1]List2!$A$2:$J$2610,10, FALSE)</f>
        <v>POŠTA SLOVENIJE</v>
      </c>
    </row>
    <row r="1033" spans="1:13" x14ac:dyDescent="0.25">
      <c r="A1033" s="27">
        <v>1032</v>
      </c>
      <c r="B1033" s="15" t="s">
        <v>4277</v>
      </c>
      <c r="E1033" s="19" t="str">
        <f>VLOOKUP(B1033, [1]List2!A975:J3590, 4, FALSE)</f>
        <v>POŠTA 1218 KOMENDA</v>
      </c>
      <c r="F1033" s="19" t="str">
        <f>VLOOKUP(B1033, [1]List2!A975:J3590, 5, FALSE)</f>
        <v>SI25028022</v>
      </c>
      <c r="G1033" s="18" t="s">
        <v>3693</v>
      </c>
      <c r="H1033" s="18">
        <f>VLOOKUP(B1033, [1]List2!A975:J3590, 7, FALSE)</f>
        <v>1218</v>
      </c>
      <c r="I1033" s="18" t="s">
        <v>114</v>
      </c>
      <c r="J1033" s="18" t="s">
        <v>5419</v>
      </c>
      <c r="K1033" s="18" t="s">
        <v>5413</v>
      </c>
      <c r="L1033" s="19" t="s">
        <v>5433</v>
      </c>
      <c r="M1033" s="19" t="str">
        <f>VLOOKUP(B1033, [1]List2!$A$2:$J$2610,10, FALSE)</f>
        <v>POŠTA SLOVENIJE</v>
      </c>
    </row>
    <row r="1034" spans="1:13" x14ac:dyDescent="0.25">
      <c r="A1034" s="27">
        <v>1033</v>
      </c>
      <c r="B1034" s="15" t="s">
        <v>4278</v>
      </c>
      <c r="E1034" s="19" t="str">
        <f>VLOOKUP(B1034, [1]List2!A976:J3591, 4, FALSE)</f>
        <v>POŠTA 1219 LAZE V TUHINJU</v>
      </c>
      <c r="F1034" s="19" t="str">
        <f>VLOOKUP(B1034, [1]List2!A976:J3591, 5, FALSE)</f>
        <v>SI25028022</v>
      </c>
      <c r="G1034" s="18" t="s">
        <v>3694</v>
      </c>
      <c r="H1034" s="18">
        <f>VLOOKUP(B1034, [1]List2!A976:J3591, 7, FALSE)</f>
        <v>1219</v>
      </c>
      <c r="I1034" s="18" t="s">
        <v>2701</v>
      </c>
      <c r="J1034" s="18" t="s">
        <v>5419</v>
      </c>
      <c r="K1034" s="18" t="s">
        <v>5413</v>
      </c>
      <c r="L1034" s="19" t="s">
        <v>5433</v>
      </c>
      <c r="M1034" s="19" t="str">
        <f>VLOOKUP(B1034, [1]List2!$A$2:$J$2610,10, FALSE)</f>
        <v>POŠTA SLOVENIJE</v>
      </c>
    </row>
    <row r="1035" spans="1:13" x14ac:dyDescent="0.25">
      <c r="A1035" s="27">
        <v>1034</v>
      </c>
      <c r="B1035" s="15" t="s">
        <v>4279</v>
      </c>
      <c r="E1035" s="19" t="str">
        <f>VLOOKUP(B1035, [1]List2!A977:J3592, 4, FALSE)</f>
        <v>POŠTA 1223 BLAGOVICA</v>
      </c>
      <c r="F1035" s="19" t="str">
        <f>VLOOKUP(B1035, [1]List2!A977:J3592, 5, FALSE)</f>
        <v>SI25028022</v>
      </c>
      <c r="G1035" s="18" t="s">
        <v>3695</v>
      </c>
      <c r="H1035" s="18">
        <f>VLOOKUP(B1035, [1]List2!A977:J3592, 7, FALSE)</f>
        <v>1223</v>
      </c>
      <c r="I1035" s="18" t="s">
        <v>2690</v>
      </c>
      <c r="J1035" s="18" t="s">
        <v>5419</v>
      </c>
      <c r="K1035" s="18" t="s">
        <v>5413</v>
      </c>
      <c r="L1035" s="19" t="s">
        <v>5433</v>
      </c>
      <c r="M1035" s="19" t="str">
        <f>VLOOKUP(B1035, [1]List2!$A$2:$J$2610,10, FALSE)</f>
        <v>POŠTA SLOVENIJE</v>
      </c>
    </row>
    <row r="1036" spans="1:13" x14ac:dyDescent="0.25">
      <c r="A1036" s="27">
        <v>1035</v>
      </c>
      <c r="B1036" s="15" t="s">
        <v>4280</v>
      </c>
      <c r="E1036" s="19" t="str">
        <f>VLOOKUP(B1036, [1]List2!A978:J3593, 4, FALSE)</f>
        <v>POŠTA 1225 LUKOVICA</v>
      </c>
      <c r="F1036" s="19" t="str">
        <f>VLOOKUP(B1036, [1]List2!A978:J3593, 5, FALSE)</f>
        <v>SI25028022</v>
      </c>
      <c r="G1036" s="18" t="s">
        <v>3696</v>
      </c>
      <c r="H1036" s="18">
        <f>VLOOKUP(B1036, [1]List2!A978:J3593, 7, FALSE)</f>
        <v>1225</v>
      </c>
      <c r="I1036" s="18" t="s">
        <v>145</v>
      </c>
      <c r="J1036" s="18" t="s">
        <v>5419</v>
      </c>
      <c r="K1036" s="18" t="s">
        <v>5413</v>
      </c>
      <c r="L1036" s="19" t="s">
        <v>5433</v>
      </c>
      <c r="M1036" s="19" t="str">
        <f>VLOOKUP(B1036, [1]List2!$A$2:$J$2610,10, FALSE)</f>
        <v>POŠTA SLOVENIJE</v>
      </c>
    </row>
    <row r="1037" spans="1:13" x14ac:dyDescent="0.25">
      <c r="A1037" s="27">
        <v>1036</v>
      </c>
      <c r="B1037" s="15" t="s">
        <v>4281</v>
      </c>
      <c r="E1037" s="19" t="str">
        <f>VLOOKUP(B1037, [1]List2!A979:J3594, 4, FALSE)</f>
        <v>POŠTA 1230 DOMŽALE</v>
      </c>
      <c r="F1037" s="19" t="str">
        <f>VLOOKUP(B1037, [1]List2!A979:J3594, 5, FALSE)</f>
        <v>SI25028022</v>
      </c>
      <c r="G1037" s="18" t="s">
        <v>3697</v>
      </c>
      <c r="H1037" s="18">
        <f>VLOOKUP(B1037, [1]List2!A979:J3594, 7, FALSE)</f>
        <v>1230</v>
      </c>
      <c r="I1037" s="18" t="s">
        <v>217</v>
      </c>
      <c r="J1037" s="18" t="s">
        <v>5419</v>
      </c>
      <c r="K1037" s="18" t="s">
        <v>5413</v>
      </c>
      <c r="L1037" s="19" t="s">
        <v>5433</v>
      </c>
      <c r="M1037" s="19" t="str">
        <f>VLOOKUP(B1037, [1]List2!$A$2:$J$2610,10, FALSE)</f>
        <v>POŠTA SLOVENIJE</v>
      </c>
    </row>
    <row r="1038" spans="1:13" x14ac:dyDescent="0.25">
      <c r="A1038" s="27">
        <v>1037</v>
      </c>
      <c r="B1038" s="15" t="s">
        <v>4282</v>
      </c>
      <c r="E1038" s="19" t="str">
        <f>VLOOKUP(B1038, [1]List2!A980:J3595, 4, FALSE)</f>
        <v>POŠTA 1231 LJUBLJANA - ČRNUČE</v>
      </c>
      <c r="F1038" s="19" t="str">
        <f>VLOOKUP(B1038, [1]List2!A980:J3595, 5, FALSE)</f>
        <v>SI25028022</v>
      </c>
      <c r="G1038" s="18" t="s">
        <v>3698</v>
      </c>
      <c r="H1038" s="18">
        <f>VLOOKUP(B1038, [1]List2!A980:J3595, 7, FALSE)</f>
        <v>1231</v>
      </c>
      <c r="I1038" s="18" t="s">
        <v>3699</v>
      </c>
      <c r="J1038" s="18" t="s">
        <v>5419</v>
      </c>
      <c r="K1038" s="18" t="s">
        <v>5413</v>
      </c>
      <c r="L1038" s="19" t="s">
        <v>5433</v>
      </c>
      <c r="M1038" s="19" t="str">
        <f>VLOOKUP(B1038, [1]List2!$A$2:$J$2610,10, FALSE)</f>
        <v>POŠTA SLOVENIJE</v>
      </c>
    </row>
    <row r="1039" spans="1:13" x14ac:dyDescent="0.25">
      <c r="A1039" s="27">
        <v>1038</v>
      </c>
      <c r="B1039" s="15" t="s">
        <v>4283</v>
      </c>
      <c r="E1039" s="19" t="str">
        <f>VLOOKUP(B1039, [1]List2!A981:J3596, 4, FALSE)</f>
        <v>POŠTA 1232 DOMŽALE</v>
      </c>
      <c r="F1039" s="19" t="str">
        <f>VLOOKUP(B1039, [1]List2!A981:J3596, 5, FALSE)</f>
        <v>SI25028022</v>
      </c>
      <c r="G1039" s="18" t="s">
        <v>3700</v>
      </c>
      <c r="H1039" s="18">
        <f>VLOOKUP(B1039, [1]List2!A981:J3596, 7, FALSE)</f>
        <v>1232</v>
      </c>
      <c r="I1039" s="18" t="s">
        <v>217</v>
      </c>
      <c r="J1039" s="18" t="s">
        <v>5419</v>
      </c>
      <c r="K1039" s="18" t="s">
        <v>5413</v>
      </c>
      <c r="L1039" s="19" t="s">
        <v>5433</v>
      </c>
      <c r="M1039" s="19" t="str">
        <f>VLOOKUP(B1039, [1]List2!$A$2:$J$2610,10, FALSE)</f>
        <v>POŠTA SLOVENIJE</v>
      </c>
    </row>
    <row r="1040" spans="1:13" x14ac:dyDescent="0.25">
      <c r="A1040" s="27">
        <v>1039</v>
      </c>
      <c r="B1040" s="15" t="s">
        <v>4284</v>
      </c>
      <c r="E1040" s="19" t="str">
        <f>VLOOKUP(B1040, [1]List2!A982:J3597, 4, FALSE)</f>
        <v>POŠTA 1233 DOB</v>
      </c>
      <c r="F1040" s="19" t="str">
        <f>VLOOKUP(B1040, [1]List2!A982:J3597, 5, FALSE)</f>
        <v>SI25028022</v>
      </c>
      <c r="G1040" s="18" t="s">
        <v>3701</v>
      </c>
      <c r="H1040" s="18">
        <f>VLOOKUP(B1040, [1]List2!A982:J3597, 7, FALSE)</f>
        <v>1233</v>
      </c>
      <c r="I1040" s="18" t="s">
        <v>3702</v>
      </c>
      <c r="J1040" s="18" t="s">
        <v>5419</v>
      </c>
      <c r="K1040" s="18" t="s">
        <v>5413</v>
      </c>
      <c r="L1040" s="19" t="s">
        <v>5433</v>
      </c>
      <c r="M1040" s="19" t="str">
        <f>VLOOKUP(B1040, [1]List2!$A$2:$J$2610,10, FALSE)</f>
        <v>POŠTA SLOVENIJE</v>
      </c>
    </row>
    <row r="1041" spans="1:13" x14ac:dyDescent="0.25">
      <c r="A1041" s="27">
        <v>1040</v>
      </c>
      <c r="B1041" s="15" t="s">
        <v>4285</v>
      </c>
      <c r="E1041" s="19" t="str">
        <f>VLOOKUP(B1041, [1]List2!A983:J3598, 4, FALSE)</f>
        <v>POŠTA 1234 MENGEŠ</v>
      </c>
      <c r="F1041" s="19" t="str">
        <f>VLOOKUP(B1041, [1]List2!A983:J3598, 5, FALSE)</f>
        <v>SI25028022</v>
      </c>
      <c r="G1041" s="18" t="s">
        <v>6037</v>
      </c>
      <c r="H1041" s="18">
        <f>VLOOKUP(B1041, [1]List2!A983:J3598, 7, FALSE)</f>
        <v>1234</v>
      </c>
      <c r="I1041" s="18" t="s">
        <v>2232</v>
      </c>
      <c r="J1041" s="18" t="s">
        <v>5419</v>
      </c>
      <c r="K1041" s="18" t="s">
        <v>5413</v>
      </c>
      <c r="L1041" s="19" t="s">
        <v>5433</v>
      </c>
      <c r="M1041" s="19" t="str">
        <f>VLOOKUP(B1041, [1]List2!$A$2:$J$2610,10, FALSE)</f>
        <v>POŠTA SLOVENIJE</v>
      </c>
    </row>
    <row r="1042" spans="1:13" x14ac:dyDescent="0.25">
      <c r="A1042" s="27">
        <v>1041</v>
      </c>
      <c r="B1042" s="15" t="s">
        <v>4286</v>
      </c>
      <c r="E1042" s="19" t="str">
        <f>VLOOKUP(B1042, [1]List2!A984:J3599, 4, FALSE)</f>
        <v>POŠTA 1235 RADOMLJE</v>
      </c>
      <c r="F1042" s="19" t="str">
        <f>VLOOKUP(B1042, [1]List2!A984:J3599, 5, FALSE)</f>
        <v>SI25028022</v>
      </c>
      <c r="G1042" s="18" t="s">
        <v>3703</v>
      </c>
      <c r="H1042" s="18">
        <f>VLOOKUP(B1042, [1]List2!A984:J3599, 7, FALSE)</f>
        <v>1235</v>
      </c>
      <c r="I1042" s="18" t="s">
        <v>3704</v>
      </c>
      <c r="J1042" s="18" t="s">
        <v>5419</v>
      </c>
      <c r="K1042" s="18" t="s">
        <v>5413</v>
      </c>
      <c r="L1042" s="19" t="s">
        <v>5433</v>
      </c>
      <c r="M1042" s="19" t="str">
        <f>VLOOKUP(B1042, [1]List2!$A$2:$J$2610,10, FALSE)</f>
        <v>POŠTA SLOVENIJE</v>
      </c>
    </row>
    <row r="1043" spans="1:13" x14ac:dyDescent="0.25">
      <c r="A1043" s="27">
        <v>1042</v>
      </c>
      <c r="B1043" s="15" t="s">
        <v>4287</v>
      </c>
      <c r="E1043" s="19" t="str">
        <f>VLOOKUP(B1043, [1]List2!A985:J3600, 4, FALSE)</f>
        <v>POŠTA 1236 TRZIN</v>
      </c>
      <c r="F1043" s="19" t="str">
        <f>VLOOKUP(B1043, [1]List2!A985:J3600, 5, FALSE)</f>
        <v>SI25028022</v>
      </c>
      <c r="G1043" s="18" t="s">
        <v>3705</v>
      </c>
      <c r="H1043" s="18">
        <f>VLOOKUP(B1043, [1]List2!A985:J3600, 7, FALSE)</f>
        <v>1236</v>
      </c>
      <c r="I1043" s="18" t="s">
        <v>2613</v>
      </c>
      <c r="J1043" s="18" t="s">
        <v>5419</v>
      </c>
      <c r="K1043" s="18" t="s">
        <v>5413</v>
      </c>
      <c r="L1043" s="19" t="s">
        <v>5433</v>
      </c>
      <c r="M1043" s="19" t="str">
        <f>VLOOKUP(B1043, [1]List2!$A$2:$J$2610,10, FALSE)</f>
        <v>POŠTA SLOVENIJE</v>
      </c>
    </row>
    <row r="1044" spans="1:13" x14ac:dyDescent="0.25">
      <c r="A1044" s="27">
        <v>1043</v>
      </c>
      <c r="B1044" s="15" t="s">
        <v>4288</v>
      </c>
      <c r="E1044" s="19" t="str">
        <f>VLOOKUP(B1044, [1]List2!A986:J3601, 4, FALSE)</f>
        <v>POŠTA 1240 KAMNIK</v>
      </c>
      <c r="F1044" s="19" t="str">
        <f>VLOOKUP(B1044, [1]List2!A986:J3601, 5, FALSE)</f>
        <v>SI25028022</v>
      </c>
      <c r="G1044" s="18" t="s">
        <v>3706</v>
      </c>
      <c r="H1044" s="18">
        <f>VLOOKUP(B1044, [1]List2!A986:J3601, 7, FALSE)</f>
        <v>1240</v>
      </c>
      <c r="I1044" s="18" t="s">
        <v>108</v>
      </c>
      <c r="J1044" s="18" t="s">
        <v>5419</v>
      </c>
      <c r="K1044" s="18" t="s">
        <v>5413</v>
      </c>
      <c r="L1044" s="19" t="s">
        <v>5433</v>
      </c>
      <c r="M1044" s="19" t="str">
        <f>VLOOKUP(B1044, [1]List2!$A$2:$J$2610,10, FALSE)</f>
        <v>POŠTA SLOVENIJE</v>
      </c>
    </row>
    <row r="1045" spans="1:13" x14ac:dyDescent="0.25">
      <c r="A1045" s="27">
        <v>1044</v>
      </c>
      <c r="B1045" s="15" t="s">
        <v>4289</v>
      </c>
      <c r="E1045" s="19" t="str">
        <f>VLOOKUP(B1045, [1]List2!A987:J3602, 4, FALSE)</f>
        <v>POŠTA 1241 KAMNIK</v>
      </c>
      <c r="F1045" s="19" t="str">
        <f>VLOOKUP(B1045, [1]List2!A987:J3602, 5, FALSE)</f>
        <v>SI25028022</v>
      </c>
      <c r="G1045" s="18" t="s">
        <v>3707</v>
      </c>
      <c r="H1045" s="18">
        <f>VLOOKUP(B1045, [1]List2!A987:J3602, 7, FALSE)</f>
        <v>1241</v>
      </c>
      <c r="I1045" s="18" t="s">
        <v>108</v>
      </c>
      <c r="J1045" s="18" t="s">
        <v>5419</v>
      </c>
      <c r="K1045" s="18" t="s">
        <v>5413</v>
      </c>
      <c r="L1045" s="19" t="s">
        <v>5433</v>
      </c>
      <c r="M1045" s="19" t="str">
        <f>VLOOKUP(B1045, [1]List2!$A$2:$J$2610,10, FALSE)</f>
        <v>POŠTA SLOVENIJE</v>
      </c>
    </row>
    <row r="1046" spans="1:13" x14ac:dyDescent="0.25">
      <c r="A1046" s="27">
        <v>1045</v>
      </c>
      <c r="B1046" s="15" t="s">
        <v>4290</v>
      </c>
      <c r="E1046" s="19" t="str">
        <f>VLOOKUP(B1046, [1]List2!A988:J3603, 4, FALSE)</f>
        <v>POŠTA 1242 STAHOVICA</v>
      </c>
      <c r="F1046" s="19" t="str">
        <f>VLOOKUP(B1046, [1]List2!A988:J3603, 5, FALSE)</f>
        <v>SI25028022</v>
      </c>
      <c r="G1046" s="18" t="s">
        <v>3708</v>
      </c>
      <c r="H1046" s="18">
        <f>VLOOKUP(B1046, [1]List2!A988:J3603, 7, FALSE)</f>
        <v>1242</v>
      </c>
      <c r="I1046" s="18" t="s">
        <v>3709</v>
      </c>
      <c r="J1046" s="18" t="s">
        <v>5419</v>
      </c>
      <c r="K1046" s="18" t="s">
        <v>5413</v>
      </c>
      <c r="L1046" s="19" t="s">
        <v>5433</v>
      </c>
      <c r="M1046" s="19" t="str">
        <f>VLOOKUP(B1046, [1]List2!$A$2:$J$2610,10, FALSE)</f>
        <v>POŠTA SLOVENIJE</v>
      </c>
    </row>
    <row r="1047" spans="1:13" x14ac:dyDescent="0.25">
      <c r="A1047" s="27">
        <v>1046</v>
      </c>
      <c r="B1047" s="15" t="s">
        <v>4291</v>
      </c>
      <c r="E1047" s="19" t="str">
        <f>VLOOKUP(B1047, [1]List2!A989:J3604, 4, FALSE)</f>
        <v>POŠTA 1251 MORAVČE</v>
      </c>
      <c r="F1047" s="19" t="str">
        <f>VLOOKUP(B1047, [1]List2!A989:J3604, 5, FALSE)</f>
        <v>SI25028022</v>
      </c>
      <c r="G1047" s="18" t="s">
        <v>3710</v>
      </c>
      <c r="H1047" s="18">
        <f>VLOOKUP(B1047, [1]List2!A989:J3604, 7, FALSE)</f>
        <v>1251</v>
      </c>
      <c r="I1047" s="18" t="s">
        <v>2771</v>
      </c>
      <c r="J1047" s="18" t="s">
        <v>5419</v>
      </c>
      <c r="K1047" s="18" t="s">
        <v>5413</v>
      </c>
      <c r="L1047" s="19" t="s">
        <v>5433</v>
      </c>
      <c r="M1047" s="19" t="str">
        <f>VLOOKUP(B1047, [1]List2!$A$2:$J$2610,10, FALSE)</f>
        <v>POŠTA SLOVENIJE</v>
      </c>
    </row>
    <row r="1048" spans="1:13" x14ac:dyDescent="0.25">
      <c r="A1048" s="27">
        <v>1047</v>
      </c>
      <c r="B1048" s="15" t="s">
        <v>4292</v>
      </c>
      <c r="E1048" s="19" t="str">
        <f>VLOOKUP(B1048, [1]List2!A990:J3605, 4, FALSE)</f>
        <v>POŠTA 1252 VAČE</v>
      </c>
      <c r="F1048" s="19" t="str">
        <f>VLOOKUP(B1048, [1]List2!A990:J3605, 5, FALSE)</f>
        <v>SI25028022</v>
      </c>
      <c r="G1048" s="18" t="s">
        <v>3711</v>
      </c>
      <c r="H1048" s="18">
        <f>VLOOKUP(B1048, [1]List2!A990:J3605, 7, FALSE)</f>
        <v>1252</v>
      </c>
      <c r="I1048" s="18" t="s">
        <v>3712</v>
      </c>
      <c r="J1048" s="18" t="s">
        <v>5419</v>
      </c>
      <c r="K1048" s="18" t="s">
        <v>5413</v>
      </c>
      <c r="L1048" s="19" t="s">
        <v>5433</v>
      </c>
      <c r="M1048" s="19" t="str">
        <f>VLOOKUP(B1048, [1]List2!$A$2:$J$2610,10, FALSE)</f>
        <v>POŠTA SLOVENIJE</v>
      </c>
    </row>
    <row r="1049" spans="1:13" x14ac:dyDescent="0.25">
      <c r="A1049" s="27">
        <v>1048</v>
      </c>
      <c r="B1049" s="15" t="s">
        <v>4293</v>
      </c>
      <c r="E1049" s="19" t="str">
        <f>VLOOKUP(B1049, [1]List2!A991:J3606, 4, FALSE)</f>
        <v>POŠTA 1260 LJUBLJANA - POLJE</v>
      </c>
      <c r="F1049" s="19" t="str">
        <f>VLOOKUP(B1049, [1]List2!A991:J3606, 5, FALSE)</f>
        <v>SI25028022</v>
      </c>
      <c r="G1049" s="18" t="s">
        <v>6038</v>
      </c>
      <c r="H1049" s="18">
        <f>VLOOKUP(B1049, [1]List2!A991:J3606, 7, FALSE)</f>
        <v>1260</v>
      </c>
      <c r="I1049" s="18" t="s">
        <v>2368</v>
      </c>
      <c r="J1049" s="18" t="s">
        <v>5419</v>
      </c>
      <c r="K1049" s="18" t="s">
        <v>5413</v>
      </c>
      <c r="L1049" s="19" t="s">
        <v>5433</v>
      </c>
      <c r="M1049" s="19" t="str">
        <f>VLOOKUP(B1049, [1]List2!$A$2:$J$2610,10, FALSE)</f>
        <v>POŠTA SLOVENIJE</v>
      </c>
    </row>
    <row r="1050" spans="1:13" x14ac:dyDescent="0.25">
      <c r="A1050" s="27">
        <v>1049</v>
      </c>
      <c r="B1050" s="15" t="s">
        <v>4294</v>
      </c>
      <c r="E1050" s="19" t="str">
        <f>VLOOKUP(B1050, [1]List2!A992:J3607, 4, FALSE)</f>
        <v>POŠTA 1261 LJUBLJANA - DOBRUNJE</v>
      </c>
      <c r="F1050" s="19" t="str">
        <f>VLOOKUP(B1050, [1]List2!A992:J3607, 5, FALSE)</f>
        <v>SI25028022</v>
      </c>
      <c r="G1050" s="18" t="s">
        <v>3713</v>
      </c>
      <c r="H1050" s="18">
        <f>VLOOKUP(B1050, [1]List2!A992:J3607, 7, FALSE)</f>
        <v>1261</v>
      </c>
      <c r="I1050" s="18" t="s">
        <v>3714</v>
      </c>
      <c r="J1050" s="18" t="s">
        <v>5419</v>
      </c>
      <c r="K1050" s="18" t="s">
        <v>5413</v>
      </c>
      <c r="L1050" s="19" t="s">
        <v>5433</v>
      </c>
      <c r="M1050" s="19" t="str">
        <f>VLOOKUP(B1050, [1]List2!$A$2:$J$2610,10, FALSE)</f>
        <v>POŠTA SLOVENIJE</v>
      </c>
    </row>
    <row r="1051" spans="1:13" x14ac:dyDescent="0.25">
      <c r="A1051" s="27">
        <v>1050</v>
      </c>
      <c r="B1051" s="15" t="s">
        <v>4295</v>
      </c>
      <c r="E1051" s="19" t="str">
        <f>VLOOKUP(B1051, [1]List2!A993:J3608, 4, FALSE)</f>
        <v>POŠTA 1262 DOL PRI LJUBLJANI</v>
      </c>
      <c r="F1051" s="19" t="str">
        <f>VLOOKUP(B1051, [1]List2!A993:J3608, 5, FALSE)</f>
        <v>SI25028022</v>
      </c>
      <c r="G1051" s="18" t="s">
        <v>3715</v>
      </c>
      <c r="H1051" s="18">
        <f>VLOOKUP(B1051, [1]List2!A993:J3608, 7, FALSE)</f>
        <v>1262</v>
      </c>
      <c r="I1051" s="18" t="s">
        <v>82</v>
      </c>
      <c r="J1051" s="18" t="s">
        <v>5419</v>
      </c>
      <c r="K1051" s="18" t="s">
        <v>5413</v>
      </c>
      <c r="L1051" s="19" t="s">
        <v>5433</v>
      </c>
      <c r="M1051" s="19" t="str">
        <f>VLOOKUP(B1051, [1]List2!$A$2:$J$2610,10, FALSE)</f>
        <v>POŠTA SLOVENIJE</v>
      </c>
    </row>
    <row r="1052" spans="1:13" x14ac:dyDescent="0.25">
      <c r="A1052" s="27">
        <v>1051</v>
      </c>
      <c r="B1052" s="15" t="s">
        <v>4296</v>
      </c>
      <c r="E1052" s="19" t="str">
        <f>VLOOKUP(B1052, [1]List2!A994:J3609, 4, FALSE)</f>
        <v>POŠTA 1270 LITIJA</v>
      </c>
      <c r="F1052" s="19" t="str">
        <f>VLOOKUP(B1052, [1]List2!A994:J3609, 5, FALSE)</f>
        <v>SI25028022</v>
      </c>
      <c r="G1052" s="18" t="s">
        <v>3716</v>
      </c>
      <c r="H1052" s="18">
        <f>VLOOKUP(B1052, [1]List2!A994:J3609, 7, FALSE)</f>
        <v>1270</v>
      </c>
      <c r="I1052" s="18" t="s">
        <v>131</v>
      </c>
      <c r="J1052" s="18" t="s">
        <v>5419</v>
      </c>
      <c r="K1052" s="18" t="s">
        <v>5413</v>
      </c>
      <c r="L1052" s="19" t="s">
        <v>5433</v>
      </c>
      <c r="M1052" s="19" t="str">
        <f>VLOOKUP(B1052, [1]List2!$A$2:$J$2610,10, FALSE)</f>
        <v>POŠTA SLOVENIJE</v>
      </c>
    </row>
    <row r="1053" spans="1:13" x14ac:dyDescent="0.25">
      <c r="A1053" s="27">
        <v>1052</v>
      </c>
      <c r="B1053" s="15" t="s">
        <v>4297</v>
      </c>
      <c r="E1053" s="19" t="str">
        <f>VLOOKUP(B1053, [1]List2!A995:J3610, 4, FALSE)</f>
        <v>POŠTA 1274 GABROVKA</v>
      </c>
      <c r="F1053" s="19" t="str">
        <f>VLOOKUP(B1053, [1]List2!A995:J3610, 5, FALSE)</f>
        <v>SI25028022</v>
      </c>
      <c r="G1053" s="18" t="s">
        <v>3717</v>
      </c>
      <c r="H1053" s="18">
        <f>VLOOKUP(B1053, [1]List2!A995:J3610, 7, FALSE)</f>
        <v>1274</v>
      </c>
      <c r="I1053" s="18" t="s">
        <v>2707</v>
      </c>
      <c r="J1053" s="18" t="s">
        <v>5419</v>
      </c>
      <c r="K1053" s="18" t="s">
        <v>5413</v>
      </c>
      <c r="L1053" s="19" t="s">
        <v>5433</v>
      </c>
      <c r="M1053" s="19" t="str">
        <f>VLOOKUP(B1053, [1]List2!$A$2:$J$2610,10, FALSE)</f>
        <v>POŠTA SLOVENIJE</v>
      </c>
    </row>
    <row r="1054" spans="1:13" x14ac:dyDescent="0.25">
      <c r="A1054" s="27">
        <v>1053</v>
      </c>
      <c r="B1054" s="15" t="s">
        <v>4298</v>
      </c>
      <c r="E1054" s="19" t="str">
        <f>VLOOKUP(B1054, [1]List2!A996:J3611, 4, FALSE)</f>
        <v>POŠTA 1275 ŠMARTNO PRI LITIJI</v>
      </c>
      <c r="F1054" s="19" t="str">
        <f>VLOOKUP(B1054, [1]List2!A996:J3611, 5, FALSE)</f>
        <v>SI25028022</v>
      </c>
      <c r="G1054" s="18" t="s">
        <v>3718</v>
      </c>
      <c r="H1054" s="18">
        <f>VLOOKUP(B1054, [1]List2!A996:J3611, 7, FALSE)</f>
        <v>1275</v>
      </c>
      <c r="I1054" s="18" t="s">
        <v>3719</v>
      </c>
      <c r="J1054" s="18" t="s">
        <v>5419</v>
      </c>
      <c r="K1054" s="18" t="s">
        <v>5413</v>
      </c>
      <c r="L1054" s="19" t="s">
        <v>5433</v>
      </c>
      <c r="M1054" s="19" t="str">
        <f>VLOOKUP(B1054, [1]List2!$A$2:$J$2610,10, FALSE)</f>
        <v>POŠTA SLOVENIJE</v>
      </c>
    </row>
    <row r="1055" spans="1:13" x14ac:dyDescent="0.25">
      <c r="A1055" s="27">
        <v>1054</v>
      </c>
      <c r="B1055" s="15" t="s">
        <v>4299</v>
      </c>
      <c r="E1055" s="19" t="str">
        <f>VLOOKUP(B1055, [1]List2!A997:J3612, 4, FALSE)</f>
        <v>POŠTA 1281 KRESNICE</v>
      </c>
      <c r="F1055" s="19" t="str">
        <f>VLOOKUP(B1055, [1]List2!A997:J3612, 5, FALSE)</f>
        <v>SI25028022</v>
      </c>
      <c r="G1055" s="18" t="s">
        <v>3720</v>
      </c>
      <c r="H1055" s="18">
        <f>VLOOKUP(B1055, [1]List2!A997:J3612, 7, FALSE)</f>
        <v>1281</v>
      </c>
      <c r="I1055" s="18" t="s">
        <v>3721</v>
      </c>
      <c r="J1055" s="18" t="s">
        <v>5419</v>
      </c>
      <c r="K1055" s="18" t="s">
        <v>5413</v>
      </c>
      <c r="L1055" s="19" t="s">
        <v>5433</v>
      </c>
      <c r="M1055" s="19" t="str">
        <f>VLOOKUP(B1055, [1]List2!$A$2:$J$2610,10, FALSE)</f>
        <v>POŠTA SLOVENIJE</v>
      </c>
    </row>
    <row r="1056" spans="1:13" x14ac:dyDescent="0.25">
      <c r="A1056" s="27">
        <v>1055</v>
      </c>
      <c r="B1056" s="15" t="s">
        <v>4300</v>
      </c>
      <c r="E1056" s="19" t="str">
        <f>VLOOKUP(B1056, [1]List2!A998:J3613, 4, FALSE)</f>
        <v>POŠTA 1282 SAVA</v>
      </c>
      <c r="F1056" s="19" t="str">
        <f>VLOOKUP(B1056, [1]List2!A998:J3613, 5, FALSE)</f>
        <v>SI25028022</v>
      </c>
      <c r="G1056" s="18" t="s">
        <v>3722</v>
      </c>
      <c r="H1056" s="18">
        <f>VLOOKUP(B1056, [1]List2!A998:J3613, 7, FALSE)</f>
        <v>1282</v>
      </c>
      <c r="I1056" s="18" t="s">
        <v>3723</v>
      </c>
      <c r="J1056" s="18" t="s">
        <v>5419</v>
      </c>
      <c r="K1056" s="18" t="s">
        <v>5413</v>
      </c>
      <c r="L1056" s="19" t="s">
        <v>5433</v>
      </c>
      <c r="M1056" s="19" t="str">
        <f>VLOOKUP(B1056, [1]List2!$A$2:$J$2610,10, FALSE)</f>
        <v>POŠTA SLOVENIJE</v>
      </c>
    </row>
    <row r="1057" spans="1:13" x14ac:dyDescent="0.25">
      <c r="A1057" s="27">
        <v>1056</v>
      </c>
      <c r="B1057" s="15" t="s">
        <v>4301</v>
      </c>
      <c r="E1057" s="19" t="str">
        <f>VLOOKUP(B1057, [1]List2!A999:J3614, 4, FALSE)</f>
        <v>POŠTA 1290 GROSUPLJE</v>
      </c>
      <c r="F1057" s="19" t="str">
        <f>VLOOKUP(B1057, [1]List2!A999:J3614, 5, FALSE)</f>
        <v>SI25028022</v>
      </c>
      <c r="G1057" s="18" t="s">
        <v>3724</v>
      </c>
      <c r="H1057" s="18">
        <f>VLOOKUP(B1057, [1]List2!A999:J3614, 7, FALSE)</f>
        <v>1290</v>
      </c>
      <c r="I1057" s="18" t="s">
        <v>101</v>
      </c>
      <c r="J1057" s="18" t="s">
        <v>5419</v>
      </c>
      <c r="K1057" s="18" t="s">
        <v>5413</v>
      </c>
      <c r="L1057" s="19" t="s">
        <v>5433</v>
      </c>
      <c r="M1057" s="19" t="str">
        <f>VLOOKUP(B1057, [1]List2!$A$2:$J$2610,10, FALSE)</f>
        <v>POŠTA SLOVENIJE</v>
      </c>
    </row>
    <row r="1058" spans="1:13" x14ac:dyDescent="0.25">
      <c r="A1058" s="27">
        <v>1057</v>
      </c>
      <c r="B1058" s="15" t="s">
        <v>4302</v>
      </c>
      <c r="E1058" s="19" t="str">
        <f>VLOOKUP(B1058, [1]List2!A1000:J3615, 4, FALSE)</f>
        <v>POŠTA 1291 ŠKOFLJICA</v>
      </c>
      <c r="F1058" s="19" t="str">
        <f>VLOOKUP(B1058, [1]List2!A1000:J3615, 5, FALSE)</f>
        <v>SI25028022</v>
      </c>
      <c r="G1058" s="18" t="s">
        <v>3725</v>
      </c>
      <c r="H1058" s="18">
        <f>VLOOKUP(B1058, [1]List2!A1000:J3615, 7, FALSE)</f>
        <v>1291</v>
      </c>
      <c r="I1058" s="18" t="s">
        <v>2616</v>
      </c>
      <c r="J1058" s="18" t="s">
        <v>5419</v>
      </c>
      <c r="K1058" s="18" t="s">
        <v>5413</v>
      </c>
      <c r="L1058" s="19" t="s">
        <v>5433</v>
      </c>
      <c r="M1058" s="19" t="str">
        <f>VLOOKUP(B1058, [1]List2!$A$2:$J$2610,10, FALSE)</f>
        <v>POŠTA SLOVENIJE</v>
      </c>
    </row>
    <row r="1059" spans="1:13" x14ac:dyDescent="0.25">
      <c r="A1059" s="27">
        <v>1058</v>
      </c>
      <c r="B1059" s="15" t="s">
        <v>4303</v>
      </c>
      <c r="E1059" s="19" t="str">
        <f>VLOOKUP(B1059, [1]List2!A1001:J3616, 4, FALSE)</f>
        <v>POŠTA 1292 IG</v>
      </c>
      <c r="F1059" s="19" t="str">
        <f>VLOOKUP(B1059, [1]List2!A1001:J3616, 5, FALSE)</f>
        <v>SI25028022</v>
      </c>
      <c r="G1059" s="18" t="s">
        <v>6039</v>
      </c>
      <c r="H1059" s="18">
        <f>VLOOKUP(B1059, [1]List2!A1001:J3616, 7, FALSE)</f>
        <v>1292</v>
      </c>
      <c r="I1059" s="18" t="s">
        <v>2717</v>
      </c>
      <c r="J1059" s="18" t="s">
        <v>5419</v>
      </c>
      <c r="K1059" s="18" t="s">
        <v>5413</v>
      </c>
      <c r="L1059" s="19" t="s">
        <v>5433</v>
      </c>
      <c r="M1059" s="19" t="str">
        <f>VLOOKUP(B1059, [1]List2!$A$2:$J$2610,10, FALSE)</f>
        <v>POŠTA SLOVENIJE</v>
      </c>
    </row>
    <row r="1060" spans="1:13" x14ac:dyDescent="0.25">
      <c r="A1060" s="27">
        <v>1059</v>
      </c>
      <c r="B1060" s="15" t="s">
        <v>4304</v>
      </c>
      <c r="E1060" s="19" t="str">
        <f>VLOOKUP(B1060, [1]List2!A1002:J3617, 4, FALSE)</f>
        <v>POŠTA 1293 ŠMARJE - SAP</v>
      </c>
      <c r="F1060" s="19" t="str">
        <f>VLOOKUP(B1060, [1]List2!A1002:J3617, 5, FALSE)</f>
        <v>SI25028022</v>
      </c>
      <c r="G1060" s="18" t="s">
        <v>3726</v>
      </c>
      <c r="H1060" s="18">
        <f>VLOOKUP(B1060, [1]List2!A1002:J3617, 7, FALSE)</f>
        <v>1293</v>
      </c>
      <c r="I1060" s="18" t="s">
        <v>3727</v>
      </c>
      <c r="J1060" s="18" t="s">
        <v>5419</v>
      </c>
      <c r="K1060" s="18" t="s">
        <v>5413</v>
      </c>
      <c r="L1060" s="19" t="s">
        <v>5433</v>
      </c>
      <c r="M1060" s="19" t="str">
        <f>VLOOKUP(B1060, [1]List2!$A$2:$J$2610,10, FALSE)</f>
        <v>POŠTA SLOVENIJE</v>
      </c>
    </row>
    <row r="1061" spans="1:13" x14ac:dyDescent="0.25">
      <c r="A1061" s="27">
        <v>1060</v>
      </c>
      <c r="B1061" s="15" t="s">
        <v>4305</v>
      </c>
      <c r="E1061" s="19" t="str">
        <f>VLOOKUP(B1061, [1]List2!A1003:J3618, 4, FALSE)</f>
        <v>POŠTA 1294 VIŠNJA GORA</v>
      </c>
      <c r="F1061" s="19" t="str">
        <f>VLOOKUP(B1061, [1]List2!A1003:J3618, 5, FALSE)</f>
        <v>SI25028022</v>
      </c>
      <c r="G1061" s="18" t="s">
        <v>3728</v>
      </c>
      <c r="H1061" s="18">
        <f>VLOOKUP(B1061, [1]List2!A1003:J3618, 7, FALSE)</f>
        <v>1294</v>
      </c>
      <c r="I1061" s="18" t="s">
        <v>2781</v>
      </c>
      <c r="J1061" s="18" t="s">
        <v>5419</v>
      </c>
      <c r="K1061" s="18" t="s">
        <v>5413</v>
      </c>
      <c r="L1061" s="19" t="s">
        <v>5433</v>
      </c>
      <c r="M1061" s="19" t="str">
        <f>VLOOKUP(B1061, [1]List2!$A$2:$J$2610,10, FALSE)</f>
        <v>POŠTA SLOVENIJE</v>
      </c>
    </row>
    <row r="1062" spans="1:13" x14ac:dyDescent="0.25">
      <c r="A1062" s="27">
        <v>1061</v>
      </c>
      <c r="B1062" s="15" t="s">
        <v>4306</v>
      </c>
      <c r="E1062" s="19" t="str">
        <f>VLOOKUP(B1062, [1]List2!A1004:J3619, 4, FALSE)</f>
        <v>POŠTA 1295 IVANČNA GORICA</v>
      </c>
      <c r="F1062" s="19" t="str">
        <f>VLOOKUP(B1062, [1]List2!A1004:J3619, 5, FALSE)</f>
        <v>SI25028022</v>
      </c>
      <c r="G1062" s="18" t="s">
        <v>3729</v>
      </c>
      <c r="H1062" s="18">
        <f>VLOOKUP(B1062, [1]List2!A1004:J3619, 7, FALSE)</f>
        <v>1295</v>
      </c>
      <c r="I1062" s="18" t="s">
        <v>689</v>
      </c>
      <c r="J1062" s="18" t="s">
        <v>5419</v>
      </c>
      <c r="K1062" s="18" t="s">
        <v>5413</v>
      </c>
      <c r="L1062" s="19" t="s">
        <v>5433</v>
      </c>
      <c r="M1062" s="19" t="str">
        <f>VLOOKUP(B1062, [1]List2!$A$2:$J$2610,10, FALSE)</f>
        <v>POŠTA SLOVENIJE</v>
      </c>
    </row>
    <row r="1063" spans="1:13" x14ac:dyDescent="0.25">
      <c r="A1063" s="27">
        <v>1062</v>
      </c>
      <c r="B1063" s="15" t="s">
        <v>4307</v>
      </c>
      <c r="E1063" s="19" t="str">
        <f>VLOOKUP(B1063, [1]List2!A1005:J3620, 4, FALSE)</f>
        <v>POŠTA 1296 ŠENTVID PRI STIČNI</v>
      </c>
      <c r="F1063" s="19" t="str">
        <f>VLOOKUP(B1063, [1]List2!A1005:J3620, 5, FALSE)</f>
        <v>SI25028022</v>
      </c>
      <c r="G1063" s="18" t="s">
        <v>3730</v>
      </c>
      <c r="H1063" s="18">
        <f>VLOOKUP(B1063, [1]List2!A1005:J3620, 7, FALSE)</f>
        <v>1296</v>
      </c>
      <c r="I1063" s="18" t="s">
        <v>3731</v>
      </c>
      <c r="J1063" s="18" t="s">
        <v>5419</v>
      </c>
      <c r="K1063" s="18" t="s">
        <v>5413</v>
      </c>
      <c r="L1063" s="19" t="s">
        <v>5433</v>
      </c>
      <c r="M1063" s="19" t="str">
        <f>VLOOKUP(B1063, [1]List2!$A$2:$J$2610,10, FALSE)</f>
        <v>POŠTA SLOVENIJE</v>
      </c>
    </row>
    <row r="1064" spans="1:13" x14ac:dyDescent="0.25">
      <c r="A1064" s="27">
        <v>1063</v>
      </c>
      <c r="B1064" s="15" t="s">
        <v>4308</v>
      </c>
      <c r="E1064" s="19" t="str">
        <f>VLOOKUP(B1064, [1]List2!A1006:J3621, 4, FALSE)</f>
        <v>POŠTA 1301 KRKA</v>
      </c>
      <c r="F1064" s="19" t="str">
        <f>VLOOKUP(B1064, [1]List2!A1006:J3621, 5, FALSE)</f>
        <v>SI25028022</v>
      </c>
      <c r="G1064" s="18" t="s">
        <v>3732</v>
      </c>
      <c r="H1064" s="18">
        <f>VLOOKUP(B1064, [1]List2!A1006:J3621, 7, FALSE)</f>
        <v>1301</v>
      </c>
      <c r="I1064" s="18" t="s">
        <v>3733</v>
      </c>
      <c r="J1064" s="18" t="s">
        <v>5419</v>
      </c>
      <c r="K1064" s="18" t="s">
        <v>5413</v>
      </c>
      <c r="L1064" s="19" t="s">
        <v>5433</v>
      </c>
      <c r="M1064" s="19" t="str">
        <f>VLOOKUP(B1064, [1]List2!$A$2:$J$2610,10, FALSE)</f>
        <v>POŠTA SLOVENIJE</v>
      </c>
    </row>
    <row r="1065" spans="1:13" x14ac:dyDescent="0.25">
      <c r="A1065" s="27">
        <v>1064</v>
      </c>
      <c r="B1065" s="15" t="s">
        <v>4309</v>
      </c>
      <c r="E1065" s="19" t="str">
        <f>VLOOKUP(B1065, [1]List2!A1007:J3622, 4, FALSE)</f>
        <v>POŠTA 1310 RIBNICA</v>
      </c>
      <c r="F1065" s="19" t="str">
        <f>VLOOKUP(B1065, [1]List2!A1007:J3622, 5, FALSE)</f>
        <v>SI25028022</v>
      </c>
      <c r="G1065" s="18" t="s">
        <v>3734</v>
      </c>
      <c r="H1065" s="18">
        <f>VLOOKUP(B1065, [1]List2!A1007:J3622, 7, FALSE)</f>
        <v>1310</v>
      </c>
      <c r="I1065" s="18" t="s">
        <v>32</v>
      </c>
      <c r="J1065" s="18" t="s">
        <v>5419</v>
      </c>
      <c r="K1065" s="18" t="s">
        <v>5413</v>
      </c>
      <c r="L1065" s="19" t="s">
        <v>5433</v>
      </c>
      <c r="M1065" s="19" t="str">
        <f>VLOOKUP(B1065, [1]List2!$A$2:$J$2610,10, FALSE)</f>
        <v>POŠTA SLOVENIJE</v>
      </c>
    </row>
    <row r="1066" spans="1:13" x14ac:dyDescent="0.25">
      <c r="A1066" s="27">
        <v>1065</v>
      </c>
      <c r="B1066" s="15" t="s">
        <v>4310</v>
      </c>
      <c r="E1066" s="19" t="str">
        <f>VLOOKUP(B1066, [1]List2!A1008:J3623, 4, FALSE)</f>
        <v>POŠTA 1312 VIDEM - DOBREPOLJE</v>
      </c>
      <c r="F1066" s="19" t="str">
        <f>VLOOKUP(B1066, [1]List2!A1008:J3623, 5, FALSE)</f>
        <v>SI25028022</v>
      </c>
      <c r="G1066" s="18" t="s">
        <v>3735</v>
      </c>
      <c r="H1066" s="18">
        <f>VLOOKUP(B1066, [1]List2!A1008:J3623, 7, FALSE)</f>
        <v>1312</v>
      </c>
      <c r="I1066" s="18" t="s">
        <v>3736</v>
      </c>
      <c r="J1066" s="18" t="s">
        <v>5419</v>
      </c>
      <c r="K1066" s="18" t="s">
        <v>5413</v>
      </c>
      <c r="L1066" s="19" t="s">
        <v>5433</v>
      </c>
      <c r="M1066" s="19" t="str">
        <f>VLOOKUP(B1066, [1]List2!$A$2:$J$2610,10, FALSE)</f>
        <v>POŠTA SLOVENIJE</v>
      </c>
    </row>
    <row r="1067" spans="1:13" x14ac:dyDescent="0.25">
      <c r="A1067" s="27">
        <v>1066</v>
      </c>
      <c r="B1067" s="15" t="s">
        <v>4311</v>
      </c>
      <c r="E1067" s="19" t="str">
        <f>VLOOKUP(B1067, [1]List2!A1009:J3624, 4, FALSE)</f>
        <v>POŠTA 1315 VELIKE LAŠČE</v>
      </c>
      <c r="F1067" s="19" t="str">
        <f>VLOOKUP(B1067, [1]List2!A1009:J3624, 5, FALSE)</f>
        <v>SI25028022</v>
      </c>
      <c r="G1067" s="18" t="s">
        <v>3737</v>
      </c>
      <c r="H1067" s="18">
        <f>VLOOKUP(B1067, [1]List2!A1009:J3624, 7, FALSE)</f>
        <v>1315</v>
      </c>
      <c r="I1067" s="18" t="s">
        <v>2785</v>
      </c>
      <c r="J1067" s="18" t="s">
        <v>5419</v>
      </c>
      <c r="K1067" s="18" t="s">
        <v>5413</v>
      </c>
      <c r="L1067" s="19" t="s">
        <v>5433</v>
      </c>
      <c r="M1067" s="19" t="str">
        <f>VLOOKUP(B1067, [1]List2!$A$2:$J$2610,10, FALSE)</f>
        <v>POŠTA SLOVENIJE</v>
      </c>
    </row>
    <row r="1068" spans="1:13" x14ac:dyDescent="0.25">
      <c r="A1068" s="27">
        <v>1067</v>
      </c>
      <c r="B1068" s="15" t="s">
        <v>4312</v>
      </c>
      <c r="E1068" s="19" t="str">
        <f>VLOOKUP(B1068, [1]List2!A1010:J3625, 4, FALSE)</f>
        <v>POŠTA 1317 SODRAŽICA</v>
      </c>
      <c r="F1068" s="19" t="str">
        <f>VLOOKUP(B1068, [1]List2!A1010:J3625, 5, FALSE)</f>
        <v>SI25028022</v>
      </c>
      <c r="G1068" s="18" t="s">
        <v>3738</v>
      </c>
      <c r="H1068" s="18">
        <f>VLOOKUP(B1068, [1]List2!A1010:J3625, 7, FALSE)</f>
        <v>1317</v>
      </c>
      <c r="I1068" s="18" t="s">
        <v>3739</v>
      </c>
      <c r="J1068" s="18" t="s">
        <v>5419</v>
      </c>
      <c r="K1068" s="18" t="s">
        <v>5413</v>
      </c>
      <c r="L1068" s="19" t="s">
        <v>5433</v>
      </c>
      <c r="M1068" s="19" t="str">
        <f>VLOOKUP(B1068, [1]List2!$A$2:$J$2610,10, FALSE)</f>
        <v>POŠTA SLOVENIJE</v>
      </c>
    </row>
    <row r="1069" spans="1:13" x14ac:dyDescent="0.25">
      <c r="A1069" s="27">
        <v>1068</v>
      </c>
      <c r="B1069" s="15" t="s">
        <v>4313</v>
      </c>
      <c r="E1069" s="19" t="str">
        <f>VLOOKUP(B1069, [1]List2!A1011:J3626, 4, FALSE)</f>
        <v>POŠTA 1318 LOŠKI POTOK</v>
      </c>
      <c r="F1069" s="19" t="str">
        <f>VLOOKUP(B1069, [1]List2!A1011:J3626, 5, FALSE)</f>
        <v>SI25028022</v>
      </c>
      <c r="G1069" s="18" t="s">
        <v>3740</v>
      </c>
      <c r="H1069" s="18">
        <f>VLOOKUP(B1069, [1]List2!A1011:J3626, 7, FALSE)</f>
        <v>1318</v>
      </c>
      <c r="I1069" s="18" t="s">
        <v>2398</v>
      </c>
      <c r="J1069" s="18" t="s">
        <v>5419</v>
      </c>
      <c r="K1069" s="18" t="s">
        <v>5413</v>
      </c>
      <c r="L1069" s="19" t="s">
        <v>5433</v>
      </c>
      <c r="M1069" s="19" t="str">
        <f>VLOOKUP(B1069, [1]List2!$A$2:$J$2610,10, FALSE)</f>
        <v>POŠTA SLOVENIJE</v>
      </c>
    </row>
    <row r="1070" spans="1:13" x14ac:dyDescent="0.25">
      <c r="A1070" s="27">
        <v>1069</v>
      </c>
      <c r="B1070" s="15" t="s">
        <v>4314</v>
      </c>
      <c r="E1070" s="19" t="str">
        <f>VLOOKUP(B1070, [1]List2!A1012:J3627, 4, FALSE)</f>
        <v>POŠTA 1319 DRAGA</v>
      </c>
      <c r="F1070" s="19" t="str">
        <f>VLOOKUP(B1070, [1]List2!A1012:J3627, 5, FALSE)</f>
        <v>SI25028022</v>
      </c>
      <c r="G1070" s="18" t="s">
        <v>3741</v>
      </c>
      <c r="H1070" s="18">
        <f>VLOOKUP(B1070, [1]List2!A1012:J3627, 7, FALSE)</f>
        <v>1319</v>
      </c>
      <c r="I1070" s="18" t="s">
        <v>3742</v>
      </c>
      <c r="J1070" s="18" t="s">
        <v>5419</v>
      </c>
      <c r="K1070" s="18" t="s">
        <v>5413</v>
      </c>
      <c r="L1070" s="19" t="s">
        <v>5433</v>
      </c>
      <c r="M1070" s="19" t="str">
        <f>VLOOKUP(B1070, [1]List2!$A$2:$J$2610,10, FALSE)</f>
        <v>POŠTA SLOVENIJE</v>
      </c>
    </row>
    <row r="1071" spans="1:13" x14ac:dyDescent="0.25">
      <c r="A1071" s="27">
        <v>1070</v>
      </c>
      <c r="B1071" s="15" t="s">
        <v>4315</v>
      </c>
      <c r="E1071" s="19" t="str">
        <f>VLOOKUP(B1071, [1]List2!A1013:J3628, 4, FALSE)</f>
        <v>POŠTA 1330 KOČEVJE</v>
      </c>
      <c r="F1071" s="19" t="str">
        <f>VLOOKUP(B1071, [1]List2!A1013:J3628, 5, FALSE)</f>
        <v>SI25028022</v>
      </c>
      <c r="G1071" s="18" t="s">
        <v>3743</v>
      </c>
      <c r="H1071" s="18">
        <f>VLOOKUP(B1071, [1]List2!A1013:J3628, 7, FALSE)</f>
        <v>1330</v>
      </c>
      <c r="I1071" s="18" t="s">
        <v>18</v>
      </c>
      <c r="J1071" s="18" t="s">
        <v>5419</v>
      </c>
      <c r="K1071" s="18" t="s">
        <v>5413</v>
      </c>
      <c r="L1071" s="19" t="s">
        <v>5433</v>
      </c>
      <c r="M1071" s="19" t="str">
        <f>VLOOKUP(B1071, [1]List2!$A$2:$J$2610,10, FALSE)</f>
        <v>POŠTA SLOVENIJE</v>
      </c>
    </row>
    <row r="1072" spans="1:13" x14ac:dyDescent="0.25">
      <c r="A1072" s="27">
        <v>1071</v>
      </c>
      <c r="B1072" s="15" t="s">
        <v>4316</v>
      </c>
      <c r="E1072" s="19" t="str">
        <f>VLOOKUP(B1072, [1]List2!A1014:J3629, 4, FALSE)</f>
        <v>POŠTA 1331 DOLENJA VAS</v>
      </c>
      <c r="F1072" s="19" t="str">
        <f>VLOOKUP(B1072, [1]List2!A1014:J3629, 5, FALSE)</f>
        <v>SI25028022</v>
      </c>
      <c r="G1072" s="18" t="s">
        <v>3744</v>
      </c>
      <c r="H1072" s="18">
        <f>VLOOKUP(B1072, [1]List2!A1014:J3629, 7, FALSE)</f>
        <v>1331</v>
      </c>
      <c r="I1072" s="18" t="s">
        <v>3745</v>
      </c>
      <c r="J1072" s="18" t="s">
        <v>5419</v>
      </c>
      <c r="K1072" s="18" t="s">
        <v>5413</v>
      </c>
      <c r="L1072" s="19" t="s">
        <v>5433</v>
      </c>
      <c r="M1072" s="19" t="str">
        <f>VLOOKUP(B1072, [1]List2!$A$2:$J$2610,10, FALSE)</f>
        <v>POŠTA SLOVENIJE</v>
      </c>
    </row>
    <row r="1073" spans="1:13" x14ac:dyDescent="0.25">
      <c r="A1073" s="27">
        <v>1072</v>
      </c>
      <c r="B1073" s="15" t="s">
        <v>4317</v>
      </c>
      <c r="E1073" s="19" t="str">
        <f>VLOOKUP(B1073, [1]List2!A1015:J3630, 4, FALSE)</f>
        <v>POŠTA 1332 STARA CERKEV</v>
      </c>
      <c r="F1073" s="19" t="str">
        <f>VLOOKUP(B1073, [1]List2!A1015:J3630, 5, FALSE)</f>
        <v>SI25028022</v>
      </c>
      <c r="G1073" s="18" t="s">
        <v>3746</v>
      </c>
      <c r="H1073" s="18">
        <f>VLOOKUP(B1073, [1]List2!A1015:J3630, 7, FALSE)</f>
        <v>1332</v>
      </c>
      <c r="I1073" s="18" t="s">
        <v>111</v>
      </c>
      <c r="J1073" s="18" t="s">
        <v>5419</v>
      </c>
      <c r="K1073" s="18" t="s">
        <v>5413</v>
      </c>
      <c r="L1073" s="19" t="s">
        <v>5433</v>
      </c>
      <c r="M1073" s="19" t="str">
        <f>VLOOKUP(B1073, [1]List2!$A$2:$J$2610,10, FALSE)</f>
        <v>POŠTA SLOVENIJE</v>
      </c>
    </row>
    <row r="1074" spans="1:13" x14ac:dyDescent="0.25">
      <c r="A1074" s="27">
        <v>1073</v>
      </c>
      <c r="B1074" s="15" t="s">
        <v>4318</v>
      </c>
      <c r="E1074" s="19" t="str">
        <f>VLOOKUP(B1074, [1]List2!A1016:J3631, 4, FALSE)</f>
        <v>POŠTA 1338 KOČEVSKA REKA</v>
      </c>
      <c r="F1074" s="19" t="str">
        <f>VLOOKUP(B1074, [1]List2!A1016:J3631, 5, FALSE)</f>
        <v>SI25028022</v>
      </c>
      <c r="G1074" s="18" t="s">
        <v>3747</v>
      </c>
      <c r="H1074" s="18">
        <f>VLOOKUP(B1074, [1]List2!A1016:J3631, 7, FALSE)</f>
        <v>1338</v>
      </c>
      <c r="I1074" s="18" t="s">
        <v>3748</v>
      </c>
      <c r="J1074" s="18" t="s">
        <v>5419</v>
      </c>
      <c r="K1074" s="18" t="s">
        <v>5413</v>
      </c>
      <c r="L1074" s="19" t="s">
        <v>5433</v>
      </c>
      <c r="M1074" s="19" t="str">
        <f>VLOOKUP(B1074, [1]List2!$A$2:$J$2610,10, FALSE)</f>
        <v>POŠTA SLOVENIJE</v>
      </c>
    </row>
    <row r="1075" spans="1:13" x14ac:dyDescent="0.25">
      <c r="A1075" s="27">
        <v>1074</v>
      </c>
      <c r="B1075" s="15" t="s">
        <v>4319</v>
      </c>
      <c r="E1075" s="19" t="str">
        <f>VLOOKUP(B1075, [1]List2!A1017:J3632, 4, FALSE)</f>
        <v>POŠTA 1351 BREZOVICA PRI LJ.</v>
      </c>
      <c r="F1075" s="19" t="str">
        <f>VLOOKUP(B1075, [1]List2!A1017:J3632, 5, FALSE)</f>
        <v>SI25028022</v>
      </c>
      <c r="G1075" s="18" t="s">
        <v>3749</v>
      </c>
      <c r="H1075" s="18">
        <f>VLOOKUP(B1075, [1]List2!A1017:J3632, 7, FALSE)</f>
        <v>1351</v>
      </c>
      <c r="I1075" s="18" t="s">
        <v>70</v>
      </c>
      <c r="J1075" s="18" t="s">
        <v>5419</v>
      </c>
      <c r="K1075" s="18" t="s">
        <v>5413</v>
      </c>
      <c r="L1075" s="19" t="s">
        <v>5433</v>
      </c>
      <c r="M1075" s="19" t="str">
        <f>VLOOKUP(B1075, [1]List2!$A$2:$J$2610,10, FALSE)</f>
        <v>POŠTA SLOVENIJE</v>
      </c>
    </row>
    <row r="1076" spans="1:13" x14ac:dyDescent="0.25">
      <c r="A1076" s="27">
        <v>1075</v>
      </c>
      <c r="B1076" s="15" t="s">
        <v>4320</v>
      </c>
      <c r="E1076" s="19" t="str">
        <f>VLOOKUP(B1076, [1]List2!A1018:J3633, 4, FALSE)</f>
        <v>POŠTA 1352 PRESERJE</v>
      </c>
      <c r="F1076" s="19" t="str">
        <f>VLOOKUP(B1076, [1]List2!A1018:J3633, 5, FALSE)</f>
        <v>SI25028022</v>
      </c>
      <c r="G1076" s="18" t="s">
        <v>3750</v>
      </c>
      <c r="H1076" s="18">
        <f>VLOOKUP(B1076, [1]List2!A1018:J3633, 7, FALSE)</f>
        <v>1352</v>
      </c>
      <c r="I1076" s="18" t="s">
        <v>751</v>
      </c>
      <c r="J1076" s="18" t="s">
        <v>5419</v>
      </c>
      <c r="K1076" s="18" t="s">
        <v>5413</v>
      </c>
      <c r="L1076" s="19" t="s">
        <v>5433</v>
      </c>
      <c r="M1076" s="19" t="str">
        <f>VLOOKUP(B1076, [1]List2!$A$2:$J$2610,10, FALSE)</f>
        <v>POŠTA SLOVENIJE</v>
      </c>
    </row>
    <row r="1077" spans="1:13" x14ac:dyDescent="0.25">
      <c r="A1077" s="27">
        <v>1076</v>
      </c>
      <c r="B1077" s="15" t="s">
        <v>4321</v>
      </c>
      <c r="E1077" s="19" t="str">
        <f>VLOOKUP(B1077, [1]List2!A1019:J3634, 4, FALSE)</f>
        <v>POŠTA 1353 BOROVNICA</v>
      </c>
      <c r="F1077" s="19" t="str">
        <f>VLOOKUP(B1077, [1]List2!A1019:J3634, 5, FALSE)</f>
        <v>SI25028022</v>
      </c>
      <c r="G1077" s="18" t="s">
        <v>3751</v>
      </c>
      <c r="H1077" s="18">
        <f>VLOOKUP(B1077, [1]List2!A1019:J3634, 7, FALSE)</f>
        <v>1353</v>
      </c>
      <c r="I1077" s="18" t="s">
        <v>2695</v>
      </c>
      <c r="J1077" s="18" t="s">
        <v>5419</v>
      </c>
      <c r="K1077" s="18" t="s">
        <v>5413</v>
      </c>
      <c r="L1077" s="19" t="s">
        <v>5433</v>
      </c>
      <c r="M1077" s="19" t="str">
        <f>VLOOKUP(B1077, [1]List2!$A$2:$J$2610,10, FALSE)</f>
        <v>POŠTA SLOVENIJE</v>
      </c>
    </row>
    <row r="1078" spans="1:13" x14ac:dyDescent="0.25">
      <c r="A1078" s="27">
        <v>1077</v>
      </c>
      <c r="B1078" s="15" t="s">
        <v>4322</v>
      </c>
      <c r="E1078" s="19" t="str">
        <f>VLOOKUP(B1078, [1]List2!A1020:J3635, 4, FALSE)</f>
        <v>POŠTA 1354 HORJUL</v>
      </c>
      <c r="F1078" s="19" t="str">
        <f>VLOOKUP(B1078, [1]List2!A1020:J3635, 5, FALSE)</f>
        <v>SI25028022</v>
      </c>
      <c r="G1078" s="18" t="s">
        <v>3752</v>
      </c>
      <c r="H1078" s="18">
        <f>VLOOKUP(B1078, [1]List2!A1020:J3635, 7, FALSE)</f>
        <v>1354</v>
      </c>
      <c r="I1078" s="18" t="s">
        <v>2711</v>
      </c>
      <c r="J1078" s="18" t="s">
        <v>5419</v>
      </c>
      <c r="K1078" s="18" t="s">
        <v>5413</v>
      </c>
      <c r="L1078" s="19" t="s">
        <v>5433</v>
      </c>
      <c r="M1078" s="19" t="str">
        <f>VLOOKUP(B1078, [1]List2!$A$2:$J$2610,10, FALSE)</f>
        <v>POŠTA SLOVENIJE</v>
      </c>
    </row>
    <row r="1079" spans="1:13" x14ac:dyDescent="0.25">
      <c r="A1079" s="27">
        <v>1078</v>
      </c>
      <c r="B1079" s="15" t="s">
        <v>4323</v>
      </c>
      <c r="E1079" s="19" t="str">
        <f>VLOOKUP(B1079, [1]List2!A1021:J3636, 4, FALSE)</f>
        <v>POŠTA 1355 POLHOV GRADEC</v>
      </c>
      <c r="F1079" s="19" t="str">
        <f>VLOOKUP(B1079, [1]List2!A1021:J3636, 5, FALSE)</f>
        <v>SI25028022</v>
      </c>
      <c r="G1079" s="18" t="s">
        <v>3753</v>
      </c>
      <c r="H1079" s="18">
        <f>VLOOKUP(B1079, [1]List2!A1021:J3636, 7, FALSE)</f>
        <v>1355</v>
      </c>
      <c r="I1079" s="18" t="s">
        <v>3754</v>
      </c>
      <c r="J1079" s="18" t="s">
        <v>5419</v>
      </c>
      <c r="K1079" s="18" t="s">
        <v>5413</v>
      </c>
      <c r="L1079" s="19" t="s">
        <v>5433</v>
      </c>
      <c r="M1079" s="19" t="str">
        <f>VLOOKUP(B1079, [1]List2!$A$2:$J$2610,10, FALSE)</f>
        <v>POŠTA SLOVENIJE</v>
      </c>
    </row>
    <row r="1080" spans="1:13" x14ac:dyDescent="0.25">
      <c r="A1080" s="27">
        <v>1079</v>
      </c>
      <c r="B1080" s="15" t="s">
        <v>4324</v>
      </c>
      <c r="E1080" s="19" t="str">
        <f>VLOOKUP(B1080, [1]List2!A1022:J3637, 4, FALSE)</f>
        <v>POŠTA 1356 DOBROVA</v>
      </c>
      <c r="F1080" s="19" t="str">
        <f>VLOOKUP(B1080, [1]List2!A1022:J3637, 5, FALSE)</f>
        <v>SI25028022</v>
      </c>
      <c r="G1080" s="18" t="s">
        <v>3755</v>
      </c>
      <c r="H1080" s="18">
        <f>VLOOKUP(B1080, [1]List2!A1022:J3637, 7, FALSE)</f>
        <v>1356</v>
      </c>
      <c r="I1080" s="18" t="s">
        <v>2702</v>
      </c>
      <c r="J1080" s="18" t="s">
        <v>5419</v>
      </c>
      <c r="K1080" s="18" t="s">
        <v>5413</v>
      </c>
      <c r="L1080" s="19" t="s">
        <v>5433</v>
      </c>
      <c r="M1080" s="19" t="str">
        <f>VLOOKUP(B1080, [1]List2!$A$2:$J$2610,10, FALSE)</f>
        <v>POŠTA SLOVENIJE</v>
      </c>
    </row>
    <row r="1081" spans="1:13" x14ac:dyDescent="0.25">
      <c r="A1081" s="27">
        <v>1080</v>
      </c>
      <c r="B1081" s="15" t="s">
        <v>4325</v>
      </c>
      <c r="E1081" s="19" t="str">
        <f>VLOOKUP(B1081, [1]List2!A1023:J3638, 4, FALSE)</f>
        <v>POŠTA 1357 NOTRANJE GORICE</v>
      </c>
      <c r="F1081" s="19" t="str">
        <f>VLOOKUP(B1081, [1]List2!A1023:J3638, 5, FALSE)</f>
        <v>SI25028022</v>
      </c>
      <c r="G1081" s="18" t="s">
        <v>3756</v>
      </c>
      <c r="H1081" s="18">
        <f>VLOOKUP(B1081, [1]List2!A1023:J3638, 7, FALSE)</f>
        <v>1357</v>
      </c>
      <c r="I1081" s="18" t="s">
        <v>3757</v>
      </c>
      <c r="J1081" s="18" t="s">
        <v>5419</v>
      </c>
      <c r="K1081" s="18" t="s">
        <v>5413</v>
      </c>
      <c r="L1081" s="19" t="s">
        <v>5433</v>
      </c>
      <c r="M1081" s="19" t="str">
        <f>VLOOKUP(B1081, [1]List2!$A$2:$J$2610,10, FALSE)</f>
        <v>POŠTA SLOVENIJE</v>
      </c>
    </row>
    <row r="1082" spans="1:13" x14ac:dyDescent="0.25">
      <c r="A1082" s="27">
        <v>1081</v>
      </c>
      <c r="B1082" s="15" t="s">
        <v>4326</v>
      </c>
      <c r="E1082" s="19" t="str">
        <f>VLOOKUP(B1082, [1]List2!A1024:J3639, 4, FALSE)</f>
        <v>POŠTA 1358 LOG PRI BREZOVICI</v>
      </c>
      <c r="F1082" s="19" t="str">
        <f>VLOOKUP(B1082, [1]List2!A1024:J3639, 5, FALSE)</f>
        <v>SI25028022</v>
      </c>
      <c r="G1082" s="18" t="s">
        <v>3758</v>
      </c>
      <c r="H1082" s="18">
        <f>VLOOKUP(B1082, [1]List2!A1024:J3639, 7, FALSE)</f>
        <v>1358</v>
      </c>
      <c r="I1082" s="18" t="s">
        <v>3759</v>
      </c>
      <c r="J1082" s="18" t="s">
        <v>5419</v>
      </c>
      <c r="K1082" s="18" t="s">
        <v>5413</v>
      </c>
      <c r="L1082" s="19" t="s">
        <v>5433</v>
      </c>
      <c r="M1082" s="19" t="str">
        <f>VLOOKUP(B1082, [1]List2!$A$2:$J$2610,10, FALSE)</f>
        <v>POŠTA SLOVENIJE</v>
      </c>
    </row>
    <row r="1083" spans="1:13" x14ac:dyDescent="0.25">
      <c r="A1083" s="27">
        <v>1082</v>
      </c>
      <c r="B1083" s="15" t="s">
        <v>4327</v>
      </c>
      <c r="E1083" s="19" t="str">
        <f>VLOOKUP(B1083, [1]List2!A1025:J3640, 4, FALSE)</f>
        <v>POŠTA 1360 VRHNIKA</v>
      </c>
      <c r="F1083" s="19" t="str">
        <f>VLOOKUP(B1083, [1]List2!A1025:J3640, 5, FALSE)</f>
        <v>SI25028022</v>
      </c>
      <c r="G1083" s="18" t="s">
        <v>3760</v>
      </c>
      <c r="H1083" s="18">
        <f>VLOOKUP(B1083, [1]List2!A1025:J3640, 7, FALSE)</f>
        <v>1360</v>
      </c>
      <c r="I1083" s="18" t="s">
        <v>484</v>
      </c>
      <c r="J1083" s="18" t="s">
        <v>5419</v>
      </c>
      <c r="K1083" s="18" t="s">
        <v>5413</v>
      </c>
      <c r="L1083" s="19" t="s">
        <v>5433</v>
      </c>
      <c r="M1083" s="19" t="str">
        <f>VLOOKUP(B1083, [1]List2!$A$2:$J$2610,10, FALSE)</f>
        <v>POŠTA SLOVENIJE</v>
      </c>
    </row>
    <row r="1084" spans="1:13" x14ac:dyDescent="0.25">
      <c r="A1084" s="27">
        <v>1083</v>
      </c>
      <c r="B1084" s="15" t="s">
        <v>4328</v>
      </c>
      <c r="E1084" s="19" t="str">
        <f>VLOOKUP(B1084, [1]List2!A1026:J3641, 4, FALSE)</f>
        <v>POŠTA 1370 LOGATEC</v>
      </c>
      <c r="F1084" s="19" t="str">
        <f>VLOOKUP(B1084, [1]List2!A1026:J3641, 5, FALSE)</f>
        <v>SI25028022</v>
      </c>
      <c r="G1084" s="18" t="s">
        <v>6040</v>
      </c>
      <c r="H1084" s="18">
        <f>VLOOKUP(B1084, [1]List2!A1026:J3641, 7, FALSE)</f>
        <v>1370</v>
      </c>
      <c r="I1084" s="18" t="s">
        <v>682</v>
      </c>
      <c r="J1084" s="18" t="s">
        <v>5419</v>
      </c>
      <c r="K1084" s="18" t="s">
        <v>5413</v>
      </c>
      <c r="L1084" s="19" t="s">
        <v>5433</v>
      </c>
      <c r="M1084" s="19" t="str">
        <f>VLOOKUP(B1084, [1]List2!$A$2:$J$2610,10, FALSE)</f>
        <v>POŠTA SLOVENIJE</v>
      </c>
    </row>
    <row r="1085" spans="1:13" x14ac:dyDescent="0.25">
      <c r="A1085" s="27">
        <v>1084</v>
      </c>
      <c r="B1085" s="15" t="s">
        <v>4329</v>
      </c>
      <c r="E1085" s="19" t="str">
        <f>VLOOKUP(B1085, [1]List2!A1027:J3642, 4, FALSE)</f>
        <v>POŠTA 1371 LOGATEC</v>
      </c>
      <c r="F1085" s="19" t="str">
        <f>VLOOKUP(B1085, [1]List2!A1027:J3642, 5, FALSE)</f>
        <v>SI25028022</v>
      </c>
      <c r="G1085" s="18" t="s">
        <v>3761</v>
      </c>
      <c r="H1085" s="18">
        <f>VLOOKUP(B1085, [1]List2!A1027:J3642, 7, FALSE)</f>
        <v>1371</v>
      </c>
      <c r="I1085" s="18" t="s">
        <v>682</v>
      </c>
      <c r="J1085" s="18" t="s">
        <v>5419</v>
      </c>
      <c r="K1085" s="18" t="s">
        <v>5413</v>
      </c>
      <c r="L1085" s="19" t="s">
        <v>5433</v>
      </c>
      <c r="M1085" s="19" t="str">
        <f>VLOOKUP(B1085, [1]List2!$A$2:$J$2610,10, FALSE)</f>
        <v>POŠTA SLOVENIJE</v>
      </c>
    </row>
    <row r="1086" spans="1:13" x14ac:dyDescent="0.25">
      <c r="A1086" s="27">
        <v>1085</v>
      </c>
      <c r="B1086" s="15" t="s">
        <v>4330</v>
      </c>
      <c r="E1086" s="19" t="str">
        <f>VLOOKUP(B1086, [1]List2!A1028:J3643, 4, FALSE)</f>
        <v>POŠTA 1373 ROVTE</v>
      </c>
      <c r="F1086" s="19" t="str">
        <f>VLOOKUP(B1086, [1]List2!A1028:J3643, 5, FALSE)</f>
        <v>SI25028022</v>
      </c>
      <c r="G1086" s="18" t="s">
        <v>3762</v>
      </c>
      <c r="H1086" s="18">
        <f>VLOOKUP(B1086, [1]List2!A1028:J3643, 7, FALSE)</f>
        <v>1373</v>
      </c>
      <c r="I1086" s="18" t="s">
        <v>2787</v>
      </c>
      <c r="J1086" s="18" t="s">
        <v>5419</v>
      </c>
      <c r="K1086" s="18" t="s">
        <v>5413</v>
      </c>
      <c r="L1086" s="19" t="s">
        <v>5433</v>
      </c>
      <c r="M1086" s="19" t="str">
        <f>VLOOKUP(B1086, [1]List2!$A$2:$J$2610,10, FALSE)</f>
        <v>POŠTA SLOVENIJE</v>
      </c>
    </row>
    <row r="1087" spans="1:13" x14ac:dyDescent="0.25">
      <c r="A1087" s="27">
        <v>1086</v>
      </c>
      <c r="B1087" s="15" t="s">
        <v>4331</v>
      </c>
      <c r="E1087" s="19" t="str">
        <f>VLOOKUP(B1087, [1]List2!A1029:J3644, 4, FALSE)</f>
        <v>POŠTA 1380 CERKNICA</v>
      </c>
      <c r="F1087" s="19" t="str">
        <f>VLOOKUP(B1087, [1]List2!A1029:J3644, 5, FALSE)</f>
        <v>SI25028022</v>
      </c>
      <c r="G1087" s="18" t="s">
        <v>3763</v>
      </c>
      <c r="H1087" s="18">
        <f>VLOOKUP(B1087, [1]List2!A1029:J3644, 7, FALSE)</f>
        <v>1380</v>
      </c>
      <c r="I1087" s="18" t="s">
        <v>679</v>
      </c>
      <c r="J1087" s="18" t="s">
        <v>5419</v>
      </c>
      <c r="K1087" s="18" t="s">
        <v>5413</v>
      </c>
      <c r="L1087" s="19" t="s">
        <v>5433</v>
      </c>
      <c r="M1087" s="19" t="str">
        <f>VLOOKUP(B1087, [1]List2!$A$2:$J$2610,10, FALSE)</f>
        <v>POŠTA SLOVENIJE</v>
      </c>
    </row>
    <row r="1088" spans="1:13" x14ac:dyDescent="0.25">
      <c r="A1088" s="27">
        <v>1087</v>
      </c>
      <c r="B1088" s="15" t="s">
        <v>4332</v>
      </c>
      <c r="E1088" s="19" t="str">
        <f>VLOOKUP(B1088, [1]List2!A1030:J3645, 4, FALSE)</f>
        <v>POŠTA 1381 RAKEK</v>
      </c>
      <c r="F1088" s="19" t="str">
        <f>VLOOKUP(B1088, [1]List2!A1030:J3645, 5, FALSE)</f>
        <v>SI25028022</v>
      </c>
      <c r="G1088" s="18" t="s">
        <v>3764</v>
      </c>
      <c r="H1088" s="18">
        <f>VLOOKUP(B1088, [1]List2!A1030:J3645, 7, FALSE)</f>
        <v>1381</v>
      </c>
      <c r="I1088" s="18" t="s">
        <v>169</v>
      </c>
      <c r="J1088" s="18" t="s">
        <v>5419</v>
      </c>
      <c r="K1088" s="18" t="s">
        <v>5413</v>
      </c>
      <c r="L1088" s="19" t="s">
        <v>5433</v>
      </c>
      <c r="M1088" s="19" t="str">
        <f>VLOOKUP(B1088, [1]List2!$A$2:$J$2610,10, FALSE)</f>
        <v>POŠTA SLOVENIJE</v>
      </c>
    </row>
    <row r="1089" spans="1:13" x14ac:dyDescent="0.25">
      <c r="A1089" s="27">
        <v>1088</v>
      </c>
      <c r="B1089" s="15" t="s">
        <v>4333</v>
      </c>
      <c r="E1089" s="19" t="str">
        <f>VLOOKUP(B1089, [1]List2!A1031:J3646, 4, FALSE)</f>
        <v>POŠTA 1382 BEGUNJE PRI CERKNICI</v>
      </c>
      <c r="F1089" s="19" t="str">
        <f>VLOOKUP(B1089, [1]List2!A1031:J3646, 5, FALSE)</f>
        <v>SI25028022</v>
      </c>
      <c r="G1089" s="18" t="s">
        <v>3765</v>
      </c>
      <c r="H1089" s="18">
        <f>VLOOKUP(B1089, [1]List2!A1031:J3646, 7, FALSE)</f>
        <v>1382</v>
      </c>
      <c r="I1089" s="18" t="s">
        <v>3766</v>
      </c>
      <c r="J1089" s="18" t="s">
        <v>5419</v>
      </c>
      <c r="K1089" s="18" t="s">
        <v>5413</v>
      </c>
      <c r="L1089" s="19" t="s">
        <v>5433</v>
      </c>
      <c r="M1089" s="19" t="str">
        <f>VLOOKUP(B1089, [1]List2!$A$2:$J$2610,10, FALSE)</f>
        <v>POŠTA SLOVENIJE</v>
      </c>
    </row>
    <row r="1090" spans="1:13" x14ac:dyDescent="0.25">
      <c r="A1090" s="27">
        <v>1089</v>
      </c>
      <c r="B1090" s="15" t="s">
        <v>4334</v>
      </c>
      <c r="E1090" s="19" t="str">
        <f>VLOOKUP(B1090, [1]List2!A1032:J3647, 4, FALSE)</f>
        <v>POŠTA 1386 STARI TRG PRI LOŽU</v>
      </c>
      <c r="F1090" s="19" t="str">
        <f>VLOOKUP(B1090, [1]List2!A1032:J3647, 5, FALSE)</f>
        <v>SI25028022</v>
      </c>
      <c r="G1090" s="18" t="s">
        <v>3767</v>
      </c>
      <c r="H1090" s="18">
        <f>VLOOKUP(B1090, [1]List2!A1032:J3647, 7, FALSE)</f>
        <v>1386</v>
      </c>
      <c r="I1090" s="18" t="s">
        <v>3768</v>
      </c>
      <c r="J1090" s="18" t="s">
        <v>5419</v>
      </c>
      <c r="K1090" s="18" t="s">
        <v>5413</v>
      </c>
      <c r="L1090" s="19" t="s">
        <v>5433</v>
      </c>
      <c r="M1090" s="19" t="str">
        <f>VLOOKUP(B1090, [1]List2!$A$2:$J$2610,10, FALSE)</f>
        <v>POŠTA SLOVENIJE</v>
      </c>
    </row>
    <row r="1091" spans="1:13" x14ac:dyDescent="0.25">
      <c r="A1091" s="27">
        <v>1090</v>
      </c>
      <c r="B1091" s="15" t="s">
        <v>4335</v>
      </c>
      <c r="E1091" s="19" t="str">
        <f>VLOOKUP(B1091, [1]List2!A1033:J3648, 4, FALSE)</f>
        <v>POŠTA 1410 ZAGORJE OB SAVI</v>
      </c>
      <c r="F1091" s="19" t="str">
        <f>VLOOKUP(B1091, [1]List2!A1033:J3648, 5, FALSE)</f>
        <v>SI25028022</v>
      </c>
      <c r="G1091" s="18" t="s">
        <v>3769</v>
      </c>
      <c r="H1091" s="18">
        <f>VLOOKUP(B1091, [1]List2!A1033:J3648, 7, FALSE)</f>
        <v>1410</v>
      </c>
      <c r="I1091" s="18" t="s">
        <v>486</v>
      </c>
      <c r="J1091" s="18" t="s">
        <v>5419</v>
      </c>
      <c r="K1091" s="18" t="s">
        <v>5413</v>
      </c>
      <c r="L1091" s="19" t="s">
        <v>5433</v>
      </c>
      <c r="M1091" s="19" t="str">
        <f>VLOOKUP(B1091, [1]List2!$A$2:$J$2610,10, FALSE)</f>
        <v>POŠTA SLOVENIJE</v>
      </c>
    </row>
    <row r="1092" spans="1:13" x14ac:dyDescent="0.25">
      <c r="A1092" s="27">
        <v>1091</v>
      </c>
      <c r="B1092" s="15" t="s">
        <v>4336</v>
      </c>
      <c r="E1092" s="19" t="str">
        <f>VLOOKUP(B1092, [1]List2!A1034:J3649, 4, FALSE)</f>
        <v>POŠTA 1411 IZLAKE</v>
      </c>
      <c r="F1092" s="19" t="str">
        <f>VLOOKUP(B1092, [1]List2!A1034:J3649, 5, FALSE)</f>
        <v>SI25028022</v>
      </c>
      <c r="G1092" s="18" t="s">
        <v>3770</v>
      </c>
      <c r="H1092" s="18">
        <f>VLOOKUP(B1092, [1]List2!A1034:J3649, 7, FALSE)</f>
        <v>1411</v>
      </c>
      <c r="I1092" s="18" t="s">
        <v>2719</v>
      </c>
      <c r="J1092" s="18" t="s">
        <v>5419</v>
      </c>
      <c r="K1092" s="18" t="s">
        <v>5413</v>
      </c>
      <c r="L1092" s="19" t="s">
        <v>5433</v>
      </c>
      <c r="M1092" s="19" t="str">
        <f>VLOOKUP(B1092, [1]List2!$A$2:$J$2610,10, FALSE)</f>
        <v>POŠTA SLOVENIJE</v>
      </c>
    </row>
    <row r="1093" spans="1:13" x14ac:dyDescent="0.25">
      <c r="A1093" s="27">
        <v>1092</v>
      </c>
      <c r="B1093" s="15" t="s">
        <v>4337</v>
      </c>
      <c r="E1093" s="19" t="str">
        <f>VLOOKUP(B1093, [1]List2!A1035:J3650, 4, FALSE)</f>
        <v>POŠTA 1412 KISOVEC</v>
      </c>
      <c r="F1093" s="19" t="str">
        <f>VLOOKUP(B1093, [1]List2!A1035:J3650, 5, FALSE)</f>
        <v>SI25028022</v>
      </c>
      <c r="G1093" s="18" t="s">
        <v>3771</v>
      </c>
      <c r="H1093" s="18">
        <f>VLOOKUP(B1093, [1]List2!A1035:J3650, 7, FALSE)</f>
        <v>1412</v>
      </c>
      <c r="I1093" s="18" t="s">
        <v>727</v>
      </c>
      <c r="J1093" s="18" t="s">
        <v>5419</v>
      </c>
      <c r="K1093" s="18" t="s">
        <v>5413</v>
      </c>
      <c r="L1093" s="19" t="s">
        <v>5433</v>
      </c>
      <c r="M1093" s="19" t="str">
        <f>VLOOKUP(B1093, [1]List2!$A$2:$J$2610,10, FALSE)</f>
        <v>POŠTA SLOVENIJE</v>
      </c>
    </row>
    <row r="1094" spans="1:13" x14ac:dyDescent="0.25">
      <c r="A1094" s="27">
        <v>1093</v>
      </c>
      <c r="B1094" s="15" t="s">
        <v>4338</v>
      </c>
      <c r="E1094" s="19" t="str">
        <f>VLOOKUP(B1094, [1]List2!A1036:J3651, 4, FALSE)</f>
        <v>POŠTA 1413 ČEMŠENIK</v>
      </c>
      <c r="F1094" s="19" t="str">
        <f>VLOOKUP(B1094, [1]List2!A1036:J3651, 5, FALSE)</f>
        <v>SI25028022</v>
      </c>
      <c r="G1094" s="18" t="s">
        <v>3772</v>
      </c>
      <c r="H1094" s="18">
        <f>VLOOKUP(B1094, [1]List2!A1036:J3651, 7, FALSE)</f>
        <v>1413</v>
      </c>
      <c r="I1094" s="18" t="s">
        <v>3773</v>
      </c>
      <c r="J1094" s="18" t="s">
        <v>5419</v>
      </c>
      <c r="K1094" s="18" t="s">
        <v>5413</v>
      </c>
      <c r="L1094" s="19" t="s">
        <v>5433</v>
      </c>
      <c r="M1094" s="19" t="str">
        <f>VLOOKUP(B1094, [1]List2!$A$2:$J$2610,10, FALSE)</f>
        <v>POŠTA SLOVENIJE</v>
      </c>
    </row>
    <row r="1095" spans="1:13" x14ac:dyDescent="0.25">
      <c r="A1095" s="27">
        <v>1094</v>
      </c>
      <c r="B1095" s="15" t="s">
        <v>4339</v>
      </c>
      <c r="E1095" s="19" t="str">
        <f>VLOOKUP(B1095, [1]List2!A1037:J3652, 4, FALSE)</f>
        <v>POŠTA 1420 TRBOVLJE</v>
      </c>
      <c r="F1095" s="19" t="str">
        <f>VLOOKUP(B1095, [1]List2!A1037:J3652, 5, FALSE)</f>
        <v>SI25028022</v>
      </c>
      <c r="G1095" s="18" t="s">
        <v>3774</v>
      </c>
      <c r="H1095" s="18">
        <f>VLOOKUP(B1095, [1]List2!A1037:J3652, 7, FALSE)</f>
        <v>1420</v>
      </c>
      <c r="I1095" s="18" t="s">
        <v>61</v>
      </c>
      <c r="J1095" s="18" t="s">
        <v>5419</v>
      </c>
      <c r="K1095" s="18" t="s">
        <v>5413</v>
      </c>
      <c r="L1095" s="19" t="s">
        <v>5433</v>
      </c>
      <c r="M1095" s="19" t="str">
        <f>VLOOKUP(B1095, [1]List2!$A$2:$J$2610,10, FALSE)</f>
        <v>POŠTA SLOVENIJE</v>
      </c>
    </row>
    <row r="1096" spans="1:13" x14ac:dyDescent="0.25">
      <c r="A1096" s="27">
        <v>1095</v>
      </c>
      <c r="B1096" s="15" t="s">
        <v>4340</v>
      </c>
      <c r="E1096" s="19" t="str">
        <f>VLOOKUP(B1096, [1]List2!A1038:J3653, 4, FALSE)</f>
        <v>POŠTA 1422 TRBOVLJE</v>
      </c>
      <c r="F1096" s="19" t="str">
        <f>VLOOKUP(B1096, [1]List2!A1038:J3653, 5, FALSE)</f>
        <v>SI25028022</v>
      </c>
      <c r="G1096" s="18" t="s">
        <v>3775</v>
      </c>
      <c r="H1096" s="18">
        <f>VLOOKUP(B1096, [1]List2!A1038:J3653, 7, FALSE)</f>
        <v>1422</v>
      </c>
      <c r="I1096" s="18" t="s">
        <v>61</v>
      </c>
      <c r="J1096" s="18" t="s">
        <v>5419</v>
      </c>
      <c r="K1096" s="18" t="s">
        <v>5413</v>
      </c>
      <c r="L1096" s="19" t="s">
        <v>5433</v>
      </c>
      <c r="M1096" s="19" t="str">
        <f>VLOOKUP(B1096, [1]List2!$A$2:$J$2610,10, FALSE)</f>
        <v>POŠTA SLOVENIJE</v>
      </c>
    </row>
    <row r="1097" spans="1:13" x14ac:dyDescent="0.25">
      <c r="A1097" s="27">
        <v>1096</v>
      </c>
      <c r="B1097" s="15" t="s">
        <v>4341</v>
      </c>
      <c r="E1097" s="19" t="str">
        <f>VLOOKUP(B1097, [1]List2!A1039:J3654, 4, FALSE)</f>
        <v>POŠTA 1430 HRASTNIK</v>
      </c>
      <c r="F1097" s="19" t="str">
        <f>VLOOKUP(B1097, [1]List2!A1039:J3654, 5, FALSE)</f>
        <v>SI25028022</v>
      </c>
      <c r="G1097" s="18" t="s">
        <v>3777</v>
      </c>
      <c r="H1097" s="18">
        <f>VLOOKUP(B1097, [1]List2!A1039:J3654, 7, FALSE)</f>
        <v>1430</v>
      </c>
      <c r="I1097" s="18" t="s">
        <v>399</v>
      </c>
      <c r="J1097" s="18" t="s">
        <v>5419</v>
      </c>
      <c r="K1097" s="18" t="s">
        <v>5413</v>
      </c>
      <c r="L1097" s="19" t="s">
        <v>5433</v>
      </c>
      <c r="M1097" s="19" t="str">
        <f>VLOOKUP(B1097, [1]List2!$A$2:$J$2610,10, FALSE)</f>
        <v>POŠTA SLOVENIJE</v>
      </c>
    </row>
    <row r="1098" spans="1:13" x14ac:dyDescent="0.25">
      <c r="A1098" s="27">
        <v>1097</v>
      </c>
      <c r="B1098" s="15" t="s">
        <v>4342</v>
      </c>
      <c r="E1098" s="19" t="str">
        <f>VLOOKUP(B1098, [1]List2!A1040:J3655, 4, FALSE)</f>
        <v>POŠTA 1431 DOL PRI HRASTNIKU</v>
      </c>
      <c r="F1098" s="19" t="str">
        <f>VLOOKUP(B1098, [1]List2!A1040:J3655, 5, FALSE)</f>
        <v>SI25028022</v>
      </c>
      <c r="G1098" s="18" t="s">
        <v>3778</v>
      </c>
      <c r="H1098" s="18">
        <f>VLOOKUP(B1098, [1]List2!A1040:J3655, 7, FALSE)</f>
        <v>1431</v>
      </c>
      <c r="I1098" s="18" t="s">
        <v>3779</v>
      </c>
      <c r="J1098" s="18" t="s">
        <v>5419</v>
      </c>
      <c r="K1098" s="18" t="s">
        <v>5413</v>
      </c>
      <c r="L1098" s="19" t="s">
        <v>5433</v>
      </c>
      <c r="M1098" s="19" t="str">
        <f>VLOOKUP(B1098, [1]List2!$A$2:$J$2610,10, FALSE)</f>
        <v>POŠTA SLOVENIJE</v>
      </c>
    </row>
    <row r="1099" spans="1:13" x14ac:dyDescent="0.25">
      <c r="A1099" s="27">
        <v>1098</v>
      </c>
      <c r="B1099" s="15" t="s">
        <v>4343</v>
      </c>
      <c r="E1099" s="19" t="str">
        <f>VLOOKUP(B1099, [1]List2!A1041:J3656, 4, FALSE)</f>
        <v>POŠTA 1432 ZIDANI MOST</v>
      </c>
      <c r="F1099" s="19" t="str">
        <f>VLOOKUP(B1099, [1]List2!A1041:J3656, 5, FALSE)</f>
        <v>SI25028022</v>
      </c>
      <c r="G1099" s="18" t="s">
        <v>3780</v>
      </c>
      <c r="H1099" s="18">
        <f>VLOOKUP(B1099, [1]List2!A1041:J3656, 7, FALSE)</f>
        <v>1432</v>
      </c>
      <c r="I1099" s="18" t="s">
        <v>3781</v>
      </c>
      <c r="J1099" s="18" t="s">
        <v>5419</v>
      </c>
      <c r="K1099" s="18" t="s">
        <v>5413</v>
      </c>
      <c r="L1099" s="19" t="s">
        <v>5433</v>
      </c>
      <c r="M1099" s="19" t="str">
        <f>VLOOKUP(B1099, [1]List2!$A$2:$J$2610,10, FALSE)</f>
        <v>POŠTA SLOVENIJE</v>
      </c>
    </row>
    <row r="1100" spans="1:13" x14ac:dyDescent="0.25">
      <c r="A1100" s="27">
        <v>1099</v>
      </c>
      <c r="B1100" s="15" t="s">
        <v>4344</v>
      </c>
      <c r="E1100" s="19" t="str">
        <f>VLOOKUP(B1100, [1]List2!A1042:J3657, 4, FALSE)</f>
        <v>POŠTA 1433 RADEČE</v>
      </c>
      <c r="F1100" s="19" t="str">
        <f>VLOOKUP(B1100, [1]List2!A1042:J3657, 5, FALSE)</f>
        <v>SI25028022</v>
      </c>
      <c r="G1100" s="18" t="s">
        <v>6041</v>
      </c>
      <c r="H1100" s="18">
        <f>VLOOKUP(B1100, [1]List2!A1042:J3657, 7, FALSE)</f>
        <v>1433</v>
      </c>
      <c r="I1100" s="18" t="s">
        <v>490</v>
      </c>
      <c r="J1100" s="18" t="s">
        <v>5419</v>
      </c>
      <c r="K1100" s="18" t="s">
        <v>5413</v>
      </c>
      <c r="L1100" s="19" t="s">
        <v>5433</v>
      </c>
      <c r="M1100" s="19" t="str">
        <f>VLOOKUP(B1100, [1]List2!$A$2:$J$2610,10, FALSE)</f>
        <v>POŠTA SLOVENIJE</v>
      </c>
    </row>
    <row r="1101" spans="1:13" x14ac:dyDescent="0.25">
      <c r="A1101" s="27">
        <v>1100</v>
      </c>
      <c r="B1101" s="15" t="s">
        <v>4345</v>
      </c>
      <c r="E1101" s="19" t="str">
        <f>VLOOKUP(B1101, [1]List2!A1043:J3658, 4, FALSE)</f>
        <v>POŠTA 2101 MARIBOR</v>
      </c>
      <c r="F1101" s="19" t="str">
        <f>VLOOKUP(B1101, [1]List2!A1043:J3658, 5, FALSE)</f>
        <v>SI25028022</v>
      </c>
      <c r="G1101" s="18" t="s">
        <v>3782</v>
      </c>
      <c r="H1101" s="18">
        <f>VLOOKUP(B1101, [1]List2!A1043:J3658, 7, FALSE)</f>
        <v>2101</v>
      </c>
      <c r="I1101" s="18" t="s">
        <v>14</v>
      </c>
      <c r="J1101" s="18" t="s">
        <v>5419</v>
      </c>
      <c r="K1101" s="18" t="s">
        <v>5413</v>
      </c>
      <c r="L1101" s="19" t="s">
        <v>5433</v>
      </c>
      <c r="M1101" s="19" t="str">
        <f>VLOOKUP(B1101, [1]List2!$A$2:$J$2610,10, FALSE)</f>
        <v>POŠTA SLOVENIJE</v>
      </c>
    </row>
    <row r="1102" spans="1:13" x14ac:dyDescent="0.25">
      <c r="A1102" s="27">
        <v>1101</v>
      </c>
      <c r="B1102" s="15" t="s">
        <v>4346</v>
      </c>
      <c r="E1102" s="19" t="str">
        <f>VLOOKUP(B1102, [1]List2!A1044:J3659, 4, FALSE)</f>
        <v>POŠTA 2102 MARIBOR</v>
      </c>
      <c r="F1102" s="19" t="str">
        <f>VLOOKUP(B1102, [1]List2!A1044:J3659, 5, FALSE)</f>
        <v>SI25028022</v>
      </c>
      <c r="G1102" s="18" t="s">
        <v>3783</v>
      </c>
      <c r="H1102" s="18">
        <f>VLOOKUP(B1102, [1]List2!A1044:J3659, 7, FALSE)</f>
        <v>2102</v>
      </c>
      <c r="I1102" s="18" t="s">
        <v>14</v>
      </c>
      <c r="J1102" s="18" t="s">
        <v>5419</v>
      </c>
      <c r="K1102" s="18" t="s">
        <v>5413</v>
      </c>
      <c r="L1102" s="19" t="s">
        <v>5433</v>
      </c>
      <c r="M1102" s="19" t="str">
        <f>VLOOKUP(B1102, [1]List2!$A$2:$J$2610,10, FALSE)</f>
        <v>POŠTA SLOVENIJE</v>
      </c>
    </row>
    <row r="1103" spans="1:13" x14ac:dyDescent="0.25">
      <c r="A1103" s="27">
        <v>1102</v>
      </c>
      <c r="B1103" s="15" t="s">
        <v>4347</v>
      </c>
      <c r="E1103" s="19" t="str">
        <f>VLOOKUP(B1103, [1]List2!A1045:J3660, 4, FALSE)</f>
        <v>POŠTA 2103 MARIBOR</v>
      </c>
      <c r="F1103" s="19" t="str">
        <f>VLOOKUP(B1103, [1]List2!A1045:J3660, 5, FALSE)</f>
        <v>SI25028022</v>
      </c>
      <c r="G1103" s="18" t="s">
        <v>3784</v>
      </c>
      <c r="H1103" s="18">
        <f>VLOOKUP(B1103, [1]List2!A1045:J3660, 7, FALSE)</f>
        <v>2103</v>
      </c>
      <c r="I1103" s="18" t="s">
        <v>14</v>
      </c>
      <c r="J1103" s="18" t="s">
        <v>5419</v>
      </c>
      <c r="K1103" s="18" t="s">
        <v>5413</v>
      </c>
      <c r="L1103" s="19" t="s">
        <v>5433</v>
      </c>
      <c r="M1103" s="19" t="str">
        <f>VLOOKUP(B1103, [1]List2!$A$2:$J$2610,10, FALSE)</f>
        <v>POŠTA SLOVENIJE</v>
      </c>
    </row>
    <row r="1104" spans="1:13" x14ac:dyDescent="0.25">
      <c r="A1104" s="27">
        <v>1103</v>
      </c>
      <c r="B1104" s="15" t="s">
        <v>4348</v>
      </c>
      <c r="E1104" s="19" t="str">
        <f>VLOOKUP(B1104, [1]List2!A1046:J3661, 4, FALSE)</f>
        <v>POŠTA 2104 MARIBOR</v>
      </c>
      <c r="F1104" s="19" t="str">
        <f>VLOOKUP(B1104, [1]List2!A1046:J3661, 5, FALSE)</f>
        <v>SI25028022</v>
      </c>
      <c r="G1104" s="18" t="s">
        <v>3785</v>
      </c>
      <c r="H1104" s="18">
        <f>VLOOKUP(B1104, [1]List2!A1046:J3661, 7, FALSE)</f>
        <v>2104</v>
      </c>
      <c r="I1104" s="18" t="s">
        <v>14</v>
      </c>
      <c r="J1104" s="18" t="s">
        <v>5419</v>
      </c>
      <c r="K1104" s="18" t="s">
        <v>5413</v>
      </c>
      <c r="L1104" s="19" t="s">
        <v>5433</v>
      </c>
      <c r="M1104" s="19" t="str">
        <f>VLOOKUP(B1104, [1]List2!$A$2:$J$2610,10, FALSE)</f>
        <v>POŠTA SLOVENIJE</v>
      </c>
    </row>
    <row r="1105" spans="1:13" x14ac:dyDescent="0.25">
      <c r="A1105" s="27">
        <v>1104</v>
      </c>
      <c r="B1105" s="15" t="s">
        <v>4349</v>
      </c>
      <c r="E1105" s="19" t="str">
        <f>VLOOKUP(B1105, [1]List2!A1047:J3662, 4, FALSE)</f>
        <v>POŠTA 2105 MARIBOR</v>
      </c>
      <c r="F1105" s="19" t="str">
        <f>VLOOKUP(B1105, [1]List2!A1047:J3662, 5, FALSE)</f>
        <v>SI25028022</v>
      </c>
      <c r="G1105" s="18" t="s">
        <v>3786</v>
      </c>
      <c r="H1105" s="18">
        <f>VLOOKUP(B1105, [1]List2!A1047:J3662, 7, FALSE)</f>
        <v>2105</v>
      </c>
      <c r="I1105" s="18" t="s">
        <v>14</v>
      </c>
      <c r="J1105" s="18" t="s">
        <v>5419</v>
      </c>
      <c r="K1105" s="18" t="s">
        <v>5413</v>
      </c>
      <c r="L1105" s="19" t="s">
        <v>5433</v>
      </c>
      <c r="M1105" s="19" t="str">
        <f>VLOOKUP(B1105, [1]List2!$A$2:$J$2610,10, FALSE)</f>
        <v>POŠTA SLOVENIJE</v>
      </c>
    </row>
    <row r="1106" spans="1:13" x14ac:dyDescent="0.25">
      <c r="A1106" s="27">
        <v>1105</v>
      </c>
      <c r="B1106" s="15" t="s">
        <v>4350</v>
      </c>
      <c r="E1106" s="19" t="str">
        <f>VLOOKUP(B1106, [1]List2!A1048:J3663, 4, FALSE)</f>
        <v>POŠTA 2106 MARIBOR</v>
      </c>
      <c r="F1106" s="19" t="str">
        <f>VLOOKUP(B1106, [1]List2!A1048:J3663, 5, FALSE)</f>
        <v>SI25028022</v>
      </c>
      <c r="G1106" s="18" t="s">
        <v>3787</v>
      </c>
      <c r="H1106" s="18">
        <f>VLOOKUP(B1106, [1]List2!A1048:J3663, 7, FALSE)</f>
        <v>2106</v>
      </c>
      <c r="I1106" s="18" t="s">
        <v>14</v>
      </c>
      <c r="J1106" s="18" t="s">
        <v>5419</v>
      </c>
      <c r="K1106" s="18" t="s">
        <v>5413</v>
      </c>
      <c r="L1106" s="19" t="s">
        <v>5433</v>
      </c>
      <c r="M1106" s="19" t="str">
        <f>VLOOKUP(B1106, [1]List2!$A$2:$J$2610,10, FALSE)</f>
        <v>POŠTA SLOVENIJE</v>
      </c>
    </row>
    <row r="1107" spans="1:13" x14ac:dyDescent="0.25">
      <c r="A1107" s="27">
        <v>1106</v>
      </c>
      <c r="B1107" s="15" t="s">
        <v>4351</v>
      </c>
      <c r="E1107" s="19" t="str">
        <f>VLOOKUP(B1107, [1]List2!A1049:J3664, 4, FALSE)</f>
        <v>POŠTA 2107 MARIBOR</v>
      </c>
      <c r="F1107" s="19" t="str">
        <f>VLOOKUP(B1107, [1]List2!A1049:J3664, 5, FALSE)</f>
        <v>SI25028022</v>
      </c>
      <c r="G1107" s="18" t="s">
        <v>3788</v>
      </c>
      <c r="H1107" s="18">
        <f>VLOOKUP(B1107, [1]List2!A1049:J3664, 7, FALSE)</f>
        <v>2107</v>
      </c>
      <c r="I1107" s="18" t="s">
        <v>14</v>
      </c>
      <c r="J1107" s="18" t="s">
        <v>5419</v>
      </c>
      <c r="K1107" s="18" t="s">
        <v>5413</v>
      </c>
      <c r="L1107" s="19" t="s">
        <v>5433</v>
      </c>
      <c r="M1107" s="19" t="str">
        <f>VLOOKUP(B1107, [1]List2!$A$2:$J$2610,10, FALSE)</f>
        <v>POŠTA SLOVENIJE</v>
      </c>
    </row>
    <row r="1108" spans="1:13" x14ac:dyDescent="0.25">
      <c r="A1108" s="27">
        <v>1107</v>
      </c>
      <c r="B1108" s="15" t="s">
        <v>4352</v>
      </c>
      <c r="E1108" s="19" t="str">
        <f>VLOOKUP(B1108, [1]List2!A1050:J3665, 4, FALSE)</f>
        <v>POŠTA 2108 MARIBOR</v>
      </c>
      <c r="F1108" s="19" t="str">
        <f>VLOOKUP(B1108, [1]List2!A1050:J3665, 5, FALSE)</f>
        <v>SI25028022</v>
      </c>
      <c r="G1108" s="18" t="s">
        <v>3789</v>
      </c>
      <c r="H1108" s="18">
        <f>VLOOKUP(B1108, [1]List2!A1050:J3665, 7, FALSE)</f>
        <v>2108</v>
      </c>
      <c r="I1108" s="18" t="s">
        <v>14</v>
      </c>
      <c r="J1108" s="18" t="s">
        <v>5419</v>
      </c>
      <c r="K1108" s="18" t="s">
        <v>5413</v>
      </c>
      <c r="L1108" s="19" t="s">
        <v>5433</v>
      </c>
      <c r="M1108" s="19" t="str">
        <f>VLOOKUP(B1108, [1]List2!$A$2:$J$2610,10, FALSE)</f>
        <v>POŠTA SLOVENIJE</v>
      </c>
    </row>
    <row r="1109" spans="1:13" x14ac:dyDescent="0.25">
      <c r="A1109" s="27">
        <v>1108</v>
      </c>
      <c r="B1109" s="15" t="s">
        <v>4353</v>
      </c>
      <c r="E1109" s="19" t="str">
        <f>VLOOKUP(B1109, [1]List2!A1051:J3666, 4, FALSE)</f>
        <v>POŠTA 2109 MARIBOR</v>
      </c>
      <c r="F1109" s="19" t="str">
        <f>VLOOKUP(B1109, [1]List2!A1051:J3666, 5, FALSE)</f>
        <v>SI25028022</v>
      </c>
      <c r="G1109" s="18" t="s">
        <v>3790</v>
      </c>
      <c r="H1109" s="18">
        <f>VLOOKUP(B1109, [1]List2!A1051:J3666, 7, FALSE)</f>
        <v>2109</v>
      </c>
      <c r="I1109" s="18" t="s">
        <v>14</v>
      </c>
      <c r="J1109" s="18" t="s">
        <v>5419</v>
      </c>
      <c r="K1109" s="18" t="s">
        <v>5413</v>
      </c>
      <c r="L1109" s="19" t="s">
        <v>5433</v>
      </c>
      <c r="M1109" s="19" t="str">
        <f>VLOOKUP(B1109, [1]List2!$A$2:$J$2610,10, FALSE)</f>
        <v>POŠTA SLOVENIJE</v>
      </c>
    </row>
    <row r="1110" spans="1:13" x14ac:dyDescent="0.25">
      <c r="A1110" s="27">
        <v>1109</v>
      </c>
      <c r="B1110" s="15" t="s">
        <v>4354</v>
      </c>
      <c r="E1110" s="19" t="str">
        <f>VLOOKUP(B1110, [1]List2!A1052:J3667, 4, FALSE)</f>
        <v>POŠTA 2110 MARIBOR</v>
      </c>
      <c r="F1110" s="19" t="str">
        <f>VLOOKUP(B1110, [1]List2!A1052:J3667, 5, FALSE)</f>
        <v>SI25028022</v>
      </c>
      <c r="G1110" s="18" t="s">
        <v>3791</v>
      </c>
      <c r="H1110" s="18">
        <f>VLOOKUP(B1110, [1]List2!A1052:J3667, 7, FALSE)</f>
        <v>2110</v>
      </c>
      <c r="I1110" s="18" t="s">
        <v>14</v>
      </c>
      <c r="J1110" s="18" t="s">
        <v>5419</v>
      </c>
      <c r="K1110" s="18" t="s">
        <v>5413</v>
      </c>
      <c r="L1110" s="19" t="s">
        <v>5433</v>
      </c>
      <c r="M1110" s="19" t="str">
        <f>VLOOKUP(B1110, [1]List2!$A$2:$J$2610,10, FALSE)</f>
        <v>POŠTA SLOVENIJE</v>
      </c>
    </row>
    <row r="1111" spans="1:13" x14ac:dyDescent="0.25">
      <c r="A1111" s="27">
        <v>1110</v>
      </c>
      <c r="B1111" s="15" t="s">
        <v>4355</v>
      </c>
      <c r="E1111" s="19" t="str">
        <f>VLOOKUP(B1111, [1]List2!A1053:J3668, 4, FALSE)</f>
        <v>POŠTA 2111 MARIBOR</v>
      </c>
      <c r="F1111" s="19" t="str">
        <f>VLOOKUP(B1111, [1]List2!A1053:J3668, 5, FALSE)</f>
        <v>SI25028022</v>
      </c>
      <c r="G1111" s="18" t="s">
        <v>3792</v>
      </c>
      <c r="H1111" s="18">
        <f>VLOOKUP(B1111, [1]List2!A1053:J3668, 7, FALSE)</f>
        <v>2111</v>
      </c>
      <c r="I1111" s="18" t="s">
        <v>14</v>
      </c>
      <c r="J1111" s="18" t="s">
        <v>5419</v>
      </c>
      <c r="K1111" s="18" t="s">
        <v>5413</v>
      </c>
      <c r="L1111" s="19" t="s">
        <v>5433</v>
      </c>
      <c r="M1111" s="19" t="str">
        <f>VLOOKUP(B1111, [1]List2!$A$2:$J$2610,10, FALSE)</f>
        <v>POŠTA SLOVENIJE</v>
      </c>
    </row>
    <row r="1112" spans="1:13" x14ac:dyDescent="0.25">
      <c r="A1112" s="27">
        <v>1111</v>
      </c>
      <c r="B1112" s="15" t="s">
        <v>4356</v>
      </c>
      <c r="E1112" s="19" t="str">
        <f>VLOOKUP(B1112, [1]List2!A1054:J3669, 4, FALSE)</f>
        <v>POŠTA 2112 MARIBOR</v>
      </c>
      <c r="F1112" s="19" t="str">
        <f>VLOOKUP(B1112, [1]List2!A1054:J3669, 5, FALSE)</f>
        <v>SI25028022</v>
      </c>
      <c r="G1112" s="18" t="s">
        <v>3793</v>
      </c>
      <c r="H1112" s="18">
        <f>VLOOKUP(B1112, [1]List2!A1054:J3669, 7, FALSE)</f>
        <v>2112</v>
      </c>
      <c r="I1112" s="18" t="s">
        <v>14</v>
      </c>
      <c r="J1112" s="18" t="s">
        <v>5419</v>
      </c>
      <c r="K1112" s="18" t="s">
        <v>5413</v>
      </c>
      <c r="L1112" s="19" t="s">
        <v>5433</v>
      </c>
      <c r="M1112" s="19" t="str">
        <f>VLOOKUP(B1112, [1]List2!$A$2:$J$2610,10, FALSE)</f>
        <v>POŠTA SLOVENIJE</v>
      </c>
    </row>
    <row r="1113" spans="1:13" x14ac:dyDescent="0.25">
      <c r="A1113" s="27">
        <v>1112</v>
      </c>
      <c r="B1113" s="15" t="s">
        <v>4357</v>
      </c>
      <c r="E1113" s="19" t="str">
        <f>VLOOKUP(B1113, [1]List2!A1055:J3670, 4, FALSE)</f>
        <v>POŠTA 2113 MARIBOR</v>
      </c>
      <c r="F1113" s="19" t="str">
        <f>VLOOKUP(B1113, [1]List2!A1055:J3670, 5, FALSE)</f>
        <v>SI25028022</v>
      </c>
      <c r="G1113" s="18" t="s">
        <v>3794</v>
      </c>
      <c r="H1113" s="18">
        <f>VLOOKUP(B1113, [1]List2!A1055:J3670, 7, FALSE)</f>
        <v>2113</v>
      </c>
      <c r="I1113" s="18" t="s">
        <v>14</v>
      </c>
      <c r="J1113" s="18" t="s">
        <v>5419</v>
      </c>
      <c r="K1113" s="18" t="s">
        <v>5413</v>
      </c>
      <c r="L1113" s="19" t="s">
        <v>5433</v>
      </c>
      <c r="M1113" s="19" t="str">
        <f>VLOOKUP(B1113, [1]List2!$A$2:$J$2610,10, FALSE)</f>
        <v>POŠTA SLOVENIJE</v>
      </c>
    </row>
    <row r="1114" spans="1:13" x14ac:dyDescent="0.25">
      <c r="A1114" s="27">
        <v>1113</v>
      </c>
      <c r="B1114" s="15" t="s">
        <v>4358</v>
      </c>
      <c r="E1114" s="19" t="str">
        <f>VLOOKUP(B1114, [1]List2!A1056:J3671, 4, FALSE)</f>
        <v>POŠTA 2114 MARIBOR</v>
      </c>
      <c r="F1114" s="19" t="str">
        <f>VLOOKUP(B1114, [1]List2!A1056:J3671, 5, FALSE)</f>
        <v>SI25028022</v>
      </c>
      <c r="G1114" s="18" t="s">
        <v>6042</v>
      </c>
      <c r="H1114" s="18">
        <f>VLOOKUP(B1114, [1]List2!A1056:J3671, 7, FALSE)</f>
        <v>2114</v>
      </c>
      <c r="I1114" s="18" t="s">
        <v>14</v>
      </c>
      <c r="J1114" s="18" t="s">
        <v>5419</v>
      </c>
      <c r="K1114" s="18" t="s">
        <v>5413</v>
      </c>
      <c r="L1114" s="19" t="s">
        <v>5433</v>
      </c>
      <c r="M1114" s="19" t="str">
        <f>VLOOKUP(B1114, [1]List2!$A$2:$J$2610,10, FALSE)</f>
        <v>POŠTA SLOVENIJE</v>
      </c>
    </row>
    <row r="1115" spans="1:13" x14ac:dyDescent="0.25">
      <c r="A1115" s="27">
        <v>1114</v>
      </c>
      <c r="B1115" s="15" t="s">
        <v>4359</v>
      </c>
      <c r="E1115" s="19" t="str">
        <f>VLOOKUP(B1115, [1]List2!A1057:J3672, 4, FALSE)</f>
        <v>POŠTA 2115 MARIBOR</v>
      </c>
      <c r="F1115" s="19" t="str">
        <f>VLOOKUP(B1115, [1]List2!A1057:J3672, 5, FALSE)</f>
        <v>SI25028022</v>
      </c>
      <c r="G1115" s="18" t="s">
        <v>3795</v>
      </c>
      <c r="H1115" s="18">
        <f>VLOOKUP(B1115, [1]List2!A1057:J3672, 7, FALSE)</f>
        <v>2115</v>
      </c>
      <c r="I1115" s="18" t="s">
        <v>14</v>
      </c>
      <c r="J1115" s="18" t="s">
        <v>5419</v>
      </c>
      <c r="K1115" s="18" t="s">
        <v>5413</v>
      </c>
      <c r="L1115" s="19" t="s">
        <v>5433</v>
      </c>
      <c r="M1115" s="19" t="str">
        <f>VLOOKUP(B1115, [1]List2!$A$2:$J$2610,10, FALSE)</f>
        <v>POŠTA SLOVENIJE</v>
      </c>
    </row>
    <row r="1116" spans="1:13" x14ac:dyDescent="0.25">
      <c r="A1116" s="27">
        <v>1115</v>
      </c>
      <c r="B1116" s="15" t="s">
        <v>4360</v>
      </c>
      <c r="E1116" s="19" t="str">
        <f>VLOOKUP(B1116, [1]List2!A1058:J3673, 4, FALSE)</f>
        <v>POŠTA 2116 MARIBOR</v>
      </c>
      <c r="F1116" s="19" t="str">
        <f>VLOOKUP(B1116, [1]List2!A1058:J3673, 5, FALSE)</f>
        <v>SI25028022</v>
      </c>
      <c r="G1116" s="18" t="s">
        <v>3796</v>
      </c>
      <c r="H1116" s="18">
        <f>VLOOKUP(B1116, [1]List2!A1058:J3673, 7, FALSE)</f>
        <v>2116</v>
      </c>
      <c r="I1116" s="18" t="s">
        <v>14</v>
      </c>
      <c r="J1116" s="18" t="s">
        <v>5419</v>
      </c>
      <c r="K1116" s="18" t="s">
        <v>5413</v>
      </c>
      <c r="L1116" s="19" t="s">
        <v>5433</v>
      </c>
      <c r="M1116" s="19" t="str">
        <f>VLOOKUP(B1116, [1]List2!$A$2:$J$2610,10, FALSE)</f>
        <v>POŠTA SLOVENIJE</v>
      </c>
    </row>
    <row r="1117" spans="1:13" x14ac:dyDescent="0.25">
      <c r="A1117" s="27">
        <v>1116</v>
      </c>
      <c r="B1117" s="15" t="s">
        <v>4361</v>
      </c>
      <c r="E1117" s="19" t="str">
        <f>VLOOKUP(B1117, [1]List2!A1059:J3674, 4, FALSE)</f>
        <v xml:space="preserve">POŠTA 2117 MARIBOR </v>
      </c>
      <c r="F1117" s="19" t="str">
        <f>VLOOKUP(B1117, [1]List2!A1059:J3674, 5, FALSE)</f>
        <v>SI25028022</v>
      </c>
      <c r="G1117" s="18" t="s">
        <v>494</v>
      </c>
      <c r="H1117" s="18">
        <f>VLOOKUP(B1117, [1]List2!A1059:J3674, 7, FALSE)</f>
        <v>2117</v>
      </c>
      <c r="I1117" s="18" t="s">
        <v>6055</v>
      </c>
      <c r="J1117" s="18" t="s">
        <v>5419</v>
      </c>
      <c r="K1117" s="18" t="s">
        <v>5413</v>
      </c>
      <c r="L1117" s="19" t="s">
        <v>5433</v>
      </c>
      <c r="M1117" s="19" t="str">
        <f>VLOOKUP(B1117, [1]List2!$A$2:$J$2610,10, FALSE)</f>
        <v>POŠTA SLOVENIJE</v>
      </c>
    </row>
    <row r="1118" spans="1:13" x14ac:dyDescent="0.25">
      <c r="A1118" s="27">
        <v>1117</v>
      </c>
      <c r="B1118" s="15" t="s">
        <v>4362</v>
      </c>
      <c r="E1118" s="19" t="str">
        <f>VLOOKUP(B1118, [1]List2!A1060:J3675, 4, FALSE)</f>
        <v>POŠTA 2201 ZGORNJA KUNGOTA</v>
      </c>
      <c r="F1118" s="19" t="str">
        <f>VLOOKUP(B1118, [1]List2!A1060:J3675, 5, FALSE)</f>
        <v>SI25028022</v>
      </c>
      <c r="G1118" s="18" t="s">
        <v>6043</v>
      </c>
      <c r="H1118" s="18">
        <f>VLOOKUP(B1118, [1]List2!A1060:J3675, 7, FALSE)</f>
        <v>2201</v>
      </c>
      <c r="I1118" s="18" t="s">
        <v>2615</v>
      </c>
      <c r="J1118" s="18" t="s">
        <v>5419</v>
      </c>
      <c r="K1118" s="18" t="s">
        <v>5413</v>
      </c>
      <c r="L1118" s="19" t="s">
        <v>5433</v>
      </c>
      <c r="M1118" s="19" t="str">
        <f>VLOOKUP(B1118, [1]List2!$A$2:$J$2610,10, FALSE)</f>
        <v>POŠTA SLOVENIJE</v>
      </c>
    </row>
    <row r="1119" spans="1:13" x14ac:dyDescent="0.25">
      <c r="A1119" s="27">
        <v>1118</v>
      </c>
      <c r="B1119" s="15" t="s">
        <v>4363</v>
      </c>
      <c r="E1119" s="19" t="str">
        <f>VLOOKUP(B1119, [1]List2!A1061:J3676, 4, FALSE)</f>
        <v>POŠTA 2204 MIKLAVŽ NA DR. POLJU</v>
      </c>
      <c r="F1119" s="19" t="str">
        <f>VLOOKUP(B1119, [1]List2!A1061:J3676, 5, FALSE)</f>
        <v>SI25028022</v>
      </c>
      <c r="G1119" s="18" t="s">
        <v>3797</v>
      </c>
      <c r="H1119" s="18">
        <f>VLOOKUP(B1119, [1]List2!A1061:J3676, 7, FALSE)</f>
        <v>2204</v>
      </c>
      <c r="I1119" s="18" t="s">
        <v>497</v>
      </c>
      <c r="J1119" s="18" t="s">
        <v>5419</v>
      </c>
      <c r="K1119" s="18" t="s">
        <v>5413</v>
      </c>
      <c r="L1119" s="19" t="s">
        <v>5433</v>
      </c>
      <c r="M1119" s="19" t="str">
        <f>VLOOKUP(B1119, [1]List2!$A$2:$J$2610,10, FALSE)</f>
        <v>POŠTA SLOVENIJE</v>
      </c>
    </row>
    <row r="1120" spans="1:13" x14ac:dyDescent="0.25">
      <c r="A1120" s="27">
        <v>1119</v>
      </c>
      <c r="B1120" s="15" t="s">
        <v>4364</v>
      </c>
      <c r="E1120" s="19" t="str">
        <f>VLOOKUP(B1120, [1]List2!A1062:J3677, 4, FALSE)</f>
        <v>POŠTA 2205 STARŠE</v>
      </c>
      <c r="F1120" s="19" t="str">
        <f>VLOOKUP(B1120, [1]List2!A1062:J3677, 5, FALSE)</f>
        <v>SI25028022</v>
      </c>
      <c r="G1120" s="18" t="s">
        <v>3798</v>
      </c>
      <c r="H1120" s="18">
        <f>VLOOKUP(B1120, [1]List2!A1062:J3677, 7, FALSE)</f>
        <v>2205</v>
      </c>
      <c r="I1120" s="18" t="s">
        <v>2820</v>
      </c>
      <c r="J1120" s="18" t="s">
        <v>5419</v>
      </c>
      <c r="K1120" s="18" t="s">
        <v>5413</v>
      </c>
      <c r="L1120" s="19" t="s">
        <v>5433</v>
      </c>
      <c r="M1120" s="19" t="str">
        <f>VLOOKUP(B1120, [1]List2!$A$2:$J$2610,10, FALSE)</f>
        <v>POŠTA SLOVENIJE</v>
      </c>
    </row>
    <row r="1121" spans="1:13" x14ac:dyDescent="0.25">
      <c r="A1121" s="27">
        <v>1120</v>
      </c>
      <c r="B1121" s="15" t="s">
        <v>4365</v>
      </c>
      <c r="E1121" s="19" t="str">
        <f>VLOOKUP(B1121, [1]List2!A1063:J3678, 4, FALSE)</f>
        <v>POŠTA 2211 PESNICA PRI MARIBORU</v>
      </c>
      <c r="F1121" s="19" t="str">
        <f>VLOOKUP(B1121, [1]List2!A1063:J3678, 5, FALSE)</f>
        <v>SI25028022</v>
      </c>
      <c r="G1121" s="18" t="s">
        <v>3799</v>
      </c>
      <c r="H1121" s="18">
        <f>VLOOKUP(B1121, [1]List2!A1063:J3678, 7, FALSE)</f>
        <v>2211</v>
      </c>
      <c r="I1121" s="18" t="s">
        <v>80</v>
      </c>
      <c r="J1121" s="18" t="s">
        <v>5419</v>
      </c>
      <c r="K1121" s="18" t="s">
        <v>5413</v>
      </c>
      <c r="L1121" s="19" t="s">
        <v>5433</v>
      </c>
      <c r="M1121" s="19" t="str">
        <f>VLOOKUP(B1121, [1]List2!$A$2:$J$2610,10, FALSE)</f>
        <v>POŠTA SLOVENIJE</v>
      </c>
    </row>
    <row r="1122" spans="1:13" x14ac:dyDescent="0.25">
      <c r="A1122" s="27">
        <v>1121</v>
      </c>
      <c r="B1122" s="15" t="s">
        <v>4366</v>
      </c>
      <c r="E1122" s="19" t="str">
        <f>VLOOKUP(B1122, [1]List2!A1064:J3679, 4, FALSE)</f>
        <v>POŠTA 2212 ŠENTILJ V SL. GORICAH</v>
      </c>
      <c r="F1122" s="19" t="str">
        <f>VLOOKUP(B1122, [1]List2!A1064:J3679, 5, FALSE)</f>
        <v>SI25028022</v>
      </c>
      <c r="G1122" s="18" t="s">
        <v>3800</v>
      </c>
      <c r="H1122" s="18">
        <f>VLOOKUP(B1122, [1]List2!A1064:J3679, 7, FALSE)</f>
        <v>2212</v>
      </c>
      <c r="I1122" s="18" t="s">
        <v>5415</v>
      </c>
      <c r="J1122" s="18" t="s">
        <v>5419</v>
      </c>
      <c r="K1122" s="18" t="s">
        <v>5413</v>
      </c>
      <c r="L1122" s="19" t="s">
        <v>5433</v>
      </c>
      <c r="M1122" s="19" t="str">
        <f>VLOOKUP(B1122, [1]List2!$A$2:$J$2610,10, FALSE)</f>
        <v>POŠTA SLOVENIJE</v>
      </c>
    </row>
    <row r="1123" spans="1:13" x14ac:dyDescent="0.25">
      <c r="A1123" s="27">
        <v>1122</v>
      </c>
      <c r="B1123" s="15" t="s">
        <v>4367</v>
      </c>
      <c r="E1123" s="19" t="str">
        <f>VLOOKUP(B1123, [1]List2!A1065:J3680, 4, FALSE)</f>
        <v>POŠTA 2213 ZGORNJA VELKA</v>
      </c>
      <c r="F1123" s="19" t="str">
        <f>VLOOKUP(B1123, [1]List2!A1065:J3680, 5, FALSE)</f>
        <v>SI25028022</v>
      </c>
      <c r="G1123" s="18" t="s">
        <v>3801</v>
      </c>
      <c r="H1123" s="18">
        <f>VLOOKUP(B1123, [1]List2!A1065:J3680, 7, FALSE)</f>
        <v>2213</v>
      </c>
      <c r="I1123" s="18" t="s">
        <v>855</v>
      </c>
      <c r="J1123" s="18" t="s">
        <v>5419</v>
      </c>
      <c r="K1123" s="18" t="s">
        <v>5413</v>
      </c>
      <c r="L1123" s="19" t="s">
        <v>5433</v>
      </c>
      <c r="M1123" s="19" t="str">
        <f>VLOOKUP(B1123, [1]List2!$A$2:$J$2610,10, FALSE)</f>
        <v>POŠTA SLOVENIJE</v>
      </c>
    </row>
    <row r="1124" spans="1:13" x14ac:dyDescent="0.25">
      <c r="A1124" s="27">
        <v>1123</v>
      </c>
      <c r="B1124" s="15" t="s">
        <v>4368</v>
      </c>
      <c r="E1124" s="19" t="str">
        <f>VLOOKUP(B1124, [1]List2!A1066:J3681, 4, FALSE)</f>
        <v>POŠTA 2214 SLADKI VRH</v>
      </c>
      <c r="F1124" s="19" t="str">
        <f>VLOOKUP(B1124, [1]List2!A1066:J3681, 5, FALSE)</f>
        <v>SI25028022</v>
      </c>
      <c r="G1124" s="18" t="s">
        <v>3802</v>
      </c>
      <c r="H1124" s="18">
        <f>VLOOKUP(B1124, [1]List2!A1066:J3681, 7, FALSE)</f>
        <v>2214</v>
      </c>
      <c r="I1124" s="18" t="s">
        <v>3803</v>
      </c>
      <c r="J1124" s="18" t="s">
        <v>5419</v>
      </c>
      <c r="K1124" s="18" t="s">
        <v>5413</v>
      </c>
      <c r="L1124" s="19" t="s">
        <v>5433</v>
      </c>
      <c r="M1124" s="19" t="str">
        <f>VLOOKUP(B1124, [1]List2!$A$2:$J$2610,10, FALSE)</f>
        <v>POŠTA SLOVENIJE</v>
      </c>
    </row>
    <row r="1125" spans="1:13" x14ac:dyDescent="0.25">
      <c r="A1125" s="27">
        <v>1124</v>
      </c>
      <c r="B1125" s="15" t="s">
        <v>4369</v>
      </c>
      <c r="E1125" s="19" t="str">
        <f>VLOOKUP(B1125, [1]List2!A1067:J3682, 4, FALSE)</f>
        <v>POŠTA 2215 CERŠAK</v>
      </c>
      <c r="F1125" s="19" t="str">
        <f>VLOOKUP(B1125, [1]List2!A1067:J3682, 5, FALSE)</f>
        <v>SI25028022</v>
      </c>
      <c r="G1125" s="18" t="s">
        <v>3804</v>
      </c>
      <c r="H1125" s="18">
        <f>VLOOKUP(B1125, [1]List2!A1067:J3682, 7, FALSE)</f>
        <v>2215</v>
      </c>
      <c r="I1125" s="18" t="s">
        <v>3805</v>
      </c>
      <c r="J1125" s="18" t="s">
        <v>5419</v>
      </c>
      <c r="K1125" s="18" t="s">
        <v>5413</v>
      </c>
      <c r="L1125" s="19" t="s">
        <v>5433</v>
      </c>
      <c r="M1125" s="19" t="str">
        <f>VLOOKUP(B1125, [1]List2!$A$2:$J$2610,10, FALSE)</f>
        <v>POŠTA SLOVENIJE</v>
      </c>
    </row>
    <row r="1126" spans="1:13" x14ac:dyDescent="0.25">
      <c r="A1126" s="27">
        <v>1125</v>
      </c>
      <c r="B1126" s="15" t="s">
        <v>4370</v>
      </c>
      <c r="E1126" s="19" t="str">
        <f>VLOOKUP(B1126, [1]List2!A1068:J3683, 4, FALSE)</f>
        <v>POŠTA 2222 JAKOBSKI DOL</v>
      </c>
      <c r="F1126" s="19" t="str">
        <f>VLOOKUP(B1126, [1]List2!A1068:J3683, 5, FALSE)</f>
        <v>SI25028022</v>
      </c>
      <c r="G1126" s="18" t="s">
        <v>3806</v>
      </c>
      <c r="H1126" s="18">
        <f>VLOOKUP(B1126, [1]List2!A1068:J3683, 7, FALSE)</f>
        <v>2222</v>
      </c>
      <c r="I1126" s="18" t="s">
        <v>3807</v>
      </c>
      <c r="J1126" s="18" t="s">
        <v>5419</v>
      </c>
      <c r="K1126" s="18" t="s">
        <v>5413</v>
      </c>
      <c r="L1126" s="19" t="s">
        <v>5433</v>
      </c>
      <c r="M1126" s="19" t="str">
        <f>VLOOKUP(B1126, [1]List2!$A$2:$J$2610,10, FALSE)</f>
        <v>POŠTA SLOVENIJE</v>
      </c>
    </row>
    <row r="1127" spans="1:13" x14ac:dyDescent="0.25">
      <c r="A1127" s="27">
        <v>1126</v>
      </c>
      <c r="B1127" s="15" t="s">
        <v>4371</v>
      </c>
      <c r="E1127" s="19" t="str">
        <f>VLOOKUP(B1127, [1]List2!A1069:J3684, 4, FALSE)</f>
        <v>POŠTA 2223 JUROVSKI DOL</v>
      </c>
      <c r="F1127" s="19" t="str">
        <f>VLOOKUP(B1127, [1]List2!A1069:J3684, 5, FALSE)</f>
        <v>SI25028022</v>
      </c>
      <c r="G1127" s="18" t="s">
        <v>3808</v>
      </c>
      <c r="H1127" s="18">
        <f>VLOOKUP(B1127, [1]List2!A1069:J3684, 7, FALSE)</f>
        <v>2223</v>
      </c>
      <c r="I1127" s="18" t="s">
        <v>3809</v>
      </c>
      <c r="J1127" s="18" t="s">
        <v>5419</v>
      </c>
      <c r="K1127" s="18" t="s">
        <v>5413</v>
      </c>
      <c r="L1127" s="19" t="s">
        <v>5433</v>
      </c>
      <c r="M1127" s="19" t="str">
        <f>VLOOKUP(B1127, [1]List2!$A$2:$J$2610,10, FALSE)</f>
        <v>POŠTA SLOVENIJE</v>
      </c>
    </row>
    <row r="1128" spans="1:13" x14ac:dyDescent="0.25">
      <c r="A1128" s="27">
        <v>1127</v>
      </c>
      <c r="B1128" s="15" t="s">
        <v>4372</v>
      </c>
      <c r="E1128" s="19" t="str">
        <f>VLOOKUP(B1128, [1]List2!A1070:J3685, 4, FALSE)</f>
        <v>POŠTA 2229 MALEČNIK</v>
      </c>
      <c r="F1128" s="19" t="str">
        <f>VLOOKUP(B1128, [1]List2!A1070:J3685, 5, FALSE)</f>
        <v>SI25028022</v>
      </c>
      <c r="G1128" s="18" t="s">
        <v>3810</v>
      </c>
      <c r="H1128" s="18">
        <f>VLOOKUP(B1128, [1]List2!A1070:J3685, 7, FALSE)</f>
        <v>2229</v>
      </c>
      <c r="I1128" s="18" t="s">
        <v>3811</v>
      </c>
      <c r="J1128" s="18" t="s">
        <v>5419</v>
      </c>
      <c r="K1128" s="18" t="s">
        <v>5413</v>
      </c>
      <c r="L1128" s="19" t="s">
        <v>5433</v>
      </c>
      <c r="M1128" s="19" t="str">
        <f>VLOOKUP(B1128, [1]List2!$A$2:$J$2610,10, FALSE)</f>
        <v>POŠTA SLOVENIJE</v>
      </c>
    </row>
    <row r="1129" spans="1:13" x14ac:dyDescent="0.25">
      <c r="A1129" s="27">
        <v>1128</v>
      </c>
      <c r="B1129" s="15" t="s">
        <v>4373</v>
      </c>
      <c r="E1129" s="19" t="str">
        <f>VLOOKUP(B1129, [1]List2!A1071:J3686, 4, FALSE)</f>
        <v>POŠTA 2230 LENART V SL. GORICAH</v>
      </c>
      <c r="F1129" s="19" t="str">
        <f>VLOOKUP(B1129, [1]List2!A1071:J3686, 5, FALSE)</f>
        <v>SI25028022</v>
      </c>
      <c r="G1129" s="18" t="s">
        <v>3812</v>
      </c>
      <c r="H1129" s="18">
        <f>VLOOKUP(B1129, [1]List2!A1071:J3686, 7, FALSE)</f>
        <v>2230</v>
      </c>
      <c r="I1129" s="18" t="s">
        <v>731</v>
      </c>
      <c r="J1129" s="18" t="s">
        <v>5419</v>
      </c>
      <c r="K1129" s="18" t="s">
        <v>5413</v>
      </c>
      <c r="L1129" s="19" t="s">
        <v>5433</v>
      </c>
      <c r="M1129" s="19" t="str">
        <f>VLOOKUP(B1129, [1]List2!$A$2:$J$2610,10, FALSE)</f>
        <v>POŠTA SLOVENIJE</v>
      </c>
    </row>
    <row r="1130" spans="1:13" x14ac:dyDescent="0.25">
      <c r="A1130" s="27">
        <v>1129</v>
      </c>
      <c r="B1130" s="15" t="s">
        <v>4374</v>
      </c>
      <c r="E1130" s="19" t="str">
        <f>VLOOKUP(B1130, [1]List2!A1072:J3687, 4, FALSE)</f>
        <v>POŠTA 2231 PERNICA</v>
      </c>
      <c r="F1130" s="19" t="str">
        <f>VLOOKUP(B1130, [1]List2!A1072:J3687, 5, FALSE)</f>
        <v>SI25028022</v>
      </c>
      <c r="G1130" s="18" t="s">
        <v>3813</v>
      </c>
      <c r="H1130" s="18">
        <f>VLOOKUP(B1130, [1]List2!A1072:J3687, 7, FALSE)</f>
        <v>2231</v>
      </c>
      <c r="I1130" s="18" t="s">
        <v>2879</v>
      </c>
      <c r="J1130" s="18" t="s">
        <v>5419</v>
      </c>
      <c r="K1130" s="18" t="s">
        <v>5413</v>
      </c>
      <c r="L1130" s="19" t="s">
        <v>5433</v>
      </c>
      <c r="M1130" s="19" t="str">
        <f>VLOOKUP(B1130, [1]List2!$A$2:$J$2610,10, FALSE)</f>
        <v>POŠTA SLOVENIJE</v>
      </c>
    </row>
    <row r="1131" spans="1:13" x14ac:dyDescent="0.25">
      <c r="A1131" s="27">
        <v>1130</v>
      </c>
      <c r="B1131" s="15" t="s">
        <v>4375</v>
      </c>
      <c r="E1131" s="19" t="str">
        <f>VLOOKUP(B1131, [1]List2!A1073:J3688, 4, FALSE)</f>
        <v>POŠTA 2232 VOLIČINA</v>
      </c>
      <c r="F1131" s="19" t="str">
        <f>VLOOKUP(B1131, [1]List2!A1073:J3688, 5, FALSE)</f>
        <v>SI25028022</v>
      </c>
      <c r="G1131" s="18" t="s">
        <v>3814</v>
      </c>
      <c r="H1131" s="18">
        <f>VLOOKUP(B1131, [1]List2!A1073:J3688, 7, FALSE)</f>
        <v>2232</v>
      </c>
      <c r="I1131" s="18" t="s">
        <v>3815</v>
      </c>
      <c r="J1131" s="18" t="s">
        <v>5419</v>
      </c>
      <c r="K1131" s="18" t="s">
        <v>5413</v>
      </c>
      <c r="L1131" s="19" t="s">
        <v>5433</v>
      </c>
      <c r="M1131" s="19" t="str">
        <f>VLOOKUP(B1131, [1]List2!$A$2:$J$2610,10, FALSE)</f>
        <v>POŠTA SLOVENIJE</v>
      </c>
    </row>
    <row r="1132" spans="1:13" x14ac:dyDescent="0.25">
      <c r="A1132" s="27">
        <v>1131</v>
      </c>
      <c r="B1132" s="15" t="s">
        <v>4376</v>
      </c>
      <c r="E1132" s="19" t="str">
        <f>VLOOKUP(B1132, [1]List2!A1074:J3689, 4, FALSE)</f>
        <v>POŠTA 2233 SVETA ANA V SL. GORICAH</v>
      </c>
      <c r="F1132" s="19" t="str">
        <f>VLOOKUP(B1132, [1]List2!A1074:J3689, 5, FALSE)</f>
        <v>SI25028022</v>
      </c>
      <c r="G1132" s="18" t="s">
        <v>3816</v>
      </c>
      <c r="H1132" s="18">
        <f>VLOOKUP(B1132, [1]List2!A1074:J3689, 7, FALSE)</f>
        <v>2233</v>
      </c>
      <c r="I1132" s="18" t="s">
        <v>3817</v>
      </c>
      <c r="J1132" s="18" t="s">
        <v>5419</v>
      </c>
      <c r="K1132" s="18" t="s">
        <v>5413</v>
      </c>
      <c r="L1132" s="19" t="s">
        <v>5433</v>
      </c>
      <c r="M1132" s="19" t="str">
        <f>VLOOKUP(B1132, [1]List2!$A$2:$J$2610,10, FALSE)</f>
        <v>POŠTA SLOVENIJE</v>
      </c>
    </row>
    <row r="1133" spans="1:13" x14ac:dyDescent="0.25">
      <c r="A1133" s="27">
        <v>1132</v>
      </c>
      <c r="B1133" s="15" t="s">
        <v>4377</v>
      </c>
      <c r="E1133" s="19" t="str">
        <f>VLOOKUP(B1133, [1]List2!A1075:J3690, 4, FALSE)</f>
        <v>POŠTA 2234 BENEDIKT</v>
      </c>
      <c r="F1133" s="19" t="str">
        <f>VLOOKUP(B1133, [1]List2!A1075:J3690, 5, FALSE)</f>
        <v>SI25028022</v>
      </c>
      <c r="G1133" s="18" t="s">
        <v>3818</v>
      </c>
      <c r="H1133" s="18">
        <f>VLOOKUP(B1133, [1]List2!A1075:J3690, 7, FALSE)</f>
        <v>2234</v>
      </c>
      <c r="I1133" s="18" t="s">
        <v>66</v>
      </c>
      <c r="J1133" s="18" t="s">
        <v>5419</v>
      </c>
      <c r="K1133" s="18" t="s">
        <v>5413</v>
      </c>
      <c r="L1133" s="19" t="s">
        <v>5433</v>
      </c>
      <c r="M1133" s="19" t="str">
        <f>VLOOKUP(B1133, [1]List2!$A$2:$J$2610,10, FALSE)</f>
        <v>POŠTA SLOVENIJE</v>
      </c>
    </row>
    <row r="1134" spans="1:13" x14ac:dyDescent="0.25">
      <c r="A1134" s="27">
        <v>1133</v>
      </c>
      <c r="B1134" s="15" t="s">
        <v>4378</v>
      </c>
      <c r="E1134" s="19" t="str">
        <f>VLOOKUP(B1134, [1]List2!A1076:J3691, 4, FALSE)</f>
        <v>POŠTA 2235 SVETA TROJICA V SL. GOR.</v>
      </c>
      <c r="F1134" s="19" t="str">
        <f>VLOOKUP(B1134, [1]List2!A1076:J3691, 5, FALSE)</f>
        <v>SI25028022</v>
      </c>
      <c r="G1134" s="18" t="s">
        <v>3819</v>
      </c>
      <c r="H1134" s="18">
        <f>VLOOKUP(B1134, [1]List2!A1076:J3691, 7, FALSE)</f>
        <v>2235</v>
      </c>
      <c r="I1134" s="18" t="s">
        <v>3820</v>
      </c>
      <c r="J1134" s="18" t="s">
        <v>5419</v>
      </c>
      <c r="K1134" s="18" t="s">
        <v>5413</v>
      </c>
      <c r="L1134" s="19" t="s">
        <v>5433</v>
      </c>
      <c r="M1134" s="19" t="str">
        <f>VLOOKUP(B1134, [1]List2!$A$2:$J$2610,10, FALSE)</f>
        <v>POŠTA SLOVENIJE</v>
      </c>
    </row>
    <row r="1135" spans="1:13" x14ac:dyDescent="0.25">
      <c r="A1135" s="27">
        <v>1134</v>
      </c>
      <c r="B1135" s="15" t="s">
        <v>4379</v>
      </c>
      <c r="E1135" s="19" t="str">
        <f>VLOOKUP(B1135, [1]List2!A1077:J3692, 4, FALSE)</f>
        <v>POŠTA 2236 CERKVENJAK</v>
      </c>
      <c r="F1135" s="19" t="str">
        <f>VLOOKUP(B1135, [1]List2!A1077:J3692, 5, FALSE)</f>
        <v>SI25028022</v>
      </c>
      <c r="G1135" s="18" t="s">
        <v>3821</v>
      </c>
      <c r="H1135" s="18">
        <f>VLOOKUP(B1135, [1]List2!A1077:J3692, 7, FALSE)</f>
        <v>2236</v>
      </c>
      <c r="I1135" s="18" t="s">
        <v>3822</v>
      </c>
      <c r="J1135" s="18" t="s">
        <v>5419</v>
      </c>
      <c r="K1135" s="18" t="s">
        <v>5413</v>
      </c>
      <c r="L1135" s="19" t="s">
        <v>5433</v>
      </c>
      <c r="M1135" s="19" t="str">
        <f>VLOOKUP(B1135, [1]List2!$A$2:$J$2610,10, FALSE)</f>
        <v>POŠTA SLOVENIJE</v>
      </c>
    </row>
    <row r="1136" spans="1:13" x14ac:dyDescent="0.25">
      <c r="A1136" s="27">
        <v>1135</v>
      </c>
      <c r="B1136" s="15" t="s">
        <v>4380</v>
      </c>
      <c r="E1136" s="19" t="str">
        <f>VLOOKUP(B1136, [1]List2!A1078:J3693, 4, FALSE)</f>
        <v>POŠTA 2241 SPODNJI DUPLEK</v>
      </c>
      <c r="F1136" s="19" t="str">
        <f>VLOOKUP(B1136, [1]List2!A1078:J3693, 5, FALSE)</f>
        <v>SI25028022</v>
      </c>
      <c r="G1136" s="18" t="s">
        <v>3823</v>
      </c>
      <c r="H1136" s="18">
        <f>VLOOKUP(B1136, [1]List2!A1078:J3693, 7, FALSE)</f>
        <v>2241</v>
      </c>
      <c r="I1136" s="18" t="s">
        <v>190</v>
      </c>
      <c r="J1136" s="18" t="s">
        <v>5419</v>
      </c>
      <c r="K1136" s="18" t="s">
        <v>5413</v>
      </c>
      <c r="L1136" s="19" t="s">
        <v>5433</v>
      </c>
      <c r="M1136" s="19" t="str">
        <f>VLOOKUP(B1136, [1]List2!$A$2:$J$2610,10, FALSE)</f>
        <v>POŠTA SLOVENIJE</v>
      </c>
    </row>
    <row r="1137" spans="1:13" x14ac:dyDescent="0.25">
      <c r="A1137" s="27">
        <v>1136</v>
      </c>
      <c r="B1137" s="15" t="s">
        <v>4381</v>
      </c>
      <c r="E1137" s="19" t="str">
        <f>VLOOKUP(B1137, [1]List2!A1079:J3694, 4, FALSE)</f>
        <v>POŠTA 2242 ZGORNJA KORENA</v>
      </c>
      <c r="F1137" s="19" t="str">
        <f>VLOOKUP(B1137, [1]List2!A1079:J3694, 5, FALSE)</f>
        <v>SI25028022</v>
      </c>
      <c r="G1137" s="18" t="s">
        <v>3824</v>
      </c>
      <c r="H1137" s="18">
        <f>VLOOKUP(B1137, [1]List2!A1079:J3694, 7, FALSE)</f>
        <v>2242</v>
      </c>
      <c r="I1137" s="18" t="s">
        <v>3825</v>
      </c>
      <c r="J1137" s="18" t="s">
        <v>5419</v>
      </c>
      <c r="K1137" s="18" t="s">
        <v>5413</v>
      </c>
      <c r="L1137" s="19" t="s">
        <v>5433</v>
      </c>
      <c r="M1137" s="19" t="str">
        <f>VLOOKUP(B1137, [1]List2!$A$2:$J$2610,10, FALSE)</f>
        <v>POŠTA SLOVENIJE</v>
      </c>
    </row>
    <row r="1138" spans="1:13" x14ac:dyDescent="0.25">
      <c r="A1138" s="27">
        <v>1137</v>
      </c>
      <c r="B1138" s="15" t="s">
        <v>4382</v>
      </c>
      <c r="E1138" s="19" t="str">
        <f>VLOOKUP(B1138, [1]List2!A1080:J3695, 4, FALSE)</f>
        <v>POŠTA 2249 PTUJ</v>
      </c>
      <c r="F1138" s="19" t="str">
        <f>VLOOKUP(B1138, [1]List2!A1080:J3695, 5, FALSE)</f>
        <v>SI25028022</v>
      </c>
      <c r="G1138" s="18" t="s">
        <v>3826</v>
      </c>
      <c r="H1138" s="18">
        <f>VLOOKUP(B1138, [1]List2!A1080:J3695, 7, FALSE)</f>
        <v>2249</v>
      </c>
      <c r="I1138" s="18" t="s">
        <v>63</v>
      </c>
      <c r="J1138" s="18" t="s">
        <v>5419</v>
      </c>
      <c r="K1138" s="18" t="s">
        <v>5413</v>
      </c>
      <c r="L1138" s="19" t="s">
        <v>5433</v>
      </c>
      <c r="M1138" s="19" t="str">
        <f>VLOOKUP(B1138, [1]List2!$A$2:$J$2610,10, FALSE)</f>
        <v>POŠTA SLOVENIJE</v>
      </c>
    </row>
    <row r="1139" spans="1:13" x14ac:dyDescent="0.25">
      <c r="A1139" s="27">
        <v>1138</v>
      </c>
      <c r="B1139" s="15" t="s">
        <v>4383</v>
      </c>
      <c r="E1139" s="19" t="str">
        <f>VLOOKUP(B1139, [1]List2!A1081:J3696, 4, FALSE)</f>
        <v>POŠTA 2250 PTUJ</v>
      </c>
      <c r="F1139" s="19" t="str">
        <f>VLOOKUP(B1139, [1]List2!A1081:J3696, 5, FALSE)</f>
        <v>SI25028022</v>
      </c>
      <c r="G1139" s="18" t="s">
        <v>3827</v>
      </c>
      <c r="H1139" s="18">
        <f>VLOOKUP(B1139, [1]List2!A1081:J3696, 7, FALSE)</f>
        <v>2250</v>
      </c>
      <c r="I1139" s="18" t="s">
        <v>63</v>
      </c>
      <c r="J1139" s="18" t="s">
        <v>5419</v>
      </c>
      <c r="K1139" s="18" t="s">
        <v>5413</v>
      </c>
      <c r="L1139" s="19" t="s">
        <v>5433</v>
      </c>
      <c r="M1139" s="19" t="str">
        <f>VLOOKUP(B1139, [1]List2!$A$2:$J$2610,10, FALSE)</f>
        <v>POŠTA SLOVENIJE</v>
      </c>
    </row>
    <row r="1140" spans="1:13" x14ac:dyDescent="0.25">
      <c r="A1140" s="27">
        <v>1139</v>
      </c>
      <c r="B1140" s="15" t="s">
        <v>4384</v>
      </c>
      <c r="E1140" s="19" t="str">
        <f>VLOOKUP(B1140, [1]List2!A1082:J3697, 4, FALSE)</f>
        <v>POŠTA 2251 PTUJ</v>
      </c>
      <c r="F1140" s="19" t="str">
        <f>VLOOKUP(B1140, [1]List2!A1082:J3697, 5, FALSE)</f>
        <v>SI25028022</v>
      </c>
      <c r="G1140" s="18" t="s">
        <v>3828</v>
      </c>
      <c r="H1140" s="18">
        <f>VLOOKUP(B1140, [1]List2!A1082:J3697, 7, FALSE)</f>
        <v>2251</v>
      </c>
      <c r="I1140" s="18" t="s">
        <v>63</v>
      </c>
      <c r="J1140" s="18" t="s">
        <v>5419</v>
      </c>
      <c r="K1140" s="18" t="s">
        <v>5413</v>
      </c>
      <c r="L1140" s="19" t="s">
        <v>5433</v>
      </c>
      <c r="M1140" s="19" t="str">
        <f>VLOOKUP(B1140, [1]List2!$A$2:$J$2610,10, FALSE)</f>
        <v>POŠTA SLOVENIJE</v>
      </c>
    </row>
    <row r="1141" spans="1:13" x14ac:dyDescent="0.25">
      <c r="A1141" s="27">
        <v>1140</v>
      </c>
      <c r="B1141" s="15" t="s">
        <v>4385</v>
      </c>
      <c r="E1141" s="19" t="str">
        <f>VLOOKUP(B1141, [1]List2!A1083:J3698, 4, FALSE)</f>
        <v>POŠTA 2252 DORNAVA</v>
      </c>
      <c r="F1141" s="19" t="str">
        <f>VLOOKUP(B1141, [1]List2!A1083:J3698, 5, FALSE)</f>
        <v>SI25028022</v>
      </c>
      <c r="G1141" s="18" t="s">
        <v>3829</v>
      </c>
      <c r="H1141" s="18">
        <f>VLOOKUP(B1141, [1]List2!A1083:J3698, 7, FALSE)</f>
        <v>2252</v>
      </c>
      <c r="I1141" s="18" t="s">
        <v>3830</v>
      </c>
      <c r="J1141" s="18" t="s">
        <v>5419</v>
      </c>
      <c r="K1141" s="18" t="s">
        <v>5413</v>
      </c>
      <c r="L1141" s="19" t="s">
        <v>5433</v>
      </c>
      <c r="M1141" s="19" t="str">
        <f>VLOOKUP(B1141, [1]List2!$A$2:$J$2610,10, FALSE)</f>
        <v>POŠTA SLOVENIJE</v>
      </c>
    </row>
    <row r="1142" spans="1:13" x14ac:dyDescent="0.25">
      <c r="A1142" s="27">
        <v>1141</v>
      </c>
      <c r="B1142" s="15" t="s">
        <v>4386</v>
      </c>
      <c r="E1142" s="19" t="str">
        <f>VLOOKUP(B1142, [1]List2!A1084:J3699, 4, FALSE)</f>
        <v>POŠTA 2253 DESTRNIK</v>
      </c>
      <c r="F1142" s="19" t="str">
        <f>VLOOKUP(B1142, [1]List2!A1084:J3699, 5, FALSE)</f>
        <v>SI25028022</v>
      </c>
      <c r="G1142" s="18" t="s">
        <v>3831</v>
      </c>
      <c r="H1142" s="18">
        <f>VLOOKUP(B1142, [1]List2!A1084:J3699, 7, FALSE)</f>
        <v>2253</v>
      </c>
      <c r="I1142" s="18" t="s">
        <v>3832</v>
      </c>
      <c r="J1142" s="18" t="s">
        <v>5419</v>
      </c>
      <c r="K1142" s="18" t="s">
        <v>5413</v>
      </c>
      <c r="L1142" s="19" t="s">
        <v>5433</v>
      </c>
      <c r="M1142" s="19" t="str">
        <f>VLOOKUP(B1142, [1]List2!$A$2:$J$2610,10, FALSE)</f>
        <v>POŠTA SLOVENIJE</v>
      </c>
    </row>
    <row r="1143" spans="1:13" x14ac:dyDescent="0.25">
      <c r="A1143" s="27">
        <v>1142</v>
      </c>
      <c r="B1143" s="15" t="s">
        <v>4387</v>
      </c>
      <c r="E1143" s="19" t="str">
        <f>VLOOKUP(B1143, [1]List2!A1085:J3700, 4, FALSE)</f>
        <v>POŠTA 2254 TRNOVSKA VAS</v>
      </c>
      <c r="F1143" s="19" t="str">
        <f>VLOOKUP(B1143, [1]List2!A1085:J3700, 5, FALSE)</f>
        <v>SI25028022</v>
      </c>
      <c r="G1143" s="18" t="s">
        <v>3833</v>
      </c>
      <c r="H1143" s="18">
        <f>VLOOKUP(B1143, [1]List2!A1085:J3700, 7, FALSE)</f>
        <v>2254</v>
      </c>
      <c r="I1143" s="18" t="s">
        <v>3834</v>
      </c>
      <c r="J1143" s="18" t="s">
        <v>5419</v>
      </c>
      <c r="K1143" s="18" t="s">
        <v>5413</v>
      </c>
      <c r="L1143" s="19" t="s">
        <v>5433</v>
      </c>
      <c r="M1143" s="19" t="str">
        <f>VLOOKUP(B1143, [1]List2!$A$2:$J$2610,10, FALSE)</f>
        <v>POŠTA SLOVENIJE</v>
      </c>
    </row>
    <row r="1144" spans="1:13" x14ac:dyDescent="0.25">
      <c r="A1144" s="27">
        <v>1143</v>
      </c>
      <c r="B1144" s="15" t="s">
        <v>4388</v>
      </c>
      <c r="E1144" s="19" t="str">
        <f>VLOOKUP(B1144, [1]List2!A1086:J3701, 4, FALSE)</f>
        <v>POŠTA 2255 VITOMARCI</v>
      </c>
      <c r="F1144" s="19" t="str">
        <f>VLOOKUP(B1144, [1]List2!A1086:J3701, 5, FALSE)</f>
        <v>SI25028022</v>
      </c>
      <c r="G1144" s="18" t="s">
        <v>3835</v>
      </c>
      <c r="H1144" s="18">
        <f>VLOOKUP(B1144, [1]List2!A1086:J3701, 7, FALSE)</f>
        <v>2255</v>
      </c>
      <c r="I1144" s="18" t="s">
        <v>3836</v>
      </c>
      <c r="J1144" s="18" t="s">
        <v>5419</v>
      </c>
      <c r="K1144" s="18" t="s">
        <v>5413</v>
      </c>
      <c r="L1144" s="19" t="s">
        <v>5433</v>
      </c>
      <c r="M1144" s="19" t="str">
        <f>VLOOKUP(B1144, [1]List2!$A$2:$J$2610,10, FALSE)</f>
        <v>POŠTA SLOVENIJE</v>
      </c>
    </row>
    <row r="1145" spans="1:13" x14ac:dyDescent="0.25">
      <c r="A1145" s="27">
        <v>1144</v>
      </c>
      <c r="B1145" s="15" t="s">
        <v>4389</v>
      </c>
      <c r="E1145" s="19" t="str">
        <f>VLOOKUP(B1145, [1]List2!A1087:J3702, 4, FALSE)</f>
        <v>POŠTA 2256 JURŠINCI</v>
      </c>
      <c r="F1145" s="19" t="str">
        <f>VLOOKUP(B1145, [1]List2!A1087:J3702, 5, FALSE)</f>
        <v>SI25028022</v>
      </c>
      <c r="G1145" s="18" t="s">
        <v>3837</v>
      </c>
      <c r="H1145" s="18">
        <f>VLOOKUP(B1145, [1]List2!A1087:J3702, 7, FALSE)</f>
        <v>2256</v>
      </c>
      <c r="I1145" s="18" t="s">
        <v>3838</v>
      </c>
      <c r="J1145" s="18" t="s">
        <v>5419</v>
      </c>
      <c r="K1145" s="18" t="s">
        <v>5413</v>
      </c>
      <c r="L1145" s="19" t="s">
        <v>5433</v>
      </c>
      <c r="M1145" s="19" t="str">
        <f>VLOOKUP(B1145, [1]List2!$A$2:$J$2610,10, FALSE)</f>
        <v>POŠTA SLOVENIJE</v>
      </c>
    </row>
    <row r="1146" spans="1:13" x14ac:dyDescent="0.25">
      <c r="A1146" s="27">
        <v>1145</v>
      </c>
      <c r="B1146" s="15" t="s">
        <v>4390</v>
      </c>
      <c r="E1146" s="19" t="str">
        <f>VLOOKUP(B1146, [1]List2!A1088:J3703, 4, FALSE)</f>
        <v>POŠTA 2258 SVETI TOMAŽ</v>
      </c>
      <c r="F1146" s="19" t="str">
        <f>VLOOKUP(B1146, [1]List2!A1088:J3703, 5, FALSE)</f>
        <v>SI25028022</v>
      </c>
      <c r="G1146" s="18" t="s">
        <v>3839</v>
      </c>
      <c r="H1146" s="18">
        <f>VLOOKUP(B1146, [1]List2!A1088:J3703, 7, FALSE)</f>
        <v>2258</v>
      </c>
      <c r="I1146" s="18" t="s">
        <v>3840</v>
      </c>
      <c r="J1146" s="18" t="s">
        <v>5419</v>
      </c>
      <c r="K1146" s="18" t="s">
        <v>5413</v>
      </c>
      <c r="L1146" s="19" t="s">
        <v>5433</v>
      </c>
      <c r="M1146" s="19" t="str">
        <f>VLOOKUP(B1146, [1]List2!$A$2:$J$2610,10, FALSE)</f>
        <v>POŠTA SLOVENIJE</v>
      </c>
    </row>
    <row r="1147" spans="1:13" x14ac:dyDescent="0.25">
      <c r="A1147" s="27">
        <v>1146</v>
      </c>
      <c r="B1147" s="15" t="s">
        <v>4391</v>
      </c>
      <c r="E1147" s="19" t="str">
        <f>VLOOKUP(B1147, [1]List2!A1089:J3704, 4, FALSE)</f>
        <v>POŠTA 2259 IVANJKOVCI</v>
      </c>
      <c r="F1147" s="19" t="str">
        <f>VLOOKUP(B1147, [1]List2!A1089:J3704, 5, FALSE)</f>
        <v>SI25028022</v>
      </c>
      <c r="G1147" s="18" t="s">
        <v>3841</v>
      </c>
      <c r="H1147" s="18">
        <f>VLOOKUP(B1147, [1]List2!A1089:J3704, 7, FALSE)</f>
        <v>2259</v>
      </c>
      <c r="I1147" s="18" t="s">
        <v>3842</v>
      </c>
      <c r="J1147" s="18" t="s">
        <v>5419</v>
      </c>
      <c r="K1147" s="18" t="s">
        <v>5413</v>
      </c>
      <c r="L1147" s="19" t="s">
        <v>5433</v>
      </c>
      <c r="M1147" s="19" t="str">
        <f>VLOOKUP(B1147, [1]List2!$A$2:$J$2610,10, FALSE)</f>
        <v>POŠTA SLOVENIJE</v>
      </c>
    </row>
    <row r="1148" spans="1:13" x14ac:dyDescent="0.25">
      <c r="A1148" s="27">
        <v>1147</v>
      </c>
      <c r="B1148" s="15" t="s">
        <v>4392</v>
      </c>
      <c r="E1148" s="19" t="str">
        <f>VLOOKUP(B1148, [1]List2!A1090:J3705, 4, FALSE)</f>
        <v>POŠTA 2270 ORMOŽ</v>
      </c>
      <c r="F1148" s="19" t="str">
        <f>VLOOKUP(B1148, [1]List2!A1090:J3705, 5, FALSE)</f>
        <v>SI25028022</v>
      </c>
      <c r="G1148" s="18" t="s">
        <v>3760</v>
      </c>
      <c r="H1148" s="18">
        <f>VLOOKUP(B1148, [1]List2!A1090:J3705, 7, FALSE)</f>
        <v>2270</v>
      </c>
      <c r="I1148" s="18" t="s">
        <v>158</v>
      </c>
      <c r="J1148" s="18" t="s">
        <v>5419</v>
      </c>
      <c r="K1148" s="18" t="s">
        <v>5413</v>
      </c>
      <c r="L1148" s="19" t="s">
        <v>5433</v>
      </c>
      <c r="M1148" s="19" t="str">
        <f>VLOOKUP(B1148, [1]List2!$A$2:$J$2610,10, FALSE)</f>
        <v>POŠTA SLOVENIJE</v>
      </c>
    </row>
    <row r="1149" spans="1:13" x14ac:dyDescent="0.25">
      <c r="A1149" s="27">
        <v>1148</v>
      </c>
      <c r="B1149" s="15" t="s">
        <v>4393</v>
      </c>
      <c r="E1149" s="19" t="str">
        <f>VLOOKUP(B1149, [1]List2!A1091:J3706, 4, FALSE)</f>
        <v>POŠTA 2272 GORIŠNICA</v>
      </c>
      <c r="F1149" s="19" t="str">
        <f>VLOOKUP(B1149, [1]List2!A1091:J3706, 5, FALSE)</f>
        <v>SI25028022</v>
      </c>
      <c r="G1149" s="18" t="s">
        <v>3843</v>
      </c>
      <c r="H1149" s="18">
        <f>VLOOKUP(B1149, [1]List2!A1091:J3706, 7, FALSE)</f>
        <v>2272</v>
      </c>
      <c r="I1149" s="18" t="s">
        <v>2838</v>
      </c>
      <c r="J1149" s="18" t="s">
        <v>5419</v>
      </c>
      <c r="K1149" s="18" t="s">
        <v>5413</v>
      </c>
      <c r="L1149" s="19" t="s">
        <v>5433</v>
      </c>
      <c r="M1149" s="19" t="str">
        <f>VLOOKUP(B1149, [1]List2!$A$2:$J$2610,10, FALSE)</f>
        <v>POŠTA SLOVENIJE</v>
      </c>
    </row>
    <row r="1150" spans="1:13" x14ac:dyDescent="0.25">
      <c r="A1150" s="27">
        <v>1149</v>
      </c>
      <c r="B1150" s="15" t="s">
        <v>4394</v>
      </c>
      <c r="E1150" s="19" t="str">
        <f>VLOOKUP(B1150, [1]List2!A1092:J3707, 4, FALSE)</f>
        <v>POŠTA 2273 PODGORCI</v>
      </c>
      <c r="F1150" s="19" t="str">
        <f>VLOOKUP(B1150, [1]List2!A1092:J3707, 5, FALSE)</f>
        <v>SI25028022</v>
      </c>
      <c r="G1150" s="18" t="s">
        <v>3844</v>
      </c>
      <c r="H1150" s="18">
        <f>VLOOKUP(B1150, [1]List2!A1092:J3707, 7, FALSE)</f>
        <v>2273</v>
      </c>
      <c r="I1150" s="18" t="s">
        <v>3845</v>
      </c>
      <c r="J1150" s="18" t="s">
        <v>5419</v>
      </c>
      <c r="K1150" s="18" t="s">
        <v>5413</v>
      </c>
      <c r="L1150" s="19" t="s">
        <v>5433</v>
      </c>
      <c r="M1150" s="19" t="str">
        <f>VLOOKUP(B1150, [1]List2!$A$2:$J$2610,10, FALSE)</f>
        <v>POŠTA SLOVENIJE</v>
      </c>
    </row>
    <row r="1151" spans="1:13" x14ac:dyDescent="0.25">
      <c r="A1151" s="27">
        <v>1150</v>
      </c>
      <c r="B1151" s="15" t="s">
        <v>4395</v>
      </c>
      <c r="E1151" s="19" t="str">
        <f>VLOOKUP(B1151, [1]List2!A1093:J3708, 4, FALSE)</f>
        <v>POŠTA 2274 VELIKA NEDELJA</v>
      </c>
      <c r="F1151" s="19" t="str">
        <f>VLOOKUP(B1151, [1]List2!A1093:J3708, 5, FALSE)</f>
        <v>SI25028022</v>
      </c>
      <c r="G1151" s="18" t="s">
        <v>3846</v>
      </c>
      <c r="H1151" s="18">
        <f>VLOOKUP(B1151, [1]List2!A1093:J3708, 7, FALSE)</f>
        <v>2274</v>
      </c>
      <c r="I1151" s="18" t="s">
        <v>3847</v>
      </c>
      <c r="J1151" s="18" t="s">
        <v>5419</v>
      </c>
      <c r="K1151" s="18" t="s">
        <v>5413</v>
      </c>
      <c r="L1151" s="19" t="s">
        <v>5433</v>
      </c>
      <c r="M1151" s="19" t="str">
        <f>VLOOKUP(B1151, [1]List2!$A$2:$J$2610,10, FALSE)</f>
        <v>POŠTA SLOVENIJE</v>
      </c>
    </row>
    <row r="1152" spans="1:13" x14ac:dyDescent="0.25">
      <c r="A1152" s="27">
        <v>1151</v>
      </c>
      <c r="B1152" s="15" t="s">
        <v>4396</v>
      </c>
      <c r="E1152" s="19" t="str">
        <f>VLOOKUP(B1152, [1]List2!A1094:J3709, 4, FALSE)</f>
        <v>POŠTA 2275 MIKLAVŽ PRI ORMOŽU</v>
      </c>
      <c r="F1152" s="19" t="str">
        <f>VLOOKUP(B1152, [1]List2!A1094:J3709, 5, FALSE)</f>
        <v>SI25028022</v>
      </c>
      <c r="G1152" s="18" t="s">
        <v>3848</v>
      </c>
      <c r="H1152" s="18">
        <f>VLOOKUP(B1152, [1]List2!A1094:J3709, 7, FALSE)</f>
        <v>2275</v>
      </c>
      <c r="I1152" s="18" t="s">
        <v>3849</v>
      </c>
      <c r="J1152" s="18" t="s">
        <v>5419</v>
      </c>
      <c r="K1152" s="18" t="s">
        <v>5413</v>
      </c>
      <c r="L1152" s="19" t="s">
        <v>5433</v>
      </c>
      <c r="M1152" s="19" t="str">
        <f>VLOOKUP(B1152, [1]List2!$A$2:$J$2610,10, FALSE)</f>
        <v>POŠTA SLOVENIJE</v>
      </c>
    </row>
    <row r="1153" spans="1:13" x14ac:dyDescent="0.25">
      <c r="A1153" s="27">
        <v>1152</v>
      </c>
      <c r="B1153" s="15" t="s">
        <v>4397</v>
      </c>
      <c r="E1153" s="19" t="str">
        <f>VLOOKUP(B1153, [1]List2!A1095:J3710, 4, FALSE)</f>
        <v>POŠTA 2277 SREDIŠČE OB DRAVI</v>
      </c>
      <c r="F1153" s="19" t="str">
        <f>VLOOKUP(B1153, [1]List2!A1095:J3710, 5, FALSE)</f>
        <v>SI25028022</v>
      </c>
      <c r="G1153" s="18" t="s">
        <v>3850</v>
      </c>
      <c r="H1153" s="18">
        <f>VLOOKUP(B1153, [1]List2!A1095:J3710, 7, FALSE)</f>
        <v>2277</v>
      </c>
      <c r="I1153" s="18" t="s">
        <v>2835</v>
      </c>
      <c r="J1153" s="18" t="s">
        <v>5419</v>
      </c>
      <c r="K1153" s="18" t="s">
        <v>5413</v>
      </c>
      <c r="L1153" s="19" t="s">
        <v>5433</v>
      </c>
      <c r="M1153" s="19" t="str">
        <f>VLOOKUP(B1153, [1]List2!$A$2:$J$2610,10, FALSE)</f>
        <v>POŠTA SLOVENIJE</v>
      </c>
    </row>
    <row r="1154" spans="1:13" x14ac:dyDescent="0.25">
      <c r="A1154" s="27">
        <v>1153</v>
      </c>
      <c r="B1154" s="15" t="s">
        <v>4398</v>
      </c>
      <c r="E1154" s="19" t="str">
        <f>VLOOKUP(B1154, [1]List2!A1096:J3711, 4, FALSE)</f>
        <v>POŠTA 2281 MARKOVCI</v>
      </c>
      <c r="F1154" s="19" t="str">
        <f>VLOOKUP(B1154, [1]List2!A1096:J3711, 5, FALSE)</f>
        <v>SI25028022</v>
      </c>
      <c r="G1154" s="18" t="s">
        <v>3851</v>
      </c>
      <c r="H1154" s="18">
        <f>VLOOKUP(B1154, [1]List2!A1096:J3711, 7, FALSE)</f>
        <v>2281</v>
      </c>
      <c r="I1154" s="18" t="s">
        <v>193</v>
      </c>
      <c r="J1154" s="18" t="s">
        <v>5419</v>
      </c>
      <c r="K1154" s="18" t="s">
        <v>5413</v>
      </c>
      <c r="L1154" s="19" t="s">
        <v>5433</v>
      </c>
      <c r="M1154" s="19" t="str">
        <f>VLOOKUP(B1154, [1]List2!$A$2:$J$2610,10, FALSE)</f>
        <v>POŠTA SLOVENIJE</v>
      </c>
    </row>
    <row r="1155" spans="1:13" x14ac:dyDescent="0.25">
      <c r="A1155" s="27">
        <v>1154</v>
      </c>
      <c r="B1155" s="15" t="s">
        <v>4399</v>
      </c>
      <c r="E1155" s="19" t="str">
        <f>VLOOKUP(B1155, [1]List2!A1097:J3712, 4, FALSE)</f>
        <v>POŠTA 2282 CIRKULANE</v>
      </c>
      <c r="F1155" s="19" t="str">
        <f>VLOOKUP(B1155, [1]List2!A1097:J3712, 5, FALSE)</f>
        <v>SI25028022</v>
      </c>
      <c r="G1155" s="18" t="s">
        <v>3852</v>
      </c>
      <c r="H1155" s="18">
        <f>VLOOKUP(B1155, [1]List2!A1097:J3712, 7, FALSE)</f>
        <v>2282</v>
      </c>
      <c r="I1155" s="18" t="s">
        <v>3853</v>
      </c>
      <c r="J1155" s="18" t="s">
        <v>5419</v>
      </c>
      <c r="K1155" s="18" t="s">
        <v>5413</v>
      </c>
      <c r="L1155" s="19" t="s">
        <v>5433</v>
      </c>
      <c r="M1155" s="19" t="str">
        <f>VLOOKUP(B1155, [1]List2!$A$2:$J$2610,10, FALSE)</f>
        <v>POŠTA SLOVENIJE</v>
      </c>
    </row>
    <row r="1156" spans="1:13" x14ac:dyDescent="0.25">
      <c r="A1156" s="27">
        <v>1155</v>
      </c>
      <c r="B1156" s="15" t="s">
        <v>4400</v>
      </c>
      <c r="E1156" s="19" t="str">
        <f>VLOOKUP(B1156, [1]List2!A1098:J3713, 4, FALSE)</f>
        <v>POŠTA 2283 ZAVRČ</v>
      </c>
      <c r="F1156" s="19" t="str">
        <f>VLOOKUP(B1156, [1]List2!A1098:J3713, 5, FALSE)</f>
        <v>SI25028022</v>
      </c>
      <c r="G1156" s="18" t="s">
        <v>6044</v>
      </c>
      <c r="H1156" s="18">
        <f>VLOOKUP(B1156, [1]List2!A1098:J3713, 7, FALSE)</f>
        <v>2283</v>
      </c>
      <c r="I1156" s="18" t="s">
        <v>2187</v>
      </c>
      <c r="J1156" s="18" t="s">
        <v>5419</v>
      </c>
      <c r="K1156" s="18" t="s">
        <v>5413</v>
      </c>
      <c r="L1156" s="19" t="s">
        <v>5433</v>
      </c>
      <c r="M1156" s="19" t="str">
        <f>VLOOKUP(B1156, [1]List2!$A$2:$J$2610,10, FALSE)</f>
        <v>POŠTA SLOVENIJE</v>
      </c>
    </row>
    <row r="1157" spans="1:13" x14ac:dyDescent="0.25">
      <c r="A1157" s="27">
        <v>1156</v>
      </c>
      <c r="B1157" s="15" t="s">
        <v>4401</v>
      </c>
      <c r="E1157" s="19" t="str">
        <f>VLOOKUP(B1157, [1]List2!A1099:J3714, 4, FALSE)</f>
        <v>POŠTA 2284 VIDEM PRI PTUJU</v>
      </c>
      <c r="F1157" s="19" t="str">
        <f>VLOOKUP(B1157, [1]List2!A1099:J3714, 5, FALSE)</f>
        <v>SI25028022</v>
      </c>
      <c r="G1157" s="18" t="s">
        <v>3854</v>
      </c>
      <c r="H1157" s="18">
        <f>VLOOKUP(B1157, [1]List2!A1099:J3714, 7, FALSE)</f>
        <v>2284</v>
      </c>
      <c r="I1157" s="18" t="s">
        <v>3855</v>
      </c>
      <c r="J1157" s="18" t="s">
        <v>5419</v>
      </c>
      <c r="K1157" s="18" t="s">
        <v>5413</v>
      </c>
      <c r="L1157" s="19" t="s">
        <v>5433</v>
      </c>
      <c r="M1157" s="19" t="str">
        <f>VLOOKUP(B1157, [1]List2!$A$2:$J$2610,10, FALSE)</f>
        <v>POŠTA SLOVENIJE</v>
      </c>
    </row>
    <row r="1158" spans="1:13" x14ac:dyDescent="0.25">
      <c r="A1158" s="27">
        <v>1157</v>
      </c>
      <c r="B1158" s="15" t="s">
        <v>4402</v>
      </c>
      <c r="E1158" s="19" t="str">
        <f>VLOOKUP(B1158, [1]List2!A1100:J3715, 4, FALSE)</f>
        <v>POŠTA 2285 ZGORNJI LESKOVEC</v>
      </c>
      <c r="F1158" s="19" t="str">
        <f>VLOOKUP(B1158, [1]List2!A1100:J3715, 5, FALSE)</f>
        <v>SI25028022</v>
      </c>
      <c r="G1158" s="18" t="s">
        <v>6204</v>
      </c>
      <c r="H1158" s="18">
        <f>VLOOKUP(B1158, [1]List2!A1100:J3715, 7, FALSE)</f>
        <v>2285</v>
      </c>
      <c r="I1158" s="18" t="s">
        <v>3856</v>
      </c>
      <c r="J1158" s="18" t="s">
        <v>5419</v>
      </c>
      <c r="K1158" s="18" t="s">
        <v>5413</v>
      </c>
      <c r="L1158" s="19" t="s">
        <v>5433</v>
      </c>
      <c r="M1158" s="19" t="str">
        <f>VLOOKUP(B1158, [1]List2!$A$2:$J$2610,10, FALSE)</f>
        <v>POŠTA SLOVENIJE</v>
      </c>
    </row>
    <row r="1159" spans="1:13" x14ac:dyDescent="0.25">
      <c r="A1159" s="27">
        <v>1158</v>
      </c>
      <c r="B1159" s="15" t="s">
        <v>4403</v>
      </c>
      <c r="E1159" s="19" t="str">
        <f>VLOOKUP(B1159, [1]List2!A1101:J3716, 4, FALSE)</f>
        <v>POŠTA 2286 PODLEHNIK</v>
      </c>
      <c r="F1159" s="19" t="str">
        <f>VLOOKUP(B1159, [1]List2!A1101:J3716, 5, FALSE)</f>
        <v>SI25028022</v>
      </c>
      <c r="G1159" s="18" t="s">
        <v>3857</v>
      </c>
      <c r="H1159" s="18">
        <f>VLOOKUP(B1159, [1]List2!A1101:J3716, 7, FALSE)</f>
        <v>2286</v>
      </c>
      <c r="I1159" s="18" t="s">
        <v>2609</v>
      </c>
      <c r="J1159" s="18" t="s">
        <v>5419</v>
      </c>
      <c r="K1159" s="18" t="s">
        <v>5413</v>
      </c>
      <c r="L1159" s="19" t="s">
        <v>5433</v>
      </c>
      <c r="M1159" s="19" t="str">
        <f>VLOOKUP(B1159, [1]List2!$A$2:$J$2610,10, FALSE)</f>
        <v>POŠTA SLOVENIJE</v>
      </c>
    </row>
    <row r="1160" spans="1:13" x14ac:dyDescent="0.25">
      <c r="A1160" s="27">
        <v>1159</v>
      </c>
      <c r="B1160" s="15" t="s">
        <v>4404</v>
      </c>
      <c r="E1160" s="19" t="str">
        <f>VLOOKUP(B1160, [1]List2!A1102:J3717, 4, FALSE)</f>
        <v>POŠTA 2287 ŽETALE</v>
      </c>
      <c r="F1160" s="19" t="str">
        <f>VLOOKUP(B1160, [1]List2!A1102:J3717, 5, FALSE)</f>
        <v>SI25028022</v>
      </c>
      <c r="G1160" s="18" t="s">
        <v>3858</v>
      </c>
      <c r="H1160" s="18">
        <f>VLOOKUP(B1160, [1]List2!A1102:J3717, 7, FALSE)</f>
        <v>2287</v>
      </c>
      <c r="I1160" s="18" t="s">
        <v>3859</v>
      </c>
      <c r="J1160" s="18" t="s">
        <v>5419</v>
      </c>
      <c r="K1160" s="18" t="s">
        <v>5413</v>
      </c>
      <c r="L1160" s="19" t="s">
        <v>5433</v>
      </c>
      <c r="M1160" s="19" t="str">
        <f>VLOOKUP(B1160, [1]List2!$A$2:$J$2610,10, FALSE)</f>
        <v>POŠTA SLOVENIJE</v>
      </c>
    </row>
    <row r="1161" spans="1:13" x14ac:dyDescent="0.25">
      <c r="A1161" s="27">
        <v>1160</v>
      </c>
      <c r="B1161" s="15" t="s">
        <v>4405</v>
      </c>
      <c r="E1161" s="19" t="str">
        <f>VLOOKUP(B1161, [1]List2!A1103:J3718, 4, FALSE)</f>
        <v>POŠTA 2288 HAJDINA</v>
      </c>
      <c r="F1161" s="19" t="str">
        <f>VLOOKUP(B1161, [1]List2!A1103:J3718, 5, FALSE)</f>
        <v>SI25028022</v>
      </c>
      <c r="G1161" s="18" t="s">
        <v>3860</v>
      </c>
      <c r="H1161" s="18">
        <f>VLOOKUP(B1161, [1]List2!A1103:J3718, 7, FALSE)</f>
        <v>2288</v>
      </c>
      <c r="I1161" s="18" t="s">
        <v>86</v>
      </c>
      <c r="J1161" s="18" t="s">
        <v>5419</v>
      </c>
      <c r="K1161" s="18" t="s">
        <v>5413</v>
      </c>
      <c r="L1161" s="19" t="s">
        <v>5433</v>
      </c>
      <c r="M1161" s="19" t="str">
        <f>VLOOKUP(B1161, [1]List2!$A$2:$J$2610,10, FALSE)</f>
        <v>POŠTA SLOVENIJE</v>
      </c>
    </row>
    <row r="1162" spans="1:13" x14ac:dyDescent="0.25">
      <c r="A1162" s="27">
        <v>1161</v>
      </c>
      <c r="B1162" s="15" t="s">
        <v>4406</v>
      </c>
      <c r="E1162" s="19" t="str">
        <f>VLOOKUP(B1162, [1]List2!A1104:J3719, 4, FALSE)</f>
        <v>POŠTA 2310 SLOVENSKA BISTRICA</v>
      </c>
      <c r="F1162" s="19" t="str">
        <f>VLOOKUP(B1162, [1]List2!A1104:J3719, 5, FALSE)</f>
        <v>SI25028022</v>
      </c>
      <c r="G1162" s="18" t="s">
        <v>3861</v>
      </c>
      <c r="H1162" s="18">
        <f>VLOOKUP(B1162, [1]List2!A1104:J3719, 7, FALSE)</f>
        <v>2310</v>
      </c>
      <c r="I1162" s="18" t="s">
        <v>181</v>
      </c>
      <c r="J1162" s="18" t="s">
        <v>5419</v>
      </c>
      <c r="K1162" s="18" t="s">
        <v>5413</v>
      </c>
      <c r="L1162" s="19" t="s">
        <v>5433</v>
      </c>
      <c r="M1162" s="19" t="str">
        <f>VLOOKUP(B1162, [1]List2!$A$2:$J$2610,10, FALSE)</f>
        <v>POŠTA SLOVENIJE</v>
      </c>
    </row>
    <row r="1163" spans="1:13" x14ac:dyDescent="0.25">
      <c r="A1163" s="27">
        <v>1162</v>
      </c>
      <c r="B1163" s="15" t="s">
        <v>4407</v>
      </c>
      <c r="E1163" s="19" t="str">
        <f>VLOOKUP(B1163, [1]List2!A1105:J3720, 4, FALSE)</f>
        <v>POŠTA 2311 HOČE</v>
      </c>
      <c r="F1163" s="19" t="str">
        <f>VLOOKUP(B1163, [1]List2!A1105:J3720, 5, FALSE)</f>
        <v>SI25028022</v>
      </c>
      <c r="G1163" s="18" t="s">
        <v>3862</v>
      </c>
      <c r="H1163" s="18">
        <f>VLOOKUP(B1163, [1]List2!A1105:J3720, 7, FALSE)</f>
        <v>2311</v>
      </c>
      <c r="I1163" s="18" t="s">
        <v>757</v>
      </c>
      <c r="J1163" s="18" t="s">
        <v>5419</v>
      </c>
      <c r="K1163" s="18" t="s">
        <v>5413</v>
      </c>
      <c r="L1163" s="19" t="s">
        <v>5433</v>
      </c>
      <c r="M1163" s="19" t="str">
        <f>VLOOKUP(B1163, [1]List2!$A$2:$J$2610,10, FALSE)</f>
        <v>POŠTA SLOVENIJE</v>
      </c>
    </row>
    <row r="1164" spans="1:13" x14ac:dyDescent="0.25">
      <c r="A1164" s="27">
        <v>1163</v>
      </c>
      <c r="B1164" s="15" t="s">
        <v>4408</v>
      </c>
      <c r="E1164" s="19" t="str">
        <f>VLOOKUP(B1164, [1]List2!A1106:J3721, 4, FALSE)</f>
        <v>POŠTA 2312 OREHOVA VAS</v>
      </c>
      <c r="F1164" s="19" t="str">
        <f>VLOOKUP(B1164, [1]List2!A1106:J3721, 5, FALSE)</f>
        <v>SI25028022</v>
      </c>
      <c r="G1164" s="18" t="s">
        <v>3863</v>
      </c>
      <c r="H1164" s="18">
        <f>VLOOKUP(B1164, [1]List2!A1106:J3721, 7, FALSE)</f>
        <v>2312</v>
      </c>
      <c r="I1164" s="18" t="s">
        <v>2607</v>
      </c>
      <c r="J1164" s="18" t="s">
        <v>5419</v>
      </c>
      <c r="K1164" s="18" t="s">
        <v>5413</v>
      </c>
      <c r="L1164" s="19" t="s">
        <v>5433</v>
      </c>
      <c r="M1164" s="19" t="str">
        <f>VLOOKUP(B1164, [1]List2!$A$2:$J$2610,10, FALSE)</f>
        <v>POŠTA SLOVENIJE</v>
      </c>
    </row>
    <row r="1165" spans="1:13" x14ac:dyDescent="0.25">
      <c r="A1165" s="27">
        <v>1164</v>
      </c>
      <c r="B1165" s="15" t="s">
        <v>4409</v>
      </c>
      <c r="E1165" s="19" t="str">
        <f>VLOOKUP(B1165, [1]List2!A1107:J3722, 4, FALSE)</f>
        <v>POŠTA 2313 FRAM</v>
      </c>
      <c r="F1165" s="19" t="str">
        <f>VLOOKUP(B1165, [1]List2!A1107:J3722, 5, FALSE)</f>
        <v>SI25028022</v>
      </c>
      <c r="G1165" s="18" t="s">
        <v>3864</v>
      </c>
      <c r="H1165" s="18">
        <f>VLOOKUP(B1165, [1]List2!A1107:J3722, 7, FALSE)</f>
        <v>2313</v>
      </c>
      <c r="I1165" s="18" t="s">
        <v>3865</v>
      </c>
      <c r="J1165" s="18" t="s">
        <v>5419</v>
      </c>
      <c r="K1165" s="18" t="s">
        <v>5413</v>
      </c>
      <c r="L1165" s="19" t="s">
        <v>5433</v>
      </c>
      <c r="M1165" s="19" t="str">
        <f>VLOOKUP(B1165, [1]List2!$A$2:$J$2610,10, FALSE)</f>
        <v>POŠTA SLOVENIJE</v>
      </c>
    </row>
    <row r="1166" spans="1:13" x14ac:dyDescent="0.25">
      <c r="A1166" s="27">
        <v>1165</v>
      </c>
      <c r="B1166" s="15" t="s">
        <v>4410</v>
      </c>
      <c r="E1166" s="19" t="str">
        <f>VLOOKUP(B1166, [1]List2!A1108:J3723, 4, FALSE)</f>
        <v>POŠTA 2314 ZGORNJA POLSKAVA</v>
      </c>
      <c r="F1166" s="19" t="str">
        <f>VLOOKUP(B1166, [1]List2!A1108:J3723, 5, FALSE)</f>
        <v>SI25028022</v>
      </c>
      <c r="G1166" s="18" t="s">
        <v>3866</v>
      </c>
      <c r="H1166" s="18">
        <f>VLOOKUP(B1166, [1]List2!A1108:J3723, 7, FALSE)</f>
        <v>2314</v>
      </c>
      <c r="I1166" s="18" t="s">
        <v>222</v>
      </c>
      <c r="J1166" s="18" t="s">
        <v>5419</v>
      </c>
      <c r="K1166" s="18" t="s">
        <v>5413</v>
      </c>
      <c r="L1166" s="19" t="s">
        <v>5433</v>
      </c>
      <c r="M1166" s="19" t="str">
        <f>VLOOKUP(B1166, [1]List2!$A$2:$J$2610,10, FALSE)</f>
        <v>POŠTA SLOVENIJE</v>
      </c>
    </row>
    <row r="1167" spans="1:13" x14ac:dyDescent="0.25">
      <c r="A1167" s="27">
        <v>1166</v>
      </c>
      <c r="B1167" s="15" t="s">
        <v>4411</v>
      </c>
      <c r="E1167" s="19" t="str">
        <f>VLOOKUP(B1167, [1]List2!A1109:J3724, 4, FALSE)</f>
        <v>POŠTA 2316 ZGORNJA LOŽNICA</v>
      </c>
      <c r="F1167" s="19" t="str">
        <f>VLOOKUP(B1167, [1]List2!A1109:J3724, 5, FALSE)</f>
        <v>SI25028022</v>
      </c>
      <c r="G1167" s="18" t="s">
        <v>3867</v>
      </c>
      <c r="H1167" s="18">
        <f>VLOOKUP(B1167, [1]List2!A1109:J3724, 7, FALSE)</f>
        <v>2316</v>
      </c>
      <c r="I1167" s="18" t="s">
        <v>3868</v>
      </c>
      <c r="J1167" s="18" t="s">
        <v>5419</v>
      </c>
      <c r="K1167" s="18" t="s">
        <v>5413</v>
      </c>
      <c r="L1167" s="19" t="s">
        <v>5433</v>
      </c>
      <c r="M1167" s="19" t="str">
        <f>VLOOKUP(B1167, [1]List2!$A$2:$J$2610,10, FALSE)</f>
        <v>POŠTA SLOVENIJE</v>
      </c>
    </row>
    <row r="1168" spans="1:13" x14ac:dyDescent="0.25">
      <c r="A1168" s="27">
        <v>1167</v>
      </c>
      <c r="B1168" s="15" t="s">
        <v>4412</v>
      </c>
      <c r="E1168" s="19" t="str">
        <f>VLOOKUP(B1168, [1]List2!A1110:J3725, 4, FALSE)</f>
        <v>POŠTA 2317 OPLOTNICA</v>
      </c>
      <c r="F1168" s="19" t="str">
        <f>VLOOKUP(B1168, [1]List2!A1110:J3725, 5, FALSE)</f>
        <v>SI25028022</v>
      </c>
      <c r="G1168" s="18" t="s">
        <v>3869</v>
      </c>
      <c r="H1168" s="18">
        <f>VLOOKUP(B1168, [1]List2!A1110:J3725, 7, FALSE)</f>
        <v>2317</v>
      </c>
      <c r="I1168" s="18" t="s">
        <v>2827</v>
      </c>
      <c r="J1168" s="18" t="s">
        <v>5419</v>
      </c>
      <c r="K1168" s="18" t="s">
        <v>5413</v>
      </c>
      <c r="L1168" s="19" t="s">
        <v>5433</v>
      </c>
      <c r="M1168" s="19" t="str">
        <f>VLOOKUP(B1168, [1]List2!$A$2:$J$2610,10, FALSE)</f>
        <v>POŠTA SLOVENIJE</v>
      </c>
    </row>
    <row r="1169" spans="1:13" x14ac:dyDescent="0.25">
      <c r="A1169" s="27">
        <v>1168</v>
      </c>
      <c r="B1169" s="15" t="s">
        <v>4413</v>
      </c>
      <c r="E1169" s="19" t="str">
        <f>VLOOKUP(B1169, [1]List2!A1111:J3726, 4, FALSE)</f>
        <v>POŠTA 2319 POLJČANE</v>
      </c>
      <c r="F1169" s="19" t="str">
        <f>VLOOKUP(B1169, [1]List2!A1111:J3726, 5, FALSE)</f>
        <v>SI25028022</v>
      </c>
      <c r="G1169" s="18" t="s">
        <v>3870</v>
      </c>
      <c r="H1169" s="18">
        <f>VLOOKUP(B1169, [1]List2!A1111:J3726, 7, FALSE)</f>
        <v>2319</v>
      </c>
      <c r="I1169" s="18" t="s">
        <v>2822</v>
      </c>
      <c r="J1169" s="18" t="s">
        <v>5419</v>
      </c>
      <c r="K1169" s="18" t="s">
        <v>5413</v>
      </c>
      <c r="L1169" s="19" t="s">
        <v>5433</v>
      </c>
      <c r="M1169" s="19" t="str">
        <f>VLOOKUP(B1169, [1]List2!$A$2:$J$2610,10, FALSE)</f>
        <v>POŠTA SLOVENIJE</v>
      </c>
    </row>
    <row r="1170" spans="1:13" x14ac:dyDescent="0.25">
      <c r="A1170" s="27">
        <v>1169</v>
      </c>
      <c r="B1170" s="15" t="s">
        <v>4414</v>
      </c>
      <c r="E1170" s="19" t="str">
        <f>VLOOKUP(B1170, [1]List2!A1112:J3727, 4, FALSE)</f>
        <v>POŠTA 2321 MAKOLE</v>
      </c>
      <c r="F1170" s="19" t="str">
        <f>VLOOKUP(B1170, [1]List2!A1112:J3727, 5, FALSE)</f>
        <v>SI25028022</v>
      </c>
      <c r="G1170" s="18" t="s">
        <v>3871</v>
      </c>
      <c r="H1170" s="18">
        <f>VLOOKUP(B1170, [1]List2!A1112:J3727, 7, FALSE)</f>
        <v>2321</v>
      </c>
      <c r="I1170" s="18" t="s">
        <v>3872</v>
      </c>
      <c r="J1170" s="18" t="s">
        <v>5419</v>
      </c>
      <c r="K1170" s="18" t="s">
        <v>5413</v>
      </c>
      <c r="L1170" s="19" t="s">
        <v>5433</v>
      </c>
      <c r="M1170" s="19" t="str">
        <f>VLOOKUP(B1170, [1]List2!$A$2:$J$2610,10, FALSE)</f>
        <v>POŠTA SLOVENIJE</v>
      </c>
    </row>
    <row r="1171" spans="1:13" x14ac:dyDescent="0.25">
      <c r="A1171" s="27">
        <v>1170</v>
      </c>
      <c r="B1171" s="15" t="s">
        <v>4415</v>
      </c>
      <c r="E1171" s="19" t="str">
        <f>VLOOKUP(B1171, [1]List2!A1113:J3728, 4, FALSE)</f>
        <v xml:space="preserve">POŠTA 2322 MAJŠPERK </v>
      </c>
      <c r="F1171" s="19" t="str">
        <f>VLOOKUP(B1171, [1]List2!A1113:J3728, 5, FALSE)</f>
        <v>SI25028022</v>
      </c>
      <c r="G1171" s="18" t="s">
        <v>6045</v>
      </c>
      <c r="H1171" s="18">
        <f>VLOOKUP(B1171, [1]List2!A1113:J3728, 7, FALSE)</f>
        <v>2322</v>
      </c>
      <c r="I1171" s="18" t="s">
        <v>6056</v>
      </c>
      <c r="J1171" s="18" t="s">
        <v>5419</v>
      </c>
      <c r="K1171" s="18" t="s">
        <v>5413</v>
      </c>
      <c r="L1171" s="19" t="s">
        <v>5433</v>
      </c>
      <c r="M1171" s="19" t="str">
        <f>VLOOKUP(B1171, [1]List2!$A$2:$J$2610,10, FALSE)</f>
        <v>POŠTA SLOVENIJE</v>
      </c>
    </row>
    <row r="1172" spans="1:13" x14ac:dyDescent="0.25">
      <c r="A1172" s="27">
        <v>1171</v>
      </c>
      <c r="B1172" s="15" t="s">
        <v>4416</v>
      </c>
      <c r="E1172" s="19" t="str">
        <f>VLOOKUP(B1172, [1]List2!A1114:J3729, 4, FALSE)</f>
        <v>POŠTA 2324 LOVRENC NA DR. POLJU</v>
      </c>
      <c r="F1172" s="19" t="str">
        <f>VLOOKUP(B1172, [1]List2!A1114:J3729, 5, FALSE)</f>
        <v>SI25028022</v>
      </c>
      <c r="G1172" s="18" t="s">
        <v>3873</v>
      </c>
      <c r="H1172" s="18">
        <f>VLOOKUP(B1172, [1]List2!A1114:J3729, 7, FALSE)</f>
        <v>2324</v>
      </c>
      <c r="I1172" s="18" t="s">
        <v>3874</v>
      </c>
      <c r="J1172" s="18" t="s">
        <v>5419</v>
      </c>
      <c r="K1172" s="18" t="s">
        <v>5413</v>
      </c>
      <c r="L1172" s="19" t="s">
        <v>5433</v>
      </c>
      <c r="M1172" s="19" t="str">
        <f>VLOOKUP(B1172, [1]List2!$A$2:$J$2610,10, FALSE)</f>
        <v>POŠTA SLOVENIJE</v>
      </c>
    </row>
    <row r="1173" spans="1:13" x14ac:dyDescent="0.25">
      <c r="A1173" s="27">
        <v>1172</v>
      </c>
      <c r="B1173" s="15" t="s">
        <v>4417</v>
      </c>
      <c r="E1173" s="19" t="str">
        <f>VLOOKUP(B1173, [1]List2!A1115:J3730, 4, FALSE)</f>
        <v>POŠTA 2325 KIDRIČEVO</v>
      </c>
      <c r="F1173" s="19" t="str">
        <f>VLOOKUP(B1173, [1]List2!A1115:J3730, 5, FALSE)</f>
        <v>SI25028022</v>
      </c>
      <c r="G1173" s="18" t="s">
        <v>3875</v>
      </c>
      <c r="H1173" s="18">
        <f>VLOOKUP(B1173, [1]List2!A1115:J3730, 7, FALSE)</f>
        <v>2325</v>
      </c>
      <c r="I1173" s="18" t="s">
        <v>3876</v>
      </c>
      <c r="J1173" s="18" t="s">
        <v>5419</v>
      </c>
      <c r="K1173" s="18" t="s">
        <v>5413</v>
      </c>
      <c r="L1173" s="19" t="s">
        <v>5433</v>
      </c>
      <c r="M1173" s="19" t="str">
        <f>VLOOKUP(B1173, [1]List2!$A$2:$J$2610,10, FALSE)</f>
        <v>POŠTA SLOVENIJE</v>
      </c>
    </row>
    <row r="1174" spans="1:13" x14ac:dyDescent="0.25">
      <c r="A1174" s="27">
        <v>1173</v>
      </c>
      <c r="B1174" s="15" t="s">
        <v>4418</v>
      </c>
      <c r="E1174" s="19" t="str">
        <f>VLOOKUP(B1174, [1]List2!A1116:J3731, 4, FALSE)</f>
        <v>POŠTA 2326 CIRKOVCE</v>
      </c>
      <c r="F1174" s="19" t="str">
        <f>VLOOKUP(B1174, [1]List2!A1116:J3731, 5, FALSE)</f>
        <v>SI25028022</v>
      </c>
      <c r="G1174" s="18" t="s">
        <v>3877</v>
      </c>
      <c r="H1174" s="18">
        <f>VLOOKUP(B1174, [1]List2!A1116:J3731, 7, FALSE)</f>
        <v>2326</v>
      </c>
      <c r="I1174" s="18" t="s">
        <v>3878</v>
      </c>
      <c r="J1174" s="18" t="s">
        <v>5419</v>
      </c>
      <c r="K1174" s="18" t="s">
        <v>5413</v>
      </c>
      <c r="L1174" s="19" t="s">
        <v>5433</v>
      </c>
      <c r="M1174" s="19" t="str">
        <f>VLOOKUP(B1174, [1]List2!$A$2:$J$2610,10, FALSE)</f>
        <v>POŠTA SLOVENIJE</v>
      </c>
    </row>
    <row r="1175" spans="1:13" x14ac:dyDescent="0.25">
      <c r="A1175" s="27">
        <v>1174</v>
      </c>
      <c r="B1175" s="15" t="s">
        <v>4419</v>
      </c>
      <c r="E1175" s="19" t="str">
        <f>VLOOKUP(B1175, [1]List2!A1117:J3732, 4, FALSE)</f>
        <v>POŠTA 2327 RAČE</v>
      </c>
      <c r="F1175" s="19" t="str">
        <f>VLOOKUP(B1175, [1]List2!A1117:J3732, 5, FALSE)</f>
        <v>SI25028022</v>
      </c>
      <c r="G1175" s="18" t="s">
        <v>3879</v>
      </c>
      <c r="H1175" s="18">
        <f>VLOOKUP(B1175, [1]List2!A1117:J3732, 7, FALSE)</f>
        <v>2327</v>
      </c>
      <c r="I1175" s="18" t="s">
        <v>507</v>
      </c>
      <c r="J1175" s="18" t="s">
        <v>5419</v>
      </c>
      <c r="K1175" s="18" t="s">
        <v>5413</v>
      </c>
      <c r="L1175" s="19" t="s">
        <v>5433</v>
      </c>
      <c r="M1175" s="19" t="str">
        <f>VLOOKUP(B1175, [1]List2!$A$2:$J$2610,10, FALSE)</f>
        <v>POŠTA SLOVENIJE</v>
      </c>
    </row>
    <row r="1176" spans="1:13" x14ac:dyDescent="0.25">
      <c r="A1176" s="27">
        <v>1175</v>
      </c>
      <c r="B1176" s="15" t="s">
        <v>4420</v>
      </c>
      <c r="E1176" s="19" t="str">
        <f>VLOOKUP(B1176, [1]List2!A1118:J3733, 4, FALSE)</f>
        <v>POŠTA 2331 PRAGERSKO</v>
      </c>
      <c r="F1176" s="19" t="str">
        <f>VLOOKUP(B1176, [1]List2!A1118:J3733, 5, FALSE)</f>
        <v>SI25028022</v>
      </c>
      <c r="G1176" s="18" t="s">
        <v>3880</v>
      </c>
      <c r="H1176" s="18">
        <f>VLOOKUP(B1176, [1]List2!A1118:J3733, 7, FALSE)</f>
        <v>2331</v>
      </c>
      <c r="I1176" s="18" t="s">
        <v>2381</v>
      </c>
      <c r="J1176" s="18" t="s">
        <v>5419</v>
      </c>
      <c r="K1176" s="18" t="s">
        <v>5413</v>
      </c>
      <c r="L1176" s="19" t="s">
        <v>5433</v>
      </c>
      <c r="M1176" s="19" t="str">
        <f>VLOOKUP(B1176, [1]List2!$A$2:$J$2610,10, FALSE)</f>
        <v>POŠTA SLOVENIJE</v>
      </c>
    </row>
    <row r="1177" spans="1:13" x14ac:dyDescent="0.25">
      <c r="A1177" s="27">
        <v>1176</v>
      </c>
      <c r="B1177" s="15" t="s">
        <v>4421</v>
      </c>
      <c r="E1177" s="19" t="str">
        <f>VLOOKUP(B1177, [1]List2!A1119:J3734, 4, FALSE)</f>
        <v>POŠTA 2341 LIMBUŠ</v>
      </c>
      <c r="F1177" s="19" t="str">
        <f>VLOOKUP(B1177, [1]List2!A1119:J3734, 5, FALSE)</f>
        <v>SI25028022</v>
      </c>
      <c r="G1177" s="18" t="s">
        <v>3881</v>
      </c>
      <c r="H1177" s="18">
        <f>VLOOKUP(B1177, [1]List2!A1119:J3734, 7, FALSE)</f>
        <v>2341</v>
      </c>
      <c r="I1177" s="18" t="s">
        <v>3882</v>
      </c>
      <c r="J1177" s="18" t="s">
        <v>5419</v>
      </c>
      <c r="K1177" s="18" t="s">
        <v>5413</v>
      </c>
      <c r="L1177" s="19" t="s">
        <v>5433</v>
      </c>
      <c r="M1177" s="19" t="str">
        <f>VLOOKUP(B1177, [1]List2!$A$2:$J$2610,10, FALSE)</f>
        <v>POŠTA SLOVENIJE</v>
      </c>
    </row>
    <row r="1178" spans="1:13" x14ac:dyDescent="0.25">
      <c r="A1178" s="27">
        <v>1177</v>
      </c>
      <c r="B1178" s="15" t="s">
        <v>4422</v>
      </c>
      <c r="E1178" s="19" t="str">
        <f>VLOOKUP(B1178, [1]List2!A1120:J3735, 4, FALSE)</f>
        <v>POŠTA 2342 RUŠE</v>
      </c>
      <c r="F1178" s="19" t="str">
        <f>VLOOKUP(B1178, [1]List2!A1120:J3735, 5, FALSE)</f>
        <v>SI25028022</v>
      </c>
      <c r="G1178" s="18" t="s">
        <v>3883</v>
      </c>
      <c r="H1178" s="18">
        <f>VLOOKUP(B1178, [1]List2!A1120:J3735, 7, FALSE)</f>
        <v>2342</v>
      </c>
      <c r="I1178" s="18" t="s">
        <v>175</v>
      </c>
      <c r="J1178" s="18" t="s">
        <v>5419</v>
      </c>
      <c r="K1178" s="18" t="s">
        <v>5413</v>
      </c>
      <c r="L1178" s="19" t="s">
        <v>5433</v>
      </c>
      <c r="M1178" s="19" t="str">
        <f>VLOOKUP(B1178, [1]List2!$A$2:$J$2610,10, FALSE)</f>
        <v>POŠTA SLOVENIJE</v>
      </c>
    </row>
    <row r="1179" spans="1:13" x14ac:dyDescent="0.25">
      <c r="A1179" s="27">
        <v>1178</v>
      </c>
      <c r="B1179" s="15" t="s">
        <v>4423</v>
      </c>
      <c r="E1179" s="19" t="str">
        <f>VLOOKUP(B1179, [1]List2!A1121:J3736, 4, FALSE)</f>
        <v>POŠTA 2343 FALA</v>
      </c>
      <c r="F1179" s="19" t="str">
        <f>VLOOKUP(B1179, [1]List2!A1121:J3736, 5, FALSE)</f>
        <v>SI25028022</v>
      </c>
      <c r="G1179" s="18" t="s">
        <v>3884</v>
      </c>
      <c r="H1179" s="18">
        <f>VLOOKUP(B1179, [1]List2!A1121:J3736, 7, FALSE)</f>
        <v>2343</v>
      </c>
      <c r="I1179" s="18" t="s">
        <v>3885</v>
      </c>
      <c r="J1179" s="18" t="s">
        <v>5419</v>
      </c>
      <c r="K1179" s="18" t="s">
        <v>5413</v>
      </c>
      <c r="L1179" s="19" t="s">
        <v>5433</v>
      </c>
      <c r="M1179" s="19" t="str">
        <f>VLOOKUP(B1179, [1]List2!$A$2:$J$2610,10, FALSE)</f>
        <v>POŠTA SLOVENIJE</v>
      </c>
    </row>
    <row r="1180" spans="1:13" x14ac:dyDescent="0.25">
      <c r="A1180" s="27">
        <v>1179</v>
      </c>
      <c r="B1180" s="15" t="s">
        <v>4424</v>
      </c>
      <c r="E1180" s="19" t="str">
        <f>VLOOKUP(B1180, [1]List2!A1122:J3737, 4, FALSE)</f>
        <v>POŠTA 2344 LOVRENC NA POHORJU</v>
      </c>
      <c r="F1180" s="19" t="str">
        <f>VLOOKUP(B1180, [1]List2!A1122:J3737, 5, FALSE)</f>
        <v>SI25028022</v>
      </c>
      <c r="G1180" s="18" t="s">
        <v>3886</v>
      </c>
      <c r="H1180" s="18">
        <f>VLOOKUP(B1180, [1]List2!A1122:J3737, 7, FALSE)</f>
        <v>2344</v>
      </c>
      <c r="I1180" s="18" t="s">
        <v>2832</v>
      </c>
      <c r="J1180" s="18" t="s">
        <v>5419</v>
      </c>
      <c r="K1180" s="18" t="s">
        <v>5413</v>
      </c>
      <c r="L1180" s="19" t="s">
        <v>5433</v>
      </c>
      <c r="M1180" s="19" t="str">
        <f>VLOOKUP(B1180, [1]List2!$A$2:$J$2610,10, FALSE)</f>
        <v>POŠTA SLOVENIJE</v>
      </c>
    </row>
    <row r="1181" spans="1:13" x14ac:dyDescent="0.25">
      <c r="A1181" s="27">
        <v>1180</v>
      </c>
      <c r="B1181" s="15" t="s">
        <v>4425</v>
      </c>
      <c r="E1181" s="19" t="str">
        <f>VLOOKUP(B1181, [1]List2!A1123:J3738, 4, FALSE)</f>
        <v>POŠTA 2345 BISTRICA OB DRAVI</v>
      </c>
      <c r="F1181" s="19" t="str">
        <f>VLOOKUP(B1181, [1]List2!A1123:J3738, 5, FALSE)</f>
        <v>SI25028022</v>
      </c>
      <c r="G1181" s="18" t="s">
        <v>3887</v>
      </c>
      <c r="H1181" s="18">
        <f>VLOOKUP(B1181, [1]List2!A1123:J3738, 7, FALSE)</f>
        <v>2345</v>
      </c>
      <c r="I1181" s="18" t="s">
        <v>3888</v>
      </c>
      <c r="J1181" s="18" t="s">
        <v>5419</v>
      </c>
      <c r="K1181" s="18" t="s">
        <v>5413</v>
      </c>
      <c r="L1181" s="19" t="s">
        <v>5433</v>
      </c>
      <c r="M1181" s="19" t="str">
        <f>VLOOKUP(B1181, [1]List2!$A$2:$J$2610,10, FALSE)</f>
        <v>POŠTA SLOVENIJE</v>
      </c>
    </row>
    <row r="1182" spans="1:13" x14ac:dyDescent="0.25">
      <c r="A1182" s="27">
        <v>1181</v>
      </c>
      <c r="B1182" s="15" t="s">
        <v>4426</v>
      </c>
      <c r="E1182" s="19" t="str">
        <f>VLOOKUP(B1182, [1]List2!A1124:J3739, 4, FALSE)</f>
        <v>POŠTA 2351 KAMNICA</v>
      </c>
      <c r="F1182" s="19" t="str">
        <f>VLOOKUP(B1182, [1]List2!A1124:J3739, 5, FALSE)</f>
        <v>SI25028022</v>
      </c>
      <c r="G1182" s="18" t="s">
        <v>3889</v>
      </c>
      <c r="H1182" s="18">
        <f>VLOOKUP(B1182, [1]List2!A1124:J3739, 7, FALSE)</f>
        <v>2351</v>
      </c>
      <c r="I1182" s="18" t="s">
        <v>3890</v>
      </c>
      <c r="J1182" s="18" t="s">
        <v>5419</v>
      </c>
      <c r="K1182" s="18" t="s">
        <v>5413</v>
      </c>
      <c r="L1182" s="19" t="s">
        <v>5433</v>
      </c>
      <c r="M1182" s="19" t="str">
        <f>VLOOKUP(B1182, [1]List2!$A$2:$J$2610,10, FALSE)</f>
        <v>POŠTA SLOVENIJE</v>
      </c>
    </row>
    <row r="1183" spans="1:13" x14ac:dyDescent="0.25">
      <c r="A1183" s="27">
        <v>1182</v>
      </c>
      <c r="B1183" s="15" t="s">
        <v>4427</v>
      </c>
      <c r="E1183" s="19" t="str">
        <f>VLOOKUP(B1183, [1]List2!A1125:J3740, 4, FALSE)</f>
        <v>POŠTA 2352 SELNICA OB DRAVI</v>
      </c>
      <c r="F1183" s="19" t="str">
        <f>VLOOKUP(B1183, [1]List2!A1125:J3740, 5, FALSE)</f>
        <v>SI25028022</v>
      </c>
      <c r="G1183" s="18" t="s">
        <v>3891</v>
      </c>
      <c r="H1183" s="18">
        <f>VLOOKUP(B1183, [1]List2!A1125:J3740, 7, FALSE)</f>
        <v>2352</v>
      </c>
      <c r="I1183" s="18" t="s">
        <v>2829</v>
      </c>
      <c r="J1183" s="18" t="s">
        <v>5419</v>
      </c>
      <c r="K1183" s="18" t="s">
        <v>5413</v>
      </c>
      <c r="L1183" s="19" t="s">
        <v>5433</v>
      </c>
      <c r="M1183" s="19" t="str">
        <f>VLOOKUP(B1183, [1]List2!$A$2:$J$2610,10, FALSE)</f>
        <v>POŠTA SLOVENIJE</v>
      </c>
    </row>
    <row r="1184" spans="1:13" x14ac:dyDescent="0.25">
      <c r="A1184" s="27">
        <v>1183</v>
      </c>
      <c r="B1184" s="15" t="s">
        <v>4428</v>
      </c>
      <c r="E1184" s="19" t="str">
        <f>VLOOKUP(B1184, [1]List2!A1126:J3741, 4, FALSE)</f>
        <v>POŠTA 2354 BRESTERNICA</v>
      </c>
      <c r="F1184" s="19" t="str">
        <f>VLOOKUP(B1184, [1]List2!A1126:J3741, 5, FALSE)</f>
        <v>SI25028022</v>
      </c>
      <c r="G1184" s="18" t="s">
        <v>3892</v>
      </c>
      <c r="H1184" s="18">
        <f>VLOOKUP(B1184, [1]List2!A1126:J3741, 7, FALSE)</f>
        <v>2354</v>
      </c>
      <c r="I1184" s="18" t="s">
        <v>3893</v>
      </c>
      <c r="J1184" s="18" t="s">
        <v>5419</v>
      </c>
      <c r="K1184" s="18" t="s">
        <v>5413</v>
      </c>
      <c r="L1184" s="19" t="s">
        <v>5433</v>
      </c>
      <c r="M1184" s="19" t="str">
        <f>VLOOKUP(B1184, [1]List2!$A$2:$J$2610,10, FALSE)</f>
        <v>POŠTA SLOVENIJE</v>
      </c>
    </row>
    <row r="1185" spans="1:13" x14ac:dyDescent="0.25">
      <c r="A1185" s="27">
        <v>1184</v>
      </c>
      <c r="B1185" s="15" t="s">
        <v>4429</v>
      </c>
      <c r="E1185" s="19" t="str">
        <f>VLOOKUP(B1185, [1]List2!A1127:J3742, 4, FALSE)</f>
        <v>POŠTA 2360 RADLJE OB DRAVI</v>
      </c>
      <c r="F1185" s="19" t="str">
        <f>VLOOKUP(B1185, [1]List2!A1127:J3742, 5, FALSE)</f>
        <v>SI25028022</v>
      </c>
      <c r="G1185" s="18" t="s">
        <v>3894</v>
      </c>
      <c r="H1185" s="18">
        <f>VLOOKUP(B1185, [1]List2!A1127:J3742, 7, FALSE)</f>
        <v>2360</v>
      </c>
      <c r="I1185" s="18" t="s">
        <v>2190</v>
      </c>
      <c r="J1185" s="18" t="s">
        <v>5419</v>
      </c>
      <c r="K1185" s="18" t="s">
        <v>5413</v>
      </c>
      <c r="L1185" s="19" t="s">
        <v>5433</v>
      </c>
      <c r="M1185" s="19" t="str">
        <f>VLOOKUP(B1185, [1]List2!$A$2:$J$2610,10, FALSE)</f>
        <v>POŠTA SLOVENIJE</v>
      </c>
    </row>
    <row r="1186" spans="1:13" x14ac:dyDescent="0.25">
      <c r="A1186" s="27">
        <v>1185</v>
      </c>
      <c r="B1186" s="15" t="s">
        <v>4430</v>
      </c>
      <c r="E1186" s="19" t="str">
        <f>VLOOKUP(B1186, [1]List2!A1128:J3743, 4, FALSE)</f>
        <v>POŠTA 2361 OŽBALT</v>
      </c>
      <c r="F1186" s="19" t="str">
        <f>VLOOKUP(B1186, [1]List2!A1128:J3743, 5, FALSE)</f>
        <v>SI25028022</v>
      </c>
      <c r="G1186" s="18" t="s">
        <v>3895</v>
      </c>
      <c r="H1186" s="18">
        <f>VLOOKUP(B1186, [1]List2!A1128:J3743, 7, FALSE)</f>
        <v>2361</v>
      </c>
      <c r="I1186" s="18" t="s">
        <v>3896</v>
      </c>
      <c r="J1186" s="18" t="s">
        <v>5419</v>
      </c>
      <c r="K1186" s="18" t="s">
        <v>5413</v>
      </c>
      <c r="L1186" s="19" t="s">
        <v>5433</v>
      </c>
      <c r="M1186" s="19" t="str">
        <f>VLOOKUP(B1186, [1]List2!$A$2:$J$2610,10, FALSE)</f>
        <v>POŠTA SLOVENIJE</v>
      </c>
    </row>
    <row r="1187" spans="1:13" x14ac:dyDescent="0.25">
      <c r="A1187" s="27">
        <v>1186</v>
      </c>
      <c r="B1187" s="15" t="s">
        <v>4431</v>
      </c>
      <c r="E1187" s="19" t="str">
        <f>VLOOKUP(B1187, [1]List2!A1129:J3744, 4, FALSE)</f>
        <v>POŠTA 2363 PODVELKA</v>
      </c>
      <c r="F1187" s="19" t="str">
        <f>VLOOKUP(B1187, [1]List2!A1129:J3744, 5, FALSE)</f>
        <v>SI25028022</v>
      </c>
      <c r="G1187" s="18" t="s">
        <v>3897</v>
      </c>
      <c r="H1187" s="18">
        <f>VLOOKUP(B1187, [1]List2!A1129:J3744, 7, FALSE)</f>
        <v>2363</v>
      </c>
      <c r="I1187" s="18" t="s">
        <v>3898</v>
      </c>
      <c r="J1187" s="18" t="s">
        <v>5419</v>
      </c>
      <c r="K1187" s="18" t="s">
        <v>5413</v>
      </c>
      <c r="L1187" s="19" t="s">
        <v>5433</v>
      </c>
      <c r="M1187" s="19" t="str">
        <f>VLOOKUP(B1187, [1]List2!$A$2:$J$2610,10, FALSE)</f>
        <v>POŠTA SLOVENIJE</v>
      </c>
    </row>
    <row r="1188" spans="1:13" x14ac:dyDescent="0.25">
      <c r="A1188" s="27">
        <v>1187</v>
      </c>
      <c r="B1188" s="15" t="s">
        <v>4432</v>
      </c>
      <c r="E1188" s="19" t="str">
        <f>VLOOKUP(B1188, [1]List2!A1130:J3745, 4, FALSE)</f>
        <v>POŠTA 2364 RIBNICA NA POHORJU</v>
      </c>
      <c r="F1188" s="19" t="str">
        <f>VLOOKUP(B1188, [1]List2!A1130:J3745, 5, FALSE)</f>
        <v>SI25028022</v>
      </c>
      <c r="G1188" s="18" t="s">
        <v>3899</v>
      </c>
      <c r="H1188" s="18">
        <f>VLOOKUP(B1188, [1]List2!A1130:J3745, 7, FALSE)</f>
        <v>2364</v>
      </c>
      <c r="I1188" s="18" t="s">
        <v>3900</v>
      </c>
      <c r="J1188" s="18" t="s">
        <v>5419</v>
      </c>
      <c r="K1188" s="18" t="s">
        <v>5413</v>
      </c>
      <c r="L1188" s="19" t="s">
        <v>5433</v>
      </c>
      <c r="M1188" s="19" t="str">
        <f>VLOOKUP(B1188, [1]List2!$A$2:$J$2610,10, FALSE)</f>
        <v>POŠTA SLOVENIJE</v>
      </c>
    </row>
    <row r="1189" spans="1:13" x14ac:dyDescent="0.25">
      <c r="A1189" s="27">
        <v>1188</v>
      </c>
      <c r="B1189" s="15" t="s">
        <v>4433</v>
      </c>
      <c r="E1189" s="19" t="str">
        <f>VLOOKUP(B1189, [1]List2!A1131:J3746, 4, FALSE)</f>
        <v>POŠTA 2366 MUTA</v>
      </c>
      <c r="F1189" s="19" t="str">
        <f>VLOOKUP(B1189, [1]List2!A1131:J3746, 5, FALSE)</f>
        <v>SI25028022</v>
      </c>
      <c r="G1189" s="18" t="s">
        <v>3901</v>
      </c>
      <c r="H1189" s="18">
        <f>VLOOKUP(B1189, [1]List2!A1131:J3746, 7, FALSE)</f>
        <v>2366</v>
      </c>
      <c r="I1189" s="18" t="s">
        <v>2679</v>
      </c>
      <c r="J1189" s="18" t="s">
        <v>5419</v>
      </c>
      <c r="K1189" s="18" t="s">
        <v>5413</v>
      </c>
      <c r="L1189" s="19" t="s">
        <v>5433</v>
      </c>
      <c r="M1189" s="19" t="str">
        <f>VLOOKUP(B1189, [1]List2!$A$2:$J$2610,10, FALSE)</f>
        <v>POŠTA SLOVENIJE</v>
      </c>
    </row>
    <row r="1190" spans="1:13" x14ac:dyDescent="0.25">
      <c r="A1190" s="27">
        <v>1189</v>
      </c>
      <c r="B1190" s="15" t="s">
        <v>4434</v>
      </c>
      <c r="E1190" s="19" t="str">
        <f>VLOOKUP(B1190, [1]List2!A1132:J3747, 4, FALSE)</f>
        <v>POŠTA 2367 VUZENICA</v>
      </c>
      <c r="F1190" s="19" t="str">
        <f>VLOOKUP(B1190, [1]List2!A1132:J3747, 5, FALSE)</f>
        <v>SI25028022</v>
      </c>
      <c r="G1190" s="18" t="s">
        <v>3902</v>
      </c>
      <c r="H1190" s="18">
        <f>VLOOKUP(B1190, [1]List2!A1132:J3747, 7, FALSE)</f>
        <v>2367</v>
      </c>
      <c r="I1190" s="18" t="s">
        <v>3903</v>
      </c>
      <c r="J1190" s="18" t="s">
        <v>5419</v>
      </c>
      <c r="K1190" s="18" t="s">
        <v>5413</v>
      </c>
      <c r="L1190" s="19" t="s">
        <v>5433</v>
      </c>
      <c r="M1190" s="19" t="str">
        <f>VLOOKUP(B1190, [1]List2!$A$2:$J$2610,10, FALSE)</f>
        <v>POŠTA SLOVENIJE</v>
      </c>
    </row>
    <row r="1191" spans="1:13" x14ac:dyDescent="0.25">
      <c r="A1191" s="27">
        <v>1190</v>
      </c>
      <c r="B1191" s="15" t="s">
        <v>4435</v>
      </c>
      <c r="E1191" s="19" t="str">
        <f>VLOOKUP(B1191, [1]List2!A1133:J3748, 4, FALSE)</f>
        <v>POŠTA 2370 DRAVOGRAD</v>
      </c>
      <c r="F1191" s="19" t="str">
        <f>VLOOKUP(B1191, [1]List2!A1133:J3748, 5, FALSE)</f>
        <v>SI25028022</v>
      </c>
      <c r="G1191" s="18" t="s">
        <v>3904</v>
      </c>
      <c r="H1191" s="18">
        <f>VLOOKUP(B1191, [1]List2!A1133:J3748, 7, FALSE)</f>
        <v>2370</v>
      </c>
      <c r="I1191" s="18" t="s">
        <v>24</v>
      </c>
      <c r="J1191" s="18" t="s">
        <v>5419</v>
      </c>
      <c r="K1191" s="18" t="s">
        <v>5413</v>
      </c>
      <c r="L1191" s="19" t="s">
        <v>5433</v>
      </c>
      <c r="M1191" s="19" t="str">
        <f>VLOOKUP(B1191, [1]List2!$A$2:$J$2610,10, FALSE)</f>
        <v>POŠTA SLOVENIJE</v>
      </c>
    </row>
    <row r="1192" spans="1:13" x14ac:dyDescent="0.25">
      <c r="A1192" s="27">
        <v>1191</v>
      </c>
      <c r="B1192" s="15" t="s">
        <v>4436</v>
      </c>
      <c r="E1192" s="19" t="str">
        <f>VLOOKUP(B1192, [1]List2!A1134:J3749, 4, FALSE)</f>
        <v>POŠTA 2371 TRBONJE</v>
      </c>
      <c r="F1192" s="19" t="str">
        <f>VLOOKUP(B1192, [1]List2!A1134:J3749, 5, FALSE)</f>
        <v>SI25028022</v>
      </c>
      <c r="G1192" s="18" t="s">
        <v>3905</v>
      </c>
      <c r="H1192" s="18">
        <f>VLOOKUP(B1192, [1]List2!A1134:J3749, 7, FALSE)</f>
        <v>2371</v>
      </c>
      <c r="I1192" s="18" t="s">
        <v>3906</v>
      </c>
      <c r="J1192" s="18" t="s">
        <v>5419</v>
      </c>
      <c r="K1192" s="18" t="s">
        <v>5413</v>
      </c>
      <c r="L1192" s="19" t="s">
        <v>5433</v>
      </c>
      <c r="M1192" s="19" t="str">
        <f>VLOOKUP(B1192, [1]List2!$A$2:$J$2610,10, FALSE)</f>
        <v>POŠTA SLOVENIJE</v>
      </c>
    </row>
    <row r="1193" spans="1:13" x14ac:dyDescent="0.25">
      <c r="A1193" s="27">
        <v>1192</v>
      </c>
      <c r="B1193" s="15" t="s">
        <v>4437</v>
      </c>
      <c r="E1193" s="19" t="str">
        <f>VLOOKUP(B1193, [1]List2!A1135:J3750, 4, FALSE)</f>
        <v>POŠTA 2372 LIBELIČE</v>
      </c>
      <c r="F1193" s="19" t="str">
        <f>VLOOKUP(B1193, [1]List2!A1135:J3750, 5, FALSE)</f>
        <v>SI25028022</v>
      </c>
      <c r="G1193" s="18" t="s">
        <v>3907</v>
      </c>
      <c r="H1193" s="18">
        <f>VLOOKUP(B1193, [1]List2!A1135:J3750, 7, FALSE)</f>
        <v>2372</v>
      </c>
      <c r="I1193" s="18" t="s">
        <v>3908</v>
      </c>
      <c r="J1193" s="18" t="s">
        <v>5419</v>
      </c>
      <c r="K1193" s="18" t="s">
        <v>5413</v>
      </c>
      <c r="L1193" s="19" t="s">
        <v>5433</v>
      </c>
      <c r="M1193" s="19" t="str">
        <f>VLOOKUP(B1193, [1]List2!$A$2:$J$2610,10, FALSE)</f>
        <v>POŠTA SLOVENIJE</v>
      </c>
    </row>
    <row r="1194" spans="1:13" x14ac:dyDescent="0.25">
      <c r="A1194" s="27">
        <v>1193</v>
      </c>
      <c r="B1194" s="15" t="s">
        <v>4438</v>
      </c>
      <c r="E1194" s="19" t="str">
        <f>VLOOKUP(B1194, [1]List2!A1136:J3751, 4, FALSE)</f>
        <v>POŠTA 2373 ŠENTJANŽ PRI DRAVOGRADU</v>
      </c>
      <c r="F1194" s="19" t="str">
        <f>VLOOKUP(B1194, [1]List2!A1136:J3751, 5, FALSE)</f>
        <v>SI25028022</v>
      </c>
      <c r="G1194" s="18" t="s">
        <v>3909</v>
      </c>
      <c r="H1194" s="18">
        <f>VLOOKUP(B1194, [1]List2!A1136:J3751, 7, FALSE)</f>
        <v>2373</v>
      </c>
      <c r="I1194" s="18" t="s">
        <v>2144</v>
      </c>
      <c r="J1194" s="18" t="s">
        <v>5419</v>
      </c>
      <c r="K1194" s="18" t="s">
        <v>5413</v>
      </c>
      <c r="L1194" s="19" t="s">
        <v>5433</v>
      </c>
      <c r="M1194" s="19" t="str">
        <f>VLOOKUP(B1194, [1]List2!$A$2:$J$2610,10, FALSE)</f>
        <v>POŠTA SLOVENIJE</v>
      </c>
    </row>
    <row r="1195" spans="1:13" x14ac:dyDescent="0.25">
      <c r="A1195" s="27">
        <v>1194</v>
      </c>
      <c r="B1195" s="15" t="s">
        <v>4439</v>
      </c>
      <c r="E1195" s="19" t="str">
        <f>VLOOKUP(B1195, [1]List2!A1137:J3752, 4, FALSE)</f>
        <v>POŠTA 2380 SLOVENJ GRADEC</v>
      </c>
      <c r="F1195" s="19" t="str">
        <f>VLOOKUP(B1195, [1]List2!A1137:J3752, 5, FALSE)</f>
        <v>SI25028022</v>
      </c>
      <c r="G1195" s="18" t="s">
        <v>3910</v>
      </c>
      <c r="H1195" s="18">
        <f>VLOOKUP(B1195, [1]List2!A1137:J3752, 7, FALSE)</f>
        <v>2380</v>
      </c>
      <c r="I1195" s="18" t="s">
        <v>511</v>
      </c>
      <c r="J1195" s="18" t="s">
        <v>5419</v>
      </c>
      <c r="K1195" s="18" t="s">
        <v>5413</v>
      </c>
      <c r="L1195" s="19" t="s">
        <v>5433</v>
      </c>
      <c r="M1195" s="19" t="str">
        <f>VLOOKUP(B1195, [1]List2!$A$2:$J$2610,10, FALSE)</f>
        <v>POŠTA SLOVENIJE</v>
      </c>
    </row>
    <row r="1196" spans="1:13" x14ac:dyDescent="0.25">
      <c r="A1196" s="27">
        <v>1195</v>
      </c>
      <c r="B1196" s="15" t="s">
        <v>4440</v>
      </c>
      <c r="E1196" s="19" t="str">
        <f>VLOOKUP(B1196, [1]List2!A1138:J3753, 4, FALSE)</f>
        <v>POŠTA 2382 MISLINJA</v>
      </c>
      <c r="F1196" s="19" t="str">
        <f>VLOOKUP(B1196, [1]List2!A1138:J3753, 5, FALSE)</f>
        <v>SI25028022</v>
      </c>
      <c r="G1196" s="18" t="s">
        <v>3911</v>
      </c>
      <c r="H1196" s="18">
        <f>VLOOKUP(B1196, [1]List2!A1138:J3753, 7, FALSE)</f>
        <v>2382</v>
      </c>
      <c r="I1196" s="18" t="s">
        <v>2677</v>
      </c>
      <c r="J1196" s="18" t="s">
        <v>5419</v>
      </c>
      <c r="K1196" s="18" t="s">
        <v>5413</v>
      </c>
      <c r="L1196" s="19" t="s">
        <v>5433</v>
      </c>
      <c r="M1196" s="19" t="str">
        <f>VLOOKUP(B1196, [1]List2!$A$2:$J$2610,10, FALSE)</f>
        <v>POŠTA SLOVENIJE</v>
      </c>
    </row>
    <row r="1197" spans="1:13" x14ac:dyDescent="0.25">
      <c r="A1197" s="27">
        <v>1196</v>
      </c>
      <c r="B1197" s="15" t="s">
        <v>4441</v>
      </c>
      <c r="E1197" s="19" t="str">
        <f>VLOOKUP(B1197, [1]List2!A1139:J3754, 4, FALSE)</f>
        <v>POŠTA 2383 ŠMARTNO PRI SL. GRADCU</v>
      </c>
      <c r="F1197" s="19" t="str">
        <f>VLOOKUP(B1197, [1]List2!A1139:J3754, 5, FALSE)</f>
        <v>SI25028022</v>
      </c>
      <c r="G1197" s="18" t="s">
        <v>3912</v>
      </c>
      <c r="H1197" s="18">
        <f>VLOOKUP(B1197, [1]List2!A1139:J3754, 7, FALSE)</f>
        <v>2383</v>
      </c>
      <c r="I1197" s="18" t="s">
        <v>3913</v>
      </c>
      <c r="J1197" s="18" t="s">
        <v>5419</v>
      </c>
      <c r="K1197" s="18" t="s">
        <v>5413</v>
      </c>
      <c r="L1197" s="19" t="s">
        <v>5433</v>
      </c>
      <c r="M1197" s="19" t="str">
        <f>VLOOKUP(B1197, [1]List2!$A$2:$J$2610,10, FALSE)</f>
        <v>POŠTA SLOVENIJE</v>
      </c>
    </row>
    <row r="1198" spans="1:13" x14ac:dyDescent="0.25">
      <c r="A1198" s="27">
        <v>1197</v>
      </c>
      <c r="B1198" s="15" t="s">
        <v>4442</v>
      </c>
      <c r="E1198" s="19" t="str">
        <f>VLOOKUP(B1198, [1]List2!A1140:J3755, 4, FALSE)</f>
        <v>POŠTA 2390 RAVNE NA KOROŠKEM</v>
      </c>
      <c r="F1198" s="19" t="str">
        <f>VLOOKUP(B1198, [1]List2!A1140:J3755, 5, FALSE)</f>
        <v>SI25028022</v>
      </c>
      <c r="G1198" s="18" t="s">
        <v>3914</v>
      </c>
      <c r="H1198" s="18">
        <f>VLOOKUP(B1198, [1]List2!A1140:J3755, 7, FALSE)</f>
        <v>2390</v>
      </c>
      <c r="I1198" s="18" t="s">
        <v>62</v>
      </c>
      <c r="J1198" s="18" t="s">
        <v>5419</v>
      </c>
      <c r="K1198" s="18" t="s">
        <v>5413</v>
      </c>
      <c r="L1198" s="19" t="s">
        <v>5433</v>
      </c>
      <c r="M1198" s="19" t="str">
        <f>VLOOKUP(B1198, [1]List2!$A$2:$J$2610,10, FALSE)</f>
        <v>POŠTA SLOVENIJE</v>
      </c>
    </row>
    <row r="1199" spans="1:13" x14ac:dyDescent="0.25">
      <c r="A1199" s="27">
        <v>1198</v>
      </c>
      <c r="B1199" s="15" t="s">
        <v>4443</v>
      </c>
      <c r="E1199" s="19" t="str">
        <f>VLOOKUP(B1199, [1]List2!A1141:J3756, 4, FALSE)</f>
        <v>POŠTA 2391 PREVALJE</v>
      </c>
      <c r="F1199" s="19" t="str">
        <f>VLOOKUP(B1199, [1]List2!A1141:J3756, 5, FALSE)</f>
        <v>SI25028022</v>
      </c>
      <c r="G1199" s="18" t="s">
        <v>3915</v>
      </c>
      <c r="H1199" s="18">
        <f>VLOOKUP(B1199, [1]List2!A1141:J3756, 7, FALSE)</f>
        <v>2391</v>
      </c>
      <c r="I1199" s="18" t="s">
        <v>514</v>
      </c>
      <c r="J1199" s="18" t="s">
        <v>5419</v>
      </c>
      <c r="K1199" s="18" t="s">
        <v>5413</v>
      </c>
      <c r="L1199" s="19" t="s">
        <v>5433</v>
      </c>
      <c r="M1199" s="19" t="str">
        <f>VLOOKUP(B1199, [1]List2!$A$2:$J$2610,10, FALSE)</f>
        <v>POŠTA SLOVENIJE</v>
      </c>
    </row>
    <row r="1200" spans="1:13" x14ac:dyDescent="0.25">
      <c r="A1200" s="27">
        <v>1199</v>
      </c>
      <c r="B1200" s="15" t="s">
        <v>4444</v>
      </c>
      <c r="E1200" s="19" t="str">
        <f>VLOOKUP(B1200, [1]List2!A1142:J3757, 4, FALSE)</f>
        <v>POŠTA 2392 MEŽICA</v>
      </c>
      <c r="F1200" s="19" t="str">
        <f>VLOOKUP(B1200, [1]List2!A1142:J3757, 5, FALSE)</f>
        <v>SI25028022</v>
      </c>
      <c r="G1200" s="18" t="s">
        <v>3916</v>
      </c>
      <c r="H1200" s="18">
        <f>VLOOKUP(B1200, [1]List2!A1142:J3757, 7, FALSE)</f>
        <v>2392</v>
      </c>
      <c r="I1200" s="18" t="s">
        <v>2354</v>
      </c>
      <c r="J1200" s="18" t="s">
        <v>5419</v>
      </c>
      <c r="K1200" s="18" t="s">
        <v>5413</v>
      </c>
      <c r="L1200" s="19" t="s">
        <v>5433</v>
      </c>
      <c r="M1200" s="19" t="str">
        <f>VLOOKUP(B1200, [1]List2!$A$2:$J$2610,10, FALSE)</f>
        <v>POŠTA SLOVENIJE</v>
      </c>
    </row>
    <row r="1201" spans="1:13" x14ac:dyDescent="0.25">
      <c r="A1201" s="27">
        <v>1200</v>
      </c>
      <c r="B1201" s="15" t="s">
        <v>4445</v>
      </c>
      <c r="E1201" s="19" t="str">
        <f>VLOOKUP(B1201, [1]List2!A1143:J3758, 4, FALSE)</f>
        <v>POŠTA 2393 ČRNA NA KOROŠKEM</v>
      </c>
      <c r="F1201" s="19" t="str">
        <f>VLOOKUP(B1201, [1]List2!A1143:J3758, 5, FALSE)</f>
        <v>SI25028022</v>
      </c>
      <c r="G1201" s="18" t="s">
        <v>3917</v>
      </c>
      <c r="H1201" s="18">
        <f>VLOOKUP(B1201, [1]List2!A1143:J3758, 7, FALSE)</f>
        <v>2393</v>
      </c>
      <c r="I1201" s="18" t="s">
        <v>2383</v>
      </c>
      <c r="J1201" s="18" t="s">
        <v>5419</v>
      </c>
      <c r="K1201" s="18" t="s">
        <v>5413</v>
      </c>
      <c r="L1201" s="19" t="s">
        <v>5433</v>
      </c>
      <c r="M1201" s="19" t="str">
        <f>VLOOKUP(B1201, [1]List2!$A$2:$J$2610,10, FALSE)</f>
        <v>POŠTA SLOVENIJE</v>
      </c>
    </row>
    <row r="1202" spans="1:13" x14ac:dyDescent="0.25">
      <c r="A1202" s="27">
        <v>1201</v>
      </c>
      <c r="B1202" s="15" t="s">
        <v>4446</v>
      </c>
      <c r="E1202" s="19" t="str">
        <f>VLOOKUP(B1202, [1]List2!A1144:J3759, 4, FALSE)</f>
        <v>POŠTA 3101 CELJE</v>
      </c>
      <c r="F1202" s="19" t="str">
        <f>VLOOKUP(B1202, [1]List2!A1144:J3759, 5, FALSE)</f>
        <v>SI25028022</v>
      </c>
      <c r="G1202" s="18" t="s">
        <v>3918</v>
      </c>
      <c r="H1202" s="18">
        <f>VLOOKUP(B1202, [1]List2!A1144:J3759, 7, FALSE)</f>
        <v>3101</v>
      </c>
      <c r="I1202" s="18" t="s">
        <v>8</v>
      </c>
      <c r="J1202" s="18" t="s">
        <v>5419</v>
      </c>
      <c r="K1202" s="18" t="s">
        <v>5413</v>
      </c>
      <c r="L1202" s="19" t="s">
        <v>5433</v>
      </c>
      <c r="M1202" s="19" t="str">
        <f>VLOOKUP(B1202, [1]List2!$A$2:$J$2610,10, FALSE)</f>
        <v>POŠTA SLOVENIJE</v>
      </c>
    </row>
    <row r="1203" spans="1:13" x14ac:dyDescent="0.25">
      <c r="A1203" s="27">
        <v>1202</v>
      </c>
      <c r="B1203" s="15" t="s">
        <v>4447</v>
      </c>
      <c r="E1203" s="19" t="str">
        <f>VLOOKUP(B1203, [1]List2!A1145:J3760, 4, FALSE)</f>
        <v>POŠTA 3102 CELJE</v>
      </c>
      <c r="F1203" s="19" t="str">
        <f>VLOOKUP(B1203, [1]List2!A1145:J3760, 5, FALSE)</f>
        <v>SI25028022</v>
      </c>
      <c r="G1203" s="18" t="s">
        <v>3919</v>
      </c>
      <c r="H1203" s="18">
        <f>VLOOKUP(B1203, [1]List2!A1145:J3760, 7, FALSE)</f>
        <v>3102</v>
      </c>
      <c r="I1203" s="18" t="s">
        <v>8</v>
      </c>
      <c r="J1203" s="18" t="s">
        <v>5419</v>
      </c>
      <c r="K1203" s="18" t="s">
        <v>5413</v>
      </c>
      <c r="L1203" s="19" t="s">
        <v>5433</v>
      </c>
      <c r="M1203" s="19" t="str">
        <f>VLOOKUP(B1203, [1]List2!$A$2:$J$2610,10, FALSE)</f>
        <v>POŠTA SLOVENIJE</v>
      </c>
    </row>
    <row r="1204" spans="1:13" x14ac:dyDescent="0.25">
      <c r="A1204" s="27">
        <v>1203</v>
      </c>
      <c r="B1204" s="15" t="s">
        <v>4448</v>
      </c>
      <c r="E1204" s="19" t="str">
        <f>VLOOKUP(B1204, [1]List2!A1146:J3761, 4, FALSE)</f>
        <v>POŠTA 3103 CELJE</v>
      </c>
      <c r="F1204" s="19" t="str">
        <f>VLOOKUP(B1204, [1]List2!A1146:J3761, 5, FALSE)</f>
        <v>SI25028022</v>
      </c>
      <c r="G1204" s="18" t="s">
        <v>3920</v>
      </c>
      <c r="H1204" s="18">
        <f>VLOOKUP(B1204, [1]List2!A1146:J3761, 7, FALSE)</f>
        <v>3103</v>
      </c>
      <c r="I1204" s="18" t="s">
        <v>8</v>
      </c>
      <c r="J1204" s="18" t="s">
        <v>5419</v>
      </c>
      <c r="K1204" s="18" t="s">
        <v>5413</v>
      </c>
      <c r="L1204" s="19" t="s">
        <v>5433</v>
      </c>
      <c r="M1204" s="19" t="str">
        <f>VLOOKUP(B1204, [1]List2!$A$2:$J$2610,10, FALSE)</f>
        <v>POŠTA SLOVENIJE</v>
      </c>
    </row>
    <row r="1205" spans="1:13" x14ac:dyDescent="0.25">
      <c r="A1205" s="27">
        <v>1204</v>
      </c>
      <c r="B1205" s="15" t="s">
        <v>4449</v>
      </c>
      <c r="E1205" s="19" t="str">
        <f>VLOOKUP(B1205, [1]List2!A1147:J3762, 4, FALSE)</f>
        <v>POŠTA 3104 CELJE</v>
      </c>
      <c r="F1205" s="19" t="str">
        <f>VLOOKUP(B1205, [1]List2!A1147:J3762, 5, FALSE)</f>
        <v>SI25028022</v>
      </c>
      <c r="G1205" s="18" t="s">
        <v>3921</v>
      </c>
      <c r="H1205" s="18">
        <f>VLOOKUP(B1205, [1]List2!A1147:J3762, 7, FALSE)</f>
        <v>3104</v>
      </c>
      <c r="I1205" s="18" t="s">
        <v>8</v>
      </c>
      <c r="J1205" s="18" t="s">
        <v>5419</v>
      </c>
      <c r="K1205" s="18" t="s">
        <v>5413</v>
      </c>
      <c r="L1205" s="19" t="s">
        <v>5433</v>
      </c>
      <c r="M1205" s="19" t="str">
        <f>VLOOKUP(B1205, [1]List2!$A$2:$J$2610,10, FALSE)</f>
        <v>POŠTA SLOVENIJE</v>
      </c>
    </row>
    <row r="1206" spans="1:13" x14ac:dyDescent="0.25">
      <c r="A1206" s="27">
        <v>1205</v>
      </c>
      <c r="B1206" s="15" t="s">
        <v>4450</v>
      </c>
      <c r="E1206" s="19" t="str">
        <f>VLOOKUP(B1206, [1]List2!A1148:J3763, 4, FALSE)</f>
        <v>POŠTA 3105 CELJE</v>
      </c>
      <c r="F1206" s="19" t="str">
        <f>VLOOKUP(B1206, [1]List2!A1148:J3763, 5, FALSE)</f>
        <v>SI25028022</v>
      </c>
      <c r="G1206" s="18" t="s">
        <v>3922</v>
      </c>
      <c r="H1206" s="18">
        <f>VLOOKUP(B1206, [1]List2!A1148:J3763, 7, FALSE)</f>
        <v>3105</v>
      </c>
      <c r="I1206" s="18" t="s">
        <v>8</v>
      </c>
      <c r="J1206" s="18" t="s">
        <v>5419</v>
      </c>
      <c r="K1206" s="18" t="s">
        <v>5413</v>
      </c>
      <c r="L1206" s="19" t="s">
        <v>5433</v>
      </c>
      <c r="M1206" s="19" t="str">
        <f>VLOOKUP(B1206, [1]List2!$A$2:$J$2610,10, FALSE)</f>
        <v>POŠTA SLOVENIJE</v>
      </c>
    </row>
    <row r="1207" spans="1:13" x14ac:dyDescent="0.25">
      <c r="A1207" s="27">
        <v>1206</v>
      </c>
      <c r="B1207" s="15" t="s">
        <v>4451</v>
      </c>
      <c r="E1207" s="19" t="str">
        <f>VLOOKUP(B1207, [1]List2!A1149:J3764, 4, FALSE)</f>
        <v>POŠTA 3106 CELJE</v>
      </c>
      <c r="F1207" s="19" t="str">
        <f>VLOOKUP(B1207, [1]List2!A1149:J3764, 5, FALSE)</f>
        <v>SI25028022</v>
      </c>
      <c r="G1207" s="18" t="s">
        <v>3923</v>
      </c>
      <c r="H1207" s="18">
        <f>VLOOKUP(B1207, [1]List2!A1149:J3764, 7, FALSE)</f>
        <v>3106</v>
      </c>
      <c r="I1207" s="18" t="s">
        <v>8</v>
      </c>
      <c r="J1207" s="18" t="s">
        <v>5419</v>
      </c>
      <c r="K1207" s="18" t="s">
        <v>5413</v>
      </c>
      <c r="L1207" s="19" t="s">
        <v>5433</v>
      </c>
      <c r="M1207" s="19" t="str">
        <f>VLOOKUP(B1207, [1]List2!$A$2:$J$2610,10, FALSE)</f>
        <v>POŠTA SLOVENIJE</v>
      </c>
    </row>
    <row r="1208" spans="1:13" x14ac:dyDescent="0.25">
      <c r="A1208" s="27">
        <v>1207</v>
      </c>
      <c r="B1208" s="15" t="s">
        <v>4452</v>
      </c>
      <c r="E1208" s="19" t="str">
        <f>VLOOKUP(B1208, [1]List2!A1150:J3765, 4, FALSE)</f>
        <v>POŠTA 3107 CELJE</v>
      </c>
      <c r="F1208" s="19" t="str">
        <f>VLOOKUP(B1208, [1]List2!A1150:J3765, 5, FALSE)</f>
        <v>SI25028022</v>
      </c>
      <c r="G1208" s="18" t="s">
        <v>3924</v>
      </c>
      <c r="H1208" s="18">
        <f>VLOOKUP(B1208, [1]List2!A1150:J3765, 7, FALSE)</f>
        <v>3107</v>
      </c>
      <c r="I1208" s="18" t="s">
        <v>8</v>
      </c>
      <c r="J1208" s="18" t="s">
        <v>5419</v>
      </c>
      <c r="K1208" s="18" t="s">
        <v>5413</v>
      </c>
      <c r="L1208" s="19" t="s">
        <v>5433</v>
      </c>
      <c r="M1208" s="19" t="str">
        <f>VLOOKUP(B1208, [1]List2!$A$2:$J$2610,10, FALSE)</f>
        <v>POŠTA SLOVENIJE</v>
      </c>
    </row>
    <row r="1209" spans="1:13" x14ac:dyDescent="0.25">
      <c r="A1209" s="27">
        <v>1208</v>
      </c>
      <c r="B1209" s="15" t="s">
        <v>4453</v>
      </c>
      <c r="E1209" s="19" t="str">
        <f>VLOOKUP(B1209, [1]List2!A1151:J3766, 4, FALSE)</f>
        <v>POŠTA 3202 LJUBEČNA</v>
      </c>
      <c r="F1209" s="19" t="str">
        <f>VLOOKUP(B1209, [1]List2!A1151:J3766, 5, FALSE)</f>
        <v>SI25028022</v>
      </c>
      <c r="G1209" s="18" t="s">
        <v>3925</v>
      </c>
      <c r="H1209" s="18">
        <f>VLOOKUP(B1209, [1]List2!A1151:J3766, 7, FALSE)</f>
        <v>3202</v>
      </c>
      <c r="I1209" s="18" t="s">
        <v>3926</v>
      </c>
      <c r="J1209" s="18" t="s">
        <v>5419</v>
      </c>
      <c r="K1209" s="18" t="s">
        <v>5413</v>
      </c>
      <c r="L1209" s="19" t="s">
        <v>5433</v>
      </c>
      <c r="M1209" s="19" t="str">
        <f>VLOOKUP(B1209, [1]List2!$A$2:$J$2610,10, FALSE)</f>
        <v>POŠTA SLOVENIJE</v>
      </c>
    </row>
    <row r="1210" spans="1:13" x14ac:dyDescent="0.25">
      <c r="A1210" s="27">
        <v>1209</v>
      </c>
      <c r="B1210" s="15" t="s">
        <v>4454</v>
      </c>
      <c r="E1210" s="19" t="str">
        <f>VLOOKUP(B1210, [1]List2!A1152:J3767, 4, FALSE)</f>
        <v>POŠTA 3204 DOBRNA</v>
      </c>
      <c r="F1210" s="19" t="str">
        <f>VLOOKUP(B1210, [1]List2!A1152:J3767, 5, FALSE)</f>
        <v>SI25028022</v>
      </c>
      <c r="G1210" s="18" t="s">
        <v>3927</v>
      </c>
      <c r="H1210" s="18">
        <f>VLOOKUP(B1210, [1]List2!A1152:J3767, 7, FALSE)</f>
        <v>3204</v>
      </c>
      <c r="I1210" s="18" t="s">
        <v>2688</v>
      </c>
      <c r="J1210" s="18" t="s">
        <v>5419</v>
      </c>
      <c r="K1210" s="18" t="s">
        <v>5413</v>
      </c>
      <c r="L1210" s="19" t="s">
        <v>5433</v>
      </c>
      <c r="M1210" s="19" t="str">
        <f>VLOOKUP(B1210, [1]List2!$A$2:$J$2610,10, FALSE)</f>
        <v>POŠTA SLOVENIJE</v>
      </c>
    </row>
    <row r="1211" spans="1:13" x14ac:dyDescent="0.25">
      <c r="A1211" s="27">
        <v>1210</v>
      </c>
      <c r="B1211" s="15" t="s">
        <v>4455</v>
      </c>
      <c r="E1211" s="19" t="str">
        <f>VLOOKUP(B1211, [1]List2!A1153:J3768, 4, FALSE)</f>
        <v>POŠTA 3205 VITANJE</v>
      </c>
      <c r="F1211" s="19" t="str">
        <f>VLOOKUP(B1211, [1]List2!A1153:J3768, 5, FALSE)</f>
        <v>SI25028022</v>
      </c>
      <c r="G1211" s="18" t="s">
        <v>3928</v>
      </c>
      <c r="H1211" s="18">
        <f>VLOOKUP(B1211, [1]List2!A1153:J3768, 7, FALSE)</f>
        <v>3205</v>
      </c>
      <c r="I1211" s="18" t="s">
        <v>2636</v>
      </c>
      <c r="J1211" s="18" t="s">
        <v>5419</v>
      </c>
      <c r="K1211" s="18" t="s">
        <v>5413</v>
      </c>
      <c r="L1211" s="19" t="s">
        <v>5433</v>
      </c>
      <c r="M1211" s="19" t="str">
        <f>VLOOKUP(B1211, [1]List2!$A$2:$J$2610,10, FALSE)</f>
        <v>POŠTA SLOVENIJE</v>
      </c>
    </row>
    <row r="1212" spans="1:13" x14ac:dyDescent="0.25">
      <c r="A1212" s="27">
        <v>1211</v>
      </c>
      <c r="B1212" s="15" t="s">
        <v>4456</v>
      </c>
      <c r="E1212" s="19" t="str">
        <f>VLOOKUP(B1212, [1]List2!A1154:J3769, 4, FALSE)</f>
        <v>POŠTA 3210 SLOVENSKE KONJICE</v>
      </c>
      <c r="F1212" s="19" t="str">
        <f>VLOOKUP(B1212, [1]List2!A1154:J3769, 5, FALSE)</f>
        <v>SI25028022</v>
      </c>
      <c r="G1212" s="18" t="s">
        <v>3929</v>
      </c>
      <c r="H1212" s="18">
        <f>VLOOKUP(B1212, [1]List2!A1154:J3769, 7, FALSE)</f>
        <v>3210</v>
      </c>
      <c r="I1212" s="18" t="s">
        <v>183</v>
      </c>
      <c r="J1212" s="18" t="s">
        <v>5419</v>
      </c>
      <c r="K1212" s="18" t="s">
        <v>5413</v>
      </c>
      <c r="L1212" s="19" t="s">
        <v>5433</v>
      </c>
      <c r="M1212" s="19" t="str">
        <f>VLOOKUP(B1212, [1]List2!$A$2:$J$2610,10, FALSE)</f>
        <v>POŠTA SLOVENIJE</v>
      </c>
    </row>
    <row r="1213" spans="1:13" x14ac:dyDescent="0.25">
      <c r="A1213" s="27">
        <v>1212</v>
      </c>
      <c r="B1213" s="15" t="s">
        <v>4457</v>
      </c>
      <c r="E1213" s="19" t="str">
        <f>VLOOKUP(B1213, [1]List2!A1155:J3770, 4, FALSE)</f>
        <v>POŠTA 3211 ŠKOFJA VAS</v>
      </c>
      <c r="F1213" s="19" t="str">
        <f>VLOOKUP(B1213, [1]List2!A1155:J3770, 5, FALSE)</f>
        <v>SI25028022</v>
      </c>
      <c r="G1213" s="18" t="s">
        <v>3930</v>
      </c>
      <c r="H1213" s="18">
        <f>VLOOKUP(B1213, [1]List2!A1155:J3770, 7, FALSE)</f>
        <v>3211</v>
      </c>
      <c r="I1213" s="18" t="s">
        <v>519</v>
      </c>
      <c r="J1213" s="18" t="s">
        <v>5419</v>
      </c>
      <c r="K1213" s="18" t="s">
        <v>5413</v>
      </c>
      <c r="L1213" s="19" t="s">
        <v>5433</v>
      </c>
      <c r="M1213" s="19" t="str">
        <f>VLOOKUP(B1213, [1]List2!$A$2:$J$2610,10, FALSE)</f>
        <v>POŠTA SLOVENIJE</v>
      </c>
    </row>
    <row r="1214" spans="1:13" x14ac:dyDescent="0.25">
      <c r="A1214" s="27">
        <v>1213</v>
      </c>
      <c r="B1214" s="15" t="s">
        <v>4458</v>
      </c>
      <c r="E1214" s="19" t="str">
        <f>VLOOKUP(B1214, [1]List2!A1156:J3771, 4, FALSE)</f>
        <v>POŠTA 3212 VOJNIK</v>
      </c>
      <c r="F1214" s="19" t="str">
        <f>VLOOKUP(B1214, [1]List2!A1156:J3771, 5, FALSE)</f>
        <v>SI25028022</v>
      </c>
      <c r="G1214" s="18" t="s">
        <v>3931</v>
      </c>
      <c r="H1214" s="18">
        <f>VLOOKUP(B1214, [1]List2!A1156:J3771, 7, FALSE)</f>
        <v>3212</v>
      </c>
      <c r="I1214" s="18" t="s">
        <v>2257</v>
      </c>
      <c r="J1214" s="18" t="s">
        <v>5419</v>
      </c>
      <c r="K1214" s="18" t="s">
        <v>5413</v>
      </c>
      <c r="L1214" s="19" t="s">
        <v>5433</v>
      </c>
      <c r="M1214" s="19" t="str">
        <f>VLOOKUP(B1214, [1]List2!$A$2:$J$2610,10, FALSE)</f>
        <v>POŠTA SLOVENIJE</v>
      </c>
    </row>
    <row r="1215" spans="1:13" x14ac:dyDescent="0.25">
      <c r="A1215" s="27">
        <v>1214</v>
      </c>
      <c r="B1215" s="15" t="s">
        <v>4459</v>
      </c>
      <c r="E1215" s="19" t="str">
        <f>VLOOKUP(B1215, [1]List2!A1157:J3772, 4, FALSE)</f>
        <v>POŠTA 3213 FRANKOLOVO</v>
      </c>
      <c r="F1215" s="19" t="str">
        <f>VLOOKUP(B1215, [1]List2!A1157:J3772, 5, FALSE)</f>
        <v>SI25028022</v>
      </c>
      <c r="G1215" s="18" t="s">
        <v>3932</v>
      </c>
      <c r="H1215" s="18">
        <f>VLOOKUP(B1215, [1]List2!A1157:J3772, 7, FALSE)</f>
        <v>3213</v>
      </c>
      <c r="I1215" s="18" t="s">
        <v>3933</v>
      </c>
      <c r="J1215" s="18" t="s">
        <v>5419</v>
      </c>
      <c r="K1215" s="18" t="s">
        <v>5413</v>
      </c>
      <c r="L1215" s="19" t="s">
        <v>5433</v>
      </c>
      <c r="M1215" s="19" t="str">
        <f>VLOOKUP(B1215, [1]List2!$A$2:$J$2610,10, FALSE)</f>
        <v>POŠTA SLOVENIJE</v>
      </c>
    </row>
    <row r="1216" spans="1:13" x14ac:dyDescent="0.25">
      <c r="A1216" s="27">
        <v>1215</v>
      </c>
      <c r="B1216" s="15" t="s">
        <v>4460</v>
      </c>
      <c r="E1216" s="19" t="str">
        <f>VLOOKUP(B1216, [1]List2!A1158:J3773, 4, FALSE)</f>
        <v>POŠTA 3214 ZREČE</v>
      </c>
      <c r="F1216" s="19" t="str">
        <f>VLOOKUP(B1216, [1]List2!A1158:J3773, 5, FALSE)</f>
        <v>SI25028022</v>
      </c>
      <c r="G1216" s="18" t="s">
        <v>3934</v>
      </c>
      <c r="H1216" s="18">
        <f>VLOOKUP(B1216, [1]List2!A1158:J3773, 7, FALSE)</f>
        <v>3214</v>
      </c>
      <c r="I1216" s="18" t="s">
        <v>521</v>
      </c>
      <c r="J1216" s="18" t="s">
        <v>5419</v>
      </c>
      <c r="K1216" s="18" t="s">
        <v>5413</v>
      </c>
      <c r="L1216" s="19" t="s">
        <v>5433</v>
      </c>
      <c r="M1216" s="19" t="str">
        <f>VLOOKUP(B1216, [1]List2!$A$2:$J$2610,10, FALSE)</f>
        <v>POŠTA SLOVENIJE</v>
      </c>
    </row>
    <row r="1217" spans="1:13" x14ac:dyDescent="0.25">
      <c r="A1217" s="27">
        <v>1216</v>
      </c>
      <c r="B1217" s="15" t="s">
        <v>4461</v>
      </c>
      <c r="E1217" s="19" t="str">
        <f>VLOOKUP(B1217, [1]List2!A1159:J3774, 4, FALSE)</f>
        <v>POŠTA 3215 LOČE</v>
      </c>
      <c r="F1217" s="19" t="str">
        <f>VLOOKUP(B1217, [1]List2!A1159:J3774, 5, FALSE)</f>
        <v>SI25028022</v>
      </c>
      <c r="G1217" s="18" t="s">
        <v>3935</v>
      </c>
      <c r="H1217" s="18">
        <f>VLOOKUP(B1217, [1]List2!A1159:J3774, 7, FALSE)</f>
        <v>3215</v>
      </c>
      <c r="I1217" s="31" t="s">
        <v>2617</v>
      </c>
      <c r="J1217" s="18" t="s">
        <v>5419</v>
      </c>
      <c r="K1217" s="18" t="s">
        <v>5413</v>
      </c>
      <c r="L1217" s="19" t="s">
        <v>5433</v>
      </c>
      <c r="M1217" s="19" t="str">
        <f>VLOOKUP(B1217, [1]List2!$A$2:$J$2610,10, FALSE)</f>
        <v>POŠTA SLOVENIJE</v>
      </c>
    </row>
    <row r="1218" spans="1:13" x14ac:dyDescent="0.25">
      <c r="A1218" s="27">
        <v>1217</v>
      </c>
      <c r="B1218" s="15" t="s">
        <v>4462</v>
      </c>
      <c r="E1218" s="19" t="str">
        <f>VLOOKUP(B1218, [1]List2!A1160:J3775, 4, FALSE)</f>
        <v>POŠTA 3220 ŠTORE</v>
      </c>
      <c r="F1218" s="19" t="str">
        <f>VLOOKUP(B1218, [1]List2!A1160:J3775, 5, FALSE)</f>
        <v>SI25028022</v>
      </c>
      <c r="G1218" s="18" t="s">
        <v>3936</v>
      </c>
      <c r="H1218" s="18">
        <f>VLOOKUP(B1218, [1]List2!A1160:J3775, 7, FALSE)</f>
        <v>3220</v>
      </c>
      <c r="I1218" s="18" t="s">
        <v>2685</v>
      </c>
      <c r="J1218" s="18" t="s">
        <v>5419</v>
      </c>
      <c r="K1218" s="18" t="s">
        <v>5413</v>
      </c>
      <c r="L1218" s="19" t="s">
        <v>5433</v>
      </c>
      <c r="M1218" s="19" t="str">
        <f>VLOOKUP(B1218, [1]List2!$A$2:$J$2610,10, FALSE)</f>
        <v>POŠTA SLOVENIJE</v>
      </c>
    </row>
    <row r="1219" spans="1:13" x14ac:dyDescent="0.25">
      <c r="A1219" s="27">
        <v>1218</v>
      </c>
      <c r="B1219" s="15" t="s">
        <v>4463</v>
      </c>
      <c r="E1219" s="19" t="str">
        <f>VLOOKUP(B1219, [1]List2!A1161:J3776, 4, FALSE)</f>
        <v>POŠTA 3223 LOKA PRI ŽUSMU</v>
      </c>
      <c r="F1219" s="19" t="str">
        <f>VLOOKUP(B1219, [1]List2!A1161:J3776, 5, FALSE)</f>
        <v>SI25028022</v>
      </c>
      <c r="G1219" s="18" t="s">
        <v>3938</v>
      </c>
      <c r="H1219" s="18">
        <f>VLOOKUP(B1219, [1]List2!A1161:J3776, 7, FALSE)</f>
        <v>3223</v>
      </c>
      <c r="I1219" s="18" t="s">
        <v>3939</v>
      </c>
      <c r="J1219" s="18" t="s">
        <v>5419</v>
      </c>
      <c r="K1219" s="18" t="s">
        <v>5413</v>
      </c>
      <c r="L1219" s="19" t="s">
        <v>5433</v>
      </c>
      <c r="M1219" s="19" t="str">
        <f>VLOOKUP(B1219, [1]List2!$A$2:$J$2610,10, FALSE)</f>
        <v>POŠTA SLOVENIJE</v>
      </c>
    </row>
    <row r="1220" spans="1:13" x14ac:dyDescent="0.25">
      <c r="A1220" s="27">
        <v>1219</v>
      </c>
      <c r="B1220" s="15" t="s">
        <v>4464</v>
      </c>
      <c r="E1220" s="19" t="str">
        <f>VLOOKUP(B1220, [1]List2!A1162:J3777, 4, FALSE)</f>
        <v>POŠTA 3224 DOBJE PRI PLANINI</v>
      </c>
      <c r="F1220" s="19" t="str">
        <f>VLOOKUP(B1220, [1]List2!A1162:J3777, 5, FALSE)</f>
        <v>SI25028022</v>
      </c>
      <c r="G1220" s="18" t="s">
        <v>3940</v>
      </c>
      <c r="H1220" s="18">
        <f>VLOOKUP(B1220, [1]List2!A1162:J3777, 7, FALSE)</f>
        <v>3224</v>
      </c>
      <c r="I1220" s="18" t="s">
        <v>3941</v>
      </c>
      <c r="J1220" s="18" t="s">
        <v>5419</v>
      </c>
      <c r="K1220" s="18" t="s">
        <v>5413</v>
      </c>
      <c r="L1220" s="19" t="s">
        <v>5433</v>
      </c>
      <c r="M1220" s="19" t="str">
        <f>VLOOKUP(B1220, [1]List2!$A$2:$J$2610,10, FALSE)</f>
        <v>POŠTA SLOVENIJE</v>
      </c>
    </row>
    <row r="1221" spans="1:13" x14ac:dyDescent="0.25">
      <c r="A1221" s="27">
        <v>1220</v>
      </c>
      <c r="B1221" s="15" t="s">
        <v>4465</v>
      </c>
      <c r="E1221" s="19" t="str">
        <f>VLOOKUP(B1221, [1]List2!A1163:J3778, 4, FALSE)</f>
        <v>POŠTA 3225 PLANINA PRI  SEVNICI</v>
      </c>
      <c r="F1221" s="19" t="str">
        <f>VLOOKUP(B1221, [1]List2!A1163:J3778, 5, FALSE)</f>
        <v>SI25028022</v>
      </c>
      <c r="G1221" s="18" t="s">
        <v>3942</v>
      </c>
      <c r="H1221" s="18">
        <f>VLOOKUP(B1221, [1]List2!A1163:J3778, 7, FALSE)</f>
        <v>3225</v>
      </c>
      <c r="I1221" s="18" t="s">
        <v>2649</v>
      </c>
      <c r="J1221" s="18" t="s">
        <v>5419</v>
      </c>
      <c r="K1221" s="18" t="s">
        <v>5413</v>
      </c>
      <c r="L1221" s="19" t="s">
        <v>5433</v>
      </c>
      <c r="M1221" s="19" t="str">
        <f>VLOOKUP(B1221, [1]List2!$A$2:$J$2610,10, FALSE)</f>
        <v>POŠTA SLOVENIJE</v>
      </c>
    </row>
    <row r="1222" spans="1:13" x14ac:dyDescent="0.25">
      <c r="A1222" s="27">
        <v>1221</v>
      </c>
      <c r="B1222" s="15" t="s">
        <v>4466</v>
      </c>
      <c r="E1222" s="19" t="str">
        <f>VLOOKUP(B1222, [1]List2!A1164:J3779, 4, FALSE)</f>
        <v>POŠTA 3230 ŠENTJUR</v>
      </c>
      <c r="F1222" s="19" t="str">
        <f>VLOOKUP(B1222, [1]List2!A1164:J3779, 5, FALSE)</f>
        <v>SI25028022</v>
      </c>
      <c r="G1222" s="18" t="s">
        <v>3943</v>
      </c>
      <c r="H1222" s="18">
        <f>VLOOKUP(B1222, [1]List2!A1164:J3779, 7, FALSE)</f>
        <v>3230</v>
      </c>
      <c r="I1222" s="18" t="s">
        <v>196</v>
      </c>
      <c r="J1222" s="18" t="s">
        <v>5419</v>
      </c>
      <c r="K1222" s="18" t="s">
        <v>5413</v>
      </c>
      <c r="L1222" s="19" t="s">
        <v>5433</v>
      </c>
      <c r="M1222" s="19" t="str">
        <f>VLOOKUP(B1222, [1]List2!$A$2:$J$2610,10, FALSE)</f>
        <v>POŠTA SLOVENIJE</v>
      </c>
    </row>
    <row r="1223" spans="1:13" x14ac:dyDescent="0.25">
      <c r="A1223" s="27">
        <v>1222</v>
      </c>
      <c r="B1223" s="15" t="s">
        <v>4467</v>
      </c>
      <c r="E1223" s="19" t="str">
        <f>VLOOKUP(B1223, [1]List2!A1165:J3780, 4, FALSE)</f>
        <v>POŠTA 3232 PONIKVA</v>
      </c>
      <c r="F1223" s="19" t="str">
        <f>VLOOKUP(B1223, [1]List2!A1165:J3780, 5, FALSE)</f>
        <v>SI25028022</v>
      </c>
      <c r="G1223" s="18" t="s">
        <v>3944</v>
      </c>
      <c r="H1223" s="18">
        <f>VLOOKUP(B1223, [1]List2!A1165:J3780, 7, FALSE)</f>
        <v>3232</v>
      </c>
      <c r="I1223" s="18" t="s">
        <v>2645</v>
      </c>
      <c r="J1223" s="18" t="s">
        <v>5419</v>
      </c>
      <c r="K1223" s="18" t="s">
        <v>5413</v>
      </c>
      <c r="L1223" s="19" t="s">
        <v>5433</v>
      </c>
      <c r="M1223" s="19" t="str">
        <f>VLOOKUP(B1223, [1]List2!$A$2:$J$2610,10, FALSE)</f>
        <v>POŠTA SLOVENIJE</v>
      </c>
    </row>
    <row r="1224" spans="1:13" x14ac:dyDescent="0.25">
      <c r="A1224" s="27">
        <v>1223</v>
      </c>
      <c r="B1224" s="15" t="s">
        <v>4468</v>
      </c>
      <c r="E1224" s="19" t="str">
        <f>VLOOKUP(B1224, [1]List2!A1166:J3781, 4, FALSE)</f>
        <v>POŠTA 3240 ŠMARJE PRI JELŠAH</v>
      </c>
      <c r="F1224" s="19" t="str">
        <f>VLOOKUP(B1224, [1]List2!A1166:J3781, 5, FALSE)</f>
        <v>SI25028022</v>
      </c>
      <c r="G1224" s="18" t="s">
        <v>3945</v>
      </c>
      <c r="H1224" s="18">
        <f>VLOOKUP(B1224, [1]List2!A1166:J3781, 7, FALSE)</f>
        <v>3240</v>
      </c>
      <c r="I1224" s="18" t="s">
        <v>524</v>
      </c>
      <c r="J1224" s="18" t="s">
        <v>5419</v>
      </c>
      <c r="K1224" s="18" t="s">
        <v>5413</v>
      </c>
      <c r="L1224" s="19" t="s">
        <v>5433</v>
      </c>
      <c r="M1224" s="19" t="str">
        <f>VLOOKUP(B1224, [1]List2!$A$2:$J$2610,10, FALSE)</f>
        <v>POŠTA SLOVENIJE</v>
      </c>
    </row>
    <row r="1225" spans="1:13" x14ac:dyDescent="0.25">
      <c r="A1225" s="27">
        <v>1224</v>
      </c>
      <c r="B1225" s="15" t="s">
        <v>4469</v>
      </c>
      <c r="E1225" s="19" t="str">
        <f>VLOOKUP(B1225, [1]List2!A1167:J3782, 4, FALSE)</f>
        <v>POŠTA 3241 PODPLAT</v>
      </c>
      <c r="F1225" s="19" t="str">
        <f>VLOOKUP(B1225, [1]List2!A1167:J3782, 5, FALSE)</f>
        <v>SI25028022</v>
      </c>
      <c r="G1225" s="18" t="s">
        <v>3946</v>
      </c>
      <c r="H1225" s="18">
        <f>VLOOKUP(B1225, [1]List2!A1167:J3782, 7, FALSE)</f>
        <v>3241</v>
      </c>
      <c r="I1225" s="18" t="s">
        <v>2140</v>
      </c>
      <c r="J1225" s="18" t="s">
        <v>5419</v>
      </c>
      <c r="K1225" s="18" t="s">
        <v>5413</v>
      </c>
      <c r="L1225" s="19" t="s">
        <v>5433</v>
      </c>
      <c r="M1225" s="19" t="str">
        <f>VLOOKUP(B1225, [1]List2!$A$2:$J$2610,10, FALSE)</f>
        <v>POŠTA SLOVENIJE</v>
      </c>
    </row>
    <row r="1226" spans="1:13" x14ac:dyDescent="0.25">
      <c r="A1226" s="27">
        <v>1225</v>
      </c>
      <c r="B1226" s="15" t="s">
        <v>4470</v>
      </c>
      <c r="E1226" s="19" t="str">
        <f>VLOOKUP(B1226, [1]List2!A1168:J3783, 4, FALSE)</f>
        <v>POŠTA 3250 ROGAŠKA SLATINA</v>
      </c>
      <c r="F1226" s="19" t="str">
        <f>VLOOKUP(B1226, [1]List2!A1168:J3783, 5, FALSE)</f>
        <v>SI25028022</v>
      </c>
      <c r="G1226" s="18" t="s">
        <v>3947</v>
      </c>
      <c r="H1226" s="18">
        <f>VLOOKUP(B1226, [1]List2!A1168:J3783, 7, FALSE)</f>
        <v>3250</v>
      </c>
      <c r="I1226" s="18" t="s">
        <v>26</v>
      </c>
      <c r="J1226" s="18" t="s">
        <v>5419</v>
      </c>
      <c r="K1226" s="18" t="s">
        <v>5413</v>
      </c>
      <c r="L1226" s="19" t="s">
        <v>5433</v>
      </c>
      <c r="M1226" s="19" t="str">
        <f>VLOOKUP(B1226, [1]List2!$A$2:$J$2610,10, FALSE)</f>
        <v>POŠTA SLOVENIJE</v>
      </c>
    </row>
    <row r="1227" spans="1:13" x14ac:dyDescent="0.25">
      <c r="A1227" s="27">
        <v>1226</v>
      </c>
      <c r="B1227" s="15" t="s">
        <v>4471</v>
      </c>
      <c r="E1227" s="19" t="str">
        <f>VLOOKUP(B1227, [1]List2!A1169:J3784, 4, FALSE)</f>
        <v>POŠTA 3252 ROGATEC</v>
      </c>
      <c r="F1227" s="19" t="str">
        <f>VLOOKUP(B1227, [1]List2!A1169:J3784, 5, FALSE)</f>
        <v>SI25028022</v>
      </c>
      <c r="G1227" s="18" t="s">
        <v>3948</v>
      </c>
      <c r="H1227" s="18">
        <f>VLOOKUP(B1227, [1]List2!A1169:J3784, 7, FALSE)</f>
        <v>3252</v>
      </c>
      <c r="I1227" s="18" t="s">
        <v>2664</v>
      </c>
      <c r="J1227" s="18" t="s">
        <v>5419</v>
      </c>
      <c r="K1227" s="18" t="s">
        <v>5413</v>
      </c>
      <c r="L1227" s="19" t="s">
        <v>5433</v>
      </c>
      <c r="M1227" s="19" t="str">
        <f>VLOOKUP(B1227, [1]List2!$A$2:$J$2610,10, FALSE)</f>
        <v>POŠTA SLOVENIJE</v>
      </c>
    </row>
    <row r="1228" spans="1:13" x14ac:dyDescent="0.25">
      <c r="A1228" s="27">
        <v>1227</v>
      </c>
      <c r="B1228" s="15" t="s">
        <v>4472</v>
      </c>
      <c r="E1228" s="19" t="str">
        <f>VLOOKUP(B1228, [1]List2!A1170:J3785, 4, FALSE)</f>
        <v>POŠTA 3254 PODČETRTEK</v>
      </c>
      <c r="F1228" s="19" t="str">
        <f>VLOOKUP(B1228, [1]List2!A1170:J3785, 5, FALSE)</f>
        <v>SI25028022</v>
      </c>
      <c r="G1228" s="18" t="s">
        <v>3949</v>
      </c>
      <c r="H1228" s="18">
        <f>VLOOKUP(B1228, [1]List2!A1170:J3785, 7, FALSE)</f>
        <v>3254</v>
      </c>
      <c r="I1228" s="18" t="s">
        <v>2632</v>
      </c>
      <c r="J1228" s="18" t="s">
        <v>5419</v>
      </c>
      <c r="K1228" s="18" t="s">
        <v>5413</v>
      </c>
      <c r="L1228" s="19" t="s">
        <v>5433</v>
      </c>
      <c r="M1228" s="19" t="str">
        <f>VLOOKUP(B1228, [1]List2!$A$2:$J$2610,10, FALSE)</f>
        <v>POŠTA SLOVENIJE</v>
      </c>
    </row>
    <row r="1229" spans="1:13" x14ac:dyDescent="0.25">
      <c r="A1229" s="27">
        <v>1228</v>
      </c>
      <c r="B1229" s="15" t="s">
        <v>4473</v>
      </c>
      <c r="E1229" s="19" t="str">
        <f>VLOOKUP(B1229, [1]List2!A1171:J3786, 4, FALSE)</f>
        <v>POŠTA 3260 KOZJE</v>
      </c>
      <c r="F1229" s="19" t="str">
        <f>VLOOKUP(B1229, [1]List2!A1171:J3786, 5, FALSE)</f>
        <v>SI25028022</v>
      </c>
      <c r="G1229" s="18" t="s">
        <v>3950</v>
      </c>
      <c r="H1229" s="18">
        <f>VLOOKUP(B1229, [1]List2!A1171:J3786, 7, FALSE)</f>
        <v>3260</v>
      </c>
      <c r="I1229" s="18" t="s">
        <v>2639</v>
      </c>
      <c r="J1229" s="18" t="s">
        <v>5419</v>
      </c>
      <c r="K1229" s="18" t="s">
        <v>5413</v>
      </c>
      <c r="L1229" s="19" t="s">
        <v>5433</v>
      </c>
      <c r="M1229" s="19" t="str">
        <f>VLOOKUP(B1229, [1]List2!$A$2:$J$2610,10, FALSE)</f>
        <v>POŠTA SLOVENIJE</v>
      </c>
    </row>
    <row r="1230" spans="1:13" x14ac:dyDescent="0.25">
      <c r="A1230" s="27">
        <v>1229</v>
      </c>
      <c r="B1230" s="15" t="s">
        <v>4474</v>
      </c>
      <c r="E1230" s="19" t="str">
        <f>VLOOKUP(B1230, [1]List2!A1172:J3787, 4, FALSE)</f>
        <v>POŠTA 3263 GORICA PRI SLIVNICI</v>
      </c>
      <c r="F1230" s="19" t="str">
        <f>VLOOKUP(B1230, [1]List2!A1172:J3787, 5, FALSE)</f>
        <v>SI25028022</v>
      </c>
      <c r="G1230" s="18" t="s">
        <v>3951</v>
      </c>
      <c r="H1230" s="18">
        <f>VLOOKUP(B1230, [1]List2!A1172:J3787, 7, FALSE)</f>
        <v>3263</v>
      </c>
      <c r="I1230" s="18" t="s">
        <v>3952</v>
      </c>
      <c r="J1230" s="18" t="s">
        <v>5419</v>
      </c>
      <c r="K1230" s="18" t="s">
        <v>5413</v>
      </c>
      <c r="L1230" s="19" t="s">
        <v>5433</v>
      </c>
      <c r="M1230" s="19" t="str">
        <f>VLOOKUP(B1230, [1]List2!$A$2:$J$2610,10, FALSE)</f>
        <v>POŠTA SLOVENIJE</v>
      </c>
    </row>
    <row r="1231" spans="1:13" x14ac:dyDescent="0.25">
      <c r="A1231" s="27">
        <v>1230</v>
      </c>
      <c r="B1231" s="15" t="s">
        <v>4475</v>
      </c>
      <c r="E1231" s="19" t="str">
        <f>VLOOKUP(B1231, [1]List2!A1173:J3788, 4, FALSE)</f>
        <v>POŠTA 3270 LAŠKO</v>
      </c>
      <c r="F1231" s="19" t="str">
        <f>VLOOKUP(B1231, [1]List2!A1173:J3788, 5, FALSE)</f>
        <v>SI25028022</v>
      </c>
      <c r="G1231" s="18" t="s">
        <v>3953</v>
      </c>
      <c r="H1231" s="18">
        <f>VLOOKUP(B1231, [1]List2!A1173:J3788, 7, FALSE)</f>
        <v>3270</v>
      </c>
      <c r="I1231" s="18" t="s">
        <v>2188</v>
      </c>
      <c r="J1231" s="18" t="s">
        <v>5419</v>
      </c>
      <c r="K1231" s="18" t="s">
        <v>5413</v>
      </c>
      <c r="L1231" s="19" t="s">
        <v>5433</v>
      </c>
      <c r="M1231" s="19" t="str">
        <f>VLOOKUP(B1231, [1]List2!$A$2:$J$2610,10, FALSE)</f>
        <v>POŠTA SLOVENIJE</v>
      </c>
    </row>
    <row r="1232" spans="1:13" x14ac:dyDescent="0.25">
      <c r="A1232" s="27">
        <v>1231</v>
      </c>
      <c r="B1232" s="15" t="s">
        <v>4476</v>
      </c>
      <c r="E1232" s="19" t="str">
        <f>VLOOKUP(B1232, [1]List2!A1174:J3789, 4, FALSE)</f>
        <v>POŠTA 3271 ŠENTRUPERT</v>
      </c>
      <c r="F1232" s="19" t="str">
        <f>VLOOKUP(B1232, [1]List2!A1174:J3789, 5, FALSE)</f>
        <v>SI25028022</v>
      </c>
      <c r="G1232" s="18" t="s">
        <v>3954</v>
      </c>
      <c r="H1232" s="18">
        <f>VLOOKUP(B1232, [1]List2!A1174:J3789, 7, FALSE)</f>
        <v>3271</v>
      </c>
      <c r="I1232" s="18" t="s">
        <v>2659</v>
      </c>
      <c r="J1232" s="18" t="s">
        <v>5419</v>
      </c>
      <c r="K1232" s="18" t="s">
        <v>5413</v>
      </c>
      <c r="L1232" s="19" t="s">
        <v>5433</v>
      </c>
      <c r="M1232" s="19" t="str">
        <f>VLOOKUP(B1232, [1]List2!$A$2:$J$2610,10, FALSE)</f>
        <v>POŠTA SLOVENIJE</v>
      </c>
    </row>
    <row r="1233" spans="1:13" x14ac:dyDescent="0.25">
      <c r="A1233" s="27">
        <v>1232</v>
      </c>
      <c r="B1233" s="15" t="s">
        <v>4477</v>
      </c>
      <c r="E1233" s="19" t="str">
        <f>VLOOKUP(B1233, [1]List2!A1175:J3790, 4, FALSE)</f>
        <v>POŠTA 3272 RIMSKE TOPLICE</v>
      </c>
      <c r="F1233" s="19" t="str">
        <f>VLOOKUP(B1233, [1]List2!A1175:J3790, 5, FALSE)</f>
        <v>SI25028022</v>
      </c>
      <c r="G1233" s="18" t="s">
        <v>3955</v>
      </c>
      <c r="H1233" s="18">
        <f>VLOOKUP(B1233, [1]List2!A1175:J3790, 7, FALSE)</f>
        <v>3272</v>
      </c>
      <c r="I1233" s="18" t="s">
        <v>3956</v>
      </c>
      <c r="J1233" s="18" t="s">
        <v>5419</v>
      </c>
      <c r="K1233" s="18" t="s">
        <v>5413</v>
      </c>
      <c r="L1233" s="19" t="s">
        <v>5433</v>
      </c>
      <c r="M1233" s="19" t="str">
        <f>VLOOKUP(B1233, [1]List2!$A$2:$J$2610,10, FALSE)</f>
        <v>POŠTA SLOVENIJE</v>
      </c>
    </row>
    <row r="1234" spans="1:13" x14ac:dyDescent="0.25">
      <c r="A1234" s="27">
        <v>1233</v>
      </c>
      <c r="B1234" s="15" t="s">
        <v>4478</v>
      </c>
      <c r="E1234" s="19" t="str">
        <f>VLOOKUP(B1234, [1]List2!A1176:J3791, 4, FALSE)</f>
        <v>POŠTA 3301 PETROVČE</v>
      </c>
      <c r="F1234" s="19" t="str">
        <f>VLOOKUP(B1234, [1]List2!A1176:J3791, 5, FALSE)</f>
        <v>SI25028022</v>
      </c>
      <c r="G1234" s="18" t="s">
        <v>3957</v>
      </c>
      <c r="H1234" s="18">
        <f>VLOOKUP(B1234, [1]List2!A1176:J3791, 7, FALSE)</f>
        <v>3301</v>
      </c>
      <c r="I1234" s="18" t="s">
        <v>3958</v>
      </c>
      <c r="J1234" s="18" t="s">
        <v>5419</v>
      </c>
      <c r="K1234" s="18" t="s">
        <v>5413</v>
      </c>
      <c r="L1234" s="19" t="s">
        <v>5433</v>
      </c>
      <c r="M1234" s="19" t="str">
        <f>VLOOKUP(B1234, [1]List2!$A$2:$J$2610,10, FALSE)</f>
        <v>POŠTA SLOVENIJE</v>
      </c>
    </row>
    <row r="1235" spans="1:13" x14ac:dyDescent="0.25">
      <c r="A1235" s="27">
        <v>1234</v>
      </c>
      <c r="B1235" s="15" t="s">
        <v>4479</v>
      </c>
      <c r="E1235" s="19" t="str">
        <f>VLOOKUP(B1235, [1]List2!A1177:J3792, 4, FALSE)</f>
        <v>POŠTA 3302 GRIŽE</v>
      </c>
      <c r="F1235" s="19" t="str">
        <f>VLOOKUP(B1235, [1]List2!A1177:J3792, 5, FALSE)</f>
        <v>SI25028022</v>
      </c>
      <c r="G1235" s="18" t="s">
        <v>3959</v>
      </c>
      <c r="H1235" s="18">
        <f>VLOOKUP(B1235, [1]List2!A1177:J3792, 7, FALSE)</f>
        <v>3302</v>
      </c>
      <c r="I1235" s="18" t="s">
        <v>3960</v>
      </c>
      <c r="J1235" s="18" t="s">
        <v>5419</v>
      </c>
      <c r="K1235" s="18" t="s">
        <v>5413</v>
      </c>
      <c r="L1235" s="19" t="s">
        <v>5433</v>
      </c>
      <c r="M1235" s="19" t="str">
        <f>VLOOKUP(B1235, [1]List2!$A$2:$J$2610,10, FALSE)</f>
        <v>POŠTA SLOVENIJE</v>
      </c>
    </row>
    <row r="1236" spans="1:13" x14ac:dyDescent="0.25">
      <c r="A1236" s="27">
        <v>1235</v>
      </c>
      <c r="B1236" s="15" t="s">
        <v>4480</v>
      </c>
      <c r="E1236" s="19" t="str">
        <f>VLOOKUP(B1236, [1]List2!A1178:J3793, 4, FALSE)</f>
        <v>POŠTA 3305 VRANSKO</v>
      </c>
      <c r="F1236" s="19" t="str">
        <f>VLOOKUP(B1236, [1]List2!A1178:J3793, 5, FALSE)</f>
        <v>SI25028022</v>
      </c>
      <c r="G1236" s="18" t="s">
        <v>3961</v>
      </c>
      <c r="H1236" s="18">
        <f>VLOOKUP(B1236, [1]List2!A1178:J3793, 7, FALSE)</f>
        <v>3305</v>
      </c>
      <c r="I1236" s="18" t="s">
        <v>2620</v>
      </c>
      <c r="J1236" s="18" t="s">
        <v>5419</v>
      </c>
      <c r="K1236" s="18" t="s">
        <v>5413</v>
      </c>
      <c r="L1236" s="19" t="s">
        <v>5433</v>
      </c>
      <c r="M1236" s="19" t="str">
        <f>VLOOKUP(B1236, [1]List2!$A$2:$J$2610,10, FALSE)</f>
        <v>POŠTA SLOVENIJE</v>
      </c>
    </row>
    <row r="1237" spans="1:13" x14ac:dyDescent="0.25">
      <c r="A1237" s="27">
        <v>1236</v>
      </c>
      <c r="B1237" s="15" t="s">
        <v>4481</v>
      </c>
      <c r="E1237" s="19" t="str">
        <f>VLOOKUP(B1237, [1]List2!A1179:J3794, 4, FALSE)</f>
        <v>POŠTA 3310 ŽALEC</v>
      </c>
      <c r="F1237" s="19" t="str">
        <f>VLOOKUP(B1237, [1]List2!A1179:J3794, 5, FALSE)</f>
        <v>SI25028022</v>
      </c>
      <c r="G1237" s="18" t="s">
        <v>3962</v>
      </c>
      <c r="H1237" s="18">
        <f>VLOOKUP(B1237, [1]List2!A1179:J3794, 7, FALSE)</f>
        <v>3310</v>
      </c>
      <c r="I1237" s="18" t="s">
        <v>527</v>
      </c>
      <c r="J1237" s="18" t="s">
        <v>5419</v>
      </c>
      <c r="K1237" s="18" t="s">
        <v>5413</v>
      </c>
      <c r="L1237" s="19" t="s">
        <v>5433</v>
      </c>
      <c r="M1237" s="19" t="str">
        <f>VLOOKUP(B1237, [1]List2!$A$2:$J$2610,10, FALSE)</f>
        <v>POŠTA SLOVENIJE</v>
      </c>
    </row>
    <row r="1238" spans="1:13" x14ac:dyDescent="0.25">
      <c r="A1238" s="27">
        <v>1237</v>
      </c>
      <c r="B1238" s="15" t="s">
        <v>4482</v>
      </c>
      <c r="E1238" s="19" t="str">
        <f>VLOOKUP(B1238, [1]List2!A1180:J3795, 4, FALSE)</f>
        <v>POŠTA 3311 ŠEMPETER V SAV. DOLINI</v>
      </c>
      <c r="F1238" s="19" t="str">
        <f>VLOOKUP(B1238, [1]List2!A1180:J3795, 5, FALSE)</f>
        <v>SI25028022</v>
      </c>
      <c r="G1238" s="18" t="s">
        <v>3963</v>
      </c>
      <c r="H1238" s="18">
        <f>VLOOKUP(B1238, [1]List2!A1180:J3795, 7, FALSE)</f>
        <v>3311</v>
      </c>
      <c r="I1238" s="18" t="s">
        <v>2653</v>
      </c>
      <c r="J1238" s="18" t="s">
        <v>5419</v>
      </c>
      <c r="K1238" s="18" t="s">
        <v>5413</v>
      </c>
      <c r="L1238" s="19" t="s">
        <v>5433</v>
      </c>
      <c r="M1238" s="19" t="str">
        <f>VLOOKUP(B1238, [1]List2!$A$2:$J$2610,10, FALSE)</f>
        <v>POŠTA SLOVENIJE</v>
      </c>
    </row>
    <row r="1239" spans="1:13" x14ac:dyDescent="0.25">
      <c r="A1239" s="27">
        <v>1238</v>
      </c>
      <c r="B1239" s="15" t="s">
        <v>4483</v>
      </c>
      <c r="E1239" s="19" t="str">
        <f>VLOOKUP(B1239, [1]List2!A1181:J3796, 4, FALSE)</f>
        <v>POŠTA 3312 PREBOLD</v>
      </c>
      <c r="F1239" s="19" t="str">
        <f>VLOOKUP(B1239, [1]List2!A1181:J3796, 5, FALSE)</f>
        <v>SI25028022</v>
      </c>
      <c r="G1239" s="18" t="s">
        <v>3964</v>
      </c>
      <c r="H1239" s="18">
        <f>VLOOKUP(B1239, [1]List2!A1181:J3796, 7, FALSE)</f>
        <v>3312</v>
      </c>
      <c r="I1239" s="18" t="s">
        <v>2630</v>
      </c>
      <c r="J1239" s="18" t="s">
        <v>5419</v>
      </c>
      <c r="K1239" s="18" t="s">
        <v>5413</v>
      </c>
      <c r="L1239" s="19" t="s">
        <v>5433</v>
      </c>
      <c r="M1239" s="19" t="str">
        <f>VLOOKUP(B1239, [1]List2!$A$2:$J$2610,10, FALSE)</f>
        <v>POŠTA SLOVENIJE</v>
      </c>
    </row>
    <row r="1240" spans="1:13" x14ac:dyDescent="0.25">
      <c r="A1240" s="27">
        <v>1239</v>
      </c>
      <c r="B1240" s="15" t="s">
        <v>4484</v>
      </c>
      <c r="E1240" s="19" t="str">
        <f>VLOOKUP(B1240, [1]List2!A1182:J3797, 4, FALSE)</f>
        <v>POŠTA 3313 POLZELA</v>
      </c>
      <c r="F1240" s="19" t="str">
        <f>VLOOKUP(B1240, [1]List2!A1182:J3797, 5, FALSE)</f>
        <v>SI25028022</v>
      </c>
      <c r="G1240" s="18" t="s">
        <v>6046</v>
      </c>
      <c r="H1240" s="18">
        <f>VLOOKUP(B1240, [1]List2!A1182:J3797, 7, FALSE)</f>
        <v>3313</v>
      </c>
      <c r="I1240" s="18" t="s">
        <v>3965</v>
      </c>
      <c r="J1240" s="18" t="s">
        <v>5419</v>
      </c>
      <c r="K1240" s="18" t="s">
        <v>5413</v>
      </c>
      <c r="L1240" s="19" t="s">
        <v>5433</v>
      </c>
      <c r="M1240" s="19" t="str">
        <f>VLOOKUP(B1240, [1]List2!$A$2:$J$2610,10, FALSE)</f>
        <v>POŠTA SLOVENIJE</v>
      </c>
    </row>
    <row r="1241" spans="1:13" x14ac:dyDescent="0.25">
      <c r="A1241" s="27">
        <v>1240</v>
      </c>
      <c r="B1241" s="15" t="s">
        <v>4485</v>
      </c>
      <c r="E1241" s="19" t="str">
        <f>VLOOKUP(B1241, [1]List2!A1183:J3798, 4, FALSE)</f>
        <v>POŠTA 3314 BRASLOVČE</v>
      </c>
      <c r="F1241" s="19" t="str">
        <f>VLOOKUP(B1241, [1]List2!A1183:J3798, 5, FALSE)</f>
        <v>SI25028022</v>
      </c>
      <c r="G1241" s="18" t="s">
        <v>3966</v>
      </c>
      <c r="H1241" s="18">
        <f>VLOOKUP(B1241, [1]List2!A1183:J3798, 7, FALSE)</f>
        <v>3314</v>
      </c>
      <c r="I1241" s="18" t="s">
        <v>3967</v>
      </c>
      <c r="J1241" s="18" t="s">
        <v>5419</v>
      </c>
      <c r="K1241" s="18" t="s">
        <v>5413</v>
      </c>
      <c r="L1241" s="19" t="s">
        <v>5433</v>
      </c>
      <c r="M1241" s="19" t="str">
        <f>VLOOKUP(B1241, [1]List2!$A$2:$J$2610,10, FALSE)</f>
        <v>POŠTA SLOVENIJE</v>
      </c>
    </row>
    <row r="1242" spans="1:13" x14ac:dyDescent="0.25">
      <c r="A1242" s="27">
        <v>1241</v>
      </c>
      <c r="B1242" s="15" t="s">
        <v>4486</v>
      </c>
      <c r="E1242" s="19" t="str">
        <f>VLOOKUP(B1242, [1]List2!A1184:J3799, 4, FALSE)</f>
        <v>POŠTA 3320 VELENJE</v>
      </c>
      <c r="F1242" s="19" t="str">
        <f>VLOOKUP(B1242, [1]List2!A1184:J3799, 5, FALSE)</f>
        <v>SI25028022</v>
      </c>
      <c r="G1242" s="18" t="s">
        <v>6047</v>
      </c>
      <c r="H1242" s="18">
        <f>VLOOKUP(B1242, [1]List2!A1184:J3799, 7, FALSE)</f>
        <v>3320</v>
      </c>
      <c r="I1242" s="18" t="s">
        <v>212</v>
      </c>
      <c r="J1242" s="18" t="s">
        <v>5419</v>
      </c>
      <c r="K1242" s="18" t="s">
        <v>5413</v>
      </c>
      <c r="L1242" s="19" t="s">
        <v>5433</v>
      </c>
      <c r="M1242" s="19" t="str">
        <f>VLOOKUP(B1242, [1]List2!$A$2:$J$2610,10, FALSE)</f>
        <v>POŠTA SLOVENIJE</v>
      </c>
    </row>
    <row r="1243" spans="1:13" x14ac:dyDescent="0.25">
      <c r="A1243" s="27">
        <v>1242</v>
      </c>
      <c r="B1243" s="15" t="s">
        <v>4487</v>
      </c>
      <c r="E1243" s="19" t="str">
        <f>VLOOKUP(B1243, [1]List2!A1185:J3800, 4, FALSE)</f>
        <v>POŠTA 3321 VELENJE</v>
      </c>
      <c r="F1243" s="19" t="str">
        <f>VLOOKUP(B1243, [1]List2!A1185:J3800, 5, FALSE)</f>
        <v>SI25028022</v>
      </c>
      <c r="G1243" s="18" t="s">
        <v>3968</v>
      </c>
      <c r="H1243" s="18">
        <f>VLOOKUP(B1243, [1]List2!A1185:J3800, 7, FALSE)</f>
        <v>3321</v>
      </c>
      <c r="I1243" s="18" t="s">
        <v>212</v>
      </c>
      <c r="J1243" s="18" t="s">
        <v>5419</v>
      </c>
      <c r="K1243" s="18" t="s">
        <v>5413</v>
      </c>
      <c r="L1243" s="19" t="s">
        <v>5433</v>
      </c>
      <c r="M1243" s="19" t="str">
        <f>VLOOKUP(B1243, [1]List2!$A$2:$J$2610,10, FALSE)</f>
        <v>POŠTA SLOVENIJE</v>
      </c>
    </row>
    <row r="1244" spans="1:13" x14ac:dyDescent="0.25">
      <c r="A1244" s="27">
        <v>1243</v>
      </c>
      <c r="B1244" s="15" t="s">
        <v>4488</v>
      </c>
      <c r="E1244" s="19" t="str">
        <f>VLOOKUP(B1244, [1]List2!A1186:J3801, 4, FALSE)</f>
        <v>POŠTA 3323 VELENJE</v>
      </c>
      <c r="F1244" s="19" t="str">
        <f>VLOOKUP(B1244, [1]List2!A1186:J3801, 5, FALSE)</f>
        <v>SI25028022</v>
      </c>
      <c r="G1244" s="18" t="s">
        <v>3969</v>
      </c>
      <c r="H1244" s="18">
        <f>VLOOKUP(B1244, [1]List2!A1186:J3801, 7, FALSE)</f>
        <v>3323</v>
      </c>
      <c r="I1244" s="18" t="s">
        <v>212</v>
      </c>
      <c r="J1244" s="18" t="s">
        <v>5419</v>
      </c>
      <c r="K1244" s="18" t="s">
        <v>5413</v>
      </c>
      <c r="L1244" s="19" t="s">
        <v>5433</v>
      </c>
      <c r="M1244" s="19" t="str">
        <f>VLOOKUP(B1244, [1]List2!$A$2:$J$2610,10, FALSE)</f>
        <v>POŠTA SLOVENIJE</v>
      </c>
    </row>
    <row r="1245" spans="1:13" x14ac:dyDescent="0.25">
      <c r="A1245" s="27">
        <v>1244</v>
      </c>
      <c r="B1245" s="15" t="s">
        <v>4489</v>
      </c>
      <c r="E1245" s="19" t="str">
        <f>VLOOKUP(B1245, [1]List2!A1187:J3802, 4, FALSE)</f>
        <v>POŠTA 3325 ŠOŠTANJ</v>
      </c>
      <c r="F1245" s="19" t="str">
        <f>VLOOKUP(B1245, [1]List2!A1187:J3802, 5, FALSE)</f>
        <v>SI25028022</v>
      </c>
      <c r="G1245" s="18" t="s">
        <v>3970</v>
      </c>
      <c r="H1245" s="18">
        <f>VLOOKUP(B1245, [1]List2!A1187:J3802, 7, FALSE)</f>
        <v>3325</v>
      </c>
      <c r="I1245" s="18" t="s">
        <v>2300</v>
      </c>
      <c r="J1245" s="18" t="s">
        <v>5419</v>
      </c>
      <c r="K1245" s="18" t="s">
        <v>5413</v>
      </c>
      <c r="L1245" s="19" t="s">
        <v>5433</v>
      </c>
      <c r="M1245" s="19" t="str">
        <f>VLOOKUP(B1245, [1]List2!$A$2:$J$2610,10, FALSE)</f>
        <v>POŠTA SLOVENIJE</v>
      </c>
    </row>
    <row r="1246" spans="1:13" x14ac:dyDescent="0.25">
      <c r="A1246" s="27">
        <v>1245</v>
      </c>
      <c r="B1246" s="15" t="s">
        <v>4490</v>
      </c>
      <c r="E1246" s="19" t="str">
        <f>VLOOKUP(B1246, [1]List2!A1188:J3803, 4, FALSE)</f>
        <v>POŠTA 3327 ŠMARTNO OB PAKI</v>
      </c>
      <c r="F1246" s="19" t="str">
        <f>VLOOKUP(B1246, [1]List2!A1188:J3803, 5, FALSE)</f>
        <v>SI25028022</v>
      </c>
      <c r="G1246" s="18" t="s">
        <v>3971</v>
      </c>
      <c r="H1246" s="18">
        <f>VLOOKUP(B1246, [1]List2!A1188:J3803, 7, FALSE)</f>
        <v>3327</v>
      </c>
      <c r="I1246" s="18" t="s">
        <v>2612</v>
      </c>
      <c r="J1246" s="18" t="s">
        <v>5419</v>
      </c>
      <c r="K1246" s="18" t="s">
        <v>5413</v>
      </c>
      <c r="L1246" s="19" t="s">
        <v>5433</v>
      </c>
      <c r="M1246" s="19" t="str">
        <f>VLOOKUP(B1246, [1]List2!$A$2:$J$2610,10, FALSE)</f>
        <v>POŠTA SLOVENIJE</v>
      </c>
    </row>
    <row r="1247" spans="1:13" x14ac:dyDescent="0.25">
      <c r="A1247" s="27">
        <v>1246</v>
      </c>
      <c r="B1247" s="15" t="s">
        <v>4491</v>
      </c>
      <c r="E1247" s="19" t="str">
        <f>VLOOKUP(B1247, [1]List2!A1189:J3804, 4, FALSE)</f>
        <v>POŠTA 3330 MOZIRJE</v>
      </c>
      <c r="F1247" s="19" t="str">
        <f>VLOOKUP(B1247, [1]List2!A1189:J3804, 5, FALSE)</f>
        <v>SI25028022</v>
      </c>
      <c r="G1247" s="18" t="s">
        <v>3972</v>
      </c>
      <c r="H1247" s="18">
        <f>VLOOKUP(B1247, [1]List2!A1189:J3804, 7, FALSE)</f>
        <v>3330</v>
      </c>
      <c r="I1247" s="18" t="s">
        <v>2626</v>
      </c>
      <c r="J1247" s="18" t="s">
        <v>5419</v>
      </c>
      <c r="K1247" s="18" t="s">
        <v>5413</v>
      </c>
      <c r="L1247" s="19" t="s">
        <v>5433</v>
      </c>
      <c r="M1247" s="19" t="str">
        <f>VLOOKUP(B1247, [1]List2!$A$2:$J$2610,10, FALSE)</f>
        <v>POŠTA SLOVENIJE</v>
      </c>
    </row>
    <row r="1248" spans="1:13" x14ac:dyDescent="0.25">
      <c r="A1248" s="27">
        <v>1247</v>
      </c>
      <c r="B1248" s="15" t="s">
        <v>4492</v>
      </c>
      <c r="E1248" s="19" t="str">
        <f>VLOOKUP(B1248, [1]List2!A1190:J3805, 4, FALSE)</f>
        <v>POŠTA 3331 NAZARJE</v>
      </c>
      <c r="F1248" s="19" t="str">
        <f>VLOOKUP(B1248, [1]List2!A1190:J3805, 5, FALSE)</f>
        <v>SI25028022</v>
      </c>
      <c r="G1248" s="18" t="s">
        <v>3973</v>
      </c>
      <c r="H1248" s="18">
        <f>VLOOKUP(B1248, [1]List2!A1190:J3805, 7, FALSE)</f>
        <v>3331</v>
      </c>
      <c r="I1248" s="18" t="s">
        <v>3974</v>
      </c>
      <c r="J1248" s="18" t="s">
        <v>5419</v>
      </c>
      <c r="K1248" s="18" t="s">
        <v>5413</v>
      </c>
      <c r="L1248" s="19" t="s">
        <v>5433</v>
      </c>
      <c r="M1248" s="19" t="str">
        <f>VLOOKUP(B1248, [1]List2!$A$2:$J$2610,10, FALSE)</f>
        <v>POŠTA SLOVENIJE</v>
      </c>
    </row>
    <row r="1249" spans="1:13" x14ac:dyDescent="0.25">
      <c r="A1249" s="27">
        <v>1248</v>
      </c>
      <c r="B1249" s="15" t="s">
        <v>4493</v>
      </c>
      <c r="E1249" s="19" t="str">
        <f>VLOOKUP(B1249, [1]List2!A1191:J3806, 4, FALSE)</f>
        <v>POŠTA 3332 REČICA OB SAVINJI</v>
      </c>
      <c r="F1249" s="19" t="str">
        <f>VLOOKUP(B1249, [1]List2!A1191:J3806, 5, FALSE)</f>
        <v>SI25028022</v>
      </c>
      <c r="G1249" s="18" t="s">
        <v>6048</v>
      </c>
      <c r="H1249" s="18">
        <f>VLOOKUP(B1249, [1]List2!A1191:J3806, 7, FALSE)</f>
        <v>3332</v>
      </c>
      <c r="I1249" s="18" t="s">
        <v>3975</v>
      </c>
      <c r="J1249" s="18" t="s">
        <v>5419</v>
      </c>
      <c r="K1249" s="18" t="s">
        <v>5413</v>
      </c>
      <c r="L1249" s="19" t="s">
        <v>5433</v>
      </c>
      <c r="M1249" s="19" t="str">
        <f>VLOOKUP(B1249, [1]List2!$A$2:$J$2610,10, FALSE)</f>
        <v>POŠTA SLOVENIJE</v>
      </c>
    </row>
    <row r="1250" spans="1:13" x14ac:dyDescent="0.25">
      <c r="A1250" s="27">
        <v>1249</v>
      </c>
      <c r="B1250" s="15" t="s">
        <v>4494</v>
      </c>
      <c r="E1250" s="19" t="str">
        <f>VLOOKUP(B1250, [1]List2!A1192:J3807, 4, FALSE)</f>
        <v>POŠTA 3333 LJUBNO OB SAVINJI</v>
      </c>
      <c r="F1250" s="19" t="str">
        <f>VLOOKUP(B1250, [1]List2!A1192:J3807, 5, FALSE)</f>
        <v>SI25028022</v>
      </c>
      <c r="G1250" s="18" t="s">
        <v>3976</v>
      </c>
      <c r="H1250" s="18">
        <f>VLOOKUP(B1250, [1]List2!A1192:J3807, 7, FALSE)</f>
        <v>3333</v>
      </c>
      <c r="I1250" s="18" t="s">
        <v>2624</v>
      </c>
      <c r="J1250" s="18" t="s">
        <v>5419</v>
      </c>
      <c r="K1250" s="18" t="s">
        <v>5413</v>
      </c>
      <c r="L1250" s="19" t="s">
        <v>5433</v>
      </c>
      <c r="M1250" s="19" t="str">
        <f>VLOOKUP(B1250, [1]List2!$A$2:$J$2610,10, FALSE)</f>
        <v>POŠTA SLOVENIJE</v>
      </c>
    </row>
    <row r="1251" spans="1:13" x14ac:dyDescent="0.25">
      <c r="A1251" s="27">
        <v>1250</v>
      </c>
      <c r="B1251" s="15" t="s">
        <v>4495</v>
      </c>
      <c r="E1251" s="19" t="str">
        <f>VLOOKUP(B1251, [1]List2!A1193:J3808, 4, FALSE)</f>
        <v>POŠTA 3334 LUČE</v>
      </c>
      <c r="F1251" s="19" t="str">
        <f>VLOOKUP(B1251, [1]List2!A1193:J3808, 5, FALSE)</f>
        <v>SI25028022</v>
      </c>
      <c r="G1251" s="18" t="s">
        <v>3977</v>
      </c>
      <c r="H1251" s="18">
        <f>VLOOKUP(B1251, [1]List2!A1193:J3808, 7, FALSE)</f>
        <v>3334</v>
      </c>
      <c r="I1251" s="18" t="s">
        <v>3978</v>
      </c>
      <c r="J1251" s="18" t="s">
        <v>5419</v>
      </c>
      <c r="K1251" s="18" t="s">
        <v>5413</v>
      </c>
      <c r="L1251" s="19" t="s">
        <v>5433</v>
      </c>
      <c r="M1251" s="19" t="str">
        <f>VLOOKUP(B1251, [1]List2!$A$2:$J$2610,10, FALSE)</f>
        <v>POŠTA SLOVENIJE</v>
      </c>
    </row>
    <row r="1252" spans="1:13" x14ac:dyDescent="0.25">
      <c r="A1252" s="27">
        <v>1251</v>
      </c>
      <c r="B1252" s="15" t="s">
        <v>4496</v>
      </c>
      <c r="E1252" s="19" t="str">
        <f>VLOOKUP(B1252, [1]List2!A1194:J3809, 4, FALSE)</f>
        <v>POŠTA 3342 GORNJI GRAD</v>
      </c>
      <c r="F1252" s="19" t="str">
        <f>VLOOKUP(B1252, [1]List2!A1194:J3809, 5, FALSE)</f>
        <v>SI25028022</v>
      </c>
      <c r="G1252" s="18" t="s">
        <v>6220</v>
      </c>
      <c r="H1252" s="18">
        <f>VLOOKUP(B1252, [1]List2!A1194:J3809, 7, FALSE)</f>
        <v>3342</v>
      </c>
      <c r="I1252" s="18" t="s">
        <v>2655</v>
      </c>
      <c r="J1252" s="18" t="s">
        <v>5419</v>
      </c>
      <c r="K1252" s="18" t="s">
        <v>5413</v>
      </c>
      <c r="L1252" s="19" t="s">
        <v>5433</v>
      </c>
      <c r="M1252" s="19" t="str">
        <f>VLOOKUP(B1252, [1]List2!$A$2:$J$2610,10, FALSE)</f>
        <v>POŠTA SLOVENIJE</v>
      </c>
    </row>
    <row r="1253" spans="1:13" x14ac:dyDescent="0.25">
      <c r="A1253" s="27">
        <v>1252</v>
      </c>
      <c r="B1253" s="15" t="s">
        <v>4497</v>
      </c>
      <c r="E1253" s="19" t="str">
        <f>VLOOKUP(B1253, [1]List2!A1195:J3810, 4, FALSE)</f>
        <v>POŠTA 4101 KRANJ</v>
      </c>
      <c r="F1253" s="19" t="str">
        <f>VLOOKUP(B1253, [1]List2!A1195:J3810, 5, FALSE)</f>
        <v>SI25028022</v>
      </c>
      <c r="G1253" s="18" t="s">
        <v>3979</v>
      </c>
      <c r="H1253" s="18">
        <f>VLOOKUP(B1253, [1]List2!A1195:J3810, 7, FALSE)</f>
        <v>4101</v>
      </c>
      <c r="I1253" s="18" t="s">
        <v>6</v>
      </c>
      <c r="J1253" s="18" t="s">
        <v>5419</v>
      </c>
      <c r="K1253" s="18" t="s">
        <v>5413</v>
      </c>
      <c r="L1253" s="19" t="s">
        <v>5433</v>
      </c>
      <c r="M1253" s="19" t="str">
        <f>VLOOKUP(B1253, [1]List2!$A$2:$J$2610,10, FALSE)</f>
        <v>POŠTA SLOVENIJE</v>
      </c>
    </row>
    <row r="1254" spans="1:13" x14ac:dyDescent="0.25">
      <c r="A1254" s="27">
        <v>1253</v>
      </c>
      <c r="B1254" s="15" t="s">
        <v>4498</v>
      </c>
      <c r="E1254" s="19" t="str">
        <f>VLOOKUP(B1254, [1]List2!A1196:J3811, 4, FALSE)</f>
        <v>POŠTA 4102 KRANJ</v>
      </c>
      <c r="F1254" s="19" t="str">
        <f>VLOOKUP(B1254, [1]List2!A1196:J3811, 5, FALSE)</f>
        <v>SI25028022</v>
      </c>
      <c r="G1254" s="18" t="s">
        <v>3980</v>
      </c>
      <c r="H1254" s="18">
        <f>VLOOKUP(B1254, [1]List2!A1196:J3811, 7, FALSE)</f>
        <v>4102</v>
      </c>
      <c r="I1254" s="18" t="s">
        <v>6</v>
      </c>
      <c r="J1254" s="18" t="s">
        <v>5419</v>
      </c>
      <c r="K1254" s="18" t="s">
        <v>5413</v>
      </c>
      <c r="L1254" s="19" t="s">
        <v>5433</v>
      </c>
      <c r="M1254" s="19" t="str">
        <f>VLOOKUP(B1254, [1]List2!$A$2:$J$2610,10, FALSE)</f>
        <v>POŠTA SLOVENIJE</v>
      </c>
    </row>
    <row r="1255" spans="1:13" x14ac:dyDescent="0.25">
      <c r="A1255" s="27">
        <v>1254</v>
      </c>
      <c r="B1255" s="15" t="s">
        <v>4499</v>
      </c>
      <c r="E1255" s="19" t="str">
        <f>VLOOKUP(B1255, [1]List2!A1197:J3812, 4, FALSE)</f>
        <v>POŠTA 4103 KRANJ</v>
      </c>
      <c r="F1255" s="19" t="str">
        <f>VLOOKUP(B1255, [1]List2!A1197:J3812, 5, FALSE)</f>
        <v>SI25028022</v>
      </c>
      <c r="G1255" s="18" t="s">
        <v>3981</v>
      </c>
      <c r="H1255" s="18">
        <f>VLOOKUP(B1255, [1]List2!A1197:J3812, 7, FALSE)</f>
        <v>4103</v>
      </c>
      <c r="I1255" s="18" t="s">
        <v>6</v>
      </c>
      <c r="J1255" s="18" t="s">
        <v>5419</v>
      </c>
      <c r="K1255" s="18" t="s">
        <v>5413</v>
      </c>
      <c r="L1255" s="19" t="s">
        <v>5433</v>
      </c>
      <c r="M1255" s="19" t="str">
        <f>VLOOKUP(B1255, [1]List2!$A$2:$J$2610,10, FALSE)</f>
        <v>POŠTA SLOVENIJE</v>
      </c>
    </row>
    <row r="1256" spans="1:13" x14ac:dyDescent="0.25">
      <c r="A1256" s="27">
        <v>1255</v>
      </c>
      <c r="B1256" s="15" t="s">
        <v>4500</v>
      </c>
      <c r="E1256" s="19" t="str">
        <f>VLOOKUP(B1256, [1]List2!A1198:J3813, 4, FALSE)</f>
        <v>POŠTA 4104 KRANJ</v>
      </c>
      <c r="F1256" s="19" t="str">
        <f>VLOOKUP(B1256, [1]List2!A1198:J3813, 5, FALSE)</f>
        <v>SI25028022</v>
      </c>
      <c r="G1256" s="18" t="s">
        <v>3982</v>
      </c>
      <c r="H1256" s="18">
        <f>VLOOKUP(B1256, [1]List2!A1198:J3813, 7, FALSE)</f>
        <v>4104</v>
      </c>
      <c r="I1256" s="18" t="s">
        <v>6</v>
      </c>
      <c r="J1256" s="18" t="s">
        <v>5419</v>
      </c>
      <c r="K1256" s="18" t="s">
        <v>5413</v>
      </c>
      <c r="L1256" s="19" t="s">
        <v>5433</v>
      </c>
      <c r="M1256" s="19" t="str">
        <f>VLOOKUP(B1256, [1]List2!$A$2:$J$2610,10, FALSE)</f>
        <v>POŠTA SLOVENIJE</v>
      </c>
    </row>
    <row r="1257" spans="1:13" x14ac:dyDescent="0.25">
      <c r="A1257" s="27">
        <v>1256</v>
      </c>
      <c r="B1257" s="15" t="s">
        <v>4501</v>
      </c>
      <c r="E1257" s="19" t="str">
        <f>VLOOKUP(B1257, [1]List2!A1199:J3814, 4, FALSE)</f>
        <v>POŠTA 4105 KRANJ</v>
      </c>
      <c r="F1257" s="19" t="str">
        <f>VLOOKUP(B1257, [1]List2!A1199:J3814, 5, FALSE)</f>
        <v>SI25028022</v>
      </c>
      <c r="G1257" s="18" t="s">
        <v>3983</v>
      </c>
      <c r="H1257" s="18">
        <f>VLOOKUP(B1257, [1]List2!A1199:J3814, 7, FALSE)</f>
        <v>4105</v>
      </c>
      <c r="I1257" s="18" t="s">
        <v>6</v>
      </c>
      <c r="J1257" s="18" t="s">
        <v>5419</v>
      </c>
      <c r="K1257" s="18" t="s">
        <v>5413</v>
      </c>
      <c r="L1257" s="19" t="s">
        <v>5433</v>
      </c>
      <c r="M1257" s="19" t="str">
        <f>VLOOKUP(B1257, [1]List2!$A$2:$J$2610,10, FALSE)</f>
        <v>POŠTA SLOVENIJE</v>
      </c>
    </row>
    <row r="1258" spans="1:13" x14ac:dyDescent="0.25">
      <c r="A1258" s="27">
        <v>1257</v>
      </c>
      <c r="B1258" s="15" t="s">
        <v>4502</v>
      </c>
      <c r="E1258" s="19" t="str">
        <f>VLOOKUP(B1258, [1]List2!A1200:J3815, 4, FALSE)</f>
        <v>POŠTA 4106 KRANJ</v>
      </c>
      <c r="F1258" s="19" t="str">
        <f>VLOOKUP(B1258, [1]List2!A1200:J3815, 5, FALSE)</f>
        <v>SI25028022</v>
      </c>
      <c r="G1258" s="18" t="s">
        <v>3984</v>
      </c>
      <c r="H1258" s="18">
        <f>VLOOKUP(B1258, [1]List2!A1200:J3815, 7, FALSE)</f>
        <v>4106</v>
      </c>
      <c r="I1258" s="18" t="s">
        <v>6</v>
      </c>
      <c r="J1258" s="18" t="s">
        <v>5419</v>
      </c>
      <c r="K1258" s="18" t="s">
        <v>5413</v>
      </c>
      <c r="L1258" s="19" t="s">
        <v>5433</v>
      </c>
      <c r="M1258" s="19" t="str">
        <f>VLOOKUP(B1258, [1]List2!$A$2:$J$2610,10, FALSE)</f>
        <v>POŠTA SLOVENIJE</v>
      </c>
    </row>
    <row r="1259" spans="1:13" x14ac:dyDescent="0.25">
      <c r="A1259" s="27">
        <v>1258</v>
      </c>
      <c r="B1259" s="15" t="s">
        <v>4503</v>
      </c>
      <c r="E1259" s="19" t="str">
        <f>VLOOKUP(B1259, [1]List2!A1201:J3816, 4, FALSE)</f>
        <v>POŠTA 4202 NAKLO</v>
      </c>
      <c r="F1259" s="19" t="str">
        <f>VLOOKUP(B1259, [1]List2!A1201:J3816, 5, FALSE)</f>
        <v>SI25028022</v>
      </c>
      <c r="G1259" s="18" t="s">
        <v>3985</v>
      </c>
      <c r="H1259" s="18">
        <f>VLOOKUP(B1259, [1]List2!A1201:J3816, 7, FALSE)</f>
        <v>4202</v>
      </c>
      <c r="I1259" s="18" t="s">
        <v>2774</v>
      </c>
      <c r="J1259" s="18" t="s">
        <v>5419</v>
      </c>
      <c r="K1259" s="18" t="s">
        <v>5413</v>
      </c>
      <c r="L1259" s="19" t="s">
        <v>5433</v>
      </c>
      <c r="M1259" s="19" t="str">
        <f>VLOOKUP(B1259, [1]List2!$A$2:$J$2610,10, FALSE)</f>
        <v>POŠTA SLOVENIJE</v>
      </c>
    </row>
    <row r="1260" spans="1:13" x14ac:dyDescent="0.25">
      <c r="A1260" s="27">
        <v>1259</v>
      </c>
      <c r="B1260" s="15" t="s">
        <v>4504</v>
      </c>
      <c r="E1260" s="19" t="str">
        <f>VLOOKUP(B1260, [1]List2!A1202:J3817, 4, FALSE)</f>
        <v>POŠTA 4204 GOLNIK</v>
      </c>
      <c r="F1260" s="19" t="str">
        <f>VLOOKUP(B1260, [1]List2!A1202:J3817, 5, FALSE)</f>
        <v>SI25028022</v>
      </c>
      <c r="G1260" s="18" t="s">
        <v>3986</v>
      </c>
      <c r="H1260" s="18">
        <f>VLOOKUP(B1260, [1]List2!A1202:J3817, 7, FALSE)</f>
        <v>4204</v>
      </c>
      <c r="I1260" s="18" t="s">
        <v>3987</v>
      </c>
      <c r="J1260" s="18" t="s">
        <v>5419</v>
      </c>
      <c r="K1260" s="18" t="s">
        <v>5413</v>
      </c>
      <c r="L1260" s="19" t="s">
        <v>5433</v>
      </c>
      <c r="M1260" s="19" t="str">
        <f>VLOOKUP(B1260, [1]List2!$A$2:$J$2610,10, FALSE)</f>
        <v>POŠTA SLOVENIJE</v>
      </c>
    </row>
    <row r="1261" spans="1:13" x14ac:dyDescent="0.25">
      <c r="A1261" s="27">
        <v>1260</v>
      </c>
      <c r="B1261" s="15" t="s">
        <v>4505</v>
      </c>
      <c r="E1261" s="19" t="str">
        <f>VLOOKUP(B1261, [1]List2!A1203:J3818, 4, FALSE)</f>
        <v>POŠTA 4205 PREDDVOR</v>
      </c>
      <c r="F1261" s="19" t="str">
        <f>VLOOKUP(B1261, [1]List2!A1203:J3818, 5, FALSE)</f>
        <v>SI25028022</v>
      </c>
      <c r="G1261" s="18" t="s">
        <v>3988</v>
      </c>
      <c r="H1261" s="18">
        <f>VLOOKUP(B1261, [1]List2!A1203:J3818, 7, FALSE)</f>
        <v>4205</v>
      </c>
      <c r="I1261" s="18" t="s">
        <v>3989</v>
      </c>
      <c r="J1261" s="18" t="s">
        <v>5419</v>
      </c>
      <c r="K1261" s="18" t="s">
        <v>5413</v>
      </c>
      <c r="L1261" s="19" t="s">
        <v>5433</v>
      </c>
      <c r="M1261" s="19" t="str">
        <f>VLOOKUP(B1261, [1]List2!$A$2:$J$2610,10, FALSE)</f>
        <v>POŠTA SLOVENIJE</v>
      </c>
    </row>
    <row r="1262" spans="1:13" x14ac:dyDescent="0.25">
      <c r="A1262" s="27">
        <v>1261</v>
      </c>
      <c r="B1262" s="15" t="s">
        <v>4506</v>
      </c>
      <c r="E1262" s="19" t="str">
        <f>VLOOKUP(B1262, [1]List2!A1204:J3819, 4, FALSE)</f>
        <v>POŠTA 4207 CERKLJE NA GORENJSKEM</v>
      </c>
      <c r="F1262" s="19" t="str">
        <f>VLOOKUP(B1262, [1]List2!A1204:J3819, 5, FALSE)</f>
        <v>SI25028022</v>
      </c>
      <c r="G1262" s="18" t="s">
        <v>3990</v>
      </c>
      <c r="H1262" s="18">
        <f>VLOOKUP(B1262, [1]List2!A1204:J3819, 7, FALSE)</f>
        <v>4207</v>
      </c>
      <c r="I1262" s="18" t="s">
        <v>2698</v>
      </c>
      <c r="J1262" s="18" t="s">
        <v>5419</v>
      </c>
      <c r="K1262" s="18" t="s">
        <v>5413</v>
      </c>
      <c r="L1262" s="19" t="s">
        <v>5433</v>
      </c>
      <c r="M1262" s="19" t="str">
        <f>VLOOKUP(B1262, [1]List2!$A$2:$J$2610,10, FALSE)</f>
        <v>POŠTA SLOVENIJE</v>
      </c>
    </row>
    <row r="1263" spans="1:13" x14ac:dyDescent="0.25">
      <c r="A1263" s="27">
        <v>1262</v>
      </c>
      <c r="B1263" s="15" t="s">
        <v>4507</v>
      </c>
      <c r="E1263" s="19" t="str">
        <f>VLOOKUP(B1263, [1]List2!A1205:J3820, 4, FALSE)</f>
        <v>POŠTA 4208 ŠENČUR</v>
      </c>
      <c r="F1263" s="19" t="str">
        <f>VLOOKUP(B1263, [1]List2!A1205:J3820, 5, FALSE)</f>
        <v>SI25028022</v>
      </c>
      <c r="G1263" s="18" t="s">
        <v>3991</v>
      </c>
      <c r="H1263" s="18">
        <f>VLOOKUP(B1263, [1]List2!A1205:J3820, 7, FALSE)</f>
        <v>4208</v>
      </c>
      <c r="I1263" s="18" t="s">
        <v>2789</v>
      </c>
      <c r="J1263" s="18" t="s">
        <v>5419</v>
      </c>
      <c r="K1263" s="18" t="s">
        <v>5413</v>
      </c>
      <c r="L1263" s="19" t="s">
        <v>5433</v>
      </c>
      <c r="M1263" s="19" t="str">
        <f>VLOOKUP(B1263, [1]List2!$A$2:$J$2610,10, FALSE)</f>
        <v>POŠTA SLOVENIJE</v>
      </c>
    </row>
    <row r="1264" spans="1:13" x14ac:dyDescent="0.25">
      <c r="A1264" s="27">
        <v>1263</v>
      </c>
      <c r="B1264" s="15" t="s">
        <v>4508</v>
      </c>
      <c r="E1264" s="19" t="str">
        <f>VLOOKUP(B1264, [1]List2!A1206:J3821, 4, FALSE)</f>
        <v>POŠTA 4209 ŽABNICA</v>
      </c>
      <c r="F1264" s="19" t="str">
        <f>VLOOKUP(B1264, [1]List2!A1206:J3821, 5, FALSE)</f>
        <v>SI25028022</v>
      </c>
      <c r="G1264" s="18" t="s">
        <v>3992</v>
      </c>
      <c r="H1264" s="18">
        <f>VLOOKUP(B1264, [1]List2!A1206:J3821, 7, FALSE)</f>
        <v>4209</v>
      </c>
      <c r="I1264" s="18" t="s">
        <v>3993</v>
      </c>
      <c r="J1264" s="18" t="s">
        <v>5419</v>
      </c>
      <c r="K1264" s="18" t="s">
        <v>5413</v>
      </c>
      <c r="L1264" s="19" t="s">
        <v>5433</v>
      </c>
      <c r="M1264" s="19" t="str">
        <f>VLOOKUP(B1264, [1]List2!$A$2:$J$2610,10, FALSE)</f>
        <v>POŠTA SLOVENIJE</v>
      </c>
    </row>
    <row r="1265" spans="1:13" x14ac:dyDescent="0.25">
      <c r="A1265" s="27">
        <v>1264</v>
      </c>
      <c r="B1265" s="15" t="s">
        <v>4509</v>
      </c>
      <c r="E1265" s="19" t="str">
        <f>VLOOKUP(B1265, [1]List2!A1207:J3822, 4, FALSE)</f>
        <v>POŠTA 4210 BRNIK - AERODROM</v>
      </c>
      <c r="F1265" s="19" t="str">
        <f>VLOOKUP(B1265, [1]List2!A1207:J3822, 5, FALSE)</f>
        <v>SI25028022</v>
      </c>
      <c r="G1265" s="18" t="s">
        <v>3994</v>
      </c>
      <c r="H1265" s="18">
        <f>VLOOKUP(B1265, [1]List2!A1207:J3822, 7, FALSE)</f>
        <v>4210</v>
      </c>
      <c r="I1265" s="18" t="s">
        <v>3995</v>
      </c>
      <c r="J1265" s="18" t="s">
        <v>5419</v>
      </c>
      <c r="K1265" s="18" t="s">
        <v>5413</v>
      </c>
      <c r="L1265" s="19" t="s">
        <v>5433</v>
      </c>
      <c r="M1265" s="19" t="str">
        <f>VLOOKUP(B1265, [1]List2!$A$2:$J$2610,10, FALSE)</f>
        <v>POŠTA SLOVENIJE</v>
      </c>
    </row>
    <row r="1266" spans="1:13" x14ac:dyDescent="0.25">
      <c r="A1266" s="27">
        <v>1265</v>
      </c>
      <c r="B1266" s="15" t="s">
        <v>4510</v>
      </c>
      <c r="E1266" s="19" t="str">
        <f>VLOOKUP(B1266, [1]List2!A1208:J3823, 4, FALSE)</f>
        <v>POŠTA 4211 MAVČIČE</v>
      </c>
      <c r="F1266" s="19" t="str">
        <f>VLOOKUP(B1266, [1]List2!A1208:J3823, 5, FALSE)</f>
        <v>SI25028022</v>
      </c>
      <c r="G1266" s="18" t="s">
        <v>3996</v>
      </c>
      <c r="H1266" s="18">
        <f>VLOOKUP(B1266, [1]List2!A1208:J3823, 7, FALSE)</f>
        <v>4211</v>
      </c>
      <c r="I1266" s="18" t="s">
        <v>3997</v>
      </c>
      <c r="J1266" s="18" t="s">
        <v>5419</v>
      </c>
      <c r="K1266" s="18" t="s">
        <v>5413</v>
      </c>
      <c r="L1266" s="19" t="s">
        <v>5433</v>
      </c>
      <c r="M1266" s="19" t="str">
        <f>VLOOKUP(B1266, [1]List2!$A$2:$J$2610,10, FALSE)</f>
        <v>POŠTA SLOVENIJE</v>
      </c>
    </row>
    <row r="1267" spans="1:13" x14ac:dyDescent="0.25">
      <c r="A1267" s="27">
        <v>1266</v>
      </c>
      <c r="B1267" s="15" t="s">
        <v>4511</v>
      </c>
      <c r="E1267" s="19" t="str">
        <f>VLOOKUP(B1267, [1]List2!A1209:J3824, 4, FALSE)</f>
        <v>POŠTA 4212 VISOKO</v>
      </c>
      <c r="F1267" s="19" t="str">
        <f>VLOOKUP(B1267, [1]List2!A1209:J3824, 5, FALSE)</f>
        <v>SI25028022</v>
      </c>
      <c r="G1267" s="18" t="s">
        <v>3998</v>
      </c>
      <c r="H1267" s="18">
        <f>VLOOKUP(B1267, [1]List2!A1209:J3824, 7, FALSE)</f>
        <v>4212</v>
      </c>
      <c r="I1267" s="18" t="s">
        <v>3999</v>
      </c>
      <c r="J1267" s="18" t="s">
        <v>5419</v>
      </c>
      <c r="K1267" s="18" t="s">
        <v>5413</v>
      </c>
      <c r="L1267" s="19" t="s">
        <v>5433</v>
      </c>
      <c r="M1267" s="19" t="str">
        <f>VLOOKUP(B1267, [1]List2!$A$2:$J$2610,10, FALSE)</f>
        <v>POŠTA SLOVENIJE</v>
      </c>
    </row>
    <row r="1268" spans="1:13" x14ac:dyDescent="0.25">
      <c r="A1268" s="27">
        <v>1267</v>
      </c>
      <c r="B1268" s="15" t="s">
        <v>4512</v>
      </c>
      <c r="E1268" s="19" t="str">
        <f>VLOOKUP(B1268, [1]List2!A1210:J3825, 4, FALSE)</f>
        <v>POŠTA 4220 ŠKOFJA LOKA</v>
      </c>
      <c r="F1268" s="19" t="str">
        <f>VLOOKUP(B1268, [1]List2!A1210:J3825, 5, FALSE)</f>
        <v>SI25028022</v>
      </c>
      <c r="G1268" s="18" t="s">
        <v>4000</v>
      </c>
      <c r="H1268" s="18">
        <f>VLOOKUP(B1268, [1]List2!A1210:J3825, 7, FALSE)</f>
        <v>4220</v>
      </c>
      <c r="I1268" s="18" t="s">
        <v>203</v>
      </c>
      <c r="J1268" s="18" t="s">
        <v>5419</v>
      </c>
      <c r="K1268" s="18" t="s">
        <v>5413</v>
      </c>
      <c r="L1268" s="19" t="s">
        <v>5433</v>
      </c>
      <c r="M1268" s="19" t="str">
        <f>VLOOKUP(B1268, [1]List2!$A$2:$J$2610,10, FALSE)</f>
        <v>POŠTA SLOVENIJE</v>
      </c>
    </row>
    <row r="1269" spans="1:13" x14ac:dyDescent="0.25">
      <c r="A1269" s="27">
        <v>1268</v>
      </c>
      <c r="B1269" s="15" t="s">
        <v>4513</v>
      </c>
      <c r="E1269" s="19" t="str">
        <f>VLOOKUP(B1269, [1]List2!A1211:J3826, 4, FALSE)</f>
        <v>POŠTA 4221 ŠKOFJA LOKA</v>
      </c>
      <c r="F1269" s="19" t="str">
        <f>VLOOKUP(B1269, [1]List2!A1211:J3826, 5, FALSE)</f>
        <v>SI25028022</v>
      </c>
      <c r="G1269" s="18" t="s">
        <v>4001</v>
      </c>
      <c r="H1269" s="18">
        <f>VLOOKUP(B1269, [1]List2!A1211:J3826, 7, FALSE)</f>
        <v>4221</v>
      </c>
      <c r="I1269" s="18" t="s">
        <v>203</v>
      </c>
      <c r="J1269" s="18" t="s">
        <v>5419</v>
      </c>
      <c r="K1269" s="18" t="s">
        <v>5413</v>
      </c>
      <c r="L1269" s="19" t="s">
        <v>5433</v>
      </c>
      <c r="M1269" s="19" t="str">
        <f>VLOOKUP(B1269, [1]List2!$A$2:$J$2610,10, FALSE)</f>
        <v>POŠTA SLOVENIJE</v>
      </c>
    </row>
    <row r="1270" spans="1:13" x14ac:dyDescent="0.25">
      <c r="A1270" s="27">
        <v>1269</v>
      </c>
      <c r="B1270" s="15" t="s">
        <v>4514</v>
      </c>
      <c r="E1270" s="19" t="str">
        <f>VLOOKUP(B1270, [1]List2!A1212:J3827, 4, FALSE)</f>
        <v>POŠTA 4223 POLJANE NAD ŠKOFJO LOKO</v>
      </c>
      <c r="F1270" s="19" t="str">
        <f>VLOOKUP(B1270, [1]List2!A1212:J3827, 5, FALSE)</f>
        <v>SI25028022</v>
      </c>
      <c r="G1270" s="18" t="s">
        <v>4002</v>
      </c>
      <c r="H1270" s="18">
        <f>VLOOKUP(B1270, [1]List2!A1212:J3827, 7, FALSE)</f>
        <v>4223</v>
      </c>
      <c r="I1270" s="18" t="s">
        <v>4003</v>
      </c>
      <c r="J1270" s="18" t="s">
        <v>5419</v>
      </c>
      <c r="K1270" s="18" t="s">
        <v>5413</v>
      </c>
      <c r="L1270" s="19" t="s">
        <v>5433</v>
      </c>
      <c r="M1270" s="19" t="str">
        <f>VLOOKUP(B1270, [1]List2!$A$2:$J$2610,10, FALSE)</f>
        <v>POŠTA SLOVENIJE</v>
      </c>
    </row>
    <row r="1271" spans="1:13" x14ac:dyDescent="0.25">
      <c r="A1271" s="27">
        <v>1270</v>
      </c>
      <c r="B1271" s="15" t="s">
        <v>4515</v>
      </c>
      <c r="E1271" s="19" t="str">
        <f>VLOOKUP(B1271, [1]List2!A1213:J3828, 4, FALSE)</f>
        <v>POŠTA 4224 GORENJA VAS</v>
      </c>
      <c r="F1271" s="19" t="str">
        <f>VLOOKUP(B1271, [1]List2!A1213:J3828, 5, FALSE)</f>
        <v>SI25028022</v>
      </c>
      <c r="G1271" s="18" t="s">
        <v>4004</v>
      </c>
      <c r="H1271" s="18">
        <f>VLOOKUP(B1271, [1]List2!A1213:J3828, 7, FALSE)</f>
        <v>4224</v>
      </c>
      <c r="I1271" s="18" t="s">
        <v>2708</v>
      </c>
      <c r="J1271" s="18" t="s">
        <v>5419</v>
      </c>
      <c r="K1271" s="18" t="s">
        <v>5413</v>
      </c>
      <c r="L1271" s="19" t="s">
        <v>5433</v>
      </c>
      <c r="M1271" s="19" t="str">
        <f>VLOOKUP(B1271, [1]List2!$A$2:$J$2610,10, FALSE)</f>
        <v>POŠTA SLOVENIJE</v>
      </c>
    </row>
    <row r="1272" spans="1:13" x14ac:dyDescent="0.25">
      <c r="A1272" s="27">
        <v>1271</v>
      </c>
      <c r="B1272" s="15" t="s">
        <v>4516</v>
      </c>
      <c r="E1272" s="19" t="str">
        <f>VLOOKUP(B1272, [1]List2!A1214:J3829, 4, FALSE)</f>
        <v>POŠTA 4225 SOVODENJ</v>
      </c>
      <c r="F1272" s="19" t="str">
        <f>VLOOKUP(B1272, [1]List2!A1214:J3829, 5, FALSE)</f>
        <v>SI25028022</v>
      </c>
      <c r="G1272" s="18" t="s">
        <v>4005</v>
      </c>
      <c r="H1272" s="18">
        <f>VLOOKUP(B1272, [1]List2!A1214:J3829, 7, FALSE)</f>
        <v>4225</v>
      </c>
      <c r="I1272" s="18" t="s">
        <v>4006</v>
      </c>
      <c r="J1272" s="18" t="s">
        <v>5419</v>
      </c>
      <c r="K1272" s="18" t="s">
        <v>5413</v>
      </c>
      <c r="L1272" s="19" t="s">
        <v>5433</v>
      </c>
      <c r="M1272" s="19" t="str">
        <f>VLOOKUP(B1272, [1]List2!$A$2:$J$2610,10, FALSE)</f>
        <v>POŠTA SLOVENIJE</v>
      </c>
    </row>
    <row r="1273" spans="1:13" x14ac:dyDescent="0.25">
      <c r="A1273" s="27">
        <v>1272</v>
      </c>
      <c r="B1273" s="15" t="s">
        <v>4517</v>
      </c>
      <c r="E1273" s="19" t="str">
        <f>VLOOKUP(B1273, [1]List2!A1215:J3830, 4, FALSE)</f>
        <v>POŠTA 4226 ŽIRI</v>
      </c>
      <c r="F1273" s="19" t="str">
        <f>VLOOKUP(B1273, [1]List2!A1215:J3830, 5, FALSE)</f>
        <v>SI25028022</v>
      </c>
      <c r="G1273" s="18" t="s">
        <v>4007</v>
      </c>
      <c r="H1273" s="18">
        <f>VLOOKUP(B1273, [1]List2!A1215:J3830, 7, FALSE)</f>
        <v>4226</v>
      </c>
      <c r="I1273" s="18" t="s">
        <v>2315</v>
      </c>
      <c r="J1273" s="18" t="s">
        <v>5419</v>
      </c>
      <c r="K1273" s="18" t="s">
        <v>5413</v>
      </c>
      <c r="L1273" s="19" t="s">
        <v>5433</v>
      </c>
      <c r="M1273" s="19" t="str">
        <f>VLOOKUP(B1273, [1]List2!$A$2:$J$2610,10, FALSE)</f>
        <v>POŠTA SLOVENIJE</v>
      </c>
    </row>
    <row r="1274" spans="1:13" x14ac:dyDescent="0.25">
      <c r="A1274" s="27">
        <v>1273</v>
      </c>
      <c r="B1274" s="15" t="s">
        <v>4518</v>
      </c>
      <c r="E1274" s="19" t="str">
        <f>VLOOKUP(B1274, [1]List2!A1216:J3831, 4, FALSE)</f>
        <v>POŠTA 4228 ŽELEZNIKI</v>
      </c>
      <c r="F1274" s="19" t="str">
        <f>VLOOKUP(B1274, [1]List2!A1216:J3831, 5, FALSE)</f>
        <v>SI25028022</v>
      </c>
      <c r="G1274" s="18" t="s">
        <v>4008</v>
      </c>
      <c r="H1274" s="18">
        <f>VLOOKUP(B1274, [1]List2!A1216:J3831, 7, FALSE)</f>
        <v>4228</v>
      </c>
      <c r="I1274" s="18" t="s">
        <v>696</v>
      </c>
      <c r="J1274" s="18" t="s">
        <v>5419</v>
      </c>
      <c r="K1274" s="18" t="s">
        <v>5413</v>
      </c>
      <c r="L1274" s="19" t="s">
        <v>5433</v>
      </c>
      <c r="M1274" s="19" t="str">
        <f>VLOOKUP(B1274, [1]List2!$A$2:$J$2610,10, FALSE)</f>
        <v>POŠTA SLOVENIJE</v>
      </c>
    </row>
    <row r="1275" spans="1:13" x14ac:dyDescent="0.25">
      <c r="A1275" s="27">
        <v>1274</v>
      </c>
      <c r="B1275" s="15" t="s">
        <v>4519</v>
      </c>
      <c r="E1275" s="19" t="str">
        <f>VLOOKUP(B1275, [1]List2!A1217:J3832, 4, FALSE)</f>
        <v>POŠTA 4229 SORICA</v>
      </c>
      <c r="F1275" s="19" t="str">
        <f>VLOOKUP(B1275, [1]List2!A1217:J3832, 5, FALSE)</f>
        <v>SI25028022</v>
      </c>
      <c r="G1275" s="18" t="s">
        <v>4009</v>
      </c>
      <c r="H1275" s="18">
        <f>VLOOKUP(B1275, [1]List2!A1217:J3832, 7, FALSE)</f>
        <v>4229</v>
      </c>
      <c r="I1275" s="18" t="s">
        <v>4010</v>
      </c>
      <c r="J1275" s="18" t="s">
        <v>5419</v>
      </c>
      <c r="K1275" s="18" t="s">
        <v>5413</v>
      </c>
      <c r="L1275" s="19" t="s">
        <v>5433</v>
      </c>
      <c r="M1275" s="19" t="str">
        <f>VLOOKUP(B1275, [1]List2!$A$2:$J$2610,10, FALSE)</f>
        <v>POŠTA SLOVENIJE</v>
      </c>
    </row>
    <row r="1276" spans="1:13" x14ac:dyDescent="0.25">
      <c r="A1276" s="27">
        <v>1275</v>
      </c>
      <c r="B1276" s="15" t="s">
        <v>4520</v>
      </c>
      <c r="E1276" s="19" t="str">
        <f>VLOOKUP(B1276, [1]List2!A1218:J3833, 4, FALSE)</f>
        <v>POŠTA 4240 RADOVLJICA</v>
      </c>
      <c r="F1276" s="19" t="str">
        <f>VLOOKUP(B1276, [1]List2!A1218:J3833, 5, FALSE)</f>
        <v>SI25028022</v>
      </c>
      <c r="G1276" s="18" t="s">
        <v>4011</v>
      </c>
      <c r="H1276" s="18">
        <f>VLOOKUP(B1276, [1]List2!A1218:J3833, 7, FALSE)</f>
        <v>4240</v>
      </c>
      <c r="I1276" s="18" t="s">
        <v>167</v>
      </c>
      <c r="J1276" s="18" t="s">
        <v>5419</v>
      </c>
      <c r="K1276" s="18" t="s">
        <v>5413</v>
      </c>
      <c r="L1276" s="19" t="s">
        <v>5433</v>
      </c>
      <c r="M1276" s="19" t="str">
        <f>VLOOKUP(B1276, [1]List2!$A$2:$J$2610,10, FALSE)</f>
        <v>POŠTA SLOVENIJE</v>
      </c>
    </row>
    <row r="1277" spans="1:13" x14ac:dyDescent="0.25">
      <c r="A1277" s="27">
        <v>1276</v>
      </c>
      <c r="B1277" s="15" t="s">
        <v>4521</v>
      </c>
      <c r="E1277" s="19" t="str">
        <f>VLOOKUP(B1277, [1]List2!A1219:J3834, 4, FALSE)</f>
        <v>POŠTA 4244 PODNART</v>
      </c>
      <c r="F1277" s="19" t="str">
        <f>VLOOKUP(B1277, [1]List2!A1219:J3834, 5, FALSE)</f>
        <v>SI25028022</v>
      </c>
      <c r="G1277" s="18" t="s">
        <v>4012</v>
      </c>
      <c r="H1277" s="18">
        <f>VLOOKUP(B1277, [1]List2!A1219:J3834, 7, FALSE)</f>
        <v>4244</v>
      </c>
      <c r="I1277" s="18" t="s">
        <v>4013</v>
      </c>
      <c r="J1277" s="18" t="s">
        <v>5419</v>
      </c>
      <c r="K1277" s="18" t="s">
        <v>5413</v>
      </c>
      <c r="L1277" s="19" t="s">
        <v>5433</v>
      </c>
      <c r="M1277" s="19" t="str">
        <f>VLOOKUP(B1277, [1]List2!$A$2:$J$2610,10, FALSE)</f>
        <v>POŠTA SLOVENIJE</v>
      </c>
    </row>
    <row r="1278" spans="1:13" x14ac:dyDescent="0.25">
      <c r="A1278" s="27">
        <v>1277</v>
      </c>
      <c r="B1278" s="15" t="s">
        <v>4522</v>
      </c>
      <c r="E1278" s="19" t="str">
        <f>VLOOKUP(B1278, [1]List2!A1220:J3835, 4, FALSE)</f>
        <v>POŠTA 4245 KROPA</v>
      </c>
      <c r="F1278" s="19" t="str">
        <f>VLOOKUP(B1278, [1]List2!A1220:J3835, 5, FALSE)</f>
        <v>SI25028022</v>
      </c>
      <c r="G1278" s="18" t="s">
        <v>4014</v>
      </c>
      <c r="H1278" s="18">
        <f>VLOOKUP(B1278, [1]List2!A1220:J3835, 7, FALSE)</f>
        <v>4245</v>
      </c>
      <c r="I1278" s="18" t="s">
        <v>4015</v>
      </c>
      <c r="J1278" s="18" t="s">
        <v>5419</v>
      </c>
      <c r="K1278" s="18" t="s">
        <v>5413</v>
      </c>
      <c r="L1278" s="19" t="s">
        <v>5433</v>
      </c>
      <c r="M1278" s="19" t="str">
        <f>VLOOKUP(B1278, [1]List2!$A$2:$J$2610,10, FALSE)</f>
        <v>POŠTA SLOVENIJE</v>
      </c>
    </row>
    <row r="1279" spans="1:13" x14ac:dyDescent="0.25">
      <c r="A1279" s="27">
        <v>1278</v>
      </c>
      <c r="B1279" s="15" t="s">
        <v>4523</v>
      </c>
      <c r="E1279" s="19" t="str">
        <f>VLOOKUP(B1279, [1]List2!A1221:J3836, 4, FALSE)</f>
        <v>POŠTA 4247 ZGORNJE GORJE</v>
      </c>
      <c r="F1279" s="19" t="str">
        <f>VLOOKUP(B1279, [1]List2!A1221:J3836, 5, FALSE)</f>
        <v>SI25028022</v>
      </c>
      <c r="G1279" s="18" t="s">
        <v>6049</v>
      </c>
      <c r="H1279" s="18">
        <f>VLOOKUP(B1279, [1]List2!A1221:J3836, 7, FALSE)</f>
        <v>4247</v>
      </c>
      <c r="I1279" s="18" t="s">
        <v>4016</v>
      </c>
      <c r="J1279" s="18" t="s">
        <v>5419</v>
      </c>
      <c r="K1279" s="18" t="s">
        <v>5413</v>
      </c>
      <c r="L1279" s="19" t="s">
        <v>5433</v>
      </c>
      <c r="M1279" s="19" t="str">
        <f>VLOOKUP(B1279, [1]List2!$A$2:$J$2610,10, FALSE)</f>
        <v>POŠTA SLOVENIJE</v>
      </c>
    </row>
    <row r="1280" spans="1:13" x14ac:dyDescent="0.25">
      <c r="A1280" s="27">
        <v>1279</v>
      </c>
      <c r="B1280" s="15" t="s">
        <v>4524</v>
      </c>
      <c r="E1280" s="19" t="str">
        <f>VLOOKUP(B1280, [1]List2!A1222:J3837, 4, FALSE)</f>
        <v>POŠTA 4248 LESCE</v>
      </c>
      <c r="F1280" s="19" t="str">
        <f>VLOOKUP(B1280, [1]List2!A1222:J3837, 5, FALSE)</f>
        <v>SI25028022</v>
      </c>
      <c r="G1280" s="18" t="s">
        <v>4017</v>
      </c>
      <c r="H1280" s="18">
        <f>VLOOKUP(B1280, [1]List2!A1222:J3837, 7, FALSE)</f>
        <v>4248</v>
      </c>
      <c r="I1280" s="18" t="s">
        <v>30</v>
      </c>
      <c r="J1280" s="18" t="s">
        <v>5419</v>
      </c>
      <c r="K1280" s="18" t="s">
        <v>5413</v>
      </c>
      <c r="L1280" s="19" t="s">
        <v>5433</v>
      </c>
      <c r="M1280" s="19" t="str">
        <f>VLOOKUP(B1280, [1]List2!$A$2:$J$2610,10, FALSE)</f>
        <v>POŠTA SLOVENIJE</v>
      </c>
    </row>
    <row r="1281" spans="1:13" x14ac:dyDescent="0.25">
      <c r="A1281" s="27">
        <v>1280</v>
      </c>
      <c r="B1281" s="15" t="s">
        <v>4525</v>
      </c>
      <c r="E1281" s="19" t="str">
        <f>VLOOKUP(B1281, [1]List2!A1223:J3838, 4, FALSE)</f>
        <v>POŠTA 4260 BLED</v>
      </c>
      <c r="F1281" s="19" t="str">
        <f>VLOOKUP(B1281, [1]List2!A1223:J3838, 5, FALSE)</f>
        <v>SI25028022</v>
      </c>
      <c r="G1281" s="18" t="s">
        <v>4018</v>
      </c>
      <c r="H1281" s="18">
        <f>VLOOKUP(B1281, [1]List2!A1223:J3838, 7, FALSE)</f>
        <v>4260</v>
      </c>
      <c r="I1281" s="18" t="s">
        <v>385</v>
      </c>
      <c r="J1281" s="18" t="s">
        <v>5419</v>
      </c>
      <c r="K1281" s="18" t="s">
        <v>5413</v>
      </c>
      <c r="L1281" s="19" t="s">
        <v>5433</v>
      </c>
      <c r="M1281" s="19" t="str">
        <f>VLOOKUP(B1281, [1]List2!$A$2:$J$2610,10, FALSE)</f>
        <v>POŠTA SLOVENIJE</v>
      </c>
    </row>
    <row r="1282" spans="1:13" x14ac:dyDescent="0.25">
      <c r="A1282" s="27">
        <v>1281</v>
      </c>
      <c r="B1282" s="15" t="s">
        <v>4526</v>
      </c>
      <c r="E1282" s="19" t="str">
        <f>VLOOKUP(B1282, [1]List2!A1224:J3839, 4, FALSE)</f>
        <v>POŠTA 4263 BOHINJSKA BELA</v>
      </c>
      <c r="F1282" s="19" t="str">
        <f>VLOOKUP(B1282, [1]List2!A1224:J3839, 5, FALSE)</f>
        <v>SI25028022</v>
      </c>
      <c r="G1282" s="18" t="s">
        <v>4019</v>
      </c>
      <c r="H1282" s="18">
        <f>VLOOKUP(B1282, [1]List2!A1224:J3839, 7, FALSE)</f>
        <v>4263</v>
      </c>
      <c r="I1282" s="18" t="s">
        <v>4020</v>
      </c>
      <c r="J1282" s="18" t="s">
        <v>5419</v>
      </c>
      <c r="K1282" s="18" t="s">
        <v>5413</v>
      </c>
      <c r="L1282" s="19" t="s">
        <v>5433</v>
      </c>
      <c r="M1282" s="19" t="str">
        <f>VLOOKUP(B1282, [1]List2!$A$2:$J$2610,10, FALSE)</f>
        <v>POŠTA SLOVENIJE</v>
      </c>
    </row>
    <row r="1283" spans="1:13" x14ac:dyDescent="0.25">
      <c r="A1283" s="27">
        <v>1282</v>
      </c>
      <c r="B1283" s="15" t="s">
        <v>4527</v>
      </c>
      <c r="E1283" s="19" t="str">
        <f>VLOOKUP(B1283, [1]List2!A1225:J3840, 4, FALSE)</f>
        <v>POŠTA 4264 BOHINJSKA BISTRICA</v>
      </c>
      <c r="F1283" s="19" t="str">
        <f>VLOOKUP(B1283, [1]List2!A1225:J3840, 5, FALSE)</f>
        <v>SI25028022</v>
      </c>
      <c r="G1283" s="18" t="s">
        <v>4021</v>
      </c>
      <c r="H1283" s="18">
        <f>VLOOKUP(B1283, [1]List2!A1225:J3840, 7, FALSE)</f>
        <v>4264</v>
      </c>
      <c r="I1283" s="18" t="s">
        <v>674</v>
      </c>
      <c r="J1283" s="18" t="s">
        <v>5419</v>
      </c>
      <c r="K1283" s="18" t="s">
        <v>5413</v>
      </c>
      <c r="L1283" s="19" t="s">
        <v>5433</v>
      </c>
      <c r="M1283" s="19" t="str">
        <f>VLOOKUP(B1283, [1]List2!$A$2:$J$2610,10, FALSE)</f>
        <v>POŠTA SLOVENIJE</v>
      </c>
    </row>
    <row r="1284" spans="1:13" x14ac:dyDescent="0.25">
      <c r="A1284" s="27">
        <v>1283</v>
      </c>
      <c r="B1284" s="15" t="s">
        <v>4528</v>
      </c>
      <c r="E1284" s="19" t="str">
        <f>VLOOKUP(B1284, [1]List2!A1226:J3841, 4, FALSE)</f>
        <v>POŠTA 4265 BOHINJSKO JEZERO</v>
      </c>
      <c r="F1284" s="19" t="str">
        <f>VLOOKUP(B1284, [1]List2!A1226:J3841, 5, FALSE)</f>
        <v>SI25028022</v>
      </c>
      <c r="G1284" s="18" t="s">
        <v>4022</v>
      </c>
      <c r="H1284" s="18">
        <f>VLOOKUP(B1284, [1]List2!A1226:J3841, 7, FALSE)</f>
        <v>4265</v>
      </c>
      <c r="I1284" s="18" t="s">
        <v>4023</v>
      </c>
      <c r="J1284" s="18" t="s">
        <v>5419</v>
      </c>
      <c r="K1284" s="18" t="s">
        <v>5413</v>
      </c>
      <c r="L1284" s="19" t="s">
        <v>5433</v>
      </c>
      <c r="M1284" s="19" t="str">
        <f>VLOOKUP(B1284, [1]List2!$A$2:$J$2610,10, FALSE)</f>
        <v>POŠTA SLOVENIJE</v>
      </c>
    </row>
    <row r="1285" spans="1:13" x14ac:dyDescent="0.25">
      <c r="A1285" s="27">
        <v>1284</v>
      </c>
      <c r="B1285" s="15" t="s">
        <v>4529</v>
      </c>
      <c r="E1285" s="19" t="str">
        <f>VLOOKUP(B1285, [1]List2!A1227:J3842, 4, FALSE)</f>
        <v>POŠTA 4270 JESENICE</v>
      </c>
      <c r="F1285" s="19" t="str">
        <f>VLOOKUP(B1285, [1]List2!A1227:J3842, 5, FALSE)</f>
        <v>SI25028022</v>
      </c>
      <c r="G1285" s="15" t="s">
        <v>4024</v>
      </c>
      <c r="H1285" s="18">
        <f>VLOOKUP(B1285, [1]List2!A1227:J3842, 7, FALSE)</f>
        <v>4270</v>
      </c>
      <c r="I1285" s="18" t="s">
        <v>539</v>
      </c>
      <c r="J1285" s="18" t="s">
        <v>5419</v>
      </c>
      <c r="K1285" s="18" t="s">
        <v>5413</v>
      </c>
      <c r="L1285" s="19" t="s">
        <v>5433</v>
      </c>
      <c r="M1285" s="19" t="str">
        <f>VLOOKUP(B1285, [1]List2!$A$2:$J$2610,10, FALSE)</f>
        <v>POŠTA SLOVENIJE</v>
      </c>
    </row>
    <row r="1286" spans="1:13" x14ac:dyDescent="0.25">
      <c r="A1286" s="27">
        <v>1285</v>
      </c>
      <c r="B1286" s="15" t="s">
        <v>4530</v>
      </c>
      <c r="E1286" s="19" t="str">
        <f>VLOOKUP(B1286, [1]List2!A1228:J3843, 4, FALSE)</f>
        <v>POŠTA 4271 JESENICE</v>
      </c>
      <c r="F1286" s="19" t="str">
        <f>VLOOKUP(B1286, [1]List2!A1228:J3843, 5, FALSE)</f>
        <v>SI25028022</v>
      </c>
      <c r="G1286" s="18" t="s">
        <v>4025</v>
      </c>
      <c r="H1286" s="18">
        <f>VLOOKUP(B1286, [1]List2!A1228:J3843, 7, FALSE)</f>
        <v>4271</v>
      </c>
      <c r="I1286" s="18" t="s">
        <v>539</v>
      </c>
      <c r="J1286" s="18" t="s">
        <v>5419</v>
      </c>
      <c r="K1286" s="18" t="s">
        <v>5413</v>
      </c>
      <c r="L1286" s="19" t="s">
        <v>5433</v>
      </c>
      <c r="M1286" s="19" t="str">
        <f>VLOOKUP(B1286, [1]List2!$A$2:$J$2610,10, FALSE)</f>
        <v>POŠTA SLOVENIJE</v>
      </c>
    </row>
    <row r="1287" spans="1:13" x14ac:dyDescent="0.25">
      <c r="A1287" s="27">
        <v>1286</v>
      </c>
      <c r="B1287" s="15" t="s">
        <v>4531</v>
      </c>
      <c r="E1287" s="19" t="str">
        <f>VLOOKUP(B1287, [1]List2!A1229:J3844, 4, FALSE)</f>
        <v>POŠTA 4272 JESENICE</v>
      </c>
      <c r="F1287" s="19" t="str">
        <f>VLOOKUP(B1287, [1]List2!A1229:J3844, 5, FALSE)</f>
        <v>SI25028022</v>
      </c>
      <c r="G1287" s="18" t="s">
        <v>4026</v>
      </c>
      <c r="H1287" s="18">
        <f>VLOOKUP(B1287, [1]List2!A1229:J3844, 7, FALSE)</f>
        <v>4272</v>
      </c>
      <c r="I1287" s="18" t="s">
        <v>539</v>
      </c>
      <c r="J1287" s="18" t="s">
        <v>5419</v>
      </c>
      <c r="K1287" s="18" t="s">
        <v>5413</v>
      </c>
      <c r="L1287" s="19" t="s">
        <v>5433</v>
      </c>
      <c r="M1287" s="19" t="str">
        <f>VLOOKUP(B1287, [1]List2!$A$2:$J$2610,10, FALSE)</f>
        <v>POŠTA SLOVENIJE</v>
      </c>
    </row>
    <row r="1288" spans="1:13" x14ac:dyDescent="0.25">
      <c r="A1288" s="27">
        <v>1287</v>
      </c>
      <c r="B1288" s="15" t="s">
        <v>4532</v>
      </c>
      <c r="E1288" s="19" t="str">
        <f>VLOOKUP(B1288, [1]List2!A1230:J3845, 4, FALSE)</f>
        <v>POŠTA 4273 BLEJSKA DOBRAVA</v>
      </c>
      <c r="F1288" s="19" t="str">
        <f>VLOOKUP(B1288, [1]List2!A1230:J3845, 5, FALSE)</f>
        <v>SI25028022</v>
      </c>
      <c r="G1288" s="18" t="s">
        <v>4027</v>
      </c>
      <c r="H1288" s="18">
        <f>VLOOKUP(B1288, [1]List2!A1230:J3845, 7, FALSE)</f>
        <v>4273</v>
      </c>
      <c r="I1288" s="18" t="s">
        <v>4028</v>
      </c>
      <c r="J1288" s="18" t="s">
        <v>5419</v>
      </c>
      <c r="K1288" s="18" t="s">
        <v>5413</v>
      </c>
      <c r="L1288" s="19" t="s">
        <v>5433</v>
      </c>
      <c r="M1288" s="19" t="str">
        <f>VLOOKUP(B1288, [1]List2!$A$2:$J$2610,10, FALSE)</f>
        <v>POŠTA SLOVENIJE</v>
      </c>
    </row>
    <row r="1289" spans="1:13" x14ac:dyDescent="0.25">
      <c r="A1289" s="27">
        <v>1288</v>
      </c>
      <c r="B1289" s="15" t="s">
        <v>4533</v>
      </c>
      <c r="E1289" s="19" t="str">
        <f>VLOOKUP(B1289, [1]List2!A1231:J3846, 4, FALSE)</f>
        <v>POŠTA 4274 ŽIROVNICA</v>
      </c>
      <c r="F1289" s="19" t="str">
        <f>VLOOKUP(B1289, [1]List2!A1231:J3846, 5, FALSE)</f>
        <v>SI25028022</v>
      </c>
      <c r="G1289" s="18" t="s">
        <v>4029</v>
      </c>
      <c r="H1289" s="18">
        <f>VLOOKUP(B1289, [1]List2!A1231:J3846, 7, FALSE)</f>
        <v>4274</v>
      </c>
      <c r="I1289" s="18" t="s">
        <v>4030</v>
      </c>
      <c r="J1289" s="18" t="s">
        <v>5419</v>
      </c>
      <c r="K1289" s="18" t="s">
        <v>5413</v>
      </c>
      <c r="L1289" s="19" t="s">
        <v>5433</v>
      </c>
      <c r="M1289" s="19" t="str">
        <f>VLOOKUP(B1289, [1]List2!$A$2:$J$2610,10, FALSE)</f>
        <v>POŠTA SLOVENIJE</v>
      </c>
    </row>
    <row r="1290" spans="1:13" x14ac:dyDescent="0.25">
      <c r="A1290" s="27">
        <v>1289</v>
      </c>
      <c r="B1290" s="15" t="s">
        <v>4534</v>
      </c>
      <c r="E1290" s="19" t="str">
        <f>VLOOKUP(B1290, [1]List2!A1232:J3847, 4, FALSE)</f>
        <v>POŠTA 4275 BEGUNJE NA GORENJSKEM</v>
      </c>
      <c r="F1290" s="19" t="str">
        <f>VLOOKUP(B1290, [1]List2!A1232:J3847, 5, FALSE)</f>
        <v>SI25028022</v>
      </c>
      <c r="G1290" s="18" t="s">
        <v>4031</v>
      </c>
      <c r="H1290" s="18">
        <f>VLOOKUP(B1290, [1]List2!A1232:J3847, 7, FALSE)</f>
        <v>4275</v>
      </c>
      <c r="I1290" s="18" t="s">
        <v>4032</v>
      </c>
      <c r="J1290" s="18" t="s">
        <v>5419</v>
      </c>
      <c r="K1290" s="18" t="s">
        <v>5413</v>
      </c>
      <c r="L1290" s="19" t="s">
        <v>5433</v>
      </c>
      <c r="M1290" s="19" t="str">
        <f>VLOOKUP(B1290, [1]List2!$A$2:$J$2610,10, FALSE)</f>
        <v>POŠTA SLOVENIJE</v>
      </c>
    </row>
    <row r="1291" spans="1:13" x14ac:dyDescent="0.25">
      <c r="A1291" s="27">
        <v>1290</v>
      </c>
      <c r="B1291" s="15" t="s">
        <v>4535</v>
      </c>
      <c r="E1291" s="19" t="str">
        <f>VLOOKUP(B1291, [1]List2!A1233:J3848, 4, FALSE)</f>
        <v>POŠTA 4276 HRUŠICA</v>
      </c>
      <c r="F1291" s="19" t="str">
        <f>VLOOKUP(B1291, [1]List2!A1233:J3848, 5, FALSE)</f>
        <v>SI25028022</v>
      </c>
      <c r="G1291" s="18" t="s">
        <v>4033</v>
      </c>
      <c r="H1291" s="18">
        <f>VLOOKUP(B1291, [1]List2!A1233:J3848, 7, FALSE)</f>
        <v>4276</v>
      </c>
      <c r="I1291" s="18" t="s">
        <v>4034</v>
      </c>
      <c r="J1291" s="18" t="s">
        <v>5419</v>
      </c>
      <c r="K1291" s="18" t="s">
        <v>5413</v>
      </c>
      <c r="L1291" s="19" t="s">
        <v>5433</v>
      </c>
      <c r="M1291" s="19" t="str">
        <f>VLOOKUP(B1291, [1]List2!$A$2:$J$2610,10, FALSE)</f>
        <v>POŠTA SLOVENIJE</v>
      </c>
    </row>
    <row r="1292" spans="1:13" x14ac:dyDescent="0.25">
      <c r="A1292" s="27">
        <v>1291</v>
      </c>
      <c r="B1292" s="15" t="s">
        <v>4536</v>
      </c>
      <c r="E1292" s="19" t="str">
        <f>VLOOKUP(B1292, [1]List2!A1234:J3849, 4, FALSE)</f>
        <v>POŠTA 4280 KRANJSKA GORA</v>
      </c>
      <c r="F1292" s="19" t="str">
        <f>VLOOKUP(B1292, [1]List2!A1234:J3849, 5, FALSE)</f>
        <v>SI25028022</v>
      </c>
      <c r="G1292" s="18" t="s">
        <v>4035</v>
      </c>
      <c r="H1292" s="18">
        <f>VLOOKUP(B1292, [1]List2!A1234:J3849, 7, FALSE)</f>
        <v>4280</v>
      </c>
      <c r="I1292" s="18" t="s">
        <v>2328</v>
      </c>
      <c r="J1292" s="18" t="s">
        <v>5419</v>
      </c>
      <c r="K1292" s="18" t="s">
        <v>5413</v>
      </c>
      <c r="L1292" s="19" t="s">
        <v>5433</v>
      </c>
      <c r="M1292" s="19" t="str">
        <f>VLOOKUP(B1292, [1]List2!$A$2:$J$2610,10, FALSE)</f>
        <v>POŠTA SLOVENIJE</v>
      </c>
    </row>
    <row r="1293" spans="1:13" x14ac:dyDescent="0.25">
      <c r="A1293" s="27">
        <v>1292</v>
      </c>
      <c r="B1293" s="15" t="s">
        <v>4537</v>
      </c>
      <c r="E1293" s="19" t="str">
        <f>VLOOKUP(B1293, [1]List2!A1235:J3850, 4, FALSE)</f>
        <v>POŠTA 4281 MOJSTRANA</v>
      </c>
      <c r="F1293" s="19" t="str">
        <f>VLOOKUP(B1293, [1]List2!A1235:J3850, 5, FALSE)</f>
        <v>SI25028022</v>
      </c>
      <c r="G1293" s="18" t="s">
        <v>4036</v>
      </c>
      <c r="H1293" s="18">
        <f>VLOOKUP(B1293, [1]List2!A1235:J3850, 7, FALSE)</f>
        <v>4281</v>
      </c>
      <c r="I1293" s="18" t="s">
        <v>4037</v>
      </c>
      <c r="J1293" s="18" t="s">
        <v>5419</v>
      </c>
      <c r="K1293" s="18" t="s">
        <v>5413</v>
      </c>
      <c r="L1293" s="19" t="s">
        <v>5433</v>
      </c>
      <c r="M1293" s="19" t="str">
        <f>VLOOKUP(B1293, [1]List2!$A$2:$J$2610,10, FALSE)</f>
        <v>POŠTA SLOVENIJE</v>
      </c>
    </row>
    <row r="1294" spans="1:13" x14ac:dyDescent="0.25">
      <c r="A1294" s="27">
        <v>1293</v>
      </c>
      <c r="B1294" s="15" t="s">
        <v>4538</v>
      </c>
      <c r="E1294" s="19" t="str">
        <f>VLOOKUP(B1294, [1]List2!A1236:J3851, 4, FALSE)</f>
        <v>POŠTA 4290 TRŽIČ</v>
      </c>
      <c r="F1294" s="19" t="str">
        <f>VLOOKUP(B1294, [1]List2!A1236:J3851, 5, FALSE)</f>
        <v>SI25028022</v>
      </c>
      <c r="G1294" s="18" t="s">
        <v>4038</v>
      </c>
      <c r="H1294" s="18">
        <f>VLOOKUP(B1294, [1]List2!A1236:J3851, 7, FALSE)</f>
        <v>4290</v>
      </c>
      <c r="I1294" s="18" t="s">
        <v>541</v>
      </c>
      <c r="J1294" s="18" t="s">
        <v>5419</v>
      </c>
      <c r="K1294" s="18" t="s">
        <v>5413</v>
      </c>
      <c r="L1294" s="19" t="s">
        <v>5433</v>
      </c>
      <c r="M1294" s="19" t="str">
        <f>VLOOKUP(B1294, [1]List2!$A$2:$J$2610,10, FALSE)</f>
        <v>POŠTA SLOVENIJE</v>
      </c>
    </row>
    <row r="1295" spans="1:13" x14ac:dyDescent="0.25">
      <c r="A1295" s="27">
        <v>1294</v>
      </c>
      <c r="B1295" s="15" t="s">
        <v>4539</v>
      </c>
      <c r="E1295" s="19" t="str">
        <f>VLOOKUP(B1295, [1]List2!A1237:J3852, 4, FALSE)</f>
        <v>POŠTA 4291 TRŽIČ</v>
      </c>
      <c r="F1295" s="19" t="str">
        <f>VLOOKUP(B1295, [1]List2!A1237:J3852, 5, FALSE)</f>
        <v>SI25028022</v>
      </c>
      <c r="G1295" s="18" t="s">
        <v>4039</v>
      </c>
      <c r="H1295" s="18">
        <f>VLOOKUP(B1295, [1]List2!A1237:J3852, 7, FALSE)</f>
        <v>4291</v>
      </c>
      <c r="I1295" s="18" t="s">
        <v>541</v>
      </c>
      <c r="J1295" s="18" t="s">
        <v>5419</v>
      </c>
      <c r="K1295" s="18" t="s">
        <v>5413</v>
      </c>
      <c r="L1295" s="19" t="s">
        <v>5433</v>
      </c>
      <c r="M1295" s="19" t="str">
        <f>VLOOKUP(B1295, [1]List2!$A$2:$J$2610,10, FALSE)</f>
        <v>POŠTA SLOVENIJE</v>
      </c>
    </row>
    <row r="1296" spans="1:13" x14ac:dyDescent="0.25">
      <c r="A1296" s="27">
        <v>1295</v>
      </c>
      <c r="B1296" s="15" t="s">
        <v>4540</v>
      </c>
      <c r="E1296" s="19" t="str">
        <f>VLOOKUP(B1296, [1]List2!A1238:J3853, 4, FALSE)</f>
        <v>POŠTA 4294 KRIŽE</v>
      </c>
      <c r="F1296" s="19" t="str">
        <f>VLOOKUP(B1296, [1]List2!A1238:J3853, 5, FALSE)</f>
        <v>SI25028022</v>
      </c>
      <c r="G1296" s="18" t="s">
        <v>4040</v>
      </c>
      <c r="H1296" s="18">
        <f>VLOOKUP(B1296, [1]List2!A1238:J3853, 7, FALSE)</f>
        <v>4294</v>
      </c>
      <c r="I1296" s="18" t="s">
        <v>4041</v>
      </c>
      <c r="J1296" s="18" t="s">
        <v>5419</v>
      </c>
      <c r="K1296" s="18" t="s">
        <v>5413</v>
      </c>
      <c r="L1296" s="19" t="s">
        <v>5433</v>
      </c>
      <c r="M1296" s="19" t="str">
        <f>VLOOKUP(B1296, [1]List2!$A$2:$J$2610,10, FALSE)</f>
        <v>POŠTA SLOVENIJE</v>
      </c>
    </row>
    <row r="1297" spans="1:13" x14ac:dyDescent="0.25">
      <c r="A1297" s="27">
        <v>1296</v>
      </c>
      <c r="B1297" s="15" t="s">
        <v>4541</v>
      </c>
      <c r="E1297" s="19" t="str">
        <f>VLOOKUP(B1297, [1]List2!A1239:J3854, 4, FALSE)</f>
        <v>POŠTA 5101 NOVA GORICA</v>
      </c>
      <c r="F1297" s="19" t="str">
        <f>VLOOKUP(B1297, [1]List2!A1239:J3854, 5, FALSE)</f>
        <v>SI25028022</v>
      </c>
      <c r="G1297" s="18" t="s">
        <v>4042</v>
      </c>
      <c r="H1297" s="18">
        <f>VLOOKUP(B1297, [1]List2!A1239:J3854, 7, FALSE)</f>
        <v>5101</v>
      </c>
      <c r="I1297" s="18" t="s">
        <v>65</v>
      </c>
      <c r="J1297" s="18" t="s">
        <v>5419</v>
      </c>
      <c r="K1297" s="18" t="s">
        <v>5413</v>
      </c>
      <c r="L1297" s="19" t="s">
        <v>5433</v>
      </c>
      <c r="M1297" s="19" t="str">
        <f>VLOOKUP(B1297, [1]List2!$A$2:$J$2610,10, FALSE)</f>
        <v>POŠTA SLOVENIJE</v>
      </c>
    </row>
    <row r="1298" spans="1:13" x14ac:dyDescent="0.25">
      <c r="A1298" s="27">
        <v>1297</v>
      </c>
      <c r="B1298" s="15" t="s">
        <v>4542</v>
      </c>
      <c r="E1298" s="19" t="str">
        <f>VLOOKUP(B1298, [1]List2!A1240:J3855, 4, FALSE)</f>
        <v xml:space="preserve">POŠTA 5102 NOVA GORICA </v>
      </c>
      <c r="F1298" s="19" t="str">
        <f>VLOOKUP(B1298, [1]List2!A1240:J3855, 5, FALSE)</f>
        <v>SI25028022</v>
      </c>
      <c r="G1298" s="18" t="s">
        <v>4043</v>
      </c>
      <c r="H1298" s="18">
        <f>VLOOKUP(B1298, [1]List2!A1240:J3855, 7, FALSE)</f>
        <v>5102</v>
      </c>
      <c r="I1298" s="18" t="s">
        <v>6057</v>
      </c>
      <c r="J1298" s="18" t="s">
        <v>5419</v>
      </c>
      <c r="K1298" s="18" t="s">
        <v>5413</v>
      </c>
      <c r="L1298" s="19" t="s">
        <v>5433</v>
      </c>
      <c r="M1298" s="19" t="str">
        <f>VLOOKUP(B1298, [1]List2!$A$2:$J$2610,10, FALSE)</f>
        <v>POŠTA SLOVENIJE</v>
      </c>
    </row>
    <row r="1299" spans="1:13" x14ac:dyDescent="0.25">
      <c r="A1299" s="27">
        <v>1298</v>
      </c>
      <c r="B1299" s="15" t="s">
        <v>4543</v>
      </c>
      <c r="E1299" s="19" t="str">
        <f>VLOOKUP(B1299, [1]List2!A1241:J3856, 4, FALSE)</f>
        <v>POŠTA 5210 DESKLE</v>
      </c>
      <c r="F1299" s="19" t="str">
        <f>VLOOKUP(B1299, [1]List2!A1241:J3856, 5, FALSE)</f>
        <v>SI25028022</v>
      </c>
      <c r="G1299" s="18" t="s">
        <v>4044</v>
      </c>
      <c r="H1299" s="18">
        <f>VLOOKUP(B1299, [1]List2!A1241:J3856, 7, FALSE)</f>
        <v>5210</v>
      </c>
      <c r="I1299" s="18" t="s">
        <v>2953</v>
      </c>
      <c r="J1299" s="18" t="s">
        <v>5419</v>
      </c>
      <c r="K1299" s="18" t="s">
        <v>5413</v>
      </c>
      <c r="L1299" s="19" t="s">
        <v>5433</v>
      </c>
      <c r="M1299" s="19" t="str">
        <f>VLOOKUP(B1299, [1]List2!$A$2:$J$2610,10, FALSE)</f>
        <v>POŠTA SLOVENIJE</v>
      </c>
    </row>
    <row r="1300" spans="1:13" x14ac:dyDescent="0.25">
      <c r="A1300" s="27">
        <v>1299</v>
      </c>
      <c r="B1300" s="15" t="s">
        <v>4544</v>
      </c>
      <c r="E1300" s="19" t="str">
        <f>VLOOKUP(B1300, [1]List2!A1242:J3857, 4, FALSE)</f>
        <v>POŠTA 5211 KOJSKO</v>
      </c>
      <c r="F1300" s="19" t="str">
        <f>VLOOKUP(B1300, [1]List2!A1242:J3857, 5, FALSE)</f>
        <v>SI25028022</v>
      </c>
      <c r="G1300" s="18" t="s">
        <v>4045</v>
      </c>
      <c r="H1300" s="18">
        <f>VLOOKUP(B1300, [1]List2!A1242:J3857, 7, FALSE)</f>
        <v>5211</v>
      </c>
      <c r="I1300" s="18" t="s">
        <v>4046</v>
      </c>
      <c r="J1300" s="18" t="s">
        <v>5419</v>
      </c>
      <c r="K1300" s="18" t="s">
        <v>5413</v>
      </c>
      <c r="L1300" s="19" t="s">
        <v>5433</v>
      </c>
      <c r="M1300" s="19" t="str">
        <f>VLOOKUP(B1300, [1]List2!$A$2:$J$2610,10, FALSE)</f>
        <v>POŠTA SLOVENIJE</v>
      </c>
    </row>
    <row r="1301" spans="1:13" x14ac:dyDescent="0.25">
      <c r="A1301" s="27">
        <v>1300</v>
      </c>
      <c r="B1301" s="15" t="s">
        <v>4545</v>
      </c>
      <c r="E1301" s="19" t="str">
        <f>VLOOKUP(B1301, [1]List2!A1243:J3858, 4, FALSE)</f>
        <v>POŠTA 5212 DOBROVO V BRDIH</v>
      </c>
      <c r="F1301" s="19" t="str">
        <f>VLOOKUP(B1301, [1]List2!A1243:J3858, 5, FALSE)</f>
        <v>SI25028022</v>
      </c>
      <c r="G1301" s="18" t="s">
        <v>4047</v>
      </c>
      <c r="H1301" s="18">
        <f>VLOOKUP(B1301, [1]List2!A1243:J3858, 7, FALSE)</f>
        <v>5212</v>
      </c>
      <c r="I1301" s="18" t="s">
        <v>215</v>
      </c>
      <c r="J1301" s="18" t="s">
        <v>5419</v>
      </c>
      <c r="K1301" s="18" t="s">
        <v>5413</v>
      </c>
      <c r="L1301" s="19" t="s">
        <v>5433</v>
      </c>
      <c r="M1301" s="19" t="str">
        <f>VLOOKUP(B1301, [1]List2!$A$2:$J$2610,10, FALSE)</f>
        <v>POŠTA SLOVENIJE</v>
      </c>
    </row>
    <row r="1302" spans="1:13" x14ac:dyDescent="0.25">
      <c r="A1302" s="27">
        <v>1301</v>
      </c>
      <c r="B1302" s="15" t="s">
        <v>4546</v>
      </c>
      <c r="E1302" s="19" t="str">
        <f>VLOOKUP(B1302, [1]List2!A1244:J3859, 4, FALSE)</f>
        <v>POŠTA 5213 KANAL</v>
      </c>
      <c r="F1302" s="19" t="str">
        <f>VLOOKUP(B1302, [1]List2!A1244:J3859, 5, FALSE)</f>
        <v>SI25028022</v>
      </c>
      <c r="G1302" s="18" t="s">
        <v>4048</v>
      </c>
      <c r="H1302" s="18">
        <f>VLOOKUP(B1302, [1]List2!A1244:J3859, 7, FALSE)</f>
        <v>5213</v>
      </c>
      <c r="I1302" s="18" t="s">
        <v>4049</v>
      </c>
      <c r="J1302" s="18" t="s">
        <v>5419</v>
      </c>
      <c r="K1302" s="18" t="s">
        <v>5413</v>
      </c>
      <c r="L1302" s="19" t="s">
        <v>5433</v>
      </c>
      <c r="M1302" s="19" t="str">
        <f>VLOOKUP(B1302, [1]List2!$A$2:$J$2610,10, FALSE)</f>
        <v>POŠTA SLOVENIJE</v>
      </c>
    </row>
    <row r="1303" spans="1:13" x14ac:dyDescent="0.25">
      <c r="A1303" s="27">
        <v>1302</v>
      </c>
      <c r="B1303" s="15" t="s">
        <v>4547</v>
      </c>
      <c r="E1303" s="19" t="str">
        <f>VLOOKUP(B1303, [1]List2!A1245:J3860, 4, FALSE)</f>
        <v>POŠTA 5216 MOST NA SOČI</v>
      </c>
      <c r="F1303" s="19" t="str">
        <f>VLOOKUP(B1303, [1]List2!A1245:J3860, 5, FALSE)</f>
        <v>SI25028022</v>
      </c>
      <c r="G1303" s="18" t="s">
        <v>4050</v>
      </c>
      <c r="H1303" s="18">
        <f>VLOOKUP(B1303, [1]List2!A1245:J3860, 7, FALSE)</f>
        <v>5216</v>
      </c>
      <c r="I1303" s="18" t="s">
        <v>2935</v>
      </c>
      <c r="J1303" s="18" t="s">
        <v>5419</v>
      </c>
      <c r="K1303" s="18" t="s">
        <v>5413</v>
      </c>
      <c r="L1303" s="19" t="s">
        <v>5433</v>
      </c>
      <c r="M1303" s="19" t="str">
        <f>VLOOKUP(B1303, [1]List2!$A$2:$J$2610,10, FALSE)</f>
        <v>POŠTA SLOVENIJE</v>
      </c>
    </row>
    <row r="1304" spans="1:13" x14ac:dyDescent="0.25">
      <c r="A1304" s="27">
        <v>1303</v>
      </c>
      <c r="B1304" s="15" t="s">
        <v>4548</v>
      </c>
      <c r="E1304" s="19" t="str">
        <f>VLOOKUP(B1304, [1]List2!A1246:J3861, 4, FALSE)</f>
        <v>POŠTA 5220 TOLMIN</v>
      </c>
      <c r="F1304" s="19" t="str">
        <f>VLOOKUP(B1304, [1]List2!A1246:J3861, 5, FALSE)</f>
        <v>SI25028022</v>
      </c>
      <c r="G1304" s="18" t="s">
        <v>4051</v>
      </c>
      <c r="H1304" s="18">
        <f>VLOOKUP(B1304, [1]List2!A1246:J3861, 7, FALSE)</f>
        <v>5220</v>
      </c>
      <c r="I1304" s="18" t="s">
        <v>685</v>
      </c>
      <c r="J1304" s="18" t="s">
        <v>5419</v>
      </c>
      <c r="K1304" s="18" t="s">
        <v>5413</v>
      </c>
      <c r="L1304" s="19" t="s">
        <v>5433</v>
      </c>
      <c r="M1304" s="19" t="str">
        <f>VLOOKUP(B1304, [1]List2!$A$2:$J$2610,10, FALSE)</f>
        <v>POŠTA SLOVENIJE</v>
      </c>
    </row>
    <row r="1305" spans="1:13" x14ac:dyDescent="0.25">
      <c r="A1305" s="27">
        <v>1304</v>
      </c>
      <c r="B1305" s="15" t="s">
        <v>4549</v>
      </c>
      <c r="E1305" s="19" t="str">
        <f>VLOOKUP(B1305, [1]List2!A1247:J3862, 4, FALSE)</f>
        <v>POŠTA 5222 KOBARID</v>
      </c>
      <c r="F1305" s="19" t="str">
        <f>VLOOKUP(B1305, [1]List2!A1247:J3862, 5, FALSE)</f>
        <v>SI25028022</v>
      </c>
      <c r="G1305" s="18" t="s">
        <v>4052</v>
      </c>
      <c r="H1305" s="18">
        <f>VLOOKUP(B1305, [1]List2!A1247:J3862, 7, FALSE)</f>
        <v>5222</v>
      </c>
      <c r="I1305" s="18" t="s">
        <v>2937</v>
      </c>
      <c r="J1305" s="18" t="s">
        <v>5419</v>
      </c>
      <c r="K1305" s="18" t="s">
        <v>5413</v>
      </c>
      <c r="L1305" s="19" t="s">
        <v>5433</v>
      </c>
      <c r="M1305" s="19" t="str">
        <f>VLOOKUP(B1305, [1]List2!$A$2:$J$2610,10, FALSE)</f>
        <v>POŠTA SLOVENIJE</v>
      </c>
    </row>
    <row r="1306" spans="1:13" x14ac:dyDescent="0.25">
      <c r="A1306" s="27">
        <v>1305</v>
      </c>
      <c r="B1306" s="15" t="s">
        <v>4550</v>
      </c>
      <c r="E1306" s="19" t="str">
        <f>VLOOKUP(B1306, [1]List2!A1248:J3863, 4, FALSE)</f>
        <v>POŠTA 5230 BOVEC</v>
      </c>
      <c r="F1306" s="19" t="str">
        <f>VLOOKUP(B1306, [1]List2!A1248:J3863, 5, FALSE)</f>
        <v>SI25028022</v>
      </c>
      <c r="G1306" s="18" t="s">
        <v>4053</v>
      </c>
      <c r="H1306" s="18">
        <f>VLOOKUP(B1306, [1]List2!A1248:J3863, 7, FALSE)</f>
        <v>5230</v>
      </c>
      <c r="I1306" s="18" t="s">
        <v>745</v>
      </c>
      <c r="J1306" s="18" t="s">
        <v>5419</v>
      </c>
      <c r="K1306" s="18" t="s">
        <v>5413</v>
      </c>
      <c r="L1306" s="19" t="s">
        <v>5433</v>
      </c>
      <c r="M1306" s="19" t="str">
        <f>VLOOKUP(B1306, [1]List2!$A$2:$J$2610,10, FALSE)</f>
        <v>POŠTA SLOVENIJE</v>
      </c>
    </row>
    <row r="1307" spans="1:13" x14ac:dyDescent="0.25">
      <c r="A1307" s="27">
        <v>1306</v>
      </c>
      <c r="B1307" s="15" t="s">
        <v>4551</v>
      </c>
      <c r="E1307" s="19" t="str">
        <f>VLOOKUP(B1307, [1]List2!A1249:J3864, 4, FALSE)</f>
        <v>POŠTA 5242 GRAHOVO OB BAČI</v>
      </c>
      <c r="F1307" s="19" t="str">
        <f>VLOOKUP(B1307, [1]List2!A1249:J3864, 5, FALSE)</f>
        <v>SI25028022</v>
      </c>
      <c r="G1307" s="18" t="s">
        <v>4054</v>
      </c>
      <c r="H1307" s="18">
        <f>VLOOKUP(B1307, [1]List2!A1249:J3864, 7, FALSE)</f>
        <v>5242</v>
      </c>
      <c r="I1307" s="18" t="s">
        <v>4055</v>
      </c>
      <c r="J1307" s="18" t="s">
        <v>5419</v>
      </c>
      <c r="K1307" s="18" t="s">
        <v>5413</v>
      </c>
      <c r="L1307" s="19" t="s">
        <v>5433</v>
      </c>
      <c r="M1307" s="19" t="str">
        <f>VLOOKUP(B1307, [1]List2!$A$2:$J$2610,10, FALSE)</f>
        <v>POŠTA SLOVENIJE</v>
      </c>
    </row>
    <row r="1308" spans="1:13" x14ac:dyDescent="0.25">
      <c r="A1308" s="27">
        <v>1307</v>
      </c>
      <c r="B1308" s="15" t="s">
        <v>4552</v>
      </c>
      <c r="E1308" s="19" t="str">
        <f>VLOOKUP(B1308, [1]List2!A1250:J3865, 4, FALSE)</f>
        <v>POŠTA 5243 PODBRDO</v>
      </c>
      <c r="F1308" s="19" t="str">
        <f>VLOOKUP(B1308, [1]List2!A1250:J3865, 5, FALSE)</f>
        <v>SI25028022</v>
      </c>
      <c r="G1308" s="18" t="s">
        <v>4056</v>
      </c>
      <c r="H1308" s="18">
        <f>VLOOKUP(B1308, [1]List2!A1250:J3865, 7, FALSE)</f>
        <v>5243</v>
      </c>
      <c r="I1308" s="18" t="s">
        <v>2956</v>
      </c>
      <c r="J1308" s="18" t="s">
        <v>5419</v>
      </c>
      <c r="K1308" s="18" t="s">
        <v>5413</v>
      </c>
      <c r="L1308" s="19" t="s">
        <v>5433</v>
      </c>
      <c r="M1308" s="19" t="str">
        <f>VLOOKUP(B1308, [1]List2!$A$2:$J$2610,10, FALSE)</f>
        <v>POŠTA SLOVENIJE</v>
      </c>
    </row>
    <row r="1309" spans="1:13" x14ac:dyDescent="0.25">
      <c r="A1309" s="27">
        <v>1308</v>
      </c>
      <c r="B1309" s="15" t="s">
        <v>4553</v>
      </c>
      <c r="E1309" s="19" t="str">
        <f>VLOOKUP(B1309, [1]List2!A1251:J3866, 4, FALSE)</f>
        <v xml:space="preserve">POŠTA 5250 SOLKAN </v>
      </c>
      <c r="F1309" s="19" t="str">
        <f>VLOOKUP(B1309, [1]List2!A1251:J3866, 5, FALSE)</f>
        <v>SI25028022</v>
      </c>
      <c r="G1309" s="18" t="s">
        <v>4057</v>
      </c>
      <c r="H1309" s="18">
        <f>VLOOKUP(B1309, [1]List2!A1251:J3866, 7, FALSE)</f>
        <v>5250</v>
      </c>
      <c r="I1309" s="18" t="s">
        <v>6058</v>
      </c>
      <c r="J1309" s="18" t="s">
        <v>5419</v>
      </c>
      <c r="K1309" s="18" t="s">
        <v>5413</v>
      </c>
      <c r="L1309" s="19" t="s">
        <v>5433</v>
      </c>
      <c r="M1309" s="19" t="str">
        <f>VLOOKUP(B1309, [1]List2!$A$2:$J$2610,10, FALSE)</f>
        <v>POŠTA SLOVENIJE</v>
      </c>
    </row>
    <row r="1310" spans="1:13" x14ac:dyDescent="0.25">
      <c r="A1310" s="27">
        <v>1309</v>
      </c>
      <c r="B1310" s="15" t="s">
        <v>4554</v>
      </c>
      <c r="E1310" s="19" t="str">
        <f>VLOOKUP(B1310, [1]List2!A1252:J3867, 4, FALSE)</f>
        <v>POŠTA 5251 GRGAR</v>
      </c>
      <c r="F1310" s="19" t="str">
        <f>VLOOKUP(B1310, [1]List2!A1252:J3867, 5, FALSE)</f>
        <v>SI25028022</v>
      </c>
      <c r="G1310" s="18" t="s">
        <v>4058</v>
      </c>
      <c r="H1310" s="18">
        <f>VLOOKUP(B1310, [1]List2!A1252:J3867, 7, FALSE)</f>
        <v>5251</v>
      </c>
      <c r="I1310" s="18" t="s">
        <v>4059</v>
      </c>
      <c r="J1310" s="18" t="s">
        <v>5419</v>
      </c>
      <c r="K1310" s="18" t="s">
        <v>5413</v>
      </c>
      <c r="L1310" s="19" t="s">
        <v>5433</v>
      </c>
      <c r="M1310" s="19" t="str">
        <f>VLOOKUP(B1310, [1]List2!$A$2:$J$2610,10, FALSE)</f>
        <v>POŠTA SLOVENIJE</v>
      </c>
    </row>
    <row r="1311" spans="1:13" x14ac:dyDescent="0.25">
      <c r="A1311" s="27">
        <v>1310</v>
      </c>
      <c r="B1311" s="15" t="s">
        <v>4555</v>
      </c>
      <c r="E1311" s="19" t="str">
        <f>VLOOKUP(B1311, [1]List2!A1253:J3868, 4, FALSE)</f>
        <v>POŠTA 5261 ŠEMPAS</v>
      </c>
      <c r="F1311" s="19" t="str">
        <f>VLOOKUP(B1311, [1]List2!A1253:J3868, 5, FALSE)</f>
        <v>SI25028022</v>
      </c>
      <c r="G1311" s="18" t="s">
        <v>4060</v>
      </c>
      <c r="H1311" s="18">
        <f>VLOOKUP(B1311, [1]List2!A1253:J3868, 7, FALSE)</f>
        <v>5261</v>
      </c>
      <c r="I1311" s="18" t="s">
        <v>194</v>
      </c>
      <c r="J1311" s="18" t="s">
        <v>5419</v>
      </c>
      <c r="K1311" s="18" t="s">
        <v>5413</v>
      </c>
      <c r="L1311" s="19" t="s">
        <v>5433</v>
      </c>
      <c r="M1311" s="19" t="str">
        <f>VLOOKUP(B1311, [1]List2!$A$2:$J$2610,10, FALSE)</f>
        <v>POŠTA SLOVENIJE</v>
      </c>
    </row>
    <row r="1312" spans="1:13" x14ac:dyDescent="0.25">
      <c r="A1312" s="27">
        <v>1311</v>
      </c>
      <c r="B1312" s="15" t="s">
        <v>4556</v>
      </c>
      <c r="E1312" s="19" t="str">
        <f>VLOOKUP(B1312, [1]List2!A1254:J3869, 4, FALSE)</f>
        <v>POŠTA 5262 ČRNIČE</v>
      </c>
      <c r="F1312" s="19" t="str">
        <f>VLOOKUP(B1312, [1]List2!A1254:J3869, 5, FALSE)</f>
        <v>SI25028022</v>
      </c>
      <c r="G1312" s="18" t="s">
        <v>4061</v>
      </c>
      <c r="H1312" s="18">
        <f>VLOOKUP(B1312, [1]List2!A1254:J3869, 7, FALSE)</f>
        <v>5262</v>
      </c>
      <c r="I1312" s="18" t="s">
        <v>4062</v>
      </c>
      <c r="J1312" s="18" t="s">
        <v>5419</v>
      </c>
      <c r="K1312" s="18" t="s">
        <v>5413</v>
      </c>
      <c r="L1312" s="19" t="s">
        <v>5433</v>
      </c>
      <c r="M1312" s="19" t="str">
        <f>VLOOKUP(B1312, [1]List2!$A$2:$J$2610,10, FALSE)</f>
        <v>POŠTA SLOVENIJE</v>
      </c>
    </row>
    <row r="1313" spans="1:13" x14ac:dyDescent="0.25">
      <c r="A1313" s="27">
        <v>1312</v>
      </c>
      <c r="B1313" s="15" t="s">
        <v>4557</v>
      </c>
      <c r="E1313" s="19" t="str">
        <f>VLOOKUP(B1313, [1]List2!A1255:J3870, 4, FALSE)</f>
        <v>POŠTA 5263 DOBRAVLJE</v>
      </c>
      <c r="F1313" s="19" t="str">
        <f>VLOOKUP(B1313, [1]List2!A1255:J3870, 5, FALSE)</f>
        <v>SI25028022</v>
      </c>
      <c r="G1313" s="18" t="s">
        <v>4063</v>
      </c>
      <c r="H1313" s="18">
        <f>VLOOKUP(B1313, [1]List2!A1255:J3870, 7, FALSE)</f>
        <v>5263</v>
      </c>
      <c r="I1313" s="18" t="s">
        <v>4064</v>
      </c>
      <c r="J1313" s="18" t="s">
        <v>5419</v>
      </c>
      <c r="K1313" s="18" t="s">
        <v>5413</v>
      </c>
      <c r="L1313" s="19" t="s">
        <v>5433</v>
      </c>
      <c r="M1313" s="19" t="str">
        <f>VLOOKUP(B1313, [1]List2!$A$2:$J$2610,10, FALSE)</f>
        <v>POŠTA SLOVENIJE</v>
      </c>
    </row>
    <row r="1314" spans="1:13" x14ac:dyDescent="0.25">
      <c r="A1314" s="27">
        <v>1313</v>
      </c>
      <c r="B1314" s="15" t="s">
        <v>4558</v>
      </c>
      <c r="E1314" s="19" t="str">
        <f>VLOOKUP(B1314, [1]List2!A1256:J3871, 4, FALSE)</f>
        <v>POŠTA 5270 AJDOVŠČINA</v>
      </c>
      <c r="F1314" s="19" t="str">
        <f>VLOOKUP(B1314, [1]List2!A1256:J3871, 5, FALSE)</f>
        <v>SI25028022</v>
      </c>
      <c r="G1314" s="18" t="s">
        <v>4065</v>
      </c>
      <c r="H1314" s="18">
        <f>VLOOKUP(B1314, [1]List2!A1256:J3871, 7, FALSE)</f>
        <v>5270</v>
      </c>
      <c r="I1314" s="18" t="s">
        <v>388</v>
      </c>
      <c r="J1314" s="18" t="s">
        <v>5419</v>
      </c>
      <c r="K1314" s="18" t="s">
        <v>5413</v>
      </c>
      <c r="L1314" s="19" t="s">
        <v>5433</v>
      </c>
      <c r="M1314" s="19" t="str">
        <f>VLOOKUP(B1314, [1]List2!$A$2:$J$2610,10, FALSE)</f>
        <v>POŠTA SLOVENIJE</v>
      </c>
    </row>
    <row r="1315" spans="1:13" x14ac:dyDescent="0.25">
      <c r="A1315" s="27">
        <v>1314</v>
      </c>
      <c r="B1315" s="15" t="s">
        <v>4559</v>
      </c>
      <c r="E1315" s="19" t="str">
        <f>VLOOKUP(B1315, [1]List2!A1257:J3872, 4, FALSE)</f>
        <v>POŠTA 5271 VIPAVA</v>
      </c>
      <c r="F1315" s="19" t="str">
        <f>VLOOKUP(B1315, [1]List2!A1257:J3872, 5, FALSE)</f>
        <v>SI25028022</v>
      </c>
      <c r="G1315" s="18" t="s">
        <v>4066</v>
      </c>
      <c r="H1315" s="18">
        <f>VLOOKUP(B1315, [1]List2!A1257:J3872, 7, FALSE)</f>
        <v>5271</v>
      </c>
      <c r="I1315" s="18" t="s">
        <v>390</v>
      </c>
      <c r="J1315" s="18" t="s">
        <v>5419</v>
      </c>
      <c r="K1315" s="18" t="s">
        <v>5413</v>
      </c>
      <c r="L1315" s="19" t="s">
        <v>5433</v>
      </c>
      <c r="M1315" s="19" t="str">
        <f>VLOOKUP(B1315, [1]List2!$A$2:$J$2610,10, FALSE)</f>
        <v>POŠTA SLOVENIJE</v>
      </c>
    </row>
    <row r="1316" spans="1:13" x14ac:dyDescent="0.25">
      <c r="A1316" s="27">
        <v>1315</v>
      </c>
      <c r="B1316" s="15" t="s">
        <v>4560</v>
      </c>
      <c r="E1316" s="19" t="str">
        <f>VLOOKUP(B1316, [1]List2!A1258:J3873, 4, FALSE)</f>
        <v>POŠTA 5272 PODNANOS</v>
      </c>
      <c r="F1316" s="19" t="str">
        <f>VLOOKUP(B1316, [1]List2!A1258:J3873, 5, FALSE)</f>
        <v>SI25028022</v>
      </c>
      <c r="G1316" s="18" t="s">
        <v>4067</v>
      </c>
      <c r="H1316" s="18">
        <f>VLOOKUP(B1316, [1]List2!A1258:J3873, 7, FALSE)</f>
        <v>5272</v>
      </c>
      <c r="I1316" s="18" t="s">
        <v>4068</v>
      </c>
      <c r="J1316" s="18" t="s">
        <v>5419</v>
      </c>
      <c r="K1316" s="18" t="s">
        <v>5413</v>
      </c>
      <c r="L1316" s="19" t="s">
        <v>5433</v>
      </c>
      <c r="M1316" s="19" t="str">
        <f>VLOOKUP(B1316, [1]List2!$A$2:$J$2610,10, FALSE)</f>
        <v>POŠTA SLOVENIJE</v>
      </c>
    </row>
    <row r="1317" spans="1:13" x14ac:dyDescent="0.25">
      <c r="A1317" s="27">
        <v>1316</v>
      </c>
      <c r="B1317" s="15" t="s">
        <v>4561</v>
      </c>
      <c r="E1317" s="19" t="str">
        <f>VLOOKUP(B1317, [1]List2!A1259:J3874, 4, FALSE)</f>
        <v>POŠTA 5273 COL</v>
      </c>
      <c r="F1317" s="19" t="str">
        <f>VLOOKUP(B1317, [1]List2!A1259:J3874, 5, FALSE)</f>
        <v>SI25028022</v>
      </c>
      <c r="G1317" s="18" t="s">
        <v>4069</v>
      </c>
      <c r="H1317" s="18">
        <f>VLOOKUP(B1317, [1]List2!A1259:J3874, 7, FALSE)</f>
        <v>5273</v>
      </c>
      <c r="I1317" s="18" t="s">
        <v>4070</v>
      </c>
      <c r="J1317" s="18" t="s">
        <v>5419</v>
      </c>
      <c r="K1317" s="18" t="s">
        <v>5413</v>
      </c>
      <c r="L1317" s="19" t="s">
        <v>5433</v>
      </c>
      <c r="M1317" s="19" t="str">
        <f>VLOOKUP(B1317, [1]List2!$A$2:$J$2610,10, FALSE)</f>
        <v>POŠTA SLOVENIJE</v>
      </c>
    </row>
    <row r="1318" spans="1:13" x14ac:dyDescent="0.25">
      <c r="A1318" s="27">
        <v>1317</v>
      </c>
      <c r="B1318" s="15" t="s">
        <v>6035</v>
      </c>
      <c r="E1318" s="19" t="str">
        <f>VLOOKUP(B1318, [1]List2!A1260:J3875, 4, FALSE)</f>
        <v>POŠTA 5274 ČRNI VRH NAD IDRIJO</v>
      </c>
      <c r="F1318" s="19" t="str">
        <f>VLOOKUP(B1318, [1]List2!A1260:J3875, 5, FALSE)</f>
        <v>SI25028022</v>
      </c>
      <c r="G1318" s="18" t="s">
        <v>4071</v>
      </c>
      <c r="H1318" s="18">
        <f>VLOOKUP(B1318, [1]List2!A1260:J3875, 7, FALSE)</f>
        <v>5274</v>
      </c>
      <c r="I1318" s="18" t="s">
        <v>4072</v>
      </c>
      <c r="J1318" s="18" t="s">
        <v>5419</v>
      </c>
      <c r="K1318" s="18" t="s">
        <v>5413</v>
      </c>
      <c r="L1318" s="19" t="s">
        <v>5433</v>
      </c>
      <c r="M1318" s="19" t="str">
        <f>VLOOKUP(B1318, [1]List2!$A$2:$J$2610,10, FALSE)</f>
        <v>POŠTA SLOVENIJE</v>
      </c>
    </row>
    <row r="1319" spans="1:13" x14ac:dyDescent="0.25">
      <c r="A1319" s="27">
        <v>1318</v>
      </c>
      <c r="B1319" s="15" t="s">
        <v>4562</v>
      </c>
      <c r="E1319" s="19" t="str">
        <f>VLOOKUP(B1319, [1]List2!A1261:J3876, 4, FALSE)</f>
        <v>POŠTA 5275 GODOVIČ</v>
      </c>
      <c r="F1319" s="19" t="str">
        <f>VLOOKUP(B1319, [1]List2!A1261:J3876, 5, FALSE)</f>
        <v>SI25028022</v>
      </c>
      <c r="G1319" s="18" t="s">
        <v>4073</v>
      </c>
      <c r="H1319" s="18">
        <f>VLOOKUP(B1319, [1]List2!A1261:J3876, 7, FALSE)</f>
        <v>5275</v>
      </c>
      <c r="I1319" s="18" t="s">
        <v>2943</v>
      </c>
      <c r="J1319" s="18" t="s">
        <v>5419</v>
      </c>
      <c r="K1319" s="18" t="s">
        <v>5413</v>
      </c>
      <c r="L1319" s="19" t="s">
        <v>5433</v>
      </c>
      <c r="M1319" s="19" t="str">
        <f>VLOOKUP(B1319, [1]List2!$A$2:$J$2610,10, FALSE)</f>
        <v>POŠTA SLOVENIJE</v>
      </c>
    </row>
    <row r="1320" spans="1:13" x14ac:dyDescent="0.25">
      <c r="A1320" s="27">
        <v>1319</v>
      </c>
      <c r="B1320" s="15" t="s">
        <v>4563</v>
      </c>
      <c r="E1320" s="19" t="str">
        <f>VLOOKUP(B1320, [1]List2!A1262:J3877, 4, FALSE)</f>
        <v>POŠTA 5280 IDRIJA</v>
      </c>
      <c r="F1320" s="19" t="str">
        <f>VLOOKUP(B1320, [1]List2!A1262:J3877, 5, FALSE)</f>
        <v>SI25028022</v>
      </c>
      <c r="G1320" s="18" t="s">
        <v>4074</v>
      </c>
      <c r="H1320" s="18">
        <f>VLOOKUP(B1320, [1]List2!A1262:J3877, 7, FALSE)</f>
        <v>5280</v>
      </c>
      <c r="I1320" s="18" t="s">
        <v>189</v>
      </c>
      <c r="J1320" s="18" t="s">
        <v>5419</v>
      </c>
      <c r="K1320" s="18" t="s">
        <v>5413</v>
      </c>
      <c r="L1320" s="19" t="s">
        <v>5433</v>
      </c>
      <c r="M1320" s="19" t="str">
        <f>VLOOKUP(B1320, [1]List2!$A$2:$J$2610,10, FALSE)</f>
        <v>POŠTA SLOVENIJE</v>
      </c>
    </row>
    <row r="1321" spans="1:13" x14ac:dyDescent="0.25">
      <c r="A1321" s="27">
        <v>1320</v>
      </c>
      <c r="B1321" s="15" t="s">
        <v>4564</v>
      </c>
      <c r="E1321" s="19" t="str">
        <f>VLOOKUP(B1321, [1]List2!A1263:J3878, 4, FALSE)</f>
        <v>POŠTA 5281 SPODNJA IDRIJA</v>
      </c>
      <c r="F1321" s="19" t="str">
        <f>VLOOKUP(B1321, [1]List2!A1263:J3878, 5, FALSE)</f>
        <v>SI25028022</v>
      </c>
      <c r="G1321" s="18" t="s">
        <v>4075</v>
      </c>
      <c r="H1321" s="18">
        <f>VLOOKUP(B1321, [1]List2!A1263:J3878, 7, FALSE)</f>
        <v>5281</v>
      </c>
      <c r="I1321" s="18" t="s">
        <v>187</v>
      </c>
      <c r="J1321" s="18" t="s">
        <v>5419</v>
      </c>
      <c r="K1321" s="18" t="s">
        <v>5413</v>
      </c>
      <c r="L1321" s="19" t="s">
        <v>5433</v>
      </c>
      <c r="M1321" s="19" t="str">
        <f>VLOOKUP(B1321, [1]List2!$A$2:$J$2610,10, FALSE)</f>
        <v>POŠTA SLOVENIJE</v>
      </c>
    </row>
    <row r="1322" spans="1:13" x14ac:dyDescent="0.25">
      <c r="A1322" s="27">
        <v>1321</v>
      </c>
      <c r="B1322" s="15" t="s">
        <v>4565</v>
      </c>
      <c r="E1322" s="19" t="str">
        <f>VLOOKUP(B1322, [1]List2!A1264:J3879, 4, FALSE)</f>
        <v>POŠTA 5282 CERKNO</v>
      </c>
      <c r="F1322" s="19" t="str">
        <f>VLOOKUP(B1322, [1]List2!A1264:J3879, 5, FALSE)</f>
        <v>SI25028022</v>
      </c>
      <c r="G1322" s="18" t="s">
        <v>4076</v>
      </c>
      <c r="H1322" s="18">
        <f>VLOOKUP(B1322, [1]List2!A1264:J3879, 7, FALSE)</f>
        <v>5282</v>
      </c>
      <c r="I1322" s="18" t="s">
        <v>2273</v>
      </c>
      <c r="J1322" s="18" t="s">
        <v>5419</v>
      </c>
      <c r="K1322" s="18" t="s">
        <v>5413</v>
      </c>
      <c r="L1322" s="19" t="s">
        <v>5433</v>
      </c>
      <c r="M1322" s="19" t="str">
        <f>VLOOKUP(B1322, [1]List2!$A$2:$J$2610,10, FALSE)</f>
        <v>POŠTA SLOVENIJE</v>
      </c>
    </row>
    <row r="1323" spans="1:13" x14ac:dyDescent="0.25">
      <c r="A1323" s="27">
        <v>1322</v>
      </c>
      <c r="B1323" s="15" t="s">
        <v>4566</v>
      </c>
      <c r="E1323" s="19" t="str">
        <f>VLOOKUP(B1323, [1]List2!A1265:J3880, 4, FALSE)</f>
        <v>POŠTA 5290 ŠEMPETER PRI GORICI</v>
      </c>
      <c r="F1323" s="19" t="str">
        <f>VLOOKUP(B1323, [1]List2!A1265:J3880, 5, FALSE)</f>
        <v>SI25028022</v>
      </c>
      <c r="G1323" s="18" t="s">
        <v>4077</v>
      </c>
      <c r="H1323" s="18">
        <f>VLOOKUP(B1323, [1]List2!A1265:J3880, 7, FALSE)</f>
        <v>5290</v>
      </c>
      <c r="I1323" s="18" t="s">
        <v>219</v>
      </c>
      <c r="J1323" s="18" t="s">
        <v>5419</v>
      </c>
      <c r="K1323" s="18" t="s">
        <v>5413</v>
      </c>
      <c r="L1323" s="19" t="s">
        <v>5433</v>
      </c>
      <c r="M1323" s="19" t="str">
        <f>VLOOKUP(B1323, [1]List2!$A$2:$J$2610,10, FALSE)</f>
        <v>POŠTA SLOVENIJE</v>
      </c>
    </row>
    <row r="1324" spans="1:13" x14ac:dyDescent="0.25">
      <c r="A1324" s="27">
        <v>1323</v>
      </c>
      <c r="B1324" s="15" t="s">
        <v>4567</v>
      </c>
      <c r="E1324" s="19" t="str">
        <f>VLOOKUP(B1324, [1]List2!A1266:J3881, 4, FALSE)</f>
        <v>POŠTA 5291 MIREN</v>
      </c>
      <c r="F1324" s="19" t="str">
        <f>VLOOKUP(B1324, [1]List2!A1266:J3881, 5, FALSE)</f>
        <v>SI25028022</v>
      </c>
      <c r="G1324" s="18" t="s">
        <v>4078</v>
      </c>
      <c r="H1324" s="18">
        <f>VLOOKUP(B1324, [1]List2!A1266:J3881, 7, FALSE)</f>
        <v>5291</v>
      </c>
      <c r="I1324" s="18" t="s">
        <v>2941</v>
      </c>
      <c r="J1324" s="18" t="s">
        <v>5419</v>
      </c>
      <c r="K1324" s="18" t="s">
        <v>5413</v>
      </c>
      <c r="L1324" s="19" t="s">
        <v>5433</v>
      </c>
      <c r="M1324" s="19" t="str">
        <f>VLOOKUP(B1324, [1]List2!$A$2:$J$2610,10, FALSE)</f>
        <v>POŠTA SLOVENIJE</v>
      </c>
    </row>
    <row r="1325" spans="1:13" x14ac:dyDescent="0.25">
      <c r="A1325" s="27">
        <v>1324</v>
      </c>
      <c r="B1325" s="15" t="s">
        <v>4568</v>
      </c>
      <c r="E1325" s="19" t="str">
        <f>VLOOKUP(B1325, [1]List2!A1267:J3882, 4, FALSE)</f>
        <v>POŠTA 5292 RENČE</v>
      </c>
      <c r="F1325" s="19" t="str">
        <f>VLOOKUP(B1325, [1]List2!A1267:J3882, 5, FALSE)</f>
        <v>SI25028022</v>
      </c>
      <c r="G1325" s="18" t="s">
        <v>4079</v>
      </c>
      <c r="H1325" s="18">
        <f>VLOOKUP(B1325, [1]List2!A1267:J3882, 7, FALSE)</f>
        <v>5292</v>
      </c>
      <c r="I1325" s="18" t="s">
        <v>4080</v>
      </c>
      <c r="J1325" s="18" t="s">
        <v>5419</v>
      </c>
      <c r="K1325" s="18" t="s">
        <v>5413</v>
      </c>
      <c r="L1325" s="19" t="s">
        <v>5433</v>
      </c>
      <c r="M1325" s="19" t="str">
        <f>VLOOKUP(B1325, [1]List2!$A$2:$J$2610,10, FALSE)</f>
        <v>POŠTA SLOVENIJE</v>
      </c>
    </row>
    <row r="1326" spans="1:13" x14ac:dyDescent="0.25">
      <c r="A1326" s="27">
        <v>1325</v>
      </c>
      <c r="B1326" s="15" t="s">
        <v>4569</v>
      </c>
      <c r="E1326" s="19" t="str">
        <f>VLOOKUP(B1326, [1]List2!A1268:J3883, 4, FALSE)</f>
        <v>POŠTA 5293 VOLČJA DRAGA</v>
      </c>
      <c r="F1326" s="19" t="str">
        <f>VLOOKUP(B1326, [1]List2!A1268:J3883, 5, FALSE)</f>
        <v>SI25028022</v>
      </c>
      <c r="G1326" s="18" t="s">
        <v>4081</v>
      </c>
      <c r="H1326" s="18">
        <f>VLOOKUP(B1326, [1]List2!A1268:J3883, 7, FALSE)</f>
        <v>5293</v>
      </c>
      <c r="I1326" s="18" t="s">
        <v>4082</v>
      </c>
      <c r="J1326" s="18" t="s">
        <v>5419</v>
      </c>
      <c r="K1326" s="18" t="s">
        <v>5413</v>
      </c>
      <c r="L1326" s="19" t="s">
        <v>5433</v>
      </c>
      <c r="M1326" s="19" t="str">
        <f>VLOOKUP(B1326, [1]List2!$A$2:$J$2610,10, FALSE)</f>
        <v>POŠTA SLOVENIJE</v>
      </c>
    </row>
    <row r="1327" spans="1:13" x14ac:dyDescent="0.25">
      <c r="A1327" s="27">
        <v>1326</v>
      </c>
      <c r="B1327" s="15" t="s">
        <v>4570</v>
      </c>
      <c r="E1327" s="19" t="str">
        <f>VLOOKUP(B1327, [1]List2!A1269:J3884, 4, FALSE)</f>
        <v>POŠTA 5294 DORNBERK</v>
      </c>
      <c r="F1327" s="19" t="str">
        <f>VLOOKUP(B1327, [1]List2!A1269:J3884, 5, FALSE)</f>
        <v>SI25028022</v>
      </c>
      <c r="G1327" s="18" t="s">
        <v>6050</v>
      </c>
      <c r="H1327" s="18">
        <f>VLOOKUP(B1327, [1]List2!A1269:J3884, 7, FALSE)</f>
        <v>5294</v>
      </c>
      <c r="I1327" s="18" t="s">
        <v>2945</v>
      </c>
      <c r="J1327" s="18" t="s">
        <v>5419</v>
      </c>
      <c r="K1327" s="18" t="s">
        <v>5413</v>
      </c>
      <c r="L1327" s="19" t="s">
        <v>5433</v>
      </c>
      <c r="M1327" s="19" t="str">
        <f>VLOOKUP(B1327, [1]List2!$A$2:$J$2610,10, FALSE)</f>
        <v>POŠTA SLOVENIJE</v>
      </c>
    </row>
    <row r="1328" spans="1:13" x14ac:dyDescent="0.25">
      <c r="A1328" s="27">
        <v>1327</v>
      </c>
      <c r="B1328" s="15" t="s">
        <v>4571</v>
      </c>
      <c r="E1328" s="19" t="str">
        <f>VLOOKUP(B1328, [1]List2!A1270:J3885, 4, FALSE)</f>
        <v>POŠTA 5295 BRANIK</v>
      </c>
      <c r="F1328" s="19" t="str">
        <f>VLOOKUP(B1328, [1]List2!A1270:J3885, 5, FALSE)</f>
        <v>SI25028022</v>
      </c>
      <c r="G1328" s="18" t="s">
        <v>4083</v>
      </c>
      <c r="H1328" s="18">
        <f>VLOOKUP(B1328, [1]List2!A1270:J3885, 7, FALSE)</f>
        <v>5295</v>
      </c>
      <c r="I1328" s="18" t="s">
        <v>4084</v>
      </c>
      <c r="J1328" s="18" t="s">
        <v>5419</v>
      </c>
      <c r="K1328" s="18" t="s">
        <v>5413</v>
      </c>
      <c r="L1328" s="19" t="s">
        <v>5433</v>
      </c>
      <c r="M1328" s="19" t="str">
        <f>VLOOKUP(B1328, [1]List2!$A$2:$J$2610,10, FALSE)</f>
        <v>POŠTA SLOVENIJE</v>
      </c>
    </row>
    <row r="1329" spans="1:13" x14ac:dyDescent="0.25">
      <c r="A1329" s="27">
        <v>1328</v>
      </c>
      <c r="B1329" s="15" t="s">
        <v>4572</v>
      </c>
      <c r="E1329" s="19" t="str">
        <f>VLOOKUP(B1329, [1]List2!A1271:J3886, 4, FALSE)</f>
        <v>POŠTA 5297 PRVAČINA</v>
      </c>
      <c r="F1329" s="19" t="str">
        <f>VLOOKUP(B1329, [1]List2!A1271:J3886, 5, FALSE)</f>
        <v>SI25028022</v>
      </c>
      <c r="G1329" s="18" t="s">
        <v>4085</v>
      </c>
      <c r="H1329" s="18">
        <f>VLOOKUP(B1329, [1]List2!A1271:J3886, 7, FALSE)</f>
        <v>5297</v>
      </c>
      <c r="I1329" s="18" t="s">
        <v>4086</v>
      </c>
      <c r="J1329" s="18" t="s">
        <v>5419</v>
      </c>
      <c r="K1329" s="18" t="s">
        <v>5413</v>
      </c>
      <c r="L1329" s="19" t="s">
        <v>5433</v>
      </c>
      <c r="M1329" s="19" t="str">
        <f>VLOOKUP(B1329, [1]List2!$A$2:$J$2610,10, FALSE)</f>
        <v>POŠTA SLOVENIJE</v>
      </c>
    </row>
    <row r="1330" spans="1:13" x14ac:dyDescent="0.25">
      <c r="A1330" s="27">
        <v>1329</v>
      </c>
      <c r="B1330" s="15" t="s">
        <v>4573</v>
      </c>
      <c r="E1330" s="19" t="str">
        <f>VLOOKUP(B1330, [1]List2!A1272:J3887, 4, FALSE)</f>
        <v>POŠTA 6101 KOPER</v>
      </c>
      <c r="F1330" s="19" t="str">
        <f>VLOOKUP(B1330, [1]List2!A1272:J3887, 5, FALSE)</f>
        <v>SI25028022</v>
      </c>
      <c r="G1330" s="18" t="s">
        <v>4087</v>
      </c>
      <c r="H1330" s="18">
        <f>VLOOKUP(B1330, [1]List2!A1272:J3887, 7, FALSE)</f>
        <v>6101</v>
      </c>
      <c r="I1330" s="18" t="s">
        <v>10</v>
      </c>
      <c r="J1330" s="18" t="s">
        <v>5419</v>
      </c>
      <c r="K1330" s="18" t="s">
        <v>5413</v>
      </c>
      <c r="L1330" s="19" t="s">
        <v>5433</v>
      </c>
      <c r="M1330" s="19" t="str">
        <f>VLOOKUP(B1330, [1]List2!$A$2:$J$2610,10, FALSE)</f>
        <v>POŠTA SLOVENIJE</v>
      </c>
    </row>
    <row r="1331" spans="1:13" x14ac:dyDescent="0.25">
      <c r="A1331" s="27">
        <v>1330</v>
      </c>
      <c r="B1331" s="15" t="s">
        <v>4574</v>
      </c>
      <c r="E1331" s="19" t="str">
        <f>VLOOKUP(B1331, [1]List2!A1273:J3888, 4, FALSE)</f>
        <v>POŠTA 6102 KOPER</v>
      </c>
      <c r="F1331" s="19" t="str">
        <f>VLOOKUP(B1331, [1]List2!A1273:J3888, 5, FALSE)</f>
        <v>SI25028022</v>
      </c>
      <c r="G1331" s="18" t="s">
        <v>4088</v>
      </c>
      <c r="H1331" s="18">
        <f>VLOOKUP(B1331, [1]List2!A1273:J3888, 7, FALSE)</f>
        <v>6102</v>
      </c>
      <c r="I1331" s="18" t="s">
        <v>10</v>
      </c>
      <c r="J1331" s="18" t="s">
        <v>5419</v>
      </c>
      <c r="K1331" s="18" t="s">
        <v>5413</v>
      </c>
      <c r="L1331" s="19" t="s">
        <v>5433</v>
      </c>
      <c r="M1331" s="19" t="str">
        <f>VLOOKUP(B1331, [1]List2!$A$2:$J$2610,10, FALSE)</f>
        <v>POŠTA SLOVENIJE</v>
      </c>
    </row>
    <row r="1332" spans="1:13" x14ac:dyDescent="0.25">
      <c r="A1332" s="27">
        <v>1331</v>
      </c>
      <c r="B1332" s="15" t="s">
        <v>4575</v>
      </c>
      <c r="E1332" s="19" t="str">
        <f>VLOOKUP(B1332, [1]List2!A1274:J3889, 4, FALSE)</f>
        <v>POŠTA 6103 KOPER</v>
      </c>
      <c r="F1332" s="19" t="str">
        <f>VLOOKUP(B1332, [1]List2!A1274:J3889, 5, FALSE)</f>
        <v>SI25028022</v>
      </c>
      <c r="G1332" s="18" t="s">
        <v>4089</v>
      </c>
      <c r="H1332" s="18">
        <f>VLOOKUP(B1332, [1]List2!A1274:J3889, 7, FALSE)</f>
        <v>6103</v>
      </c>
      <c r="I1332" s="18" t="s">
        <v>10</v>
      </c>
      <c r="J1332" s="18" t="s">
        <v>5419</v>
      </c>
      <c r="K1332" s="18" t="s">
        <v>5413</v>
      </c>
      <c r="L1332" s="19" t="s">
        <v>5433</v>
      </c>
      <c r="M1332" s="19" t="str">
        <f>VLOOKUP(B1332, [1]List2!$A$2:$J$2610,10, FALSE)</f>
        <v>POŠTA SLOVENIJE</v>
      </c>
    </row>
    <row r="1333" spans="1:13" x14ac:dyDescent="0.25">
      <c r="A1333" s="27">
        <v>1332</v>
      </c>
      <c r="B1333" s="15" t="s">
        <v>4576</v>
      </c>
      <c r="E1333" s="19" t="str">
        <f>VLOOKUP(B1333, [1]List2!A1275:J3890, 4, FALSE)</f>
        <v>POŠTA 6104 KOPER</v>
      </c>
      <c r="F1333" s="19" t="str">
        <f>VLOOKUP(B1333, [1]List2!A1275:J3890, 5, FALSE)</f>
        <v>SI25028022</v>
      </c>
      <c r="G1333" s="15" t="s">
        <v>6061</v>
      </c>
      <c r="H1333" s="18">
        <f>VLOOKUP(B1333, [1]List2!A1275:J3890, 7, FALSE)</f>
        <v>6104</v>
      </c>
      <c r="I1333" s="18" t="s">
        <v>10</v>
      </c>
      <c r="J1333" s="18" t="s">
        <v>5419</v>
      </c>
      <c r="K1333" s="18" t="s">
        <v>5413</v>
      </c>
      <c r="L1333" s="19" t="s">
        <v>5433</v>
      </c>
      <c r="M1333" s="19" t="str">
        <f>VLOOKUP(B1333, [1]List2!$A$2:$J$2610,10, FALSE)</f>
        <v>POŠTA SLOVENIJE</v>
      </c>
    </row>
    <row r="1334" spans="1:13" x14ac:dyDescent="0.25">
      <c r="A1334" s="27">
        <v>1333</v>
      </c>
      <c r="B1334" s="15" t="s">
        <v>4577</v>
      </c>
      <c r="E1334" s="19" t="str">
        <f>VLOOKUP(B1334, [1]List2!A1276:J3891, 4, FALSE)</f>
        <v xml:space="preserve">POŠTA 6105 KOPER </v>
      </c>
      <c r="F1334" s="19" t="str">
        <f>VLOOKUP(B1334, [1]List2!A1276:J3891, 5, FALSE)</f>
        <v>SI25028022</v>
      </c>
      <c r="G1334" s="18" t="s">
        <v>4090</v>
      </c>
      <c r="H1334" s="18">
        <f>VLOOKUP(B1334, [1]List2!A1276:J3891, 7, FALSE)</f>
        <v>6105</v>
      </c>
      <c r="I1334" s="18" t="s">
        <v>6059</v>
      </c>
      <c r="J1334" s="18" t="s">
        <v>5419</v>
      </c>
      <c r="K1334" s="18" t="s">
        <v>5413</v>
      </c>
      <c r="L1334" s="19" t="s">
        <v>5433</v>
      </c>
      <c r="M1334" s="19" t="str">
        <f>VLOOKUP(B1334, [1]List2!$A$2:$J$2610,10, FALSE)</f>
        <v>POŠTA SLOVENIJE</v>
      </c>
    </row>
    <row r="1335" spans="1:13" x14ac:dyDescent="0.25">
      <c r="A1335" s="27">
        <v>1334</v>
      </c>
      <c r="B1335" s="15" t="s">
        <v>4578</v>
      </c>
      <c r="E1335" s="19" t="str">
        <f>VLOOKUP(B1335, [1]List2!A1277:J3892, 4, FALSE)</f>
        <v>POŠTA 6210 SEŽANA</v>
      </c>
      <c r="F1335" s="19" t="str">
        <f>VLOOKUP(B1335, [1]List2!A1277:J3892, 5, FALSE)</f>
        <v>SI25028022</v>
      </c>
      <c r="G1335" s="18" t="s">
        <v>4091</v>
      </c>
      <c r="H1335" s="18">
        <f>VLOOKUP(B1335, [1]List2!A1277:J3892, 7, FALSE)</f>
        <v>6210</v>
      </c>
      <c r="I1335" s="18" t="s">
        <v>91</v>
      </c>
      <c r="J1335" s="18" t="s">
        <v>5419</v>
      </c>
      <c r="K1335" s="18" t="s">
        <v>5413</v>
      </c>
      <c r="L1335" s="19" t="s">
        <v>5433</v>
      </c>
      <c r="M1335" s="19" t="str">
        <f>VLOOKUP(B1335, [1]List2!$A$2:$J$2610,10, FALSE)</f>
        <v>POŠTA SLOVENIJE</v>
      </c>
    </row>
    <row r="1336" spans="1:13" x14ac:dyDescent="0.25">
      <c r="A1336" s="27">
        <v>1335</v>
      </c>
      <c r="B1336" s="15" t="s">
        <v>4579</v>
      </c>
      <c r="E1336" s="19" t="str">
        <f>VLOOKUP(B1336, [1]List2!A1278:J3893, 4, FALSE)</f>
        <v>POŠTA 6211 SEŽANA</v>
      </c>
      <c r="F1336" s="19" t="str">
        <f>VLOOKUP(B1336, [1]List2!A1278:J3893, 5, FALSE)</f>
        <v>SI25028022</v>
      </c>
      <c r="G1336" s="18" t="s">
        <v>4092</v>
      </c>
      <c r="H1336" s="18">
        <f>VLOOKUP(B1336, [1]List2!A1278:J3893, 7, FALSE)</f>
        <v>6211</v>
      </c>
      <c r="I1336" s="18" t="s">
        <v>91</v>
      </c>
      <c r="J1336" s="18" t="s">
        <v>5419</v>
      </c>
      <c r="K1336" s="18" t="s">
        <v>5413</v>
      </c>
      <c r="L1336" s="19" t="s">
        <v>5433</v>
      </c>
      <c r="M1336" s="19" t="str">
        <f>VLOOKUP(B1336, [1]List2!$A$2:$J$2610,10, FALSE)</f>
        <v>POŠTA SLOVENIJE</v>
      </c>
    </row>
    <row r="1337" spans="1:13" x14ac:dyDescent="0.25">
      <c r="A1337" s="27">
        <v>1336</v>
      </c>
      <c r="B1337" s="15" t="s">
        <v>4580</v>
      </c>
      <c r="E1337" s="19" t="str">
        <f>VLOOKUP(B1337, [1]List2!A1279:J3894, 4, FALSE)</f>
        <v>POŠTA 6215 DIVAČA</v>
      </c>
      <c r="F1337" s="19" t="str">
        <f>VLOOKUP(B1337, [1]List2!A1279:J3894, 5, FALSE)</f>
        <v>SI25028022</v>
      </c>
      <c r="G1337" s="18" t="s">
        <v>4093</v>
      </c>
      <c r="H1337" s="18">
        <f>VLOOKUP(B1337, [1]List2!A1279:J3894, 7, FALSE)</f>
        <v>6215</v>
      </c>
      <c r="I1337" s="18" t="s">
        <v>77</v>
      </c>
      <c r="J1337" s="18" t="s">
        <v>5419</v>
      </c>
      <c r="K1337" s="18" t="s">
        <v>5413</v>
      </c>
      <c r="L1337" s="19" t="s">
        <v>5433</v>
      </c>
      <c r="M1337" s="19" t="str">
        <f>VLOOKUP(B1337, [1]List2!$A$2:$J$2610,10, FALSE)</f>
        <v>POŠTA SLOVENIJE</v>
      </c>
    </row>
    <row r="1338" spans="1:13" x14ac:dyDescent="0.25">
      <c r="A1338" s="27">
        <v>1337</v>
      </c>
      <c r="B1338" s="15" t="s">
        <v>4581</v>
      </c>
      <c r="E1338" s="19" t="str">
        <f>VLOOKUP(B1338, [1]List2!A1280:J3895, 4, FALSE)</f>
        <v>POŠTA 6217 VREMSKI BRITOF</v>
      </c>
      <c r="F1338" s="19" t="str">
        <f>VLOOKUP(B1338, [1]List2!A1280:J3895, 5, FALSE)</f>
        <v>SI25028022</v>
      </c>
      <c r="G1338" s="18" t="s">
        <v>4094</v>
      </c>
      <c r="H1338" s="18">
        <f>VLOOKUP(B1338, [1]List2!A1280:J3895, 7, FALSE)</f>
        <v>6217</v>
      </c>
      <c r="I1338" s="18" t="s">
        <v>4095</v>
      </c>
      <c r="J1338" s="18" t="s">
        <v>5419</v>
      </c>
      <c r="K1338" s="18" t="s">
        <v>5413</v>
      </c>
      <c r="L1338" s="19" t="s">
        <v>5433</v>
      </c>
      <c r="M1338" s="19" t="str">
        <f>VLOOKUP(B1338, [1]List2!$A$2:$J$2610,10, FALSE)</f>
        <v>POŠTA SLOVENIJE</v>
      </c>
    </row>
    <row r="1339" spans="1:13" x14ac:dyDescent="0.25">
      <c r="A1339" s="27">
        <v>1338</v>
      </c>
      <c r="B1339" s="15" t="s">
        <v>4582</v>
      </c>
      <c r="E1339" s="19" t="str">
        <f>VLOOKUP(B1339, [1]List2!A1281:J3896, 4, FALSE)</f>
        <v>POŠTA 6221 DUTOVLJE</v>
      </c>
      <c r="F1339" s="19" t="str">
        <f>VLOOKUP(B1339, [1]List2!A1281:J3896, 5, FALSE)</f>
        <v>SI25028022</v>
      </c>
      <c r="G1339" s="18" t="s">
        <v>4096</v>
      </c>
      <c r="H1339" s="18">
        <f>VLOOKUP(B1339, [1]List2!A1281:J3896, 7, FALSE)</f>
        <v>6221</v>
      </c>
      <c r="I1339" s="18" t="s">
        <v>88</v>
      </c>
      <c r="J1339" s="18" t="s">
        <v>5419</v>
      </c>
      <c r="K1339" s="18" t="s">
        <v>5413</v>
      </c>
      <c r="L1339" s="19" t="s">
        <v>5433</v>
      </c>
      <c r="M1339" s="19" t="str">
        <f>VLOOKUP(B1339, [1]List2!$A$2:$J$2610,10, FALSE)</f>
        <v>POŠTA SLOVENIJE</v>
      </c>
    </row>
    <row r="1340" spans="1:13" x14ac:dyDescent="0.25">
      <c r="A1340" s="27">
        <v>1339</v>
      </c>
      <c r="B1340" s="15" t="s">
        <v>4583</v>
      </c>
      <c r="E1340" s="19" t="str">
        <f>VLOOKUP(B1340, [1]List2!A1282:J3897, 4, FALSE)</f>
        <v>POŠTA 6222 ŠTANJEL</v>
      </c>
      <c r="F1340" s="19" t="str">
        <f>VLOOKUP(B1340, [1]List2!A1282:J3897, 5, FALSE)</f>
        <v>SI25028022</v>
      </c>
      <c r="G1340" s="18" t="s">
        <v>4097</v>
      </c>
      <c r="H1340" s="18">
        <f>VLOOKUP(B1340, [1]List2!A1282:J3897, 7, FALSE)</f>
        <v>6222</v>
      </c>
      <c r="I1340" s="18" t="s">
        <v>207</v>
      </c>
      <c r="J1340" s="18" t="s">
        <v>5419</v>
      </c>
      <c r="K1340" s="18" t="s">
        <v>5413</v>
      </c>
      <c r="L1340" s="19" t="s">
        <v>5433</v>
      </c>
      <c r="M1340" s="19" t="str">
        <f>VLOOKUP(B1340, [1]List2!$A$2:$J$2610,10, FALSE)</f>
        <v>POŠTA SLOVENIJE</v>
      </c>
    </row>
    <row r="1341" spans="1:13" x14ac:dyDescent="0.25">
      <c r="A1341" s="27">
        <v>1340</v>
      </c>
      <c r="B1341" s="15" t="s">
        <v>4584</v>
      </c>
      <c r="E1341" s="19" t="str">
        <f>VLOOKUP(B1341, [1]List2!A1283:J3898, 4, FALSE)</f>
        <v>POŠTA 6223 KOMEN</v>
      </c>
      <c r="F1341" s="19" t="str">
        <f>VLOOKUP(B1341, [1]List2!A1283:J3898, 5, FALSE)</f>
        <v>SI25028022</v>
      </c>
      <c r="G1341" s="18" t="s">
        <v>4098</v>
      </c>
      <c r="H1341" s="18">
        <f>VLOOKUP(B1341, [1]List2!A1283:J3898, 7, FALSE)</f>
        <v>6223</v>
      </c>
      <c r="I1341" s="18" t="s">
        <v>112</v>
      </c>
      <c r="J1341" s="18" t="s">
        <v>5419</v>
      </c>
      <c r="K1341" s="18" t="s">
        <v>5413</v>
      </c>
      <c r="L1341" s="19" t="s">
        <v>5433</v>
      </c>
      <c r="M1341" s="19" t="str">
        <f>VLOOKUP(B1341, [1]List2!$A$2:$J$2610,10, FALSE)</f>
        <v>POŠTA SLOVENIJE</v>
      </c>
    </row>
    <row r="1342" spans="1:13" x14ac:dyDescent="0.25">
      <c r="A1342" s="27">
        <v>1341</v>
      </c>
      <c r="B1342" s="15" t="s">
        <v>4585</v>
      </c>
      <c r="E1342" s="19" t="str">
        <f>VLOOKUP(B1342, [1]List2!A1284:J3899, 4, FALSE)</f>
        <v>POŠTA 6224 SENOŽEČE</v>
      </c>
      <c r="F1342" s="19" t="str">
        <f>VLOOKUP(B1342, [1]List2!A1284:J3899, 5, FALSE)</f>
        <v>SI25028022</v>
      </c>
      <c r="G1342" s="18" t="s">
        <v>4099</v>
      </c>
      <c r="H1342" s="18">
        <f>VLOOKUP(B1342, [1]List2!A1284:J3899, 7, FALSE)</f>
        <v>6224</v>
      </c>
      <c r="I1342" s="18" t="s">
        <v>178</v>
      </c>
      <c r="J1342" s="18" t="s">
        <v>5419</v>
      </c>
      <c r="K1342" s="18" t="s">
        <v>5413</v>
      </c>
      <c r="L1342" s="19" t="s">
        <v>5433</v>
      </c>
      <c r="M1342" s="19" t="str">
        <f>VLOOKUP(B1342, [1]List2!$A$2:$J$2610,10, FALSE)</f>
        <v>POŠTA SLOVENIJE</v>
      </c>
    </row>
    <row r="1343" spans="1:13" x14ac:dyDescent="0.25">
      <c r="A1343" s="27">
        <v>1342</v>
      </c>
      <c r="B1343" s="15" t="s">
        <v>4586</v>
      </c>
      <c r="E1343" s="19" t="str">
        <f>VLOOKUP(B1343, [1]List2!A1285:J3900, 4, FALSE)</f>
        <v>POŠTA 6230 POSTOJNA</v>
      </c>
      <c r="F1343" s="19" t="str">
        <f>VLOOKUP(B1343, [1]List2!A1285:J3900, 5, FALSE)</f>
        <v>SI25028022</v>
      </c>
      <c r="G1343" s="18" t="s">
        <v>4100</v>
      </c>
      <c r="H1343" s="18">
        <f>VLOOKUP(B1343, [1]List2!A1285:J3900, 7, FALSE)</f>
        <v>6230</v>
      </c>
      <c r="I1343" s="18" t="s">
        <v>12</v>
      </c>
      <c r="J1343" s="18" t="s">
        <v>5419</v>
      </c>
      <c r="K1343" s="18" t="s">
        <v>5413</v>
      </c>
      <c r="L1343" s="19" t="s">
        <v>5433</v>
      </c>
      <c r="M1343" s="19" t="str">
        <f>VLOOKUP(B1343, [1]List2!$A$2:$J$2610,10, FALSE)</f>
        <v>POŠTA SLOVENIJE</v>
      </c>
    </row>
    <row r="1344" spans="1:13" x14ac:dyDescent="0.25">
      <c r="A1344" s="27">
        <v>1343</v>
      </c>
      <c r="B1344" s="15" t="s">
        <v>4587</v>
      </c>
      <c r="E1344" s="19" t="str">
        <f>VLOOKUP(B1344, [1]List2!A1286:J3901, 4, FALSE)</f>
        <v>POŠTA 6232 PLANINA</v>
      </c>
      <c r="F1344" s="19" t="str">
        <f>VLOOKUP(B1344, [1]List2!A1286:J3901, 5, FALSE)</f>
        <v>SI25028022</v>
      </c>
      <c r="G1344" s="18" t="s">
        <v>4101</v>
      </c>
      <c r="H1344" s="18">
        <f>VLOOKUP(B1344, [1]List2!A1286:J3901, 7, FALSE)</f>
        <v>6232</v>
      </c>
      <c r="I1344" s="18" t="s">
        <v>4102</v>
      </c>
      <c r="J1344" s="18" t="s">
        <v>5419</v>
      </c>
      <c r="K1344" s="18" t="s">
        <v>5413</v>
      </c>
      <c r="L1344" s="19" t="s">
        <v>5433</v>
      </c>
      <c r="M1344" s="19" t="str">
        <f>VLOOKUP(B1344, [1]List2!$A$2:$J$2610,10, FALSE)</f>
        <v>POŠTA SLOVENIJE</v>
      </c>
    </row>
    <row r="1345" spans="1:13" x14ac:dyDescent="0.25">
      <c r="A1345" s="27">
        <v>1344</v>
      </c>
      <c r="B1345" s="15" t="s">
        <v>4588</v>
      </c>
      <c r="E1345" s="19" t="str">
        <f>VLOOKUP(B1345, [1]List2!A1287:J3902, 4, FALSE)</f>
        <v>POŠTA 6240 KOZINA</v>
      </c>
      <c r="F1345" s="19" t="str">
        <f>VLOOKUP(B1345, [1]List2!A1287:J3902, 5, FALSE)</f>
        <v>SI25028022</v>
      </c>
      <c r="G1345" s="18" t="s">
        <v>4103</v>
      </c>
      <c r="H1345" s="18">
        <f>VLOOKUP(B1345, [1]List2!A1287:J3902, 7, FALSE)</f>
        <v>6240</v>
      </c>
      <c r="I1345" s="18" t="s">
        <v>120</v>
      </c>
      <c r="J1345" s="18" t="s">
        <v>5419</v>
      </c>
      <c r="K1345" s="18" t="s">
        <v>5413</v>
      </c>
      <c r="L1345" s="19" t="s">
        <v>5433</v>
      </c>
      <c r="M1345" s="19" t="str">
        <f>VLOOKUP(B1345, [1]List2!$A$2:$J$2610,10, FALSE)</f>
        <v>POŠTA SLOVENIJE</v>
      </c>
    </row>
    <row r="1346" spans="1:13" x14ac:dyDescent="0.25">
      <c r="A1346" s="27">
        <v>1345</v>
      </c>
      <c r="B1346" s="15" t="s">
        <v>4589</v>
      </c>
      <c r="E1346" s="19" t="str">
        <f>VLOOKUP(B1346, [1]List2!A1288:J3903, 4, FALSE)</f>
        <v>POŠTA 6243 OBROV</v>
      </c>
      <c r="F1346" s="19" t="str">
        <f>VLOOKUP(B1346, [1]List2!A1288:J3903, 5, FALSE)</f>
        <v>SI25028022</v>
      </c>
      <c r="G1346" s="18" t="s">
        <v>4104</v>
      </c>
      <c r="H1346" s="18">
        <f>VLOOKUP(B1346, [1]List2!A1288:J3903, 7, FALSE)</f>
        <v>6243</v>
      </c>
      <c r="I1346" s="18" t="s">
        <v>4105</v>
      </c>
      <c r="J1346" s="18" t="s">
        <v>5419</v>
      </c>
      <c r="K1346" s="18" t="s">
        <v>5413</v>
      </c>
      <c r="L1346" s="19" t="s">
        <v>5433</v>
      </c>
      <c r="M1346" s="19" t="str">
        <f>VLOOKUP(B1346, [1]List2!$A$2:$J$2610,10, FALSE)</f>
        <v>POŠTA SLOVENIJE</v>
      </c>
    </row>
    <row r="1347" spans="1:13" x14ac:dyDescent="0.25">
      <c r="A1347" s="27">
        <v>1346</v>
      </c>
      <c r="B1347" s="15" t="s">
        <v>4590</v>
      </c>
      <c r="E1347" s="19" t="str">
        <f>VLOOKUP(B1347, [1]List2!A1289:J3904, 4, FALSE)</f>
        <v>POŠTA 6244 PODGRAD</v>
      </c>
      <c r="F1347" s="19" t="str">
        <f>VLOOKUP(B1347, [1]List2!A1289:J3904, 5, FALSE)</f>
        <v>SI25028022</v>
      </c>
      <c r="G1347" s="18" t="s">
        <v>4106</v>
      </c>
      <c r="H1347" s="18">
        <f>VLOOKUP(B1347, [1]List2!A1289:J3904, 7, FALSE)</f>
        <v>6244</v>
      </c>
      <c r="I1347" s="18" t="s">
        <v>161</v>
      </c>
      <c r="J1347" s="18" t="s">
        <v>5419</v>
      </c>
      <c r="K1347" s="18" t="s">
        <v>5413</v>
      </c>
      <c r="L1347" s="19" t="s">
        <v>5433</v>
      </c>
      <c r="M1347" s="19" t="str">
        <f>VLOOKUP(B1347, [1]List2!$A$2:$J$2610,10, FALSE)</f>
        <v>POŠTA SLOVENIJE</v>
      </c>
    </row>
    <row r="1348" spans="1:13" x14ac:dyDescent="0.25">
      <c r="A1348" s="27">
        <v>1347</v>
      </c>
      <c r="B1348" s="15" t="s">
        <v>4591</v>
      </c>
      <c r="E1348" s="19" t="str">
        <f>VLOOKUP(B1348, [1]List2!A1290:J3905, 4, FALSE)</f>
        <v>POŠTA 6250 ILIRSKA BISTRICA</v>
      </c>
      <c r="F1348" s="19" t="str">
        <f>VLOOKUP(B1348, [1]List2!A1290:J3905, 5, FALSE)</f>
        <v>SI25028022</v>
      </c>
      <c r="G1348" s="18" t="s">
        <v>6051</v>
      </c>
      <c r="H1348" s="18">
        <f>VLOOKUP(B1348, [1]List2!A1290:J3905, 7, FALSE)</f>
        <v>6250</v>
      </c>
      <c r="I1348" s="18" t="s">
        <v>104</v>
      </c>
      <c r="J1348" s="18" t="s">
        <v>5419</v>
      </c>
      <c r="K1348" s="18" t="s">
        <v>5413</v>
      </c>
      <c r="L1348" s="19" t="s">
        <v>5433</v>
      </c>
      <c r="M1348" s="19" t="str">
        <f>VLOOKUP(B1348, [1]List2!$A$2:$J$2610,10, FALSE)</f>
        <v>POŠTA SLOVENIJE</v>
      </c>
    </row>
    <row r="1349" spans="1:13" x14ac:dyDescent="0.25">
      <c r="A1349" s="27">
        <v>1348</v>
      </c>
      <c r="B1349" s="15" t="s">
        <v>4592</v>
      </c>
      <c r="E1349" s="19" t="str">
        <f>VLOOKUP(B1349, [1]List2!A1291:J3906, 4, FALSE)</f>
        <v>POŠTA 6251 ILIRSKA BISTRICA - TRNOVO</v>
      </c>
      <c r="F1349" s="19" t="str">
        <f>VLOOKUP(B1349, [1]List2!A1291:J3906, 5, FALSE)</f>
        <v>SI25028022</v>
      </c>
      <c r="G1349" s="18" t="s">
        <v>4107</v>
      </c>
      <c r="H1349" s="18">
        <f>VLOOKUP(B1349, [1]List2!A1291:J3906, 7, FALSE)</f>
        <v>6251</v>
      </c>
      <c r="I1349" s="18" t="s">
        <v>4108</v>
      </c>
      <c r="J1349" s="18" t="s">
        <v>5419</v>
      </c>
      <c r="K1349" s="18" t="s">
        <v>5413</v>
      </c>
      <c r="L1349" s="19" t="s">
        <v>5433</v>
      </c>
      <c r="M1349" s="19" t="str">
        <f>VLOOKUP(B1349, [1]List2!$A$2:$J$2610,10, FALSE)</f>
        <v>POŠTA SLOVENIJE</v>
      </c>
    </row>
    <row r="1350" spans="1:13" x14ac:dyDescent="0.25">
      <c r="A1350" s="27">
        <v>1349</v>
      </c>
      <c r="B1350" s="15" t="s">
        <v>4593</v>
      </c>
      <c r="E1350" s="19" t="str">
        <f>VLOOKUP(B1350, [1]List2!A1292:J3907, 4, FALSE)</f>
        <v>POŠTA 6254 JELŠANE</v>
      </c>
      <c r="F1350" s="19" t="str">
        <f>VLOOKUP(B1350, [1]List2!A1292:J3907, 5, FALSE)</f>
        <v>SI25028022</v>
      </c>
      <c r="G1350" s="18" t="s">
        <v>4109</v>
      </c>
      <c r="H1350" s="18">
        <f>VLOOKUP(B1350, [1]List2!A1292:J3907, 7, FALSE)</f>
        <v>6254</v>
      </c>
      <c r="I1350" s="18" t="s">
        <v>2219</v>
      </c>
      <c r="J1350" s="18" t="s">
        <v>5419</v>
      </c>
      <c r="K1350" s="18" t="s">
        <v>5413</v>
      </c>
      <c r="L1350" s="19" t="s">
        <v>5433</v>
      </c>
      <c r="M1350" s="19" t="str">
        <f>VLOOKUP(B1350, [1]List2!$A$2:$J$2610,10, FALSE)</f>
        <v>POŠTA SLOVENIJE</v>
      </c>
    </row>
    <row r="1351" spans="1:13" x14ac:dyDescent="0.25">
      <c r="A1351" s="27">
        <v>1350</v>
      </c>
      <c r="B1351" s="15" t="s">
        <v>4594</v>
      </c>
      <c r="E1351" s="19" t="str">
        <f>VLOOKUP(B1351, [1]List2!A1293:J3908, 4, FALSE)</f>
        <v>POŠTA 6255 PREM</v>
      </c>
      <c r="F1351" s="19" t="str">
        <f>VLOOKUP(B1351, [1]List2!A1293:J3908, 5, FALSE)</f>
        <v>SI25028022</v>
      </c>
      <c r="G1351" s="18" t="s">
        <v>4110</v>
      </c>
      <c r="H1351" s="18">
        <f>VLOOKUP(B1351, [1]List2!A1293:J3908, 7, FALSE)</f>
        <v>6255</v>
      </c>
      <c r="I1351" s="18" t="s">
        <v>4111</v>
      </c>
      <c r="J1351" s="18" t="s">
        <v>5419</v>
      </c>
      <c r="K1351" s="18" t="s">
        <v>5413</v>
      </c>
      <c r="L1351" s="19" t="s">
        <v>5433</v>
      </c>
      <c r="M1351" s="19" t="str">
        <f>VLOOKUP(B1351, [1]List2!$A$2:$J$2610,10, FALSE)</f>
        <v>POŠTA SLOVENIJE</v>
      </c>
    </row>
    <row r="1352" spans="1:13" x14ac:dyDescent="0.25">
      <c r="A1352" s="27">
        <v>1351</v>
      </c>
      <c r="B1352" s="15" t="s">
        <v>4595</v>
      </c>
      <c r="E1352" s="19" t="str">
        <f>VLOOKUP(B1352, [1]List2!A1294:J3909, 4, FALSE)</f>
        <v>POŠTA 6256 KOŠANA</v>
      </c>
      <c r="F1352" s="19" t="str">
        <f>VLOOKUP(B1352, [1]List2!A1294:J3909, 5, FALSE)</f>
        <v>SI25028022</v>
      </c>
      <c r="G1352" s="18" t="s">
        <v>4112</v>
      </c>
      <c r="H1352" s="18">
        <f>VLOOKUP(B1352, [1]List2!A1294:J3909, 7, FALSE)</f>
        <v>6256</v>
      </c>
      <c r="I1352" s="18" t="s">
        <v>4113</v>
      </c>
      <c r="J1352" s="18" t="s">
        <v>5419</v>
      </c>
      <c r="K1352" s="18" t="s">
        <v>5413</v>
      </c>
      <c r="L1352" s="19" t="s">
        <v>5433</v>
      </c>
      <c r="M1352" s="19" t="str">
        <f>VLOOKUP(B1352, [1]List2!$A$2:$J$2610,10, FALSE)</f>
        <v>POŠTA SLOVENIJE</v>
      </c>
    </row>
    <row r="1353" spans="1:13" x14ac:dyDescent="0.25">
      <c r="A1353" s="27">
        <v>1352</v>
      </c>
      <c r="B1353" s="15" t="s">
        <v>4596</v>
      </c>
      <c r="E1353" s="19" t="str">
        <f>VLOOKUP(B1353, [1]List2!A1295:J3910, 4, FALSE)</f>
        <v>POŠTA 6257 PIVKA</v>
      </c>
      <c r="F1353" s="19" t="str">
        <f>VLOOKUP(B1353, [1]List2!A1295:J3910, 5, FALSE)</f>
        <v>SI25028022</v>
      </c>
      <c r="G1353" s="18" t="s">
        <v>4114</v>
      </c>
      <c r="H1353" s="18">
        <f>VLOOKUP(B1353, [1]List2!A1295:J3910, 7, FALSE)</f>
        <v>6257</v>
      </c>
      <c r="I1353" s="18" t="s">
        <v>551</v>
      </c>
      <c r="J1353" s="18" t="s">
        <v>5419</v>
      </c>
      <c r="K1353" s="18" t="s">
        <v>5413</v>
      </c>
      <c r="L1353" s="19" t="s">
        <v>5433</v>
      </c>
      <c r="M1353" s="19" t="str">
        <f>VLOOKUP(B1353, [1]List2!$A$2:$J$2610,10, FALSE)</f>
        <v>POŠTA SLOVENIJE</v>
      </c>
    </row>
    <row r="1354" spans="1:13" x14ac:dyDescent="0.25">
      <c r="A1354" s="27">
        <v>1353</v>
      </c>
      <c r="B1354" s="15" t="s">
        <v>4597</v>
      </c>
      <c r="E1354" s="19" t="str">
        <f>VLOOKUP(B1354, [1]List2!A1296:J3911, 4, FALSE)</f>
        <v>POŠTA 6258 PRESTRANEK</v>
      </c>
      <c r="F1354" s="19" t="str">
        <f>VLOOKUP(B1354, [1]List2!A1296:J3911, 5, FALSE)</f>
        <v>SI25028022</v>
      </c>
      <c r="G1354" s="18" t="s">
        <v>4115</v>
      </c>
      <c r="H1354" s="18">
        <f>VLOOKUP(B1354, [1]List2!A1296:J3911, 7, FALSE)</f>
        <v>6258</v>
      </c>
      <c r="I1354" s="18" t="s">
        <v>4116</v>
      </c>
      <c r="J1354" s="18" t="s">
        <v>5419</v>
      </c>
      <c r="K1354" s="18" t="s">
        <v>5413</v>
      </c>
      <c r="L1354" s="19" t="s">
        <v>5433</v>
      </c>
      <c r="M1354" s="19" t="str">
        <f>VLOOKUP(B1354, [1]List2!$A$2:$J$2610,10, FALSE)</f>
        <v>POŠTA SLOVENIJE</v>
      </c>
    </row>
    <row r="1355" spans="1:13" x14ac:dyDescent="0.25">
      <c r="A1355" s="27">
        <v>1354</v>
      </c>
      <c r="B1355" s="15" t="s">
        <v>4598</v>
      </c>
      <c r="E1355" s="19" t="str">
        <f>VLOOKUP(B1355, [1]List2!A1297:J3912, 4, FALSE)</f>
        <v>POŠTA 6271 DEKANI</v>
      </c>
      <c r="F1355" s="19" t="str">
        <f>VLOOKUP(B1355, [1]List2!A1297:J3912, 5, FALSE)</f>
        <v>SI25028022</v>
      </c>
      <c r="G1355" s="18" t="s">
        <v>4117</v>
      </c>
      <c r="H1355" s="18">
        <f>VLOOKUP(B1355, [1]List2!A1297:J3912, 7, FALSE)</f>
        <v>6271</v>
      </c>
      <c r="I1355" s="18" t="s">
        <v>4118</v>
      </c>
      <c r="J1355" s="18" t="s">
        <v>5419</v>
      </c>
      <c r="K1355" s="18" t="s">
        <v>5413</v>
      </c>
      <c r="L1355" s="19" t="s">
        <v>5433</v>
      </c>
      <c r="M1355" s="19" t="str">
        <f>VLOOKUP(B1355, [1]List2!$A$2:$J$2610,10, FALSE)</f>
        <v>POŠTA SLOVENIJE</v>
      </c>
    </row>
    <row r="1356" spans="1:13" x14ac:dyDescent="0.25">
      <c r="A1356" s="27">
        <v>1355</v>
      </c>
      <c r="B1356" s="15" t="s">
        <v>4599</v>
      </c>
      <c r="E1356" s="19" t="str">
        <f>VLOOKUP(B1356, [1]List2!A1298:J3913, 4, FALSE)</f>
        <v>POŠTA 6272 GRAČIŠČE</v>
      </c>
      <c r="F1356" s="19" t="str">
        <f>VLOOKUP(B1356, [1]List2!A1298:J3913, 5, FALSE)</f>
        <v>SI25028022</v>
      </c>
      <c r="G1356" s="18" t="s">
        <v>4119</v>
      </c>
      <c r="H1356" s="18">
        <f>VLOOKUP(B1356, [1]List2!A1298:J3913, 7, FALSE)</f>
        <v>6272</v>
      </c>
      <c r="I1356" s="18" t="s">
        <v>99</v>
      </c>
      <c r="J1356" s="18" t="s">
        <v>5419</v>
      </c>
      <c r="K1356" s="18" t="s">
        <v>5413</v>
      </c>
      <c r="L1356" s="19" t="s">
        <v>5433</v>
      </c>
      <c r="M1356" s="19" t="str">
        <f>VLOOKUP(B1356, [1]List2!$A$2:$J$2610,10, FALSE)</f>
        <v>POŠTA SLOVENIJE</v>
      </c>
    </row>
    <row r="1357" spans="1:13" x14ac:dyDescent="0.25">
      <c r="A1357" s="27">
        <v>1356</v>
      </c>
      <c r="B1357" s="15" t="s">
        <v>4600</v>
      </c>
      <c r="E1357" s="19" t="str">
        <f>VLOOKUP(B1357, [1]List2!A1299:J3914, 4, FALSE)</f>
        <v>POŠTA 6274 ŠMARJE</v>
      </c>
      <c r="F1357" s="19" t="str">
        <f>VLOOKUP(B1357, [1]List2!A1299:J3914, 5, FALSE)</f>
        <v>SI25028022</v>
      </c>
      <c r="G1357" s="18" t="s">
        <v>4120</v>
      </c>
      <c r="H1357" s="18">
        <f>VLOOKUP(B1357, [1]List2!A1299:J3914, 7, FALSE)</f>
        <v>6274</v>
      </c>
      <c r="I1357" s="18" t="s">
        <v>205</v>
      </c>
      <c r="J1357" s="18" t="s">
        <v>5419</v>
      </c>
      <c r="K1357" s="18" t="s">
        <v>5413</v>
      </c>
      <c r="L1357" s="19" t="s">
        <v>5433</v>
      </c>
      <c r="M1357" s="19" t="str">
        <f>VLOOKUP(B1357, [1]List2!$A$2:$J$2610,10, FALSE)</f>
        <v>POŠTA SLOVENIJE</v>
      </c>
    </row>
    <row r="1358" spans="1:13" x14ac:dyDescent="0.25">
      <c r="A1358" s="27">
        <v>1357</v>
      </c>
      <c r="B1358" s="15" t="s">
        <v>4601</v>
      </c>
      <c r="E1358" s="19" t="str">
        <f>VLOOKUP(B1358, [1]List2!A1300:J3915, 4, FALSE)</f>
        <v>POŠTA 6275 ČRNI KAL</v>
      </c>
      <c r="F1358" s="19" t="str">
        <f>VLOOKUP(B1358, [1]List2!A1300:J3915, 5, FALSE)</f>
        <v>SI25028022</v>
      </c>
      <c r="G1358" s="18" t="s">
        <v>4121</v>
      </c>
      <c r="H1358" s="18">
        <f>VLOOKUP(B1358, [1]List2!A1300:J3915, 7, FALSE)</f>
        <v>6275</v>
      </c>
      <c r="I1358" s="18" t="s">
        <v>4122</v>
      </c>
      <c r="J1358" s="18" t="s">
        <v>5419</v>
      </c>
      <c r="K1358" s="18" t="s">
        <v>5413</v>
      </c>
      <c r="L1358" s="19" t="s">
        <v>5433</v>
      </c>
      <c r="M1358" s="19" t="str">
        <f>VLOOKUP(B1358, [1]List2!$A$2:$J$2610,10, FALSE)</f>
        <v>POŠTA SLOVENIJE</v>
      </c>
    </row>
    <row r="1359" spans="1:13" x14ac:dyDescent="0.25">
      <c r="A1359" s="27">
        <v>1358</v>
      </c>
      <c r="B1359" s="15" t="s">
        <v>4602</v>
      </c>
      <c r="E1359" s="19" t="str">
        <f>VLOOKUP(B1359, [1]List2!A1301:J3916, 4, FALSE)</f>
        <v>POŠTA 6276 POBEGI</v>
      </c>
      <c r="F1359" s="19" t="str">
        <f>VLOOKUP(B1359, [1]List2!A1301:J3916, 5, FALSE)</f>
        <v>SI25028022</v>
      </c>
      <c r="G1359" s="18" t="s">
        <v>4123</v>
      </c>
      <c r="H1359" s="18">
        <f>VLOOKUP(B1359, [1]List2!A1301:J3916, 7, FALSE)</f>
        <v>6276</v>
      </c>
      <c r="I1359" s="18" t="s">
        <v>4124</v>
      </c>
      <c r="J1359" s="18" t="s">
        <v>5419</v>
      </c>
      <c r="K1359" s="18" t="s">
        <v>5413</v>
      </c>
      <c r="L1359" s="19" t="s">
        <v>5433</v>
      </c>
      <c r="M1359" s="19" t="str">
        <f>VLOOKUP(B1359, [1]List2!$A$2:$J$2610,10, FALSE)</f>
        <v>POŠTA SLOVENIJE</v>
      </c>
    </row>
    <row r="1360" spans="1:13" x14ac:dyDescent="0.25">
      <c r="A1360" s="27">
        <v>1359</v>
      </c>
      <c r="B1360" s="15" t="s">
        <v>4603</v>
      </c>
      <c r="E1360" s="19" t="str">
        <f>VLOOKUP(B1360, [1]List2!A1302:J3917, 4, FALSE)</f>
        <v>POŠTA 6280 ANKARAN</v>
      </c>
      <c r="F1360" s="19" t="str">
        <f>VLOOKUP(B1360, [1]List2!A1302:J3917, 5, FALSE)</f>
        <v>SI25028022</v>
      </c>
      <c r="G1360" s="18" t="s">
        <v>4125</v>
      </c>
      <c r="H1360" s="18">
        <f>VLOOKUP(B1360, [1]List2!A1302:J3917, 7, FALSE)</f>
        <v>6280</v>
      </c>
      <c r="I1360" s="18" t="s">
        <v>127</v>
      </c>
      <c r="J1360" s="18" t="s">
        <v>5419</v>
      </c>
      <c r="K1360" s="18" t="s">
        <v>5413</v>
      </c>
      <c r="L1360" s="19" t="s">
        <v>5433</v>
      </c>
      <c r="M1360" s="19" t="str">
        <f>VLOOKUP(B1360, [1]List2!$A$2:$J$2610,10, FALSE)</f>
        <v>POŠTA SLOVENIJE</v>
      </c>
    </row>
    <row r="1361" spans="1:13" x14ac:dyDescent="0.25">
      <c r="A1361" s="27">
        <v>1360</v>
      </c>
      <c r="B1361" s="15" t="s">
        <v>4604</v>
      </c>
      <c r="E1361" s="19" t="str">
        <f>VLOOKUP(B1361, [1]List2!A1303:J3918, 4, FALSE)</f>
        <v>POŠTA 6281 ŠKOFIJE</v>
      </c>
      <c r="F1361" s="19" t="str">
        <f>VLOOKUP(B1361, [1]List2!A1303:J3918, 5, FALSE)</f>
        <v>SI25028022</v>
      </c>
      <c r="G1361" s="18" t="s">
        <v>4126</v>
      </c>
      <c r="H1361" s="18">
        <f>VLOOKUP(B1361, [1]List2!A1303:J3918, 7, FALSE)</f>
        <v>6281</v>
      </c>
      <c r="I1361" s="18" t="s">
        <v>201</v>
      </c>
      <c r="J1361" s="18" t="s">
        <v>5419</v>
      </c>
      <c r="K1361" s="18" t="s">
        <v>5413</v>
      </c>
      <c r="L1361" s="19" t="s">
        <v>5433</v>
      </c>
      <c r="M1361" s="19" t="str">
        <f>VLOOKUP(B1361, [1]List2!$A$2:$J$2610,10, FALSE)</f>
        <v>POŠTA SLOVENIJE</v>
      </c>
    </row>
    <row r="1362" spans="1:13" x14ac:dyDescent="0.25">
      <c r="A1362" s="27">
        <v>1361</v>
      </c>
      <c r="B1362" s="15" t="s">
        <v>4605</v>
      </c>
      <c r="E1362" s="19" t="str">
        <f>VLOOKUP(B1362, [1]List2!A1304:J3919, 4, FALSE)</f>
        <v>POŠTA 6310 IZOLA</v>
      </c>
      <c r="F1362" s="19" t="str">
        <f>VLOOKUP(B1362, [1]List2!A1304:J3919, 5, FALSE)</f>
        <v>SI25028022</v>
      </c>
      <c r="G1362" s="18" t="s">
        <v>4127</v>
      </c>
      <c r="H1362" s="18">
        <f>VLOOKUP(B1362, [1]List2!A1304:J3919, 7, FALSE)</f>
        <v>6310</v>
      </c>
      <c r="I1362" s="18" t="s">
        <v>106</v>
      </c>
      <c r="J1362" s="18" t="s">
        <v>5419</v>
      </c>
      <c r="K1362" s="18" t="s">
        <v>5413</v>
      </c>
      <c r="L1362" s="19" t="s">
        <v>5433</v>
      </c>
      <c r="M1362" s="19" t="str">
        <f>VLOOKUP(B1362, [1]List2!$A$2:$J$2610,10, FALSE)</f>
        <v>POŠTA SLOVENIJE</v>
      </c>
    </row>
    <row r="1363" spans="1:13" x14ac:dyDescent="0.25">
      <c r="A1363" s="27">
        <v>1362</v>
      </c>
      <c r="B1363" s="15" t="s">
        <v>4606</v>
      </c>
      <c r="E1363" s="19" t="str">
        <f>VLOOKUP(B1363, [1]List2!A1305:J3920, 4, FALSE)</f>
        <v>POŠTA 6311 IZOLA</v>
      </c>
      <c r="F1363" s="19" t="str">
        <f>VLOOKUP(B1363, [1]List2!A1305:J3920, 5, FALSE)</f>
        <v>SI25028022</v>
      </c>
      <c r="G1363" s="18" t="s">
        <v>4128</v>
      </c>
      <c r="H1363" s="18">
        <f>VLOOKUP(B1363, [1]List2!A1305:J3920, 7, FALSE)</f>
        <v>6311</v>
      </c>
      <c r="I1363" s="18" t="s">
        <v>106</v>
      </c>
      <c r="J1363" s="18" t="s">
        <v>5419</v>
      </c>
      <c r="K1363" s="18" t="s">
        <v>5413</v>
      </c>
      <c r="L1363" s="19" t="s">
        <v>5433</v>
      </c>
      <c r="M1363" s="19" t="str">
        <f>VLOOKUP(B1363, [1]List2!$A$2:$J$2610,10, FALSE)</f>
        <v>POŠTA SLOVENIJE</v>
      </c>
    </row>
    <row r="1364" spans="1:13" x14ac:dyDescent="0.25">
      <c r="A1364" s="27">
        <v>1363</v>
      </c>
      <c r="B1364" s="15" t="s">
        <v>4607</v>
      </c>
      <c r="E1364" s="19" t="str">
        <f>VLOOKUP(B1364, [1]List2!A1306:J3921, 4, FALSE)</f>
        <v>POŠTA 6320 PORTOROŽ</v>
      </c>
      <c r="F1364" s="19" t="str">
        <f>VLOOKUP(B1364, [1]List2!A1306:J3921, 5, FALSE)</f>
        <v>SI25028022</v>
      </c>
      <c r="G1364" s="18" t="s">
        <v>4129</v>
      </c>
      <c r="H1364" s="18">
        <f>VLOOKUP(B1364, [1]List2!A1306:J3921, 7, FALSE)</f>
        <v>6320</v>
      </c>
      <c r="I1364" s="18" t="s">
        <v>143</v>
      </c>
      <c r="J1364" s="18" t="s">
        <v>5419</v>
      </c>
      <c r="K1364" s="18" t="s">
        <v>5413</v>
      </c>
      <c r="L1364" s="19" t="s">
        <v>5433</v>
      </c>
      <c r="M1364" s="19" t="str">
        <f>VLOOKUP(B1364, [1]List2!$A$2:$J$2610,10, FALSE)</f>
        <v>POŠTA SLOVENIJE</v>
      </c>
    </row>
    <row r="1365" spans="1:13" x14ac:dyDescent="0.25">
      <c r="A1365" s="27">
        <v>1364</v>
      </c>
      <c r="B1365" s="15" t="s">
        <v>4608</v>
      </c>
      <c r="E1365" s="19" t="str">
        <f>VLOOKUP(B1365, [1]List2!A1307:J3922, 4, FALSE)</f>
        <v>POŠTA 6322 PORTOROŽ</v>
      </c>
      <c r="F1365" s="19" t="str">
        <f>VLOOKUP(B1365, [1]List2!A1307:J3922, 5, FALSE)</f>
        <v>SI25028022</v>
      </c>
      <c r="G1365" s="18" t="s">
        <v>4130</v>
      </c>
      <c r="H1365" s="18">
        <f>VLOOKUP(B1365, [1]List2!A1307:J3922, 7, FALSE)</f>
        <v>6322</v>
      </c>
      <c r="I1365" s="18" t="s">
        <v>143</v>
      </c>
      <c r="J1365" s="18" t="s">
        <v>5419</v>
      </c>
      <c r="K1365" s="18" t="s">
        <v>5413</v>
      </c>
      <c r="L1365" s="19" t="s">
        <v>5433</v>
      </c>
      <c r="M1365" s="19" t="str">
        <f>VLOOKUP(B1365, [1]List2!$A$2:$J$2610,10, FALSE)</f>
        <v>POŠTA SLOVENIJE</v>
      </c>
    </row>
    <row r="1366" spans="1:13" x14ac:dyDescent="0.25">
      <c r="A1366" s="27">
        <v>1365</v>
      </c>
      <c r="B1366" s="15" t="s">
        <v>4609</v>
      </c>
      <c r="E1366" s="19" t="str">
        <f>VLOOKUP(B1366, [1]List2!A1308:J3923, 4, FALSE)</f>
        <v>POŠTA 6330 PIRAN</v>
      </c>
      <c r="F1366" s="19" t="str">
        <f>VLOOKUP(B1366, [1]List2!A1308:J3923, 5, FALSE)</f>
        <v>SI25028022</v>
      </c>
      <c r="G1366" s="18" t="s">
        <v>4131</v>
      </c>
      <c r="H1366" s="18">
        <f>VLOOKUP(B1366, [1]List2!A1308:J3923, 7, FALSE)</f>
        <v>6330</v>
      </c>
      <c r="I1366" s="18" t="s">
        <v>2227</v>
      </c>
      <c r="J1366" s="18" t="s">
        <v>5419</v>
      </c>
      <c r="K1366" s="18" t="s">
        <v>5413</v>
      </c>
      <c r="L1366" s="19" t="s">
        <v>5433</v>
      </c>
      <c r="M1366" s="19" t="str">
        <f>VLOOKUP(B1366, [1]List2!$A$2:$J$2610,10, FALSE)</f>
        <v>POŠTA SLOVENIJE</v>
      </c>
    </row>
    <row r="1367" spans="1:13" x14ac:dyDescent="0.25">
      <c r="A1367" s="27">
        <v>1366</v>
      </c>
      <c r="B1367" s="15" t="s">
        <v>4610</v>
      </c>
      <c r="E1367" s="19" t="str">
        <f>VLOOKUP(B1367, [1]List2!A1309:J3924, 4, FALSE)</f>
        <v>POŠTA 6333 SEČOVLJE</v>
      </c>
      <c r="F1367" s="19" t="str">
        <f>VLOOKUP(B1367, [1]List2!A1309:J3924, 5, FALSE)</f>
        <v>SI25028022</v>
      </c>
      <c r="G1367" s="18" t="s">
        <v>6052</v>
      </c>
      <c r="H1367" s="18">
        <f>VLOOKUP(B1367, [1]List2!A1309:J3924, 7, FALSE)</f>
        <v>6333</v>
      </c>
      <c r="I1367" s="18" t="s">
        <v>2608</v>
      </c>
      <c r="J1367" s="18" t="s">
        <v>5419</v>
      </c>
      <c r="K1367" s="18" t="s">
        <v>5413</v>
      </c>
      <c r="L1367" s="19" t="s">
        <v>5433</v>
      </c>
      <c r="M1367" s="19" t="str">
        <f>VLOOKUP(B1367, [1]List2!$A$2:$J$2610,10, FALSE)</f>
        <v>POŠTA SLOVENIJE</v>
      </c>
    </row>
    <row r="1368" spans="1:13" x14ac:dyDescent="0.25">
      <c r="A1368" s="27">
        <v>1367</v>
      </c>
      <c r="B1368" s="15" t="s">
        <v>4611</v>
      </c>
      <c r="E1368" s="19" t="str">
        <f>VLOOKUP(B1368, [1]List2!A1310:J3925, 4, FALSE)</f>
        <v>POŠTA 8101 NOVO MESTO</v>
      </c>
      <c r="F1368" s="19" t="str">
        <f>VLOOKUP(B1368, [1]List2!A1310:J3925, 5, FALSE)</f>
        <v>SI25028022</v>
      </c>
      <c r="G1368" s="18" t="s">
        <v>4132</v>
      </c>
      <c r="H1368" s="18">
        <f>VLOOKUP(B1368, [1]List2!A1310:J3925, 7, FALSE)</f>
        <v>8101</v>
      </c>
      <c r="I1368" s="18" t="s">
        <v>153</v>
      </c>
      <c r="J1368" s="18" t="s">
        <v>5419</v>
      </c>
      <c r="K1368" s="18" t="s">
        <v>5413</v>
      </c>
      <c r="L1368" s="19" t="s">
        <v>5433</v>
      </c>
      <c r="M1368" s="19" t="str">
        <f>VLOOKUP(B1368, [1]List2!$A$2:$J$2610,10, FALSE)</f>
        <v>POŠTA SLOVENIJE</v>
      </c>
    </row>
    <row r="1369" spans="1:13" x14ac:dyDescent="0.25">
      <c r="A1369" s="27">
        <v>1368</v>
      </c>
      <c r="B1369" s="15" t="s">
        <v>4612</v>
      </c>
      <c r="E1369" s="19" t="str">
        <f>VLOOKUP(B1369, [1]List2!A1311:J3926, 4, FALSE)</f>
        <v>POŠTA 8102 NOVO MESTO</v>
      </c>
      <c r="F1369" s="19" t="str">
        <f>VLOOKUP(B1369, [1]List2!A1311:J3926, 5, FALSE)</f>
        <v>SI25028022</v>
      </c>
      <c r="G1369" s="18" t="s">
        <v>4133</v>
      </c>
      <c r="H1369" s="18">
        <f>VLOOKUP(B1369, [1]List2!A1311:J3926, 7, FALSE)</f>
        <v>8102</v>
      </c>
      <c r="I1369" s="18" t="s">
        <v>153</v>
      </c>
      <c r="J1369" s="18" t="s">
        <v>5419</v>
      </c>
      <c r="K1369" s="18" t="s">
        <v>5413</v>
      </c>
      <c r="L1369" s="19" t="s">
        <v>5433</v>
      </c>
      <c r="M1369" s="19" t="str">
        <f>VLOOKUP(B1369, [1]List2!$A$2:$J$2610,10, FALSE)</f>
        <v>POŠTA SLOVENIJE</v>
      </c>
    </row>
    <row r="1370" spans="1:13" x14ac:dyDescent="0.25">
      <c r="A1370" s="27">
        <v>1369</v>
      </c>
      <c r="B1370" s="15" t="s">
        <v>4613</v>
      </c>
      <c r="E1370" s="19" t="str">
        <f>VLOOKUP(B1370, [1]List2!A1312:J3927, 4, FALSE)</f>
        <v>POŠTA 8104 NOVO MESTO</v>
      </c>
      <c r="F1370" s="19" t="str">
        <f>VLOOKUP(B1370, [1]List2!A1312:J3927, 5, FALSE)</f>
        <v>SI25028022</v>
      </c>
      <c r="G1370" s="18" t="s">
        <v>4134</v>
      </c>
      <c r="H1370" s="18">
        <f>VLOOKUP(B1370, [1]List2!A1312:J3927, 7, FALSE)</f>
        <v>8104</v>
      </c>
      <c r="I1370" s="18" t="s">
        <v>153</v>
      </c>
      <c r="J1370" s="18" t="s">
        <v>5419</v>
      </c>
      <c r="K1370" s="18" t="s">
        <v>5413</v>
      </c>
      <c r="L1370" s="19" t="s">
        <v>5433</v>
      </c>
      <c r="M1370" s="19" t="str">
        <f>VLOOKUP(B1370, [1]List2!$A$2:$J$2610,10, FALSE)</f>
        <v>POŠTA SLOVENIJE</v>
      </c>
    </row>
    <row r="1371" spans="1:13" x14ac:dyDescent="0.25">
      <c r="A1371" s="27">
        <v>1370</v>
      </c>
      <c r="B1371" s="15" t="s">
        <v>4614</v>
      </c>
      <c r="E1371" s="19" t="str">
        <f>VLOOKUP(B1371, [1]List2!A1313:J3928, 4, FALSE)</f>
        <v>POŠTA 8105 NOVO MESTO</v>
      </c>
      <c r="F1371" s="19" t="str">
        <f>VLOOKUP(B1371, [1]List2!A1313:J3928, 5, FALSE)</f>
        <v>SI25028022</v>
      </c>
      <c r="G1371" s="18" t="s">
        <v>4135</v>
      </c>
      <c r="H1371" s="18">
        <f>VLOOKUP(B1371, [1]List2!A1313:J3928, 7, FALSE)</f>
        <v>8105</v>
      </c>
      <c r="I1371" s="18" t="s">
        <v>153</v>
      </c>
      <c r="J1371" s="18" t="s">
        <v>5419</v>
      </c>
      <c r="K1371" s="18" t="s">
        <v>5413</v>
      </c>
      <c r="L1371" s="19" t="s">
        <v>5433</v>
      </c>
      <c r="M1371" s="19" t="str">
        <f>VLOOKUP(B1371, [1]List2!$A$2:$J$2610,10, FALSE)</f>
        <v>POŠTA SLOVENIJE</v>
      </c>
    </row>
    <row r="1372" spans="1:13" x14ac:dyDescent="0.25">
      <c r="A1372" s="27">
        <v>1371</v>
      </c>
      <c r="B1372" s="15" t="s">
        <v>4615</v>
      </c>
      <c r="E1372" s="19" t="str">
        <f>VLOOKUP(B1372, [1]List2!A1314:J3929, 4, FALSE)</f>
        <v>POŠTA 8210 TREBNJE</v>
      </c>
      <c r="F1372" s="19" t="str">
        <f>VLOOKUP(B1372, [1]List2!A1314:J3929, 5, FALSE)</f>
        <v>SI25028022</v>
      </c>
      <c r="G1372" s="18" t="s">
        <v>4136</v>
      </c>
      <c r="H1372" s="18">
        <f>VLOOKUP(B1372, [1]List2!A1314:J3929, 7, FALSE)</f>
        <v>8210</v>
      </c>
      <c r="I1372" s="18" t="s">
        <v>210</v>
      </c>
      <c r="J1372" s="18" t="s">
        <v>5419</v>
      </c>
      <c r="K1372" s="18" t="s">
        <v>5413</v>
      </c>
      <c r="L1372" s="19" t="s">
        <v>5433</v>
      </c>
      <c r="M1372" s="19" t="str">
        <f>VLOOKUP(B1372, [1]List2!$A$2:$J$2610,10, FALSE)</f>
        <v>POŠTA SLOVENIJE</v>
      </c>
    </row>
    <row r="1373" spans="1:13" x14ac:dyDescent="0.25">
      <c r="A1373" s="27">
        <v>1372</v>
      </c>
      <c r="B1373" s="15" t="s">
        <v>4616</v>
      </c>
      <c r="E1373" s="19" t="str">
        <f>VLOOKUP(B1373, [1]List2!A1315:J3930, 4, FALSE)</f>
        <v>POŠTA 8212 VELIKA LOKA</v>
      </c>
      <c r="F1373" s="19" t="str">
        <f>VLOOKUP(B1373, [1]List2!A1315:J3930, 5, FALSE)</f>
        <v>SI25028022</v>
      </c>
      <c r="G1373" s="18" t="s">
        <v>4137</v>
      </c>
      <c r="H1373" s="18">
        <f>VLOOKUP(B1373, [1]List2!A1315:J3930, 7, FALSE)</f>
        <v>8212</v>
      </c>
      <c r="I1373" s="18" t="s">
        <v>4138</v>
      </c>
      <c r="J1373" s="18" t="s">
        <v>5419</v>
      </c>
      <c r="K1373" s="18" t="s">
        <v>5413</v>
      </c>
      <c r="L1373" s="19" t="s">
        <v>5433</v>
      </c>
      <c r="M1373" s="19" t="str">
        <f>VLOOKUP(B1373, [1]List2!$A$2:$J$2610,10, FALSE)</f>
        <v>POŠTA SLOVENIJE</v>
      </c>
    </row>
    <row r="1374" spans="1:13" x14ac:dyDescent="0.25">
      <c r="A1374" s="27">
        <v>1373</v>
      </c>
      <c r="B1374" s="15" t="s">
        <v>4617</v>
      </c>
      <c r="E1374" s="19" t="str">
        <f>VLOOKUP(B1374, [1]List2!A1316:J3931, 4, FALSE)</f>
        <v>POŠTA 8216 MIRNA PEČ</v>
      </c>
      <c r="F1374" s="19" t="str">
        <f>VLOOKUP(B1374, [1]List2!A1316:J3931, 5, FALSE)</f>
        <v>SI25028022</v>
      </c>
      <c r="G1374" s="18" t="s">
        <v>4139</v>
      </c>
      <c r="H1374" s="18">
        <f>VLOOKUP(B1374, [1]List2!A1316:J3931, 7, FALSE)</f>
        <v>8216</v>
      </c>
      <c r="I1374" s="18" t="s">
        <v>4140</v>
      </c>
      <c r="J1374" s="18" t="s">
        <v>5419</v>
      </c>
      <c r="K1374" s="18" t="s">
        <v>5413</v>
      </c>
      <c r="L1374" s="19" t="s">
        <v>5433</v>
      </c>
      <c r="M1374" s="19" t="str">
        <f>VLOOKUP(B1374, [1]List2!$A$2:$J$2610,10, FALSE)</f>
        <v>POŠTA SLOVENIJE</v>
      </c>
    </row>
    <row r="1375" spans="1:13" x14ac:dyDescent="0.25">
      <c r="A1375" s="27">
        <v>1374</v>
      </c>
      <c r="B1375" s="15" t="s">
        <v>4618</v>
      </c>
      <c r="E1375" s="19" t="str">
        <f>VLOOKUP(B1375, [1]List2!A1317:J3932, 4, FALSE)</f>
        <v>POŠTA 8220 ŠMARJEŠKE  TOPLICE</v>
      </c>
      <c r="F1375" s="19" t="str">
        <f>VLOOKUP(B1375, [1]List2!A1317:J3932, 5, FALSE)</f>
        <v>SI25028022</v>
      </c>
      <c r="G1375" s="18" t="s">
        <v>4141</v>
      </c>
      <c r="H1375" s="18">
        <f>VLOOKUP(B1375, [1]List2!A1317:J3932, 7, FALSE)</f>
        <v>8220</v>
      </c>
      <c r="I1375" s="18" t="s">
        <v>4142</v>
      </c>
      <c r="J1375" s="18" t="s">
        <v>5419</v>
      </c>
      <c r="K1375" s="18" t="s">
        <v>5413</v>
      </c>
      <c r="L1375" s="19" t="s">
        <v>5433</v>
      </c>
      <c r="M1375" s="19" t="str">
        <f>VLOOKUP(B1375, [1]List2!$A$2:$J$2610,10, FALSE)</f>
        <v>POŠTA SLOVENIJE</v>
      </c>
    </row>
    <row r="1376" spans="1:13" x14ac:dyDescent="0.25">
      <c r="A1376" s="27">
        <v>1375</v>
      </c>
      <c r="B1376" s="15" t="s">
        <v>4619</v>
      </c>
      <c r="E1376" s="19" t="str">
        <f>VLOOKUP(B1376, [1]List2!A1318:J3933, 4, FALSE)</f>
        <v>POŠTA 8222 OTOČEC</v>
      </c>
      <c r="F1376" s="19" t="str">
        <f>VLOOKUP(B1376, [1]List2!A1318:J3933, 5, FALSE)</f>
        <v>SI25028022</v>
      </c>
      <c r="G1376" s="18" t="s">
        <v>4143</v>
      </c>
      <c r="H1376" s="18">
        <f>VLOOKUP(B1376, [1]List2!A1318:J3933, 7, FALSE)</f>
        <v>8222</v>
      </c>
      <c r="I1376" s="18" t="s">
        <v>4144</v>
      </c>
      <c r="J1376" s="18" t="s">
        <v>5419</v>
      </c>
      <c r="K1376" s="18" t="s">
        <v>5413</v>
      </c>
      <c r="L1376" s="19" t="s">
        <v>5433</v>
      </c>
      <c r="M1376" s="19" t="str">
        <f>VLOOKUP(B1376, [1]List2!$A$2:$J$2610,10, FALSE)</f>
        <v>POŠTA SLOVENIJE</v>
      </c>
    </row>
    <row r="1377" spans="1:13" x14ac:dyDescent="0.25">
      <c r="A1377" s="27">
        <v>1376</v>
      </c>
      <c r="B1377" s="15" t="s">
        <v>4620</v>
      </c>
      <c r="E1377" s="19" t="str">
        <f>VLOOKUP(B1377, [1]List2!A1319:J3934, 4, FALSE)</f>
        <v>POŠTA 8230 MOKRONOG</v>
      </c>
      <c r="F1377" s="19" t="str">
        <f>VLOOKUP(B1377, [1]List2!A1319:J3934, 5, FALSE)</f>
        <v>SI25028022</v>
      </c>
      <c r="G1377" s="18" t="s">
        <v>4145</v>
      </c>
      <c r="H1377" s="18">
        <f>VLOOKUP(B1377, [1]List2!A1319:J3934, 7, FALSE)</f>
        <v>8230</v>
      </c>
      <c r="I1377" s="18" t="s">
        <v>4146</v>
      </c>
      <c r="J1377" s="18" t="s">
        <v>5419</v>
      </c>
      <c r="K1377" s="18" t="s">
        <v>5413</v>
      </c>
      <c r="L1377" s="19" t="s">
        <v>5433</v>
      </c>
      <c r="M1377" s="19" t="str">
        <f>VLOOKUP(B1377, [1]List2!$A$2:$J$2610,10, FALSE)</f>
        <v>POŠTA SLOVENIJE</v>
      </c>
    </row>
    <row r="1378" spans="1:13" x14ac:dyDescent="0.25">
      <c r="A1378" s="27">
        <v>1377</v>
      </c>
      <c r="B1378" s="15" t="s">
        <v>4621</v>
      </c>
      <c r="E1378" s="19" t="str">
        <f>VLOOKUP(B1378, [1]List2!A1320:J3935, 4, FALSE)</f>
        <v>POŠTA 8232 ŠENTRUPERT</v>
      </c>
      <c r="F1378" s="19" t="str">
        <f>VLOOKUP(B1378, [1]List2!A1320:J3935, 5, FALSE)</f>
        <v>SI25028022</v>
      </c>
      <c r="G1378" s="18" t="s">
        <v>4147</v>
      </c>
      <c r="H1378" s="18">
        <f>VLOOKUP(B1378, [1]List2!A1320:J3935, 7, FALSE)</f>
        <v>8232</v>
      </c>
      <c r="I1378" s="18" t="s">
        <v>2659</v>
      </c>
      <c r="J1378" s="18" t="s">
        <v>5419</v>
      </c>
      <c r="K1378" s="18" t="s">
        <v>5413</v>
      </c>
      <c r="L1378" s="19" t="s">
        <v>5433</v>
      </c>
      <c r="M1378" s="19" t="str">
        <f>VLOOKUP(B1378, [1]List2!$A$2:$J$2610,10, FALSE)</f>
        <v>POŠTA SLOVENIJE</v>
      </c>
    </row>
    <row r="1379" spans="1:13" x14ac:dyDescent="0.25">
      <c r="A1379" s="27">
        <v>1378</v>
      </c>
      <c r="B1379" s="15" t="s">
        <v>4622</v>
      </c>
      <c r="E1379" s="19" t="str">
        <f>VLOOKUP(B1379, [1]List2!A1321:J3936, 4, FALSE)</f>
        <v>POŠTA 8233 MIRNA</v>
      </c>
      <c r="F1379" s="19" t="str">
        <f>VLOOKUP(B1379, [1]List2!A1321:J3936, 5, FALSE)</f>
        <v>SI25028022</v>
      </c>
      <c r="G1379" s="18" t="s">
        <v>4148</v>
      </c>
      <c r="H1379" s="18">
        <f>VLOOKUP(B1379, [1]List2!A1321:J3936, 7, FALSE)</f>
        <v>8233</v>
      </c>
      <c r="I1379" s="18" t="s">
        <v>4149</v>
      </c>
      <c r="J1379" s="18" t="s">
        <v>5419</v>
      </c>
      <c r="K1379" s="18" t="s">
        <v>5413</v>
      </c>
      <c r="L1379" s="19" t="s">
        <v>5433</v>
      </c>
      <c r="M1379" s="19" t="str">
        <f>VLOOKUP(B1379, [1]List2!$A$2:$J$2610,10, FALSE)</f>
        <v>POŠTA SLOVENIJE</v>
      </c>
    </row>
    <row r="1380" spans="1:13" x14ac:dyDescent="0.25">
      <c r="A1380" s="27">
        <v>1379</v>
      </c>
      <c r="B1380" s="15" t="s">
        <v>4623</v>
      </c>
      <c r="E1380" s="19" t="str">
        <f>VLOOKUP(B1380, [1]List2!A1322:J3937, 4, FALSE)</f>
        <v>POŠTA 8250 BREŽICE</v>
      </c>
      <c r="F1380" s="19" t="str">
        <f>VLOOKUP(B1380, [1]List2!A1322:J3937, 5, FALSE)</f>
        <v>SI25028022</v>
      </c>
      <c r="G1380" s="18" t="s">
        <v>4150</v>
      </c>
      <c r="H1380" s="18">
        <f>VLOOKUP(B1380, [1]List2!A1322:J3937, 7, FALSE)</f>
        <v>8250</v>
      </c>
      <c r="I1380" s="18" t="s">
        <v>71</v>
      </c>
      <c r="J1380" s="18" t="s">
        <v>5419</v>
      </c>
      <c r="K1380" s="18" t="s">
        <v>5413</v>
      </c>
      <c r="L1380" s="19" t="s">
        <v>5433</v>
      </c>
      <c r="M1380" s="19" t="str">
        <f>VLOOKUP(B1380, [1]List2!$A$2:$J$2610,10, FALSE)</f>
        <v>POŠTA SLOVENIJE</v>
      </c>
    </row>
    <row r="1381" spans="1:13" x14ac:dyDescent="0.25">
      <c r="A1381" s="27">
        <v>1380</v>
      </c>
      <c r="B1381" s="15" t="s">
        <v>4624</v>
      </c>
      <c r="E1381" s="19" t="str">
        <f>VLOOKUP(B1381, [1]List2!A1323:J3938, 4, FALSE)</f>
        <v>POŠTA 8251 ČATEŽ OB SAVI</v>
      </c>
      <c r="F1381" s="19" t="str">
        <f>VLOOKUP(B1381, [1]List2!A1323:J3938, 5, FALSE)</f>
        <v>SI25028022</v>
      </c>
      <c r="G1381" s="18" t="s">
        <v>4151</v>
      </c>
      <c r="H1381" s="18">
        <f>VLOOKUP(B1381, [1]List2!A1323:J3938, 7, FALSE)</f>
        <v>8251</v>
      </c>
      <c r="I1381" s="18" t="s">
        <v>4152</v>
      </c>
      <c r="J1381" s="18" t="s">
        <v>5419</v>
      </c>
      <c r="K1381" s="18" t="s">
        <v>5413</v>
      </c>
      <c r="L1381" s="19" t="s">
        <v>5433</v>
      </c>
      <c r="M1381" s="19" t="str">
        <f>VLOOKUP(B1381, [1]List2!$A$2:$J$2610,10, FALSE)</f>
        <v>POŠTA SLOVENIJE</v>
      </c>
    </row>
    <row r="1382" spans="1:13" x14ac:dyDescent="0.25">
      <c r="A1382" s="27">
        <v>1381</v>
      </c>
      <c r="B1382" s="15" t="s">
        <v>4625</v>
      </c>
      <c r="E1382" s="19" t="str">
        <f>VLOOKUP(B1382, [1]List2!A1324:J3939, 4, FALSE)</f>
        <v>POŠTA 8253 ARTIČE</v>
      </c>
      <c r="F1382" s="19" t="str">
        <f>VLOOKUP(B1382, [1]List2!A1324:J3939, 5, FALSE)</f>
        <v>SI25028022</v>
      </c>
      <c r="G1382" s="18" t="s">
        <v>4153</v>
      </c>
      <c r="H1382" s="18">
        <f>VLOOKUP(B1382, [1]List2!A1324:J3939, 7, FALSE)</f>
        <v>8253</v>
      </c>
      <c r="I1382" s="18" t="s">
        <v>4154</v>
      </c>
      <c r="J1382" s="18" t="s">
        <v>5419</v>
      </c>
      <c r="K1382" s="18" t="s">
        <v>5413</v>
      </c>
      <c r="L1382" s="19" t="s">
        <v>5433</v>
      </c>
      <c r="M1382" s="19" t="str">
        <f>VLOOKUP(B1382, [1]List2!$A$2:$J$2610,10, FALSE)</f>
        <v>POŠTA SLOVENIJE</v>
      </c>
    </row>
    <row r="1383" spans="1:13" x14ac:dyDescent="0.25">
      <c r="A1383" s="27">
        <v>1382</v>
      </c>
      <c r="B1383" s="15" t="s">
        <v>4626</v>
      </c>
      <c r="E1383" s="19" t="str">
        <f>VLOOKUP(B1383, [1]List2!A1325:J3940, 4, FALSE)</f>
        <v>POŠTA 8254 GLOBOKO</v>
      </c>
      <c r="F1383" s="19" t="str">
        <f>VLOOKUP(B1383, [1]List2!A1325:J3940, 5, FALSE)</f>
        <v>SI25028022</v>
      </c>
      <c r="G1383" s="18" t="s">
        <v>4155</v>
      </c>
      <c r="H1383" s="18">
        <f>VLOOKUP(B1383, [1]List2!A1325:J3940, 7, FALSE)</f>
        <v>8254</v>
      </c>
      <c r="I1383" s="18" t="s">
        <v>4156</v>
      </c>
      <c r="J1383" s="18" t="s">
        <v>5419</v>
      </c>
      <c r="K1383" s="18" t="s">
        <v>5413</v>
      </c>
      <c r="L1383" s="19" t="s">
        <v>5433</v>
      </c>
      <c r="M1383" s="19" t="str">
        <f>VLOOKUP(B1383, [1]List2!$A$2:$J$2610,10, FALSE)</f>
        <v>POŠTA SLOVENIJE</v>
      </c>
    </row>
    <row r="1384" spans="1:13" x14ac:dyDescent="0.25">
      <c r="A1384" s="27">
        <v>1383</v>
      </c>
      <c r="B1384" s="15" t="s">
        <v>4627</v>
      </c>
      <c r="E1384" s="19" t="str">
        <f>VLOOKUP(B1384, [1]List2!A1326:J3941, 4, FALSE)</f>
        <v>POŠTA 8255 PIŠECE</v>
      </c>
      <c r="F1384" s="19" t="str">
        <f>VLOOKUP(B1384, [1]List2!A1326:J3941, 5, FALSE)</f>
        <v>SI25028022</v>
      </c>
      <c r="G1384" s="18" t="s">
        <v>4157</v>
      </c>
      <c r="H1384" s="18">
        <f>VLOOKUP(B1384, [1]List2!A1326:J3941, 7, FALSE)</f>
        <v>8255</v>
      </c>
      <c r="I1384" s="18" t="s">
        <v>4158</v>
      </c>
      <c r="J1384" s="18" t="s">
        <v>5419</v>
      </c>
      <c r="K1384" s="18" t="s">
        <v>5413</v>
      </c>
      <c r="L1384" s="19" t="s">
        <v>5433</v>
      </c>
      <c r="M1384" s="19" t="str">
        <f>VLOOKUP(B1384, [1]List2!$A$2:$J$2610,10, FALSE)</f>
        <v>POŠTA SLOVENIJE</v>
      </c>
    </row>
    <row r="1385" spans="1:13" x14ac:dyDescent="0.25">
      <c r="A1385" s="27">
        <v>1384</v>
      </c>
      <c r="B1385" s="15" t="s">
        <v>4628</v>
      </c>
      <c r="E1385" s="19" t="str">
        <f>VLOOKUP(B1385, [1]List2!A1327:J3942, 4, FALSE)</f>
        <v>POŠTA 8257 DOBOVA</v>
      </c>
      <c r="F1385" s="19" t="str">
        <f>VLOOKUP(B1385, [1]List2!A1327:J3942, 5, FALSE)</f>
        <v>SI25028022</v>
      </c>
      <c r="G1385" s="18" t="s">
        <v>4159</v>
      </c>
      <c r="H1385" s="18">
        <f>VLOOKUP(B1385, [1]List2!A1327:J3942, 7, FALSE)</f>
        <v>8257</v>
      </c>
      <c r="I1385" s="18" t="s">
        <v>2406</v>
      </c>
      <c r="J1385" s="18" t="s">
        <v>5419</v>
      </c>
      <c r="K1385" s="18" t="s">
        <v>5413</v>
      </c>
      <c r="L1385" s="19" t="s">
        <v>5433</v>
      </c>
      <c r="M1385" s="19" t="str">
        <f>VLOOKUP(B1385, [1]List2!$A$2:$J$2610,10, FALSE)</f>
        <v>POŠTA SLOVENIJE</v>
      </c>
    </row>
    <row r="1386" spans="1:13" x14ac:dyDescent="0.25">
      <c r="A1386" s="27">
        <v>1385</v>
      </c>
      <c r="B1386" s="15" t="s">
        <v>4629</v>
      </c>
      <c r="E1386" s="19" t="str">
        <f>VLOOKUP(B1386, [1]List2!A1328:J3943, 4, FALSE)</f>
        <v>POŠTA 8259 BIZELJSKO</v>
      </c>
      <c r="F1386" s="19" t="str">
        <f>VLOOKUP(B1386, [1]List2!A1328:J3943, 5, FALSE)</f>
        <v>SI25028022</v>
      </c>
      <c r="G1386" s="18" t="s">
        <v>4160</v>
      </c>
      <c r="H1386" s="18">
        <f>VLOOKUP(B1386, [1]List2!A1328:J3943, 7, FALSE)</f>
        <v>8259</v>
      </c>
      <c r="I1386" s="18" t="s">
        <v>2891</v>
      </c>
      <c r="J1386" s="18" t="s">
        <v>5419</v>
      </c>
      <c r="K1386" s="18" t="s">
        <v>5413</v>
      </c>
      <c r="L1386" s="19" t="s">
        <v>5433</v>
      </c>
      <c r="M1386" s="19" t="str">
        <f>VLOOKUP(B1386, [1]List2!$A$2:$J$2610,10, FALSE)</f>
        <v>POŠTA SLOVENIJE</v>
      </c>
    </row>
    <row r="1387" spans="1:13" x14ac:dyDescent="0.25">
      <c r="A1387" s="27">
        <v>1386</v>
      </c>
      <c r="B1387" s="15" t="s">
        <v>4630</v>
      </c>
      <c r="E1387" s="19" t="str">
        <f>VLOOKUP(B1387, [1]List2!A1329:J3944, 4, FALSE)</f>
        <v>POŠTA 8261 JESENICE NA DOLENJSKEM</v>
      </c>
      <c r="F1387" s="19" t="str">
        <f>VLOOKUP(B1387, [1]List2!A1329:J3944, 5, FALSE)</f>
        <v>SI25028022</v>
      </c>
      <c r="G1387" s="18" t="s">
        <v>4161</v>
      </c>
      <c r="H1387" s="18">
        <f>VLOOKUP(B1387, [1]List2!A1329:J3944, 7, FALSE)</f>
        <v>8261</v>
      </c>
      <c r="I1387" s="18" t="s">
        <v>157</v>
      </c>
      <c r="J1387" s="18" t="s">
        <v>5419</v>
      </c>
      <c r="K1387" s="18" t="s">
        <v>5413</v>
      </c>
      <c r="L1387" s="19" t="s">
        <v>5433</v>
      </c>
      <c r="M1387" s="19" t="str">
        <f>VLOOKUP(B1387, [1]List2!$A$2:$J$2610,10, FALSE)</f>
        <v>POŠTA SLOVENIJE</v>
      </c>
    </row>
    <row r="1388" spans="1:13" x14ac:dyDescent="0.25">
      <c r="A1388" s="27">
        <v>1387</v>
      </c>
      <c r="B1388" s="15" t="s">
        <v>4631</v>
      </c>
      <c r="E1388" s="19" t="str">
        <f>VLOOKUP(B1388, [1]List2!A1330:J3945, 4, FALSE)</f>
        <v>POŠTA 8262 KRŠKA VAS</v>
      </c>
      <c r="F1388" s="19" t="str">
        <f>VLOOKUP(B1388, [1]List2!A1330:J3945, 5, FALSE)</f>
        <v>SI25028022</v>
      </c>
      <c r="G1388" s="18" t="s">
        <v>4162</v>
      </c>
      <c r="H1388" s="18">
        <f>VLOOKUP(B1388, [1]List2!A1330:J3945, 7, FALSE)</f>
        <v>8262</v>
      </c>
      <c r="I1388" s="18" t="s">
        <v>4163</v>
      </c>
      <c r="J1388" s="18" t="s">
        <v>5419</v>
      </c>
      <c r="K1388" s="18" t="s">
        <v>5413</v>
      </c>
      <c r="L1388" s="19" t="s">
        <v>5433</v>
      </c>
      <c r="M1388" s="19" t="str">
        <f>VLOOKUP(B1388, [1]List2!$A$2:$J$2610,10, FALSE)</f>
        <v>POŠTA SLOVENIJE</v>
      </c>
    </row>
    <row r="1389" spans="1:13" x14ac:dyDescent="0.25">
      <c r="A1389" s="27">
        <v>1388</v>
      </c>
      <c r="B1389" s="15" t="s">
        <v>4632</v>
      </c>
      <c r="E1389" s="19" t="str">
        <f>VLOOKUP(B1389, [1]List2!A1331:J3946, 4, FALSE)</f>
        <v>POŠTA 8263 CERKLJE OB KRKI</v>
      </c>
      <c r="F1389" s="19" t="str">
        <f>VLOOKUP(B1389, [1]List2!A1331:J3946, 5, FALSE)</f>
        <v>SI25028022</v>
      </c>
      <c r="G1389" s="18" t="s">
        <v>4164</v>
      </c>
      <c r="H1389" s="18">
        <f>VLOOKUP(B1389, [1]List2!A1331:J3946, 7, FALSE)</f>
        <v>8263</v>
      </c>
      <c r="I1389" s="18" t="s">
        <v>4165</v>
      </c>
      <c r="J1389" s="18" t="s">
        <v>5419</v>
      </c>
      <c r="K1389" s="18" t="s">
        <v>5413</v>
      </c>
      <c r="L1389" s="19" t="s">
        <v>5433</v>
      </c>
      <c r="M1389" s="19" t="str">
        <f>VLOOKUP(B1389, [1]List2!$A$2:$J$2610,10, FALSE)</f>
        <v>POŠTA SLOVENIJE</v>
      </c>
    </row>
    <row r="1390" spans="1:13" x14ac:dyDescent="0.25">
      <c r="A1390" s="27">
        <v>1389</v>
      </c>
      <c r="B1390" s="15" t="s">
        <v>4633</v>
      </c>
      <c r="E1390" s="19" t="str">
        <f>VLOOKUP(B1390, [1]List2!A1332:J3947, 4, FALSE)</f>
        <v>POŠTA 8270 KRŠKO</v>
      </c>
      <c r="F1390" s="19" t="str">
        <f>VLOOKUP(B1390, [1]List2!A1332:J3947, 5, FALSE)</f>
        <v>SI25028022</v>
      </c>
      <c r="G1390" s="18" t="s">
        <v>4166</v>
      </c>
      <c r="H1390" s="18">
        <f>VLOOKUP(B1390, [1]List2!A1332:J3947, 7, FALSE)</f>
        <v>8270</v>
      </c>
      <c r="I1390" s="18" t="s">
        <v>123</v>
      </c>
      <c r="J1390" s="18" t="s">
        <v>5419</v>
      </c>
      <c r="K1390" s="18" t="s">
        <v>5413</v>
      </c>
      <c r="L1390" s="19" t="s">
        <v>5433</v>
      </c>
      <c r="M1390" s="19" t="str">
        <f>VLOOKUP(B1390, [1]List2!$A$2:$J$2610,10, FALSE)</f>
        <v>POŠTA SLOVENIJE</v>
      </c>
    </row>
    <row r="1391" spans="1:13" x14ac:dyDescent="0.25">
      <c r="A1391" s="27">
        <v>1390</v>
      </c>
      <c r="B1391" s="15" t="s">
        <v>4634</v>
      </c>
      <c r="E1391" s="19" t="str">
        <f>VLOOKUP(B1391, [1]List2!A1333:J3948, 4, FALSE)</f>
        <v xml:space="preserve">POŠTA 8271 KRŠKO </v>
      </c>
      <c r="F1391" s="19" t="str">
        <f>VLOOKUP(B1391, [1]List2!A1333:J3948, 5, FALSE)</f>
        <v>SI25028022</v>
      </c>
      <c r="G1391" s="18" t="s">
        <v>4167</v>
      </c>
      <c r="H1391" s="18">
        <f>VLOOKUP(B1391, [1]List2!A1333:J3948, 7, FALSE)</f>
        <v>8271</v>
      </c>
      <c r="I1391" s="18" t="s">
        <v>5611</v>
      </c>
      <c r="J1391" s="18" t="s">
        <v>5419</v>
      </c>
      <c r="K1391" s="18" t="s">
        <v>5413</v>
      </c>
      <c r="L1391" s="19" t="s">
        <v>5433</v>
      </c>
      <c r="M1391" s="19" t="str">
        <f>VLOOKUP(B1391, [1]List2!$A$2:$J$2610,10, FALSE)</f>
        <v>POŠTA SLOVENIJE</v>
      </c>
    </row>
    <row r="1392" spans="1:13" x14ac:dyDescent="0.25">
      <c r="A1392" s="27">
        <v>1391</v>
      </c>
      <c r="B1392" s="15" t="s">
        <v>4635</v>
      </c>
      <c r="E1392" s="19" t="str">
        <f>VLOOKUP(B1392, [1]List2!A1334:J3949, 4, FALSE)</f>
        <v>POŠTA 8273 LESKOVEC PRI KRŠKEM</v>
      </c>
      <c r="F1392" s="19" t="str">
        <f>VLOOKUP(B1392, [1]List2!A1334:J3949, 5, FALSE)</f>
        <v>SI25028022</v>
      </c>
      <c r="G1392" s="18" t="s">
        <v>4168</v>
      </c>
      <c r="H1392" s="18">
        <f>VLOOKUP(B1392, [1]List2!A1334:J3949, 7, FALSE)</f>
        <v>8273</v>
      </c>
      <c r="I1392" s="18" t="s">
        <v>4169</v>
      </c>
      <c r="J1392" s="18" t="s">
        <v>5419</v>
      </c>
      <c r="K1392" s="18" t="s">
        <v>5413</v>
      </c>
      <c r="L1392" s="19" t="s">
        <v>5433</v>
      </c>
      <c r="M1392" s="19" t="str">
        <f>VLOOKUP(B1392, [1]List2!$A$2:$J$2610,10, FALSE)</f>
        <v>POŠTA SLOVENIJE</v>
      </c>
    </row>
    <row r="1393" spans="1:13" x14ac:dyDescent="0.25">
      <c r="A1393" s="27">
        <v>1392</v>
      </c>
      <c r="B1393" s="15" t="s">
        <v>4636</v>
      </c>
      <c r="E1393" s="19" t="str">
        <f>VLOOKUP(B1393, [1]List2!A1335:J3950, 4, FALSE)</f>
        <v>POŠTA 8274 RAKA</v>
      </c>
      <c r="F1393" s="19" t="str">
        <f>VLOOKUP(B1393, [1]List2!A1335:J3950, 5, FALSE)</f>
        <v>SI25028022</v>
      </c>
      <c r="G1393" s="18" t="s">
        <v>4170</v>
      </c>
      <c r="H1393" s="18">
        <f>VLOOKUP(B1393, [1]List2!A1335:J3950, 7, FALSE)</f>
        <v>8274</v>
      </c>
      <c r="I1393" s="18" t="s">
        <v>186</v>
      </c>
      <c r="J1393" s="18" t="s">
        <v>5419</v>
      </c>
      <c r="K1393" s="18" t="s">
        <v>5413</v>
      </c>
      <c r="L1393" s="19" t="s">
        <v>5433</v>
      </c>
      <c r="M1393" s="19" t="str">
        <f>VLOOKUP(B1393, [1]List2!$A$2:$J$2610,10, FALSE)</f>
        <v>POŠTA SLOVENIJE</v>
      </c>
    </row>
    <row r="1394" spans="1:13" x14ac:dyDescent="0.25">
      <c r="A1394" s="27">
        <v>1393</v>
      </c>
      <c r="B1394" s="15" t="s">
        <v>4637</v>
      </c>
      <c r="E1394" s="19" t="str">
        <f>VLOOKUP(B1394, [1]List2!A1336:J3951, 4, FALSE)</f>
        <v>POŠTA 8275 ŠKOCJAN</v>
      </c>
      <c r="F1394" s="19" t="str">
        <f>VLOOKUP(B1394, [1]List2!A1336:J3951, 5, FALSE)</f>
        <v>SI25028022</v>
      </c>
      <c r="G1394" s="18" t="s">
        <v>4171</v>
      </c>
      <c r="H1394" s="18">
        <f>VLOOKUP(B1394, [1]List2!A1336:J3951, 7, FALSE)</f>
        <v>8275</v>
      </c>
      <c r="I1394" s="18" t="s">
        <v>2913</v>
      </c>
      <c r="J1394" s="18" t="s">
        <v>5419</v>
      </c>
      <c r="K1394" s="18" t="s">
        <v>5413</v>
      </c>
      <c r="L1394" s="19" t="s">
        <v>5433</v>
      </c>
      <c r="M1394" s="19" t="str">
        <f>VLOOKUP(B1394, [1]List2!$A$2:$J$2610,10, FALSE)</f>
        <v>POŠTA SLOVENIJE</v>
      </c>
    </row>
    <row r="1395" spans="1:13" x14ac:dyDescent="0.25">
      <c r="A1395" s="27">
        <v>1394</v>
      </c>
      <c r="B1395" s="15" t="s">
        <v>4638</v>
      </c>
      <c r="E1395" s="19" t="str">
        <f>VLOOKUP(B1395, [1]List2!A1337:J3952, 4, FALSE)</f>
        <v>POŠTA 8280 BRESTANICA</v>
      </c>
      <c r="F1395" s="19" t="str">
        <f>VLOOKUP(B1395, [1]List2!A1337:J3952, 5, FALSE)</f>
        <v>SI25028022</v>
      </c>
      <c r="G1395" s="18" t="s">
        <v>4172</v>
      </c>
      <c r="H1395" s="18">
        <f>VLOOKUP(B1395, [1]List2!A1337:J3952, 7, FALSE)</f>
        <v>8280</v>
      </c>
      <c r="I1395" s="18" t="s">
        <v>2899</v>
      </c>
      <c r="J1395" s="18" t="s">
        <v>5419</v>
      </c>
      <c r="K1395" s="18" t="s">
        <v>5413</v>
      </c>
      <c r="L1395" s="19" t="s">
        <v>5433</v>
      </c>
      <c r="M1395" s="19" t="str">
        <f>VLOOKUP(B1395, [1]List2!$A$2:$J$2610,10, FALSE)</f>
        <v>POŠTA SLOVENIJE</v>
      </c>
    </row>
    <row r="1396" spans="1:13" x14ac:dyDescent="0.25">
      <c r="A1396" s="27">
        <v>1395</v>
      </c>
      <c r="B1396" s="15" t="s">
        <v>4639</v>
      </c>
      <c r="E1396" s="19" t="str">
        <f>VLOOKUP(B1396, [1]List2!A1338:J3953, 4, FALSE)</f>
        <v>POŠTA 8281 SENOVO</v>
      </c>
      <c r="F1396" s="19" t="str">
        <f>VLOOKUP(B1396, [1]List2!A1338:J3953, 5, FALSE)</f>
        <v>SI25028022</v>
      </c>
      <c r="G1396" s="18" t="s">
        <v>4173</v>
      </c>
      <c r="H1396" s="18">
        <f>VLOOKUP(B1396, [1]List2!A1338:J3953, 7, FALSE)</f>
        <v>8281</v>
      </c>
      <c r="I1396" s="18" t="s">
        <v>176</v>
      </c>
      <c r="J1396" s="18" t="s">
        <v>5419</v>
      </c>
      <c r="K1396" s="18" t="s">
        <v>5413</v>
      </c>
      <c r="L1396" s="19" t="s">
        <v>5433</v>
      </c>
      <c r="M1396" s="19" t="str">
        <f>VLOOKUP(B1396, [1]List2!$A$2:$J$2610,10, FALSE)</f>
        <v>POŠTA SLOVENIJE</v>
      </c>
    </row>
    <row r="1397" spans="1:13" x14ac:dyDescent="0.25">
      <c r="A1397" s="27">
        <v>1396</v>
      </c>
      <c r="B1397" s="15" t="s">
        <v>4640</v>
      </c>
      <c r="E1397" s="19" t="str">
        <f>VLOOKUP(B1397, [1]List2!A1339:J3954, 4, FALSE)</f>
        <v>POŠTA 8290 SEVNICA</v>
      </c>
      <c r="F1397" s="19" t="str">
        <f>VLOOKUP(B1397, [1]List2!A1339:J3954, 5, FALSE)</f>
        <v>SI25028022</v>
      </c>
      <c r="G1397" s="18" t="s">
        <v>4174</v>
      </c>
      <c r="H1397" s="18">
        <f>VLOOKUP(B1397, [1]List2!A1339:J3954, 7, FALSE)</f>
        <v>8290</v>
      </c>
      <c r="I1397" s="18" t="s">
        <v>561</v>
      </c>
      <c r="J1397" s="18" t="s">
        <v>5419</v>
      </c>
      <c r="K1397" s="18" t="s">
        <v>5413</v>
      </c>
      <c r="L1397" s="19" t="s">
        <v>5433</v>
      </c>
      <c r="M1397" s="19" t="str">
        <f>VLOOKUP(B1397, [1]List2!$A$2:$J$2610,10, FALSE)</f>
        <v>POŠTA SLOVENIJE</v>
      </c>
    </row>
    <row r="1398" spans="1:13" x14ac:dyDescent="0.25">
      <c r="A1398" s="27">
        <v>1397</v>
      </c>
      <c r="B1398" s="15" t="s">
        <v>4641</v>
      </c>
      <c r="E1398" s="19" t="str">
        <f>VLOOKUP(B1398, [1]List2!A1340:J3955, 4, FALSE)</f>
        <v>POŠTA 8293 STUDENEC</v>
      </c>
      <c r="F1398" s="19" t="str">
        <f>VLOOKUP(B1398, [1]List2!A1340:J3955, 5, FALSE)</f>
        <v>SI25028022</v>
      </c>
      <c r="G1398" s="18" t="s">
        <v>4175</v>
      </c>
      <c r="H1398" s="18">
        <f>VLOOKUP(B1398, [1]List2!A1340:J3955, 7, FALSE)</f>
        <v>8293</v>
      </c>
      <c r="I1398" s="18" t="s">
        <v>4176</v>
      </c>
      <c r="J1398" s="18" t="s">
        <v>5419</v>
      </c>
      <c r="K1398" s="18" t="s">
        <v>5413</v>
      </c>
      <c r="L1398" s="19" t="s">
        <v>5433</v>
      </c>
      <c r="M1398" s="19" t="str">
        <f>VLOOKUP(B1398, [1]List2!$A$2:$J$2610,10, FALSE)</f>
        <v>POŠTA SLOVENIJE</v>
      </c>
    </row>
    <row r="1399" spans="1:13" x14ac:dyDescent="0.25">
      <c r="A1399" s="27">
        <v>1398</v>
      </c>
      <c r="B1399" s="15" t="s">
        <v>4642</v>
      </c>
      <c r="E1399" s="19" t="str">
        <f>VLOOKUP(B1399, [1]List2!A1341:J3956, 4, FALSE)</f>
        <v>POŠTA 8294 BOŠTANJ</v>
      </c>
      <c r="F1399" s="19" t="str">
        <f>VLOOKUP(B1399, [1]List2!A1341:J3956, 5, FALSE)</f>
        <v>SI25028022</v>
      </c>
      <c r="G1399" s="18" t="s">
        <v>4177</v>
      </c>
      <c r="H1399" s="18">
        <f>VLOOKUP(B1399, [1]List2!A1341:J3956, 7, FALSE)</f>
        <v>8294</v>
      </c>
      <c r="I1399" s="18" t="s">
        <v>4178</v>
      </c>
      <c r="J1399" s="18" t="s">
        <v>5419</v>
      </c>
      <c r="K1399" s="18" t="s">
        <v>5413</v>
      </c>
      <c r="L1399" s="19" t="s">
        <v>5433</v>
      </c>
      <c r="M1399" s="19" t="str">
        <f>VLOOKUP(B1399, [1]List2!$A$2:$J$2610,10, FALSE)</f>
        <v>POŠTA SLOVENIJE</v>
      </c>
    </row>
    <row r="1400" spans="1:13" x14ac:dyDescent="0.25">
      <c r="A1400" s="27">
        <v>1399</v>
      </c>
      <c r="B1400" s="15" t="s">
        <v>4643</v>
      </c>
      <c r="E1400" s="19" t="str">
        <f>VLOOKUP(B1400, [1]List2!A1342:J3957, 4, FALSE)</f>
        <v>POŠTA 8295 TRŽIŠČE</v>
      </c>
      <c r="F1400" s="19" t="str">
        <f>VLOOKUP(B1400, [1]List2!A1342:J3957, 5, FALSE)</f>
        <v>SI25028022</v>
      </c>
      <c r="G1400" s="18" t="s">
        <v>4179</v>
      </c>
      <c r="H1400" s="18">
        <f>VLOOKUP(B1400, [1]List2!A1342:J3957, 7, FALSE)</f>
        <v>8295</v>
      </c>
      <c r="I1400" s="18" t="s">
        <v>2909</v>
      </c>
      <c r="J1400" s="18" t="s">
        <v>5419</v>
      </c>
      <c r="K1400" s="18" t="s">
        <v>5413</v>
      </c>
      <c r="L1400" s="19" t="s">
        <v>5433</v>
      </c>
      <c r="M1400" s="19" t="str">
        <f>VLOOKUP(B1400, [1]List2!$A$2:$J$2610,10, FALSE)</f>
        <v>POŠTA SLOVENIJE</v>
      </c>
    </row>
    <row r="1401" spans="1:13" x14ac:dyDescent="0.25">
      <c r="A1401" s="27">
        <v>1400</v>
      </c>
      <c r="B1401" s="15" t="s">
        <v>4644</v>
      </c>
      <c r="E1401" s="19" t="str">
        <f>VLOOKUP(B1401, [1]List2!A1343:J3958, 4, FALSE)</f>
        <v>POŠTA 8296 KRMELJ</v>
      </c>
      <c r="F1401" s="19" t="str">
        <f>VLOOKUP(B1401, [1]List2!A1343:J3958, 5, FALSE)</f>
        <v>SI25028022</v>
      </c>
      <c r="G1401" s="18" t="s">
        <v>4180</v>
      </c>
      <c r="H1401" s="18">
        <f>VLOOKUP(B1401, [1]List2!A1343:J3958, 7, FALSE)</f>
        <v>8296</v>
      </c>
      <c r="I1401" s="18" t="s">
        <v>4181</v>
      </c>
      <c r="J1401" s="18" t="s">
        <v>5419</v>
      </c>
      <c r="K1401" s="18" t="s">
        <v>5413</v>
      </c>
      <c r="L1401" s="19" t="s">
        <v>5433</v>
      </c>
      <c r="M1401" s="19" t="str">
        <f>VLOOKUP(B1401, [1]List2!$A$2:$J$2610,10, FALSE)</f>
        <v>POŠTA SLOVENIJE</v>
      </c>
    </row>
    <row r="1402" spans="1:13" x14ac:dyDescent="0.25">
      <c r="A1402" s="27">
        <v>1401</v>
      </c>
      <c r="B1402" s="15" t="s">
        <v>4645</v>
      </c>
      <c r="E1402" s="19" t="str">
        <f>VLOOKUP(B1402, [1]List2!A1344:J3959, 4, FALSE)</f>
        <v>POŠTA 8297 ŠENTJANŽ</v>
      </c>
      <c r="F1402" s="19" t="str">
        <f>VLOOKUP(B1402, [1]List2!A1344:J3959, 5, FALSE)</f>
        <v>SI25028022</v>
      </c>
      <c r="G1402" s="18" t="s">
        <v>4182</v>
      </c>
      <c r="H1402" s="18">
        <f>VLOOKUP(B1402, [1]List2!A1344:J3959, 7, FALSE)</f>
        <v>8297</v>
      </c>
      <c r="I1402" s="18" t="s">
        <v>4183</v>
      </c>
      <c r="J1402" s="18" t="s">
        <v>5419</v>
      </c>
      <c r="K1402" s="18" t="s">
        <v>5413</v>
      </c>
      <c r="L1402" s="19" t="s">
        <v>5433</v>
      </c>
      <c r="M1402" s="19" t="str">
        <f>VLOOKUP(B1402, [1]List2!$A$2:$J$2610,10, FALSE)</f>
        <v>POŠTA SLOVENIJE</v>
      </c>
    </row>
    <row r="1403" spans="1:13" x14ac:dyDescent="0.25">
      <c r="A1403" s="27">
        <v>1402</v>
      </c>
      <c r="B1403" s="15" t="s">
        <v>4646</v>
      </c>
      <c r="E1403" s="19" t="str">
        <f>VLOOKUP(B1403, [1]List2!A1345:J3960, 4, FALSE)</f>
        <v>POŠTA 8310 ŠENTJERNEJ</v>
      </c>
      <c r="F1403" s="19" t="str">
        <f>VLOOKUP(B1403, [1]List2!A1345:J3960, 5, FALSE)</f>
        <v>SI25028022</v>
      </c>
      <c r="G1403" s="18" t="s">
        <v>4184</v>
      </c>
      <c r="H1403" s="18">
        <f>VLOOKUP(B1403, [1]List2!A1345:J3960, 7, FALSE)</f>
        <v>8310</v>
      </c>
      <c r="I1403" s="18" t="s">
        <v>563</v>
      </c>
      <c r="J1403" s="18" t="s">
        <v>5419</v>
      </c>
      <c r="K1403" s="18" t="s">
        <v>5413</v>
      </c>
      <c r="L1403" s="19" t="s">
        <v>5433</v>
      </c>
      <c r="M1403" s="19" t="str">
        <f>VLOOKUP(B1403, [1]List2!$A$2:$J$2610,10, FALSE)</f>
        <v>POŠTA SLOVENIJE</v>
      </c>
    </row>
    <row r="1404" spans="1:13" x14ac:dyDescent="0.25">
      <c r="A1404" s="27">
        <v>1403</v>
      </c>
      <c r="B1404" s="15" t="s">
        <v>4647</v>
      </c>
      <c r="E1404" s="19" t="str">
        <f>VLOOKUP(B1404, [1]List2!A1346:J3961, 4, FALSE)</f>
        <v>POŠTA 8311 KOSTANJEVICA  NA KRKI</v>
      </c>
      <c r="F1404" s="19" t="str">
        <f>VLOOKUP(B1404, [1]List2!A1346:J3961, 5, FALSE)</f>
        <v>SI25028022</v>
      </c>
      <c r="G1404" s="18" t="s">
        <v>4185</v>
      </c>
      <c r="H1404" s="18">
        <f>VLOOKUP(B1404, [1]List2!A1346:J3961, 7, FALSE)</f>
        <v>8311</v>
      </c>
      <c r="I1404" s="31" t="s">
        <v>6270</v>
      </c>
      <c r="J1404" s="18" t="s">
        <v>5419</v>
      </c>
      <c r="K1404" s="18" t="s">
        <v>5413</v>
      </c>
      <c r="L1404" s="19" t="s">
        <v>5433</v>
      </c>
      <c r="M1404" s="19" t="str">
        <f>VLOOKUP(B1404, [1]List2!$A$2:$J$2610,10, FALSE)</f>
        <v>POŠTA SLOVENIJE</v>
      </c>
    </row>
    <row r="1405" spans="1:13" x14ac:dyDescent="0.25">
      <c r="A1405" s="27">
        <v>1404</v>
      </c>
      <c r="B1405" s="15" t="s">
        <v>4648</v>
      </c>
      <c r="E1405" s="19" t="str">
        <f>VLOOKUP(B1405, [1]List2!A1347:J3962, 4, FALSE)</f>
        <v>POŠTA 8312 PODBOČJE</v>
      </c>
      <c r="F1405" s="19" t="str">
        <f>VLOOKUP(B1405, [1]List2!A1347:J3962, 5, FALSE)</f>
        <v>SI25028022</v>
      </c>
      <c r="G1405" s="18" t="s">
        <v>4186</v>
      </c>
      <c r="H1405" s="18">
        <f>VLOOKUP(B1405, [1]List2!A1347:J3962, 7, FALSE)</f>
        <v>8312</v>
      </c>
      <c r="I1405" s="18" t="s">
        <v>4187</v>
      </c>
      <c r="J1405" s="18" t="s">
        <v>5419</v>
      </c>
      <c r="K1405" s="18" t="s">
        <v>5413</v>
      </c>
      <c r="L1405" s="19" t="s">
        <v>5433</v>
      </c>
      <c r="M1405" s="19" t="str">
        <f>VLOOKUP(B1405, [1]List2!$A$2:$J$2610,10, FALSE)</f>
        <v>POŠTA SLOVENIJE</v>
      </c>
    </row>
    <row r="1406" spans="1:13" x14ac:dyDescent="0.25">
      <c r="A1406" s="27">
        <v>1405</v>
      </c>
      <c r="B1406" s="15" t="s">
        <v>4649</v>
      </c>
      <c r="E1406" s="19" t="str">
        <f>VLOOKUP(B1406, [1]List2!A1348:J3963, 4, FALSE)</f>
        <v>POŠTA 8321 BRUSNICE</v>
      </c>
      <c r="F1406" s="19" t="str">
        <f>VLOOKUP(B1406, [1]List2!A1348:J3963, 5, FALSE)</f>
        <v>SI25028022</v>
      </c>
      <c r="G1406" s="18" t="s">
        <v>6053</v>
      </c>
      <c r="H1406" s="18">
        <f>VLOOKUP(B1406, [1]List2!A1348:J3963, 7, FALSE)</f>
        <v>8321</v>
      </c>
      <c r="I1406" s="18" t="s">
        <v>4188</v>
      </c>
      <c r="J1406" s="18" t="s">
        <v>5419</v>
      </c>
      <c r="K1406" s="18" t="s">
        <v>5413</v>
      </c>
      <c r="L1406" s="19" t="s">
        <v>5433</v>
      </c>
      <c r="M1406" s="19" t="str">
        <f>VLOOKUP(B1406, [1]List2!$A$2:$J$2610,10, FALSE)</f>
        <v>POŠTA SLOVENIJE</v>
      </c>
    </row>
    <row r="1407" spans="1:13" x14ac:dyDescent="0.25">
      <c r="A1407" s="27">
        <v>1406</v>
      </c>
      <c r="B1407" s="15" t="s">
        <v>4650</v>
      </c>
      <c r="E1407" s="19" t="str">
        <f>VLOOKUP(B1407, [1]List2!A1349:J3964, 4, FALSE)</f>
        <v>POŠTA 8322 STOPIČE</v>
      </c>
      <c r="F1407" s="19" t="str">
        <f>VLOOKUP(B1407, [1]List2!A1349:J3964, 5, FALSE)</f>
        <v>SI25028022</v>
      </c>
      <c r="G1407" s="18" t="s">
        <v>6054</v>
      </c>
      <c r="H1407" s="18">
        <f>VLOOKUP(B1407, [1]List2!A1349:J3964, 7, FALSE)</f>
        <v>8322</v>
      </c>
      <c r="I1407" s="18" t="s">
        <v>4189</v>
      </c>
      <c r="J1407" s="18" t="s">
        <v>5419</v>
      </c>
      <c r="K1407" s="18" t="s">
        <v>5413</v>
      </c>
      <c r="L1407" s="19" t="s">
        <v>5433</v>
      </c>
      <c r="M1407" s="19" t="str">
        <f>VLOOKUP(B1407, [1]List2!$A$2:$J$2610,10, FALSE)</f>
        <v>POŠTA SLOVENIJE</v>
      </c>
    </row>
    <row r="1408" spans="1:13" x14ac:dyDescent="0.25">
      <c r="A1408" s="27">
        <v>1407</v>
      </c>
      <c r="B1408" s="15" t="s">
        <v>4651</v>
      </c>
      <c r="E1408" s="19" t="str">
        <f>VLOOKUP(B1408, [1]List2!A1350:J3965, 4, FALSE)</f>
        <v>POŠTA 8323 URŠNA SELA</v>
      </c>
      <c r="F1408" s="19" t="str">
        <f>VLOOKUP(B1408, [1]List2!A1350:J3965, 5, FALSE)</f>
        <v>SI25028022</v>
      </c>
      <c r="G1408" s="18" t="s">
        <v>4190</v>
      </c>
      <c r="H1408" s="18">
        <f>VLOOKUP(B1408, [1]List2!A1350:J3965, 7, FALSE)</f>
        <v>8323</v>
      </c>
      <c r="I1408" s="18" t="s">
        <v>4191</v>
      </c>
      <c r="J1408" s="18" t="s">
        <v>5419</v>
      </c>
      <c r="K1408" s="18" t="s">
        <v>5413</v>
      </c>
      <c r="L1408" s="19" t="s">
        <v>5433</v>
      </c>
      <c r="M1408" s="19" t="str">
        <f>VLOOKUP(B1408, [1]List2!$A$2:$J$2610,10, FALSE)</f>
        <v>POŠTA SLOVENIJE</v>
      </c>
    </row>
    <row r="1409" spans="1:13" x14ac:dyDescent="0.25">
      <c r="A1409" s="27">
        <v>1408</v>
      </c>
      <c r="B1409" s="15" t="s">
        <v>4652</v>
      </c>
      <c r="E1409" s="19" t="str">
        <f>VLOOKUP(B1409, [1]List2!A1351:J3966, 4, FALSE)</f>
        <v>POŠTA 8330 METLIKA</v>
      </c>
      <c r="F1409" s="19" t="str">
        <f>VLOOKUP(B1409, [1]List2!A1351:J3966, 5, FALSE)</f>
        <v>SI25028022</v>
      </c>
      <c r="G1409" s="18" t="s">
        <v>4192</v>
      </c>
      <c r="H1409" s="18">
        <f>VLOOKUP(B1409, [1]List2!A1351:J3966, 7, FALSE)</f>
        <v>8330</v>
      </c>
      <c r="I1409" s="18" t="s">
        <v>565</v>
      </c>
      <c r="J1409" s="18" t="s">
        <v>5419</v>
      </c>
      <c r="K1409" s="18" t="s">
        <v>5413</v>
      </c>
      <c r="L1409" s="19" t="s">
        <v>5433</v>
      </c>
      <c r="M1409" s="19" t="str">
        <f>VLOOKUP(B1409, [1]List2!$A$2:$J$2610,10, FALSE)</f>
        <v>POŠTA SLOVENIJE</v>
      </c>
    </row>
    <row r="1410" spans="1:13" x14ac:dyDescent="0.25">
      <c r="A1410" s="27">
        <v>1409</v>
      </c>
      <c r="B1410" s="15" t="s">
        <v>4653</v>
      </c>
      <c r="E1410" s="19" t="str">
        <f>VLOOKUP(B1410, [1]List2!A1352:J3967, 4, FALSE)</f>
        <v>POŠTA 8331 SUHOR</v>
      </c>
      <c r="F1410" s="19" t="str">
        <f>VLOOKUP(B1410, [1]List2!A1352:J3967, 5, FALSE)</f>
        <v>SI25028022</v>
      </c>
      <c r="G1410" s="18" t="s">
        <v>4193</v>
      </c>
      <c r="H1410" s="18">
        <f>VLOOKUP(B1410, [1]List2!A1352:J3967, 7, FALSE)</f>
        <v>8331</v>
      </c>
      <c r="I1410" s="18" t="s">
        <v>4194</v>
      </c>
      <c r="J1410" s="18" t="s">
        <v>5419</v>
      </c>
      <c r="K1410" s="18" t="s">
        <v>5413</v>
      </c>
      <c r="L1410" s="19" t="s">
        <v>5433</v>
      </c>
      <c r="M1410" s="19" t="str">
        <f>VLOOKUP(B1410, [1]List2!$A$2:$J$2610,10, FALSE)</f>
        <v>POŠTA SLOVENIJE</v>
      </c>
    </row>
    <row r="1411" spans="1:13" x14ac:dyDescent="0.25">
      <c r="A1411" s="27">
        <v>1410</v>
      </c>
      <c r="B1411" s="15" t="s">
        <v>4654</v>
      </c>
      <c r="E1411" s="19" t="str">
        <f>VLOOKUP(B1411, [1]List2!A1353:J3968, 4, FALSE)</f>
        <v>POŠTA 8332 GRADAC</v>
      </c>
      <c r="F1411" s="19" t="str">
        <f>VLOOKUP(B1411, [1]List2!A1353:J3968, 5, FALSE)</f>
        <v>SI25028022</v>
      </c>
      <c r="G1411" s="18" t="s">
        <v>4195</v>
      </c>
      <c r="H1411" s="18">
        <f>VLOOKUP(B1411, [1]List2!A1353:J3968, 7, FALSE)</f>
        <v>8332</v>
      </c>
      <c r="I1411" s="18" t="s">
        <v>4196</v>
      </c>
      <c r="J1411" s="18" t="s">
        <v>5419</v>
      </c>
      <c r="K1411" s="18" t="s">
        <v>5413</v>
      </c>
      <c r="L1411" s="19" t="s">
        <v>5433</v>
      </c>
      <c r="M1411" s="19" t="str">
        <f>VLOOKUP(B1411, [1]List2!$A$2:$J$2610,10, FALSE)</f>
        <v>POŠTA SLOVENIJE</v>
      </c>
    </row>
    <row r="1412" spans="1:13" x14ac:dyDescent="0.25">
      <c r="A1412" s="27">
        <v>1411</v>
      </c>
      <c r="B1412" s="15" t="s">
        <v>4655</v>
      </c>
      <c r="E1412" s="19" t="str">
        <f>VLOOKUP(B1412, [1]List2!A1354:J3969, 4, FALSE)</f>
        <v>POŠTA 8333 SEMIČ</v>
      </c>
      <c r="F1412" s="19" t="str">
        <f>VLOOKUP(B1412, [1]List2!A1354:J3969, 5, FALSE)</f>
        <v>SI25028022</v>
      </c>
      <c r="G1412" s="18" t="s">
        <v>4197</v>
      </c>
      <c r="H1412" s="18">
        <f>VLOOKUP(B1412, [1]List2!A1354:J3969, 7, FALSE)</f>
        <v>8333</v>
      </c>
      <c r="I1412" s="18" t="s">
        <v>2901</v>
      </c>
      <c r="J1412" s="18" t="s">
        <v>5419</v>
      </c>
      <c r="K1412" s="18" t="s">
        <v>5413</v>
      </c>
      <c r="L1412" s="19" t="s">
        <v>5433</v>
      </c>
      <c r="M1412" s="19" t="str">
        <f>VLOOKUP(B1412, [1]List2!$A$2:$J$2610,10, FALSE)</f>
        <v>POŠTA SLOVENIJE</v>
      </c>
    </row>
    <row r="1413" spans="1:13" x14ac:dyDescent="0.25">
      <c r="A1413" s="27">
        <v>1412</v>
      </c>
      <c r="B1413" s="15" t="s">
        <v>4656</v>
      </c>
      <c r="E1413" s="19" t="str">
        <f>VLOOKUP(B1413, [1]List2!A1355:J3970, 4, FALSE)</f>
        <v>POŠTA 8340 ČRNOMELJ</v>
      </c>
      <c r="F1413" s="19" t="str">
        <f>VLOOKUP(B1413, [1]List2!A1355:J3970, 5, FALSE)</f>
        <v>SI25028022</v>
      </c>
      <c r="G1413" s="18" t="s">
        <v>4198</v>
      </c>
      <c r="H1413" s="18">
        <f>VLOOKUP(B1413, [1]List2!A1355:J3970, 7, FALSE)</f>
        <v>8340</v>
      </c>
      <c r="I1413" s="18" t="s">
        <v>20</v>
      </c>
      <c r="J1413" s="18" t="s">
        <v>5419</v>
      </c>
      <c r="K1413" s="18" t="s">
        <v>5413</v>
      </c>
      <c r="L1413" s="19" t="s">
        <v>5433</v>
      </c>
      <c r="M1413" s="19" t="str">
        <f>VLOOKUP(B1413, [1]List2!$A$2:$J$2610,10, FALSE)</f>
        <v>POŠTA SLOVENIJE</v>
      </c>
    </row>
    <row r="1414" spans="1:13" x14ac:dyDescent="0.25">
      <c r="A1414" s="27">
        <v>1413</v>
      </c>
      <c r="B1414" s="15" t="s">
        <v>4657</v>
      </c>
      <c r="E1414" s="19" t="str">
        <f>VLOOKUP(B1414, [1]List2!A1356:J3971, 4, FALSE)</f>
        <v>POŠTA 8344 VINICA</v>
      </c>
      <c r="F1414" s="19" t="str">
        <f>VLOOKUP(B1414, [1]List2!A1356:J3971, 5, FALSE)</f>
        <v>SI25028022</v>
      </c>
      <c r="G1414" s="18" t="s">
        <v>4199</v>
      </c>
      <c r="H1414" s="18">
        <f>VLOOKUP(B1414, [1]List2!A1356:J3971, 7, FALSE)</f>
        <v>8344</v>
      </c>
      <c r="I1414" s="18" t="s">
        <v>2905</v>
      </c>
      <c r="J1414" s="18" t="s">
        <v>5419</v>
      </c>
      <c r="K1414" s="18" t="s">
        <v>5413</v>
      </c>
      <c r="L1414" s="19" t="s">
        <v>5433</v>
      </c>
      <c r="M1414" s="19" t="str">
        <f>VLOOKUP(B1414, [1]List2!$A$2:$J$2610,10, FALSE)</f>
        <v>POŠTA SLOVENIJE</v>
      </c>
    </row>
    <row r="1415" spans="1:13" x14ac:dyDescent="0.25">
      <c r="A1415" s="27">
        <v>1414</v>
      </c>
      <c r="B1415" s="15" t="s">
        <v>4658</v>
      </c>
      <c r="E1415" s="19" t="str">
        <f>VLOOKUP(B1415, [1]List2!A1357:J3972, 4, FALSE)</f>
        <v>POŠTA 8350 DOLENJSKE TOPLICE</v>
      </c>
      <c r="F1415" s="19" t="str">
        <f>VLOOKUP(B1415, [1]List2!A1357:J3972, 5, FALSE)</f>
        <v>SI25028022</v>
      </c>
      <c r="G1415" s="18" t="s">
        <v>4200</v>
      </c>
      <c r="H1415" s="18">
        <f>VLOOKUP(B1415, [1]List2!A1357:J3972, 7, FALSE)</f>
        <v>8350</v>
      </c>
      <c r="I1415" s="18" t="s">
        <v>4201</v>
      </c>
      <c r="J1415" s="18" t="s">
        <v>5419</v>
      </c>
      <c r="K1415" s="18" t="s">
        <v>5413</v>
      </c>
      <c r="L1415" s="19" t="s">
        <v>5433</v>
      </c>
      <c r="M1415" s="19" t="str">
        <f>VLOOKUP(B1415, [1]List2!$A$2:$J$2610,10, FALSE)</f>
        <v>POŠTA SLOVENIJE</v>
      </c>
    </row>
    <row r="1416" spans="1:13" x14ac:dyDescent="0.25">
      <c r="A1416" s="27">
        <v>1415</v>
      </c>
      <c r="B1416" s="15" t="s">
        <v>4659</v>
      </c>
      <c r="E1416" s="19" t="str">
        <f>VLOOKUP(B1416, [1]List2!A1358:J3973, 4, FALSE)</f>
        <v>POŠTA 8351 STRAŽA</v>
      </c>
      <c r="F1416" s="19" t="str">
        <f>VLOOKUP(B1416, [1]List2!A1358:J3973, 5, FALSE)</f>
        <v>SI25028022</v>
      </c>
      <c r="G1416" s="18" t="s">
        <v>4202</v>
      </c>
      <c r="H1416" s="18">
        <f>VLOOKUP(B1416, [1]List2!A1358:J3973, 7, FALSE)</f>
        <v>8351</v>
      </c>
      <c r="I1416" s="18" t="s">
        <v>4203</v>
      </c>
      <c r="J1416" s="18" t="s">
        <v>5419</v>
      </c>
      <c r="K1416" s="18" t="s">
        <v>5413</v>
      </c>
      <c r="L1416" s="19" t="s">
        <v>5433</v>
      </c>
      <c r="M1416" s="19" t="str">
        <f>VLOOKUP(B1416, [1]List2!$A$2:$J$2610,10, FALSE)</f>
        <v>POŠTA SLOVENIJE</v>
      </c>
    </row>
    <row r="1417" spans="1:13" x14ac:dyDescent="0.25">
      <c r="A1417" s="27">
        <v>1416</v>
      </c>
      <c r="B1417" s="15" t="s">
        <v>4660</v>
      </c>
      <c r="E1417" s="19" t="str">
        <f>VLOOKUP(B1417, [1]List2!A1359:J3974, 4, FALSE)</f>
        <v>POŠTA 8360 ŽUŽEMBERK</v>
      </c>
      <c r="F1417" s="19" t="str">
        <f>VLOOKUP(B1417, [1]List2!A1359:J3974, 5, FALSE)</f>
        <v>SI25028022</v>
      </c>
      <c r="G1417" s="18" t="s">
        <v>4204</v>
      </c>
      <c r="H1417" s="18">
        <f>VLOOKUP(B1417, [1]List2!A1359:J3974, 7, FALSE)</f>
        <v>8360</v>
      </c>
      <c r="I1417" s="18" t="s">
        <v>4205</v>
      </c>
      <c r="J1417" s="18" t="s">
        <v>5419</v>
      </c>
      <c r="K1417" s="18" t="s">
        <v>5413</v>
      </c>
      <c r="L1417" s="19" t="s">
        <v>5433</v>
      </c>
      <c r="M1417" s="19" t="str">
        <f>VLOOKUP(B1417, [1]List2!$A$2:$J$2610,10, FALSE)</f>
        <v>POŠTA SLOVENIJE</v>
      </c>
    </row>
    <row r="1418" spans="1:13" x14ac:dyDescent="0.25">
      <c r="A1418" s="27">
        <v>1417</v>
      </c>
      <c r="B1418" s="15" t="s">
        <v>4661</v>
      </c>
      <c r="E1418" s="19" t="str">
        <f>VLOOKUP(B1418, [1]List2!A1360:J3975, 4, FALSE)</f>
        <v>POŠTA 8361 DVOR</v>
      </c>
      <c r="F1418" s="19" t="str">
        <f>VLOOKUP(B1418, [1]List2!A1360:J3975, 5, FALSE)</f>
        <v>SI25028022</v>
      </c>
      <c r="G1418" s="18" t="s">
        <v>4206</v>
      </c>
      <c r="H1418" s="18">
        <f>VLOOKUP(B1418, [1]List2!A1360:J3975, 7, FALSE)</f>
        <v>8361</v>
      </c>
      <c r="I1418" s="18" t="s">
        <v>4207</v>
      </c>
      <c r="J1418" s="18" t="s">
        <v>5419</v>
      </c>
      <c r="K1418" s="18" t="s">
        <v>5413</v>
      </c>
      <c r="L1418" s="19" t="s">
        <v>5433</v>
      </c>
      <c r="M1418" s="19" t="str">
        <f>VLOOKUP(B1418, [1]List2!$A$2:$J$2610,10, FALSE)</f>
        <v>POŠTA SLOVENIJE</v>
      </c>
    </row>
    <row r="1419" spans="1:13" x14ac:dyDescent="0.25">
      <c r="A1419" s="27">
        <v>1418</v>
      </c>
      <c r="B1419" s="15" t="s">
        <v>4662</v>
      </c>
      <c r="E1419" s="19" t="str">
        <f>VLOOKUP(B1419, [1]List2!A1361:J3976, 4, FALSE)</f>
        <v>POŠTA 9101 MURSKA SOBOTA</v>
      </c>
      <c r="F1419" s="19" t="str">
        <f>VLOOKUP(B1419, [1]List2!A1361:J3976, 5, FALSE)</f>
        <v>SI25028022</v>
      </c>
      <c r="G1419" s="18" t="s">
        <v>4208</v>
      </c>
      <c r="H1419" s="18">
        <f>VLOOKUP(B1419, [1]List2!A1361:J3976, 7, FALSE)</f>
        <v>9101</v>
      </c>
      <c r="I1419" s="18" t="s">
        <v>22</v>
      </c>
      <c r="J1419" s="18" t="s">
        <v>5419</v>
      </c>
      <c r="K1419" s="18" t="s">
        <v>5413</v>
      </c>
      <c r="L1419" s="19" t="s">
        <v>5433</v>
      </c>
      <c r="M1419" s="19" t="str">
        <f>VLOOKUP(B1419, [1]List2!$A$2:$J$2610,10, FALSE)</f>
        <v>POŠTA SLOVENIJE</v>
      </c>
    </row>
    <row r="1420" spans="1:13" x14ac:dyDescent="0.25">
      <c r="A1420" s="27">
        <v>1419</v>
      </c>
      <c r="B1420" s="15" t="s">
        <v>4663</v>
      </c>
      <c r="E1420" s="19" t="str">
        <f>VLOOKUP(B1420, [1]List2!A1362:J3977, 4, FALSE)</f>
        <v>POŠTA 9102 MURSKA SOBOTA</v>
      </c>
      <c r="F1420" s="19" t="str">
        <f>VLOOKUP(B1420, [1]List2!A1362:J3977, 5, FALSE)</f>
        <v>SI25028022</v>
      </c>
      <c r="G1420" s="18" t="s">
        <v>4209</v>
      </c>
      <c r="H1420" s="18">
        <f>VLOOKUP(B1420, [1]List2!A1362:J3977, 7, FALSE)</f>
        <v>9102</v>
      </c>
      <c r="I1420" s="18" t="s">
        <v>22</v>
      </c>
      <c r="J1420" s="18" t="s">
        <v>5419</v>
      </c>
      <c r="K1420" s="18" t="s">
        <v>5413</v>
      </c>
      <c r="L1420" s="19" t="s">
        <v>5433</v>
      </c>
      <c r="M1420" s="19" t="str">
        <f>VLOOKUP(B1420, [1]List2!$A$2:$J$2610,10, FALSE)</f>
        <v>POŠTA SLOVENIJE</v>
      </c>
    </row>
    <row r="1421" spans="1:13" x14ac:dyDescent="0.25">
      <c r="A1421" s="27">
        <v>1420</v>
      </c>
      <c r="B1421" s="15" t="s">
        <v>4664</v>
      </c>
      <c r="E1421" s="19" t="str">
        <f>VLOOKUP(B1421, [1]List2!A1363:J3978, 4, FALSE)</f>
        <v>POŠTA 9103 MURSKA SOBOTA</v>
      </c>
      <c r="F1421" s="19" t="str">
        <f>VLOOKUP(B1421, [1]List2!A1363:J3978, 5, FALSE)</f>
        <v>SI25028022</v>
      </c>
      <c r="G1421" s="18" t="s">
        <v>6205</v>
      </c>
      <c r="H1421" s="18">
        <f>VLOOKUP(B1421, [1]List2!A1363:J3978, 7, FALSE)</f>
        <v>9103</v>
      </c>
      <c r="I1421" s="18" t="s">
        <v>22</v>
      </c>
      <c r="J1421" s="18" t="s">
        <v>5419</v>
      </c>
      <c r="K1421" s="18" t="s">
        <v>5413</v>
      </c>
      <c r="L1421" s="19" t="s">
        <v>5433</v>
      </c>
      <c r="M1421" s="19" t="str">
        <f>VLOOKUP(B1421, [1]List2!$A$2:$J$2610,10, FALSE)</f>
        <v>POŠTA SLOVENIJE</v>
      </c>
    </row>
    <row r="1422" spans="1:13" x14ac:dyDescent="0.25">
      <c r="A1422" s="27">
        <v>1421</v>
      </c>
      <c r="B1422" s="15" t="s">
        <v>4665</v>
      </c>
      <c r="E1422" s="19" t="str">
        <f>VLOOKUP(B1422, [1]List2!A1364:J3979, 4, FALSE)</f>
        <v>POŠTA 9201 PUCONCI</v>
      </c>
      <c r="F1422" s="19" t="str">
        <f>VLOOKUP(B1422, [1]List2!A1364:J3979, 5, FALSE)</f>
        <v>SI25028022</v>
      </c>
      <c r="G1422" s="18" t="s">
        <v>4210</v>
      </c>
      <c r="H1422" s="18">
        <f>VLOOKUP(B1422, [1]List2!A1364:J3979, 7, FALSE)</f>
        <v>9201</v>
      </c>
      <c r="I1422" s="18" t="s">
        <v>2614</v>
      </c>
      <c r="J1422" s="18" t="s">
        <v>5419</v>
      </c>
      <c r="K1422" s="18" t="s">
        <v>5413</v>
      </c>
      <c r="L1422" s="19" t="s">
        <v>5433</v>
      </c>
      <c r="M1422" s="19" t="str">
        <f>VLOOKUP(B1422, [1]List2!$A$2:$J$2610,10, FALSE)</f>
        <v>POŠTA SLOVENIJE</v>
      </c>
    </row>
    <row r="1423" spans="1:13" x14ac:dyDescent="0.25">
      <c r="A1423" s="27">
        <v>1422</v>
      </c>
      <c r="B1423" s="15" t="s">
        <v>4666</v>
      </c>
      <c r="E1423" s="19" t="str">
        <f>VLOOKUP(B1423, [1]List2!A1365:J3980, 4, FALSE)</f>
        <v xml:space="preserve">POŠTA 9203 PETROVCI </v>
      </c>
      <c r="F1423" s="19" t="str">
        <f>VLOOKUP(B1423, [1]List2!A1365:J3980, 5, FALSE)</f>
        <v>SI25028022</v>
      </c>
      <c r="G1423" s="18" t="s">
        <v>4211</v>
      </c>
      <c r="H1423" s="18">
        <f>VLOOKUP(B1423, [1]List2!A1365:J3980, 7, FALSE)</f>
        <v>9203</v>
      </c>
      <c r="I1423" s="18" t="s">
        <v>6060</v>
      </c>
      <c r="J1423" s="18" t="s">
        <v>5419</v>
      </c>
      <c r="K1423" s="18" t="s">
        <v>5413</v>
      </c>
      <c r="L1423" s="19" t="s">
        <v>5433</v>
      </c>
      <c r="M1423" s="19" t="str">
        <f>VLOOKUP(B1423, [1]List2!$A$2:$J$2610,10, FALSE)</f>
        <v>POŠTA SLOVENIJE</v>
      </c>
    </row>
    <row r="1424" spans="1:13" x14ac:dyDescent="0.25">
      <c r="A1424" s="27">
        <v>1423</v>
      </c>
      <c r="B1424" s="15" t="s">
        <v>4667</v>
      </c>
      <c r="E1424" s="19" t="str">
        <f>VLOOKUP(B1424, [1]List2!A1366:J3981, 4, FALSE)</f>
        <v>POŠTA 9204 ŠALOVCI</v>
      </c>
      <c r="F1424" s="19" t="str">
        <f>VLOOKUP(B1424, [1]List2!A1366:J3981, 5, FALSE)</f>
        <v>SI25028022</v>
      </c>
      <c r="G1424" s="18" t="s">
        <v>4212</v>
      </c>
      <c r="H1424" s="18">
        <f>VLOOKUP(B1424, [1]List2!A1366:J3981, 7, FALSE)</f>
        <v>9204</v>
      </c>
      <c r="I1424" s="18" t="s">
        <v>2185</v>
      </c>
      <c r="J1424" s="18" t="s">
        <v>5419</v>
      </c>
      <c r="K1424" s="18" t="s">
        <v>5413</v>
      </c>
      <c r="L1424" s="19" t="s">
        <v>5433</v>
      </c>
      <c r="M1424" s="19" t="str">
        <f>VLOOKUP(B1424, [1]List2!$A$2:$J$2610,10, FALSE)</f>
        <v>POŠTA SLOVENIJE</v>
      </c>
    </row>
    <row r="1425" spans="1:13" x14ac:dyDescent="0.25">
      <c r="A1425" s="27">
        <v>1424</v>
      </c>
      <c r="B1425" s="15" t="s">
        <v>4668</v>
      </c>
      <c r="E1425" s="19" t="str">
        <f>VLOOKUP(B1425, [1]List2!A1367:J3982, 4, FALSE)</f>
        <v>POŠTA 9207 PROSENJAKOVCI</v>
      </c>
      <c r="F1425" s="19" t="str">
        <f>VLOOKUP(B1425, [1]List2!A1367:J3982, 5, FALSE)</f>
        <v>SI25028022</v>
      </c>
      <c r="G1425" s="18" t="s">
        <v>4213</v>
      </c>
      <c r="H1425" s="18">
        <f>VLOOKUP(B1425, [1]List2!A1367:J3982, 7, FALSE)</f>
        <v>9207</v>
      </c>
      <c r="I1425" s="18" t="s">
        <v>4214</v>
      </c>
      <c r="J1425" s="18" t="s">
        <v>5419</v>
      </c>
      <c r="K1425" s="18" t="s">
        <v>5413</v>
      </c>
      <c r="L1425" s="19" t="s">
        <v>5433</v>
      </c>
      <c r="M1425" s="19" t="str">
        <f>VLOOKUP(B1425, [1]List2!$A$2:$J$2610,10, FALSE)</f>
        <v>POŠTA SLOVENIJE</v>
      </c>
    </row>
    <row r="1426" spans="1:13" x14ac:dyDescent="0.25">
      <c r="A1426" s="27">
        <v>1425</v>
      </c>
      <c r="B1426" s="15" t="s">
        <v>4669</v>
      </c>
      <c r="E1426" s="19" t="str">
        <f>VLOOKUP(B1426, [1]List2!A1368:J3983, 4, FALSE)</f>
        <v>POŠTA 9220 LENDAVA</v>
      </c>
      <c r="F1426" s="19" t="str">
        <f>VLOOKUP(B1426, [1]List2!A1368:J3983, 5, FALSE)</f>
        <v>SI25028022</v>
      </c>
      <c r="G1426" s="18" t="s">
        <v>4215</v>
      </c>
      <c r="H1426" s="18">
        <f>VLOOKUP(B1426, [1]List2!A1368:J3983, 7, FALSE)</f>
        <v>9220</v>
      </c>
      <c r="I1426" s="18" t="s">
        <v>570</v>
      </c>
      <c r="J1426" s="18" t="s">
        <v>5419</v>
      </c>
      <c r="K1426" s="18" t="s">
        <v>5413</v>
      </c>
      <c r="L1426" s="19" t="s">
        <v>5433</v>
      </c>
      <c r="M1426" s="19" t="str">
        <f>VLOOKUP(B1426, [1]List2!$A$2:$J$2610,10, FALSE)</f>
        <v>POŠTA SLOVENIJE</v>
      </c>
    </row>
    <row r="1427" spans="1:13" x14ac:dyDescent="0.25">
      <c r="A1427" s="27">
        <v>1426</v>
      </c>
      <c r="B1427" s="15" t="s">
        <v>4670</v>
      </c>
      <c r="E1427" s="19" t="str">
        <f>VLOOKUP(B1427, [1]List2!A1369:J3984, 4, FALSE)</f>
        <v>POŠTA 9221 MARTJANCI</v>
      </c>
      <c r="F1427" s="19" t="str">
        <f>VLOOKUP(B1427, [1]List2!A1369:J3984, 5, FALSE)</f>
        <v>SI25028022</v>
      </c>
      <c r="G1427" s="18" t="s">
        <v>4216</v>
      </c>
      <c r="H1427" s="18">
        <f>VLOOKUP(B1427, [1]List2!A1369:J3984, 7, FALSE)</f>
        <v>9221</v>
      </c>
      <c r="I1427" s="18" t="s">
        <v>2858</v>
      </c>
      <c r="J1427" s="18" t="s">
        <v>5419</v>
      </c>
      <c r="K1427" s="18" t="s">
        <v>5413</v>
      </c>
      <c r="L1427" s="19" t="s">
        <v>5433</v>
      </c>
      <c r="M1427" s="19" t="str">
        <f>VLOOKUP(B1427, [1]List2!$A$2:$J$2610,10, FALSE)</f>
        <v>POŠTA SLOVENIJE</v>
      </c>
    </row>
    <row r="1428" spans="1:13" x14ac:dyDescent="0.25">
      <c r="A1428" s="27">
        <v>1427</v>
      </c>
      <c r="B1428" s="15" t="s">
        <v>4671</v>
      </c>
      <c r="E1428" s="19" t="str">
        <f>VLOOKUP(B1428, [1]List2!A1370:J3985, 4, FALSE)</f>
        <v>POŠTA 9222 BOGOJINA</v>
      </c>
      <c r="F1428" s="19" t="str">
        <f>VLOOKUP(B1428, [1]List2!A1370:J3985, 5, FALSE)</f>
        <v>SI25028022</v>
      </c>
      <c r="G1428" s="18" t="s">
        <v>4217</v>
      </c>
      <c r="H1428" s="18">
        <f>VLOOKUP(B1428, [1]List2!A1370:J3985, 7, FALSE)</f>
        <v>9222</v>
      </c>
      <c r="I1428" s="18" t="s">
        <v>4218</v>
      </c>
      <c r="J1428" s="18" t="s">
        <v>5419</v>
      </c>
      <c r="K1428" s="18" t="s">
        <v>5413</v>
      </c>
      <c r="L1428" s="19" t="s">
        <v>5433</v>
      </c>
      <c r="M1428" s="19" t="str">
        <f>VLOOKUP(B1428, [1]List2!$A$2:$J$2610,10, FALSE)</f>
        <v>POŠTA SLOVENIJE</v>
      </c>
    </row>
    <row r="1429" spans="1:13" x14ac:dyDescent="0.25">
      <c r="A1429" s="27">
        <v>1428</v>
      </c>
      <c r="B1429" s="15" t="s">
        <v>4672</v>
      </c>
      <c r="E1429" s="19" t="str">
        <f>VLOOKUP(B1429, [1]List2!A1371:J3986, 4, FALSE)</f>
        <v>POŠTA 9223 DOBROVNIK</v>
      </c>
      <c r="F1429" s="19" t="str">
        <f>VLOOKUP(B1429, [1]List2!A1371:J3986, 5, FALSE)</f>
        <v>SI25028022</v>
      </c>
      <c r="G1429" s="18" t="s">
        <v>4219</v>
      </c>
      <c r="H1429" s="18">
        <f>VLOOKUP(B1429, [1]List2!A1371:J3986, 7, FALSE)</f>
        <v>9223</v>
      </c>
      <c r="I1429" s="18" t="s">
        <v>2854</v>
      </c>
      <c r="J1429" s="18" t="s">
        <v>5419</v>
      </c>
      <c r="K1429" s="18" t="s">
        <v>5413</v>
      </c>
      <c r="L1429" s="19" t="s">
        <v>5433</v>
      </c>
      <c r="M1429" s="19" t="str">
        <f>VLOOKUP(B1429, [1]List2!$A$2:$J$2610,10, FALSE)</f>
        <v>POŠTA SLOVENIJE</v>
      </c>
    </row>
    <row r="1430" spans="1:13" x14ac:dyDescent="0.25">
      <c r="A1430" s="27">
        <v>1429</v>
      </c>
      <c r="B1430" s="15" t="s">
        <v>4673</v>
      </c>
      <c r="E1430" s="19" t="str">
        <f>VLOOKUP(B1430, [1]List2!A1372:J3987, 4, FALSE)</f>
        <v>POŠTA 9224 TURNIŠČE</v>
      </c>
      <c r="F1430" s="19" t="str">
        <f>VLOOKUP(B1430, [1]List2!A1372:J3987, 5, FALSE)</f>
        <v>SI25028022</v>
      </c>
      <c r="G1430" s="18" t="s">
        <v>4220</v>
      </c>
      <c r="H1430" s="18">
        <f>VLOOKUP(B1430, [1]List2!A1372:J3987, 7, FALSE)</f>
        <v>9224</v>
      </c>
      <c r="I1430" s="18" t="s">
        <v>4221</v>
      </c>
      <c r="J1430" s="18" t="s">
        <v>5419</v>
      </c>
      <c r="K1430" s="18" t="s">
        <v>5413</v>
      </c>
      <c r="L1430" s="19" t="s">
        <v>5433</v>
      </c>
      <c r="M1430" s="19" t="str">
        <f>VLOOKUP(B1430, [1]List2!$A$2:$J$2610,10, FALSE)</f>
        <v>POŠTA SLOVENIJE</v>
      </c>
    </row>
    <row r="1431" spans="1:13" x14ac:dyDescent="0.25">
      <c r="A1431" s="27">
        <v>1430</v>
      </c>
      <c r="B1431" s="15" t="s">
        <v>4674</v>
      </c>
      <c r="E1431" s="19" t="str">
        <f>VLOOKUP(B1431, [1]List2!A1373:J3988, 4, FALSE)</f>
        <v>POŠTA 9225 VELIKA POLANA</v>
      </c>
      <c r="F1431" s="19" t="str">
        <f>VLOOKUP(B1431, [1]List2!A1373:J3988, 5, FALSE)</f>
        <v>SI25028022</v>
      </c>
      <c r="G1431" s="18" t="s">
        <v>4222</v>
      </c>
      <c r="H1431" s="18">
        <f>VLOOKUP(B1431, [1]List2!A1373:J3988, 7, FALSE)</f>
        <v>9225</v>
      </c>
      <c r="I1431" s="18" t="s">
        <v>4223</v>
      </c>
      <c r="J1431" s="18" t="s">
        <v>5419</v>
      </c>
      <c r="K1431" s="18" t="s">
        <v>5413</v>
      </c>
      <c r="L1431" s="19" t="s">
        <v>5433</v>
      </c>
      <c r="M1431" s="19" t="str">
        <f>VLOOKUP(B1431, [1]List2!$A$2:$J$2610,10, FALSE)</f>
        <v>POŠTA SLOVENIJE</v>
      </c>
    </row>
    <row r="1432" spans="1:13" x14ac:dyDescent="0.25">
      <c r="A1432" s="27">
        <v>1431</v>
      </c>
      <c r="B1432" s="15" t="s">
        <v>4675</v>
      </c>
      <c r="E1432" s="19" t="str">
        <f>VLOOKUP(B1432, [1]List2!A1374:J3989, 4, FALSE)</f>
        <v>POŠTA 9226 MORAVSKE TOPLICE</v>
      </c>
      <c r="F1432" s="19" t="str">
        <f>VLOOKUP(B1432, [1]List2!A1374:J3989, 5, FALSE)</f>
        <v>SI25028022</v>
      </c>
      <c r="G1432" s="18" t="s">
        <v>4224</v>
      </c>
      <c r="H1432" s="18">
        <f>VLOOKUP(B1432, [1]List2!A1374:J3989, 7, FALSE)</f>
        <v>9226</v>
      </c>
      <c r="I1432" s="18" t="s">
        <v>2401</v>
      </c>
      <c r="J1432" s="18" t="s">
        <v>5419</v>
      </c>
      <c r="K1432" s="18" t="s">
        <v>5413</v>
      </c>
      <c r="L1432" s="19" t="s">
        <v>5433</v>
      </c>
      <c r="M1432" s="19" t="str">
        <f>VLOOKUP(B1432, [1]List2!$A$2:$J$2610,10, FALSE)</f>
        <v>POŠTA SLOVENIJE</v>
      </c>
    </row>
    <row r="1433" spans="1:13" x14ac:dyDescent="0.25">
      <c r="A1433" s="27">
        <v>1432</v>
      </c>
      <c r="B1433" s="15" t="s">
        <v>4676</v>
      </c>
      <c r="E1433" s="19" t="str">
        <f>VLOOKUP(B1433, [1]List2!A1375:J3990, 4, FALSE)</f>
        <v>POŠTA 9231 BELTINCI</v>
      </c>
      <c r="F1433" s="19" t="str">
        <f>VLOOKUP(B1433, [1]List2!A1375:J3990, 5, FALSE)</f>
        <v>SI25028022</v>
      </c>
      <c r="G1433" s="18" t="s">
        <v>4225</v>
      </c>
      <c r="H1433" s="18">
        <f>VLOOKUP(B1433, [1]List2!A1375:J3990, 7, FALSE)</f>
        <v>9231</v>
      </c>
      <c r="I1433" s="18" t="s">
        <v>130</v>
      </c>
      <c r="J1433" s="18" t="s">
        <v>5419</v>
      </c>
      <c r="K1433" s="18" t="s">
        <v>5413</v>
      </c>
      <c r="L1433" s="19" t="s">
        <v>5433</v>
      </c>
      <c r="M1433" s="19" t="str">
        <f>VLOOKUP(B1433, [1]List2!$A$2:$J$2610,10, FALSE)</f>
        <v>POŠTA SLOVENIJE</v>
      </c>
    </row>
    <row r="1434" spans="1:13" x14ac:dyDescent="0.25">
      <c r="A1434" s="27">
        <v>1433</v>
      </c>
      <c r="B1434" s="15" t="s">
        <v>4677</v>
      </c>
      <c r="E1434" s="19" t="str">
        <f>VLOOKUP(B1434, [1]List2!A1376:J3991, 4, FALSE)</f>
        <v>POŠTA 9232 ČRENŠOVCI</v>
      </c>
      <c r="F1434" s="19" t="str">
        <f>VLOOKUP(B1434, [1]List2!A1376:J3991, 5, FALSE)</f>
        <v>SI25028022</v>
      </c>
      <c r="G1434" s="18" t="s">
        <v>4226</v>
      </c>
      <c r="H1434" s="18">
        <f>VLOOKUP(B1434, [1]List2!A1376:J3991, 7, FALSE)</f>
        <v>9232</v>
      </c>
      <c r="I1434" s="18" t="s">
        <v>4227</v>
      </c>
      <c r="J1434" s="18" t="s">
        <v>5419</v>
      </c>
      <c r="K1434" s="18" t="s">
        <v>5413</v>
      </c>
      <c r="L1434" s="19" t="s">
        <v>5433</v>
      </c>
      <c r="M1434" s="19" t="str">
        <f>VLOOKUP(B1434, [1]List2!$A$2:$J$2610,10, FALSE)</f>
        <v>POŠTA SLOVENIJE</v>
      </c>
    </row>
    <row r="1435" spans="1:13" x14ac:dyDescent="0.25">
      <c r="A1435" s="27">
        <v>1434</v>
      </c>
      <c r="B1435" s="15" t="s">
        <v>4678</v>
      </c>
      <c r="E1435" s="19" t="str">
        <f>VLOOKUP(B1435, [1]List2!A1377:J3992, 4, FALSE)</f>
        <v>POŠTA 9233 ODRANCI</v>
      </c>
      <c r="F1435" s="19" t="str">
        <f>VLOOKUP(B1435, [1]List2!A1377:J3992, 5, FALSE)</f>
        <v>SI25028022</v>
      </c>
      <c r="G1435" s="18" t="s">
        <v>4228</v>
      </c>
      <c r="H1435" s="18">
        <f>VLOOKUP(B1435, [1]List2!A1377:J3992, 7, FALSE)</f>
        <v>9233</v>
      </c>
      <c r="I1435" s="18" t="s">
        <v>2856</v>
      </c>
      <c r="J1435" s="18" t="s">
        <v>5419</v>
      </c>
      <c r="K1435" s="18" t="s">
        <v>5413</v>
      </c>
      <c r="L1435" s="19" t="s">
        <v>5433</v>
      </c>
      <c r="M1435" s="19" t="str">
        <f>VLOOKUP(B1435, [1]List2!$A$2:$J$2610,10, FALSE)</f>
        <v>POŠTA SLOVENIJE</v>
      </c>
    </row>
    <row r="1436" spans="1:13" x14ac:dyDescent="0.25">
      <c r="A1436" s="27">
        <v>1435</v>
      </c>
      <c r="B1436" s="15" t="s">
        <v>4679</v>
      </c>
      <c r="E1436" s="19" t="str">
        <f>VLOOKUP(B1436, [1]List2!A1378:J3993, 4, FALSE)</f>
        <v>POŠTA 9240 LJUTOMER</v>
      </c>
      <c r="F1436" s="19" t="str">
        <f>VLOOKUP(B1436, [1]List2!A1378:J3993, 5, FALSE)</f>
        <v>SI25028022</v>
      </c>
      <c r="G1436" s="18" t="s">
        <v>4229</v>
      </c>
      <c r="H1436" s="18">
        <f>VLOOKUP(B1436, [1]List2!A1378:J3993, 7, FALSE)</f>
        <v>9240</v>
      </c>
      <c r="I1436" s="18" t="s">
        <v>137</v>
      </c>
      <c r="J1436" s="18" t="s">
        <v>5419</v>
      </c>
      <c r="K1436" s="18" t="s">
        <v>5413</v>
      </c>
      <c r="L1436" s="19" t="s">
        <v>5433</v>
      </c>
      <c r="M1436" s="19" t="str">
        <f>VLOOKUP(B1436, [1]List2!$A$2:$J$2610,10, FALSE)</f>
        <v>POŠTA SLOVENIJE</v>
      </c>
    </row>
    <row r="1437" spans="1:13" x14ac:dyDescent="0.25">
      <c r="A1437" s="27">
        <v>1436</v>
      </c>
      <c r="B1437" s="15" t="s">
        <v>4680</v>
      </c>
      <c r="E1437" s="19" t="str">
        <f>VLOOKUP(B1437, [1]List2!A1379:J3994, 4, FALSE)</f>
        <v>POŠTA 9241 VERŽEJ</v>
      </c>
      <c r="F1437" s="19" t="str">
        <f>VLOOKUP(B1437, [1]List2!A1379:J3994, 5, FALSE)</f>
        <v>SI25028022</v>
      </c>
      <c r="G1437" s="18" t="s">
        <v>4230</v>
      </c>
      <c r="H1437" s="18">
        <f>VLOOKUP(B1437, [1]List2!A1379:J3994, 7, FALSE)</f>
        <v>9241</v>
      </c>
      <c r="I1437" s="18" t="s">
        <v>4231</v>
      </c>
      <c r="J1437" s="18" t="s">
        <v>5419</v>
      </c>
      <c r="K1437" s="18" t="s">
        <v>5413</v>
      </c>
      <c r="L1437" s="19" t="s">
        <v>5433</v>
      </c>
      <c r="M1437" s="19" t="str">
        <f>VLOOKUP(B1437, [1]List2!$A$2:$J$2610,10, FALSE)</f>
        <v>POŠTA SLOVENIJE</v>
      </c>
    </row>
    <row r="1438" spans="1:13" x14ac:dyDescent="0.25">
      <c r="A1438" s="27">
        <v>1437</v>
      </c>
      <c r="B1438" s="15" t="s">
        <v>4681</v>
      </c>
      <c r="E1438" s="19" t="str">
        <f>VLOOKUP(B1438, [1]List2!A1380:J3995, 4, FALSE)</f>
        <v>POŠTA 9242 KRIŽEVCI PRI LJUTOMERU</v>
      </c>
      <c r="F1438" s="19" t="str">
        <f>VLOOKUP(B1438, [1]List2!A1380:J3995, 5, FALSE)</f>
        <v>SI25028022</v>
      </c>
      <c r="G1438" s="18" t="s">
        <v>4232</v>
      </c>
      <c r="H1438" s="18">
        <f>VLOOKUP(B1438, [1]List2!A1380:J3995, 7, FALSE)</f>
        <v>9242</v>
      </c>
      <c r="I1438" s="18" t="s">
        <v>4692</v>
      </c>
      <c r="J1438" s="18" t="s">
        <v>5419</v>
      </c>
      <c r="K1438" s="18" t="s">
        <v>5413</v>
      </c>
      <c r="L1438" s="19" t="s">
        <v>5433</v>
      </c>
      <c r="M1438" s="19" t="str">
        <f>VLOOKUP(B1438, [1]List2!$A$2:$J$2610,10, FALSE)</f>
        <v>POŠTA SLOVENIJE</v>
      </c>
    </row>
    <row r="1439" spans="1:13" x14ac:dyDescent="0.25">
      <c r="A1439" s="27">
        <v>1438</v>
      </c>
      <c r="B1439" s="15" t="s">
        <v>4682</v>
      </c>
      <c r="E1439" s="19" t="str">
        <f>VLOOKUP(B1439, [1]List2!A1381:J3996, 4, FALSE)</f>
        <v>POŠTA 9244 SVETI JURIJ OB ŠČAVNICI</v>
      </c>
      <c r="F1439" s="19" t="str">
        <f>VLOOKUP(B1439, [1]List2!A1381:J3996, 5, FALSE)</f>
        <v>SI25028022</v>
      </c>
      <c r="G1439" s="18" t="s">
        <v>4233</v>
      </c>
      <c r="H1439" s="18">
        <f>VLOOKUP(B1439, [1]List2!A1381:J3996, 7, FALSE)</f>
        <v>9244</v>
      </c>
      <c r="I1439" s="18" t="s">
        <v>98</v>
      </c>
      <c r="J1439" s="18" t="s">
        <v>5419</v>
      </c>
      <c r="K1439" s="18" t="s">
        <v>5413</v>
      </c>
      <c r="L1439" s="19" t="s">
        <v>5433</v>
      </c>
      <c r="M1439" s="19" t="str">
        <f>VLOOKUP(B1439, [1]List2!$A$2:$J$2610,10, FALSE)</f>
        <v>POŠTA SLOVENIJE</v>
      </c>
    </row>
    <row r="1440" spans="1:13" x14ac:dyDescent="0.25">
      <c r="A1440" s="27">
        <v>1439</v>
      </c>
      <c r="B1440" s="15" t="s">
        <v>4683</v>
      </c>
      <c r="E1440" s="19" t="str">
        <f>VLOOKUP(B1440, [1]List2!A1382:J3997, 4, FALSE)</f>
        <v>POŠTA 9250 GORNJA RADGONA</v>
      </c>
      <c r="F1440" s="19" t="str">
        <f>VLOOKUP(B1440, [1]List2!A1382:J3997, 5, FALSE)</f>
        <v>SI25028022</v>
      </c>
      <c r="G1440" s="18" t="s">
        <v>4234</v>
      </c>
      <c r="H1440" s="18">
        <f>VLOOKUP(B1440, [1]List2!A1382:J3997, 7, FALSE)</f>
        <v>9250</v>
      </c>
      <c r="I1440" s="18" t="s">
        <v>96</v>
      </c>
      <c r="J1440" s="18" t="s">
        <v>5419</v>
      </c>
      <c r="K1440" s="18" t="s">
        <v>5413</v>
      </c>
      <c r="L1440" s="19" t="s">
        <v>5433</v>
      </c>
      <c r="M1440" s="19" t="str">
        <f>VLOOKUP(B1440, [1]List2!$A$2:$J$2610,10, FALSE)</f>
        <v>POŠTA SLOVENIJE</v>
      </c>
    </row>
    <row r="1441" spans="1:13" x14ac:dyDescent="0.25">
      <c r="A1441" s="27">
        <v>1440</v>
      </c>
      <c r="B1441" s="15" t="s">
        <v>4684</v>
      </c>
      <c r="E1441" s="19" t="str">
        <f>VLOOKUP(B1441, [1]List2!A1383:J3998, 4, FALSE)</f>
        <v>POŠTA 9251 TIŠINA</v>
      </c>
      <c r="F1441" s="19" t="str">
        <f>VLOOKUP(B1441, [1]List2!A1383:J3998, 5, FALSE)</f>
        <v>SI25028022</v>
      </c>
      <c r="G1441" s="18" t="s">
        <v>4235</v>
      </c>
      <c r="H1441" s="18">
        <f>VLOOKUP(B1441, [1]List2!A1383:J3998, 7, FALSE)</f>
        <v>9251</v>
      </c>
      <c r="I1441" s="18" t="s">
        <v>95</v>
      </c>
      <c r="J1441" s="18" t="s">
        <v>5419</v>
      </c>
      <c r="K1441" s="18" t="s">
        <v>5413</v>
      </c>
      <c r="L1441" s="19" t="s">
        <v>5433</v>
      </c>
      <c r="M1441" s="19" t="str">
        <f>VLOOKUP(B1441, [1]List2!$A$2:$J$2610,10, FALSE)</f>
        <v>POŠTA SLOVENIJE</v>
      </c>
    </row>
    <row r="1442" spans="1:13" x14ac:dyDescent="0.25">
      <c r="A1442" s="27">
        <v>1441</v>
      </c>
      <c r="B1442" s="15" t="s">
        <v>4685</v>
      </c>
      <c r="E1442" s="19" t="str">
        <f>VLOOKUP(B1442, [1]List2!A1384:J3999, 4, FALSE)</f>
        <v>POŠTA 9252 RADENCI</v>
      </c>
      <c r="F1442" s="19" t="str">
        <f>VLOOKUP(B1442, [1]List2!A1384:J3999, 5, FALSE)</f>
        <v>SI25028022</v>
      </c>
      <c r="G1442" s="18" t="s">
        <v>4236</v>
      </c>
      <c r="H1442" s="18">
        <f>VLOOKUP(B1442, [1]List2!A1384:J3999, 7, FALSE)</f>
        <v>9252</v>
      </c>
      <c r="I1442" s="18" t="s">
        <v>460</v>
      </c>
      <c r="J1442" s="18" t="s">
        <v>5419</v>
      </c>
      <c r="K1442" s="18" t="s">
        <v>5413</v>
      </c>
      <c r="L1442" s="19" t="s">
        <v>5433</v>
      </c>
      <c r="M1442" s="19" t="str">
        <f>VLOOKUP(B1442, [1]List2!$A$2:$J$2610,10, FALSE)</f>
        <v>POŠTA SLOVENIJE</v>
      </c>
    </row>
    <row r="1443" spans="1:13" x14ac:dyDescent="0.25">
      <c r="A1443" s="27">
        <v>1442</v>
      </c>
      <c r="B1443" s="15" t="s">
        <v>4686</v>
      </c>
      <c r="E1443" s="19" t="str">
        <f>VLOOKUP(B1443, [1]List2!A1385:J4000, 4, FALSE)</f>
        <v>POŠTA 9253 APAČE</v>
      </c>
      <c r="F1443" s="19" t="str">
        <f>VLOOKUP(B1443, [1]List2!A1385:J4000, 5, FALSE)</f>
        <v>SI25028022</v>
      </c>
      <c r="G1443" s="18" t="s">
        <v>4237</v>
      </c>
      <c r="H1443" s="18">
        <f>VLOOKUP(B1443, [1]List2!A1385:J4000, 7, FALSE)</f>
        <v>9253</v>
      </c>
      <c r="I1443" s="18" t="s">
        <v>2841</v>
      </c>
      <c r="J1443" s="18" t="s">
        <v>5419</v>
      </c>
      <c r="K1443" s="18" t="s">
        <v>5413</v>
      </c>
      <c r="L1443" s="19" t="s">
        <v>5433</v>
      </c>
      <c r="M1443" s="19" t="str">
        <f>VLOOKUP(B1443, [1]List2!$A$2:$J$2610,10, FALSE)</f>
        <v>POŠTA SLOVENIJE</v>
      </c>
    </row>
    <row r="1444" spans="1:13" x14ac:dyDescent="0.25">
      <c r="A1444" s="27">
        <v>1443</v>
      </c>
      <c r="B1444" s="15" t="s">
        <v>4687</v>
      </c>
      <c r="E1444" s="19" t="str">
        <f>VLOOKUP(B1444, [1]List2!A1386:J4001, 4, FALSE)</f>
        <v>POŠTA 9261 CANKOVA</v>
      </c>
      <c r="F1444" s="19" t="str">
        <f>VLOOKUP(B1444, [1]List2!A1386:J4001, 5, FALSE)</f>
        <v>SI25028022</v>
      </c>
      <c r="G1444" s="18" t="s">
        <v>4238</v>
      </c>
      <c r="H1444" s="18">
        <f>VLOOKUP(B1444, [1]List2!A1386:J4001, 7, FALSE)</f>
        <v>9261</v>
      </c>
      <c r="I1444" s="18" t="s">
        <v>2861</v>
      </c>
      <c r="J1444" s="18" t="s">
        <v>5419</v>
      </c>
      <c r="K1444" s="18" t="s">
        <v>5413</v>
      </c>
      <c r="L1444" s="19" t="s">
        <v>5433</v>
      </c>
      <c r="M1444" s="19" t="str">
        <f>VLOOKUP(B1444, [1]List2!$A$2:$J$2610,10, FALSE)</f>
        <v>POŠTA SLOVENIJE</v>
      </c>
    </row>
    <row r="1445" spans="1:13" x14ac:dyDescent="0.25">
      <c r="A1445" s="27">
        <v>1444</v>
      </c>
      <c r="B1445" s="15" t="s">
        <v>4688</v>
      </c>
      <c r="E1445" s="19" t="str">
        <f>VLOOKUP(B1445, [1]List2!A1387:J4002, 4, FALSE)</f>
        <v>POŠTA 9262 ROGAŠOVCI</v>
      </c>
      <c r="F1445" s="19" t="str">
        <f>VLOOKUP(B1445, [1]List2!A1387:J4002, 5, FALSE)</f>
        <v>SI25028022</v>
      </c>
      <c r="G1445" s="18" t="s">
        <v>4239</v>
      </c>
      <c r="H1445" s="18">
        <f>VLOOKUP(B1445, [1]List2!A1387:J4002, 7, FALSE)</f>
        <v>9262</v>
      </c>
      <c r="I1445" s="18" t="s">
        <v>2349</v>
      </c>
      <c r="J1445" s="18" t="s">
        <v>5419</v>
      </c>
      <c r="K1445" s="18" t="s">
        <v>5413</v>
      </c>
      <c r="L1445" s="19" t="s">
        <v>5433</v>
      </c>
      <c r="M1445" s="19" t="str">
        <f>VLOOKUP(B1445, [1]List2!$A$2:$J$2610,10, FALSE)</f>
        <v>POŠTA SLOVENIJE</v>
      </c>
    </row>
    <row r="1446" spans="1:13" x14ac:dyDescent="0.25">
      <c r="A1446" s="27">
        <v>1445</v>
      </c>
      <c r="B1446" s="15" t="s">
        <v>4689</v>
      </c>
      <c r="E1446" s="19" t="str">
        <f>VLOOKUP(B1446, [1]List2!A1388:J4003, 4, FALSE)</f>
        <v>POŠTA 9263 KUZMA</v>
      </c>
      <c r="F1446" s="19" t="str">
        <f>VLOOKUP(B1446, [1]List2!A1388:J4003, 5, FALSE)</f>
        <v>SI25028022</v>
      </c>
      <c r="G1446" s="18" t="s">
        <v>4240</v>
      </c>
      <c r="H1446" s="18">
        <f>VLOOKUP(B1446, [1]List2!A1388:J4003, 7, FALSE)</f>
        <v>9263</v>
      </c>
      <c r="I1446" s="18" t="s">
        <v>2863</v>
      </c>
      <c r="J1446" s="18" t="s">
        <v>5419</v>
      </c>
      <c r="K1446" s="18" t="s">
        <v>5413</v>
      </c>
      <c r="L1446" s="19" t="s">
        <v>5433</v>
      </c>
      <c r="M1446" s="19" t="str">
        <f>VLOOKUP(B1446, [1]List2!$A$2:$J$2610,10, FALSE)</f>
        <v>POŠTA SLOVENIJE</v>
      </c>
    </row>
    <row r="1447" spans="1:13" x14ac:dyDescent="0.25">
      <c r="A1447" s="27">
        <v>1446</v>
      </c>
      <c r="B1447" s="15" t="s">
        <v>4690</v>
      </c>
      <c r="E1447" s="19" t="str">
        <f>VLOOKUP(B1447, [1]List2!A1389:J4004, 4, FALSE)</f>
        <v>POŠTA 9264 GRAD</v>
      </c>
      <c r="F1447" s="19" t="str">
        <f>VLOOKUP(B1447, [1]List2!A1389:J4004, 5, FALSE)</f>
        <v>SI25028022</v>
      </c>
      <c r="G1447" s="18" t="s">
        <v>4241</v>
      </c>
      <c r="H1447" s="18">
        <f>VLOOKUP(B1447, [1]List2!A1389:J4004, 7, FALSE)</f>
        <v>9264</v>
      </c>
      <c r="I1447" s="18" t="s">
        <v>4242</v>
      </c>
      <c r="J1447" s="18" t="s">
        <v>5419</v>
      </c>
      <c r="K1447" s="18" t="s">
        <v>5413</v>
      </c>
      <c r="L1447" s="19" t="s">
        <v>5433</v>
      </c>
      <c r="M1447" s="19" t="str">
        <f>VLOOKUP(B1447, [1]List2!$A$2:$J$2610,10, FALSE)</f>
        <v>POŠTA SLOVENIJE</v>
      </c>
    </row>
    <row r="1448" spans="1:13" x14ac:dyDescent="0.25">
      <c r="A1448" s="27">
        <v>1447</v>
      </c>
      <c r="B1448" s="15" t="s">
        <v>573</v>
      </c>
      <c r="E1448" s="19" t="str">
        <f>VLOOKUP(B1448, [1]List2!A1390:J4005, 4, FALSE)</f>
        <v>INTERSPAR IM 101 – LJ CITYPARK</v>
      </c>
      <c r="F1448" s="19" t="str">
        <f>VLOOKUP(B1448, [1]List2!A1390:J4005, 5, FALSE)</f>
        <v>SI32156782</v>
      </c>
      <c r="G1448" s="18" t="s">
        <v>464</v>
      </c>
      <c r="H1448" s="18">
        <f>VLOOKUP(B1448, [1]List2!A1390:J4005, 7, FALSE)</f>
        <v>1000</v>
      </c>
      <c r="I1448" s="18" t="s">
        <v>5590</v>
      </c>
      <c r="J1448" s="18" t="s">
        <v>5419</v>
      </c>
      <c r="K1448" s="18" t="s">
        <v>5413</v>
      </c>
      <c r="L1448" s="19" t="s">
        <v>6062</v>
      </c>
      <c r="M1448" s="19" t="str">
        <f>VLOOKUP(B1448, [1]List2!$A$2:$J$2610,10, FALSE)</f>
        <v>SPAR</v>
      </c>
    </row>
    <row r="1449" spans="1:13" x14ac:dyDescent="0.25">
      <c r="A1449" s="27">
        <v>1448</v>
      </c>
      <c r="B1449" s="15" t="s">
        <v>574</v>
      </c>
      <c r="E1449" s="19" t="str">
        <f>VLOOKUP(B1449, [1]List2!A1391:J4006, 4, FALSE)</f>
        <v>INTERSPAR IM 102 CELJE</v>
      </c>
      <c r="F1449" s="19" t="str">
        <f>VLOOKUP(B1449, [1]List2!A1391:J4006, 5, FALSE)</f>
        <v>SI32156782</v>
      </c>
      <c r="G1449" s="18" t="s">
        <v>515</v>
      </c>
      <c r="H1449" s="18">
        <f>VLOOKUP(B1449, [1]List2!A1391:J4006, 7, FALSE)</f>
        <v>3000</v>
      </c>
      <c r="I1449" s="18" t="s">
        <v>8</v>
      </c>
      <c r="J1449" s="18" t="s">
        <v>5419</v>
      </c>
      <c r="K1449" s="18" t="s">
        <v>5413</v>
      </c>
      <c r="L1449" s="19" t="s">
        <v>6062</v>
      </c>
      <c r="M1449" s="19" t="str">
        <f>VLOOKUP(B1449, [1]List2!$A$2:$J$2610,10, FALSE)</f>
        <v>SPAR</v>
      </c>
    </row>
    <row r="1450" spans="1:13" x14ac:dyDescent="0.25">
      <c r="A1450" s="27">
        <v>1449</v>
      </c>
      <c r="B1450" s="15" t="s">
        <v>575</v>
      </c>
      <c r="E1450" s="19" t="str">
        <f>VLOOKUP(B1450, [1]List2!A1392:J4007, 4, FALSE)</f>
        <v>INTERSPAR IM 103 LJ.VIČ</v>
      </c>
      <c r="F1450" s="19" t="str">
        <f>VLOOKUP(B1450, [1]List2!A1392:J4007, 5, FALSE)</f>
        <v>SI32156782</v>
      </c>
      <c r="G1450" s="18" t="s">
        <v>465</v>
      </c>
      <c r="H1450" s="18">
        <f>VLOOKUP(B1450, [1]List2!A1392:J4007, 7, FALSE)</f>
        <v>1000</v>
      </c>
      <c r="I1450" s="18" t="s">
        <v>5590</v>
      </c>
      <c r="J1450" s="18" t="s">
        <v>5419</v>
      </c>
      <c r="K1450" s="18" t="s">
        <v>5413</v>
      </c>
      <c r="L1450" s="19" t="s">
        <v>6062</v>
      </c>
      <c r="M1450" s="19" t="str">
        <f>VLOOKUP(B1450, [1]List2!$A$2:$J$2610,10, FALSE)</f>
        <v>SPAR</v>
      </c>
    </row>
    <row r="1451" spans="1:13" x14ac:dyDescent="0.25">
      <c r="A1451" s="27">
        <v>1450</v>
      </c>
      <c r="B1451" s="15" t="s">
        <v>576</v>
      </c>
      <c r="E1451" s="19" t="str">
        <f>VLOOKUP(B1451, [1]List2!A1393:J4008, 4, FALSE)</f>
        <v>INTERSPAR IM 104 MARIBOR EUROPARK</v>
      </c>
      <c r="F1451" s="19" t="str">
        <f>VLOOKUP(B1451, [1]List2!A1393:J4008, 5, FALSE)</f>
        <v>SI32156782</v>
      </c>
      <c r="G1451" s="18" t="s">
        <v>494</v>
      </c>
      <c r="H1451" s="18">
        <f>VLOOKUP(B1451, [1]List2!A1393:J4008, 7, FALSE)</f>
        <v>2000</v>
      </c>
      <c r="I1451" s="18" t="s">
        <v>14</v>
      </c>
      <c r="J1451" s="18" t="s">
        <v>5419</v>
      </c>
      <c r="K1451" s="18" t="s">
        <v>5413</v>
      </c>
      <c r="L1451" s="19" t="s">
        <v>6062</v>
      </c>
      <c r="M1451" s="19" t="str">
        <f>VLOOKUP(B1451, [1]List2!$A$2:$J$2610,10, FALSE)</f>
        <v>SPAR</v>
      </c>
    </row>
    <row r="1452" spans="1:13" x14ac:dyDescent="0.25">
      <c r="A1452" s="27">
        <v>1451</v>
      </c>
      <c r="B1452" s="15" t="s">
        <v>577</v>
      </c>
      <c r="E1452" s="19" t="str">
        <f>VLOOKUP(B1452, [1]List2!A1394:J4009, 4, FALSE)</f>
        <v>INTERSPAR IM 105 KOPER</v>
      </c>
      <c r="F1452" s="19" t="str">
        <f>VLOOKUP(B1452, [1]List2!A1394:J4009, 5, FALSE)</f>
        <v>SI32156782</v>
      </c>
      <c r="G1452" s="18" t="s">
        <v>544</v>
      </c>
      <c r="H1452" s="18">
        <f>VLOOKUP(B1452, [1]List2!A1394:J4009, 7, FALSE)</f>
        <v>6000</v>
      </c>
      <c r="I1452" s="18" t="s">
        <v>10</v>
      </c>
      <c r="J1452" s="18" t="s">
        <v>5419</v>
      </c>
      <c r="K1452" s="18" t="s">
        <v>5413</v>
      </c>
      <c r="L1452" s="19" t="s">
        <v>6062</v>
      </c>
      <c r="M1452" s="19" t="str">
        <f>VLOOKUP(B1452, [1]List2!$A$2:$J$2610,10, FALSE)</f>
        <v>SPAR</v>
      </c>
    </row>
    <row r="1453" spans="1:13" x14ac:dyDescent="0.25">
      <c r="A1453" s="27">
        <v>1452</v>
      </c>
      <c r="B1453" s="15" t="s">
        <v>578</v>
      </c>
      <c r="E1453" s="19" t="str">
        <f>VLOOKUP(B1453, [1]List2!A1395:J4010, 4, FALSE)</f>
        <v>INTERSPAR IM 106 VELENJE</v>
      </c>
      <c r="F1453" s="19" t="str">
        <f>VLOOKUP(B1453, [1]List2!A1395:J4010, 5, FALSE)</f>
        <v>SI32156782</v>
      </c>
      <c r="G1453" s="18" t="s">
        <v>529</v>
      </c>
      <c r="H1453" s="18">
        <f>VLOOKUP(B1453, [1]List2!A1395:J4010, 7, FALSE)</f>
        <v>3320</v>
      </c>
      <c r="I1453" s="18" t="s">
        <v>212</v>
      </c>
      <c r="J1453" s="18" t="s">
        <v>5419</v>
      </c>
      <c r="K1453" s="18" t="s">
        <v>5413</v>
      </c>
      <c r="L1453" s="19" t="s">
        <v>6062</v>
      </c>
      <c r="M1453" s="19" t="str">
        <f>VLOOKUP(B1453, [1]List2!$A$2:$J$2610,10, FALSE)</f>
        <v>SPAR</v>
      </c>
    </row>
    <row r="1454" spans="1:13" x14ac:dyDescent="0.25">
      <c r="A1454" s="27">
        <v>1453</v>
      </c>
      <c r="B1454" s="15" t="s">
        <v>579</v>
      </c>
      <c r="E1454" s="19" t="str">
        <f>VLOOKUP(B1454, [1]List2!A1396:J4011, 4, FALSE)</f>
        <v>INTERSPAR IM 107 M. SOBOTA</v>
      </c>
      <c r="F1454" s="19" t="str">
        <f>VLOOKUP(B1454, [1]List2!A1396:J4011, 5, FALSE)</f>
        <v>SI32156782</v>
      </c>
      <c r="G1454" s="18" t="s">
        <v>567</v>
      </c>
      <c r="H1454" s="18">
        <f>VLOOKUP(B1454, [1]List2!A1396:J4011, 7, FALSE)</f>
        <v>9000</v>
      </c>
      <c r="I1454" s="18" t="s">
        <v>22</v>
      </c>
      <c r="J1454" s="18" t="s">
        <v>5419</v>
      </c>
      <c r="K1454" s="18" t="s">
        <v>5413</v>
      </c>
      <c r="L1454" s="19" t="s">
        <v>6062</v>
      </c>
      <c r="M1454" s="19" t="str">
        <f>VLOOKUP(B1454, [1]List2!$A$2:$J$2610,10, FALSE)</f>
        <v>SPAR</v>
      </c>
    </row>
    <row r="1455" spans="1:13" x14ac:dyDescent="0.25">
      <c r="A1455" s="27">
        <v>1454</v>
      </c>
      <c r="B1455" s="15" t="s">
        <v>580</v>
      </c>
      <c r="E1455" s="19" t="str">
        <f>VLOOKUP(B1455, [1]List2!A1397:J4012, 4, FALSE)</f>
        <v>INTERSPAR IM 108 KRANJ</v>
      </c>
      <c r="F1455" s="19" t="str">
        <f>VLOOKUP(B1455, [1]List2!A1397:J4012, 5, FALSE)</f>
        <v>SI32156782</v>
      </c>
      <c r="G1455" s="18" t="s">
        <v>534</v>
      </c>
      <c r="H1455" s="18">
        <f>VLOOKUP(B1455, [1]List2!A1397:J4012, 7, FALSE)</f>
        <v>4000</v>
      </c>
      <c r="I1455" s="18" t="s">
        <v>6</v>
      </c>
      <c r="J1455" s="18" t="s">
        <v>5419</v>
      </c>
      <c r="K1455" s="18" t="s">
        <v>5413</v>
      </c>
      <c r="L1455" s="19" t="s">
        <v>6062</v>
      </c>
      <c r="M1455" s="19" t="str">
        <f>VLOOKUP(B1455, [1]List2!$A$2:$J$2610,10, FALSE)</f>
        <v>SPAR</v>
      </c>
    </row>
    <row r="1456" spans="1:13" x14ac:dyDescent="0.25">
      <c r="A1456" s="27">
        <v>1455</v>
      </c>
      <c r="B1456" s="15" t="s">
        <v>581</v>
      </c>
      <c r="E1456" s="19" t="str">
        <f>VLOOKUP(B1456, [1]List2!A1398:J4013, 4, FALSE)</f>
        <v>INTERSPAR IM 109 N. GORICA</v>
      </c>
      <c r="F1456" s="19" t="str">
        <f>VLOOKUP(B1456, [1]List2!A1398:J4013, 5, FALSE)</f>
        <v>SI32156782</v>
      </c>
      <c r="G1456" s="18" t="s">
        <v>542</v>
      </c>
      <c r="H1456" s="18">
        <f>VLOOKUP(B1456, [1]List2!A1398:J4013, 7, FALSE)</f>
        <v>5000</v>
      </c>
      <c r="I1456" s="18" t="s">
        <v>65</v>
      </c>
      <c r="J1456" s="18" t="s">
        <v>5419</v>
      </c>
      <c r="K1456" s="18" t="s">
        <v>5413</v>
      </c>
      <c r="L1456" s="19" t="s">
        <v>6062</v>
      </c>
      <c r="M1456" s="19" t="str">
        <f>VLOOKUP(B1456, [1]List2!$A$2:$J$2610,10, FALSE)</f>
        <v>SPAR</v>
      </c>
    </row>
    <row r="1457" spans="1:13" x14ac:dyDescent="0.25">
      <c r="A1457" s="27">
        <v>1456</v>
      </c>
      <c r="B1457" s="15" t="s">
        <v>582</v>
      </c>
      <c r="E1457" s="19" t="str">
        <f>VLOOKUP(B1457, [1]List2!A1399:J4014, 4, FALSE)</f>
        <v>INTERSPAR IM 110 PTUJ</v>
      </c>
      <c r="F1457" s="19" t="str">
        <f>VLOOKUP(B1457, [1]List2!A1399:J4014, 5, FALSE)</f>
        <v>SI32156782</v>
      </c>
      <c r="G1457" s="18" t="s">
        <v>499</v>
      </c>
      <c r="H1457" s="18">
        <f>VLOOKUP(B1457, [1]List2!A1399:J4014, 7, FALSE)</f>
        <v>2250</v>
      </c>
      <c r="I1457" s="18" t="s">
        <v>63</v>
      </c>
      <c r="J1457" s="18" t="s">
        <v>5419</v>
      </c>
      <c r="K1457" s="18" t="s">
        <v>5413</v>
      </c>
      <c r="L1457" s="19" t="s">
        <v>6062</v>
      </c>
      <c r="M1457" s="19" t="str">
        <f>VLOOKUP(B1457, [1]List2!$A$2:$J$2610,10, FALSE)</f>
        <v>SPAR</v>
      </c>
    </row>
    <row r="1458" spans="1:13" x14ac:dyDescent="0.25">
      <c r="A1458" s="27">
        <v>1457</v>
      </c>
      <c r="B1458" s="15" t="s">
        <v>583</v>
      </c>
      <c r="E1458" s="19" t="str">
        <f>VLOOKUP(B1458, [1]List2!A1400:J4015, 4, FALSE)</f>
        <v>INTERSPAR IM  111 MARIBOR QULANDIA</v>
      </c>
      <c r="F1458" s="19" t="str">
        <f>VLOOKUP(B1458, [1]List2!A1400:J4015, 5, FALSE)</f>
        <v>SI32156782</v>
      </c>
      <c r="G1458" s="18" t="s">
        <v>495</v>
      </c>
      <c r="H1458" s="18">
        <f>VLOOKUP(B1458, [1]List2!A1400:J4015, 7, FALSE)</f>
        <v>2000</v>
      </c>
      <c r="I1458" s="18" t="s">
        <v>14</v>
      </c>
      <c r="J1458" s="18" t="s">
        <v>5419</v>
      </c>
      <c r="K1458" s="18" t="s">
        <v>5413</v>
      </c>
      <c r="L1458" s="19" t="s">
        <v>6062</v>
      </c>
      <c r="M1458" s="19" t="str">
        <f>VLOOKUP(B1458, [1]List2!$A$2:$J$2610,10, FALSE)</f>
        <v>SPAR</v>
      </c>
    </row>
    <row r="1459" spans="1:13" x14ac:dyDescent="0.25">
      <c r="A1459" s="27">
        <v>1458</v>
      </c>
      <c r="B1459" s="15" t="s">
        <v>584</v>
      </c>
      <c r="E1459" s="19" t="str">
        <f>VLOOKUP(B1459, [1]List2!A1401:J4016, 4, FALSE)</f>
        <v>INTERSPAR IM 112 VELENJE</v>
      </c>
      <c r="F1459" s="19" t="str">
        <f>VLOOKUP(B1459, [1]List2!A1401:J4016, 5, FALSE)</f>
        <v>SI32156782</v>
      </c>
      <c r="G1459" s="18" t="s">
        <v>530</v>
      </c>
      <c r="H1459" s="18">
        <f>VLOOKUP(B1459, [1]List2!A1401:J4016, 7, FALSE)</f>
        <v>3320</v>
      </c>
      <c r="I1459" s="18" t="s">
        <v>212</v>
      </c>
      <c r="J1459" s="18" t="s">
        <v>5419</v>
      </c>
      <c r="K1459" s="18" t="s">
        <v>5413</v>
      </c>
      <c r="L1459" s="19" t="s">
        <v>6062</v>
      </c>
      <c r="M1459" s="19" t="str">
        <f>VLOOKUP(B1459, [1]List2!$A$2:$J$2610,10, FALSE)</f>
        <v>SPAR</v>
      </c>
    </row>
    <row r="1460" spans="1:13" x14ac:dyDescent="0.25">
      <c r="A1460" s="27">
        <v>1459</v>
      </c>
      <c r="B1460" s="15" t="s">
        <v>585</v>
      </c>
      <c r="E1460" s="19" t="str">
        <f>VLOOKUP(B1460, [1]List2!A1402:J4017, 4, FALSE)</f>
        <v>INTERSPAR IM 113 NOVO MESTO</v>
      </c>
      <c r="F1460" s="19" t="str">
        <f>VLOOKUP(B1460, [1]List2!A1402:J4017, 5, FALSE)</f>
        <v>SI32156782</v>
      </c>
      <c r="G1460" s="18" t="s">
        <v>553</v>
      </c>
      <c r="H1460" s="18">
        <f>VLOOKUP(B1460, [1]List2!A1402:J4017, 7, FALSE)</f>
        <v>8000</v>
      </c>
      <c r="I1460" s="18" t="s">
        <v>153</v>
      </c>
      <c r="J1460" s="18" t="s">
        <v>5419</v>
      </c>
      <c r="K1460" s="18" t="s">
        <v>5413</v>
      </c>
      <c r="L1460" s="19" t="s">
        <v>6062</v>
      </c>
      <c r="M1460" s="19" t="str">
        <f>VLOOKUP(B1460, [1]List2!$A$2:$J$2610,10, FALSE)</f>
        <v>SPAR</v>
      </c>
    </row>
    <row r="1461" spans="1:13" x14ac:dyDescent="0.25">
      <c r="A1461" s="27">
        <v>1460</v>
      </c>
      <c r="B1461" s="15" t="s">
        <v>586</v>
      </c>
      <c r="E1461" s="19" t="str">
        <f>VLOOKUP(B1461, [1]List2!A1403:J4018, 4, FALSE)</f>
        <v>SPAR SM 1 PEČNIK</v>
      </c>
      <c r="F1461" s="19" t="str">
        <f>VLOOKUP(B1461, [1]List2!A1403:J4018, 5, FALSE)</f>
        <v>SI32156782</v>
      </c>
      <c r="G1461" s="18" t="s">
        <v>466</v>
      </c>
      <c r="H1461" s="18">
        <f>VLOOKUP(B1461, [1]List2!A1403:J4018, 7, FALSE)</f>
        <v>1000</v>
      </c>
      <c r="I1461" s="18" t="s">
        <v>5590</v>
      </c>
      <c r="J1461" s="18" t="s">
        <v>5419</v>
      </c>
      <c r="K1461" s="18" t="s">
        <v>5413</v>
      </c>
      <c r="L1461" s="19" t="s">
        <v>6062</v>
      </c>
      <c r="M1461" s="19" t="str">
        <f>VLOOKUP(B1461, [1]List2!$A$2:$J$2610,10, FALSE)</f>
        <v>SPAR</v>
      </c>
    </row>
    <row r="1462" spans="1:13" x14ac:dyDescent="0.25">
      <c r="A1462" s="27">
        <v>1461</v>
      </c>
      <c r="B1462" s="15" t="s">
        <v>587</v>
      </c>
      <c r="E1462" s="19" t="str">
        <f>VLOOKUP(B1462, [1]List2!A1404:J4019, 4, FALSE)</f>
        <v>SPAR SM 2 BABNIK</v>
      </c>
      <c r="F1462" s="19" t="str">
        <f>VLOOKUP(B1462, [1]List2!A1404:J4019, 5, FALSE)</f>
        <v>SI32156782</v>
      </c>
      <c r="G1462" s="18" t="s">
        <v>467</v>
      </c>
      <c r="H1462" s="18">
        <f>VLOOKUP(B1462, [1]List2!A1404:J4019, 7, FALSE)</f>
        <v>1000</v>
      </c>
      <c r="I1462" s="18" t="s">
        <v>5590</v>
      </c>
      <c r="J1462" s="18" t="s">
        <v>5419</v>
      </c>
      <c r="K1462" s="18" t="s">
        <v>5413</v>
      </c>
      <c r="L1462" s="19" t="s">
        <v>6062</v>
      </c>
      <c r="M1462" s="19" t="str">
        <f>VLOOKUP(B1462, [1]List2!$A$2:$J$2610,10, FALSE)</f>
        <v>SPAR</v>
      </c>
    </row>
    <row r="1463" spans="1:13" x14ac:dyDescent="0.25">
      <c r="A1463" s="27">
        <v>1462</v>
      </c>
      <c r="B1463" s="15" t="s">
        <v>588</v>
      </c>
      <c r="E1463" s="19" t="str">
        <f>VLOOKUP(B1463, [1]List2!A1405:J4020, 4, FALSE)</f>
        <v>SPAR SM 3 VRHOVCI</v>
      </c>
      <c r="F1463" s="19" t="str">
        <f>VLOOKUP(B1463, [1]List2!A1405:J4020, 5, FALSE)</f>
        <v>SI32156782</v>
      </c>
      <c r="G1463" s="18" t="s">
        <v>468</v>
      </c>
      <c r="H1463" s="18">
        <f>VLOOKUP(B1463, [1]List2!A1405:J4020, 7, FALSE)</f>
        <v>1000</v>
      </c>
      <c r="I1463" s="18" t="s">
        <v>5590</v>
      </c>
      <c r="J1463" s="18" t="s">
        <v>5419</v>
      </c>
      <c r="K1463" s="18" t="s">
        <v>5413</v>
      </c>
      <c r="L1463" s="19" t="s">
        <v>6062</v>
      </c>
      <c r="M1463" s="19" t="str">
        <f>VLOOKUP(B1463, [1]List2!$A$2:$J$2610,10, FALSE)</f>
        <v>SPAR</v>
      </c>
    </row>
    <row r="1464" spans="1:13" x14ac:dyDescent="0.25">
      <c r="A1464" s="27">
        <v>1463</v>
      </c>
      <c r="B1464" s="15" t="s">
        <v>589</v>
      </c>
      <c r="E1464" s="19" t="str">
        <f>VLOOKUP(B1464, [1]List2!A1406:J4021, 4, FALSE)</f>
        <v>SPAR SM 4 ZALOG</v>
      </c>
      <c r="F1464" s="19" t="str">
        <f>VLOOKUP(B1464, [1]List2!A1406:J4021, 5, FALSE)</f>
        <v>SI32156782</v>
      </c>
      <c r="G1464" s="18" t="s">
        <v>478</v>
      </c>
      <c r="H1464" s="18">
        <f>VLOOKUP(B1464, [1]List2!A1406:J4021, 7, FALSE)</f>
        <v>1260</v>
      </c>
      <c r="I1464" s="18" t="s">
        <v>2368</v>
      </c>
      <c r="J1464" s="18" t="s">
        <v>5419</v>
      </c>
      <c r="K1464" s="18" t="s">
        <v>5413</v>
      </c>
      <c r="L1464" s="19" t="s">
        <v>6062</v>
      </c>
      <c r="M1464" s="19" t="str">
        <f>VLOOKUP(B1464, [1]List2!$A$2:$J$2610,10, FALSE)</f>
        <v>SPAR</v>
      </c>
    </row>
    <row r="1465" spans="1:13" x14ac:dyDescent="0.25">
      <c r="A1465" s="27">
        <v>1464</v>
      </c>
      <c r="B1465" s="15" t="s">
        <v>590</v>
      </c>
      <c r="E1465" s="19" t="str">
        <f>VLOOKUP(B1465, [1]List2!A1407:J4022, 4, FALSE)</f>
        <v>SPAR SM 5 KRANJ - ZOISOVA</v>
      </c>
      <c r="F1465" s="19" t="str">
        <f>VLOOKUP(B1465, [1]List2!A1407:J4022, 5, FALSE)</f>
        <v>SI32156782</v>
      </c>
      <c r="G1465" s="18" t="s">
        <v>532</v>
      </c>
      <c r="H1465" s="18">
        <f>VLOOKUP(B1465, [1]List2!A1407:J4022, 7, FALSE)</f>
        <v>4000</v>
      </c>
      <c r="I1465" s="18" t="s">
        <v>6</v>
      </c>
      <c r="J1465" s="18" t="s">
        <v>5419</v>
      </c>
      <c r="K1465" s="18" t="s">
        <v>5413</v>
      </c>
      <c r="L1465" s="19" t="s">
        <v>6062</v>
      </c>
      <c r="M1465" s="19" t="str">
        <f>VLOOKUP(B1465, [1]List2!$A$2:$J$2610,10, FALSE)</f>
        <v>SPAR</v>
      </c>
    </row>
    <row r="1466" spans="1:13" x14ac:dyDescent="0.25">
      <c r="A1466" s="27">
        <v>1465</v>
      </c>
      <c r="B1466" s="15" t="s">
        <v>591</v>
      </c>
      <c r="E1466" s="19" t="str">
        <f>VLOOKUP(B1466, [1]List2!A1408:J4023, 4, FALSE)</f>
        <v>SPAR SM 6 DOMŽALE</v>
      </c>
      <c r="F1466" s="19" t="str">
        <f>VLOOKUP(B1466, [1]List2!A1408:J4023, 5, FALSE)</f>
        <v>SI32156782</v>
      </c>
      <c r="G1466" s="18" t="s">
        <v>475</v>
      </c>
      <c r="H1466" s="18">
        <f>VLOOKUP(B1466, [1]List2!A1408:J4023, 7, FALSE)</f>
        <v>1230</v>
      </c>
      <c r="I1466" s="18" t="s">
        <v>217</v>
      </c>
      <c r="J1466" s="18" t="s">
        <v>5419</v>
      </c>
      <c r="K1466" s="18" t="s">
        <v>5413</v>
      </c>
      <c r="L1466" s="19" t="s">
        <v>6062</v>
      </c>
      <c r="M1466" s="19" t="str">
        <f>VLOOKUP(B1466, [1]List2!$A$2:$J$2610,10, FALSE)</f>
        <v>SPAR</v>
      </c>
    </row>
    <row r="1467" spans="1:13" x14ac:dyDescent="0.25">
      <c r="A1467" s="27">
        <v>1466</v>
      </c>
      <c r="B1467" s="15" t="s">
        <v>592</v>
      </c>
      <c r="E1467" s="19" t="str">
        <f>VLOOKUP(B1467, [1]List2!A1409:J4024, 4, FALSE)</f>
        <v>SPAR HM 7 VELENJE</v>
      </c>
      <c r="F1467" s="19" t="str">
        <f>VLOOKUP(B1467, [1]List2!A1409:J4024, 5, FALSE)</f>
        <v>SI32156782</v>
      </c>
      <c r="G1467" s="18" t="s">
        <v>531</v>
      </c>
      <c r="H1467" s="18">
        <f>VLOOKUP(B1467, [1]List2!A1409:J4024, 7, FALSE)</f>
        <v>3320</v>
      </c>
      <c r="I1467" s="18" t="s">
        <v>212</v>
      </c>
      <c r="J1467" s="18" t="s">
        <v>5419</v>
      </c>
      <c r="K1467" s="18" t="s">
        <v>5413</v>
      </c>
      <c r="L1467" s="19" t="s">
        <v>6062</v>
      </c>
      <c r="M1467" s="19" t="str">
        <f>VLOOKUP(B1467, [1]List2!$A$2:$J$2610,10, FALSE)</f>
        <v>SPAR</v>
      </c>
    </row>
    <row r="1468" spans="1:13" x14ac:dyDescent="0.25">
      <c r="A1468" s="27">
        <v>1467</v>
      </c>
      <c r="B1468" s="15" t="s">
        <v>593</v>
      </c>
      <c r="E1468" s="19" t="str">
        <f>VLOOKUP(B1468, [1]List2!A1410:J4025, 4, FALSE)</f>
        <v>SPAR SM 8 PTUJ</v>
      </c>
      <c r="F1468" s="19" t="str">
        <f>VLOOKUP(B1468, [1]List2!A1410:J4025, 5, FALSE)</f>
        <v>SI32156782</v>
      </c>
      <c r="G1468" s="18" t="s">
        <v>500</v>
      </c>
      <c r="H1468" s="18">
        <f>VLOOKUP(B1468, [1]List2!A1410:J4025, 7, FALSE)</f>
        <v>2250</v>
      </c>
      <c r="I1468" s="18" t="s">
        <v>63</v>
      </c>
      <c r="J1468" s="18" t="s">
        <v>5419</v>
      </c>
      <c r="K1468" s="18" t="s">
        <v>5413</v>
      </c>
      <c r="L1468" s="19" t="s">
        <v>6062</v>
      </c>
      <c r="M1468" s="19" t="str">
        <f>VLOOKUP(B1468, [1]List2!$A$2:$J$2610,10, FALSE)</f>
        <v>SPAR</v>
      </c>
    </row>
    <row r="1469" spans="1:13" x14ac:dyDescent="0.25">
      <c r="A1469" s="27">
        <v>1468</v>
      </c>
      <c r="B1469" s="15" t="s">
        <v>594</v>
      </c>
      <c r="E1469" s="19" t="str">
        <f>VLOOKUP(B1469, [1]List2!A1411:J4026, 4, FALSE)</f>
        <v>SPAR SM 10 CELJE - GLAZIJA</v>
      </c>
      <c r="F1469" s="19" t="str">
        <f>VLOOKUP(B1469, [1]List2!A1411:J4026, 5, FALSE)</f>
        <v>SI32156782</v>
      </c>
      <c r="G1469" s="18" t="s">
        <v>516</v>
      </c>
      <c r="H1469" s="18">
        <f>VLOOKUP(B1469, [1]List2!A1411:J4026, 7, FALSE)</f>
        <v>3000</v>
      </c>
      <c r="I1469" s="18" t="s">
        <v>8</v>
      </c>
      <c r="J1469" s="18" t="s">
        <v>5419</v>
      </c>
      <c r="K1469" s="18" t="s">
        <v>5413</v>
      </c>
      <c r="L1469" s="19" t="s">
        <v>6062</v>
      </c>
      <c r="M1469" s="19" t="str">
        <f>VLOOKUP(B1469, [1]List2!$A$2:$J$2610,10, FALSE)</f>
        <v>SPAR</v>
      </c>
    </row>
    <row r="1470" spans="1:13" x14ac:dyDescent="0.25">
      <c r="A1470" s="27">
        <v>1469</v>
      </c>
      <c r="B1470" s="15" t="s">
        <v>595</v>
      </c>
      <c r="E1470" s="19" t="str">
        <f>VLOOKUP(B1470, [1]List2!A1412:J4027, 4, FALSE)</f>
        <v>SPAR HM 11 NOVO MESTO - BRŠLJIN</v>
      </c>
      <c r="F1470" s="19" t="str">
        <f>VLOOKUP(B1470, [1]List2!A1412:J4027, 5, FALSE)</f>
        <v>SI32156782</v>
      </c>
      <c r="G1470" s="18" t="s">
        <v>554</v>
      </c>
      <c r="H1470" s="18">
        <f>VLOOKUP(B1470, [1]List2!A1412:J4027, 7, FALSE)</f>
        <v>8000</v>
      </c>
      <c r="I1470" s="18" t="s">
        <v>153</v>
      </c>
      <c r="J1470" s="18" t="s">
        <v>5419</v>
      </c>
      <c r="K1470" s="18" t="s">
        <v>5413</v>
      </c>
      <c r="L1470" s="19" t="s">
        <v>6062</v>
      </c>
      <c r="M1470" s="19" t="str">
        <f>VLOOKUP(B1470, [1]List2!$A$2:$J$2610,10, FALSE)</f>
        <v>SPAR</v>
      </c>
    </row>
    <row r="1471" spans="1:13" x14ac:dyDescent="0.25">
      <c r="A1471" s="27">
        <v>1470</v>
      </c>
      <c r="B1471" s="15" t="s">
        <v>596</v>
      </c>
      <c r="E1471" s="19" t="str">
        <f>VLOOKUP(B1471, [1]List2!A1413:J4028, 4, FALSE)</f>
        <v>SPAR HM 12 KRŠKO</v>
      </c>
      <c r="F1471" s="19" t="str">
        <f>VLOOKUP(B1471, [1]List2!A1413:J4028, 5, FALSE)</f>
        <v>SI32156782</v>
      </c>
      <c r="G1471" s="18" t="s">
        <v>558</v>
      </c>
      <c r="H1471" s="18">
        <f>VLOOKUP(B1471, [1]List2!A1413:J4028, 7, FALSE)</f>
        <v>8270</v>
      </c>
      <c r="I1471" s="18" t="s">
        <v>123</v>
      </c>
      <c r="J1471" s="18" t="s">
        <v>5419</v>
      </c>
      <c r="K1471" s="18" t="s">
        <v>5413</v>
      </c>
      <c r="L1471" s="19" t="s">
        <v>6062</v>
      </c>
      <c r="M1471" s="19" t="str">
        <f>VLOOKUP(B1471, [1]List2!$A$2:$J$2610,10, FALSE)</f>
        <v>SPAR</v>
      </c>
    </row>
    <row r="1472" spans="1:13" x14ac:dyDescent="0.25">
      <c r="A1472" s="27">
        <v>1471</v>
      </c>
      <c r="B1472" s="15" t="s">
        <v>597</v>
      </c>
      <c r="E1472" s="19" t="str">
        <f>VLOOKUP(B1472, [1]List2!A1414:J4029, 4, FALSE)</f>
        <v>SPAR SM 13 KAPITELJ</v>
      </c>
      <c r="F1472" s="19" t="str">
        <f>VLOOKUP(B1472, [1]List2!A1414:J4029, 5, FALSE)</f>
        <v>SI32156782</v>
      </c>
      <c r="G1472" s="18" t="s">
        <v>469</v>
      </c>
      <c r="H1472" s="18">
        <f>VLOOKUP(B1472, [1]List2!A1414:J4029, 7, FALSE)</f>
        <v>1000</v>
      </c>
      <c r="I1472" s="18" t="s">
        <v>5590</v>
      </c>
      <c r="J1472" s="18" t="s">
        <v>5419</v>
      </c>
      <c r="K1472" s="18" t="s">
        <v>5413</v>
      </c>
      <c r="L1472" s="19" t="s">
        <v>6062</v>
      </c>
      <c r="M1472" s="19" t="str">
        <f>VLOOKUP(B1472, [1]List2!$A$2:$J$2610,10, FALSE)</f>
        <v>SPAR</v>
      </c>
    </row>
    <row r="1473" spans="1:13" x14ac:dyDescent="0.25">
      <c r="A1473" s="27">
        <v>1472</v>
      </c>
      <c r="B1473" s="15" t="s">
        <v>598</v>
      </c>
      <c r="E1473" s="19" t="str">
        <f>VLOOKUP(B1473, [1]List2!A1415:J4030, 4, FALSE)</f>
        <v>SPAR HM 14 SLOVENJ GRADEC</v>
      </c>
      <c r="F1473" s="19" t="str">
        <f>VLOOKUP(B1473, [1]List2!A1415:J4030, 5, FALSE)</f>
        <v>SI32156782</v>
      </c>
      <c r="G1473" s="18" t="s">
        <v>510</v>
      </c>
      <c r="H1473" s="18">
        <f>VLOOKUP(B1473, [1]List2!A1415:J4030, 7, FALSE)</f>
        <v>2380</v>
      </c>
      <c r="I1473" s="18" t="s">
        <v>511</v>
      </c>
      <c r="J1473" s="18" t="s">
        <v>5419</v>
      </c>
      <c r="K1473" s="18" t="s">
        <v>5413</v>
      </c>
      <c r="L1473" s="19" t="s">
        <v>6062</v>
      </c>
      <c r="M1473" s="19" t="str">
        <f>VLOOKUP(B1473, [1]List2!$A$2:$J$2610,10, FALSE)</f>
        <v>SPAR</v>
      </c>
    </row>
    <row r="1474" spans="1:13" x14ac:dyDescent="0.25">
      <c r="A1474" s="27">
        <v>1473</v>
      </c>
      <c r="B1474" s="15" t="s">
        <v>599</v>
      </c>
      <c r="E1474" s="19" t="str">
        <f>VLOOKUP(B1474, [1]List2!A1416:J4031, 4, FALSE)</f>
        <v>SPAR HM 15 PREVALJE</v>
      </c>
      <c r="F1474" s="19" t="str">
        <f>VLOOKUP(B1474, [1]List2!A1416:J4031, 5, FALSE)</f>
        <v>SI32156782</v>
      </c>
      <c r="G1474" s="18" t="s">
        <v>513</v>
      </c>
      <c r="H1474" s="18">
        <f>VLOOKUP(B1474, [1]List2!A1416:J4031, 7, FALSE)</f>
        <v>2391</v>
      </c>
      <c r="I1474" s="18" t="s">
        <v>514</v>
      </c>
      <c r="J1474" s="18" t="s">
        <v>5419</v>
      </c>
      <c r="K1474" s="18" t="s">
        <v>5413</v>
      </c>
      <c r="L1474" s="19" t="s">
        <v>6062</v>
      </c>
      <c r="M1474" s="19" t="str">
        <f>VLOOKUP(B1474, [1]List2!$A$2:$J$2610,10, FALSE)</f>
        <v>SPAR</v>
      </c>
    </row>
    <row r="1475" spans="1:13" x14ac:dyDescent="0.25">
      <c r="A1475" s="27">
        <v>1474</v>
      </c>
      <c r="B1475" s="15" t="s">
        <v>600</v>
      </c>
      <c r="E1475" s="19" t="str">
        <f>VLOOKUP(B1475, [1]List2!A1417:J4032, 4, FALSE)</f>
        <v>SPAR SM 16 KAMNIK</v>
      </c>
      <c r="F1475" s="19" t="str">
        <f>VLOOKUP(B1475, [1]List2!A1417:J4032, 5, FALSE)</f>
        <v>SI32156782</v>
      </c>
      <c r="G1475" s="18" t="s">
        <v>477</v>
      </c>
      <c r="H1475" s="18">
        <f>VLOOKUP(B1475, [1]List2!A1417:J4032, 7, FALSE)</f>
        <v>1241</v>
      </c>
      <c r="I1475" s="18" t="s">
        <v>108</v>
      </c>
      <c r="J1475" s="18" t="s">
        <v>5419</v>
      </c>
      <c r="K1475" s="18" t="s">
        <v>5413</v>
      </c>
      <c r="L1475" s="19" t="s">
        <v>6062</v>
      </c>
      <c r="M1475" s="19" t="str">
        <f>VLOOKUP(B1475, [1]List2!$A$2:$J$2610,10, FALSE)</f>
        <v>SPAR</v>
      </c>
    </row>
    <row r="1476" spans="1:13" x14ac:dyDescent="0.25">
      <c r="A1476" s="27">
        <v>1475</v>
      </c>
      <c r="B1476" s="15" t="s">
        <v>601</v>
      </c>
      <c r="E1476" s="19" t="str">
        <f>VLOOKUP(B1476, [1]List2!A1418:J4033, 4, FALSE)</f>
        <v>SPAR SM 17 METLIKA</v>
      </c>
      <c r="F1476" s="19" t="str">
        <f>VLOOKUP(B1476, [1]List2!A1418:J4033, 5, FALSE)</f>
        <v>SI32156782</v>
      </c>
      <c r="G1476" s="18" t="s">
        <v>564</v>
      </c>
      <c r="H1476" s="18">
        <f>VLOOKUP(B1476, [1]List2!A1418:J4033, 7, FALSE)</f>
        <v>8330</v>
      </c>
      <c r="I1476" s="18" t="s">
        <v>565</v>
      </c>
      <c r="J1476" s="18" t="s">
        <v>5419</v>
      </c>
      <c r="K1476" s="18" t="s">
        <v>5413</v>
      </c>
      <c r="L1476" s="19" t="s">
        <v>6062</v>
      </c>
      <c r="M1476" s="19" t="str">
        <f>VLOOKUP(B1476, [1]List2!$A$2:$J$2610,10, FALSE)</f>
        <v>SPAR</v>
      </c>
    </row>
    <row r="1477" spans="1:13" x14ac:dyDescent="0.25">
      <c r="A1477" s="27">
        <v>1476</v>
      </c>
      <c r="B1477" s="15" t="s">
        <v>602</v>
      </c>
      <c r="E1477" s="19" t="str">
        <f>VLOOKUP(B1477, [1]List2!A1419:J4034, 4, FALSE)</f>
        <v>SPAR SM 18 RAVNE</v>
      </c>
      <c r="F1477" s="19" t="str">
        <f>VLOOKUP(B1477, [1]List2!A1419:J4034, 5, FALSE)</f>
        <v>SI32156782</v>
      </c>
      <c r="G1477" s="18" t="s">
        <v>512</v>
      </c>
      <c r="H1477" s="18">
        <f>VLOOKUP(B1477, [1]List2!A1419:J4034, 7, FALSE)</f>
        <v>2390</v>
      </c>
      <c r="I1477" s="18" t="s">
        <v>62</v>
      </c>
      <c r="J1477" s="18" t="s">
        <v>5419</v>
      </c>
      <c r="K1477" s="18" t="s">
        <v>5413</v>
      </c>
      <c r="L1477" s="19" t="s">
        <v>6062</v>
      </c>
      <c r="M1477" s="19" t="str">
        <f>VLOOKUP(B1477, [1]List2!$A$2:$J$2610,10, FALSE)</f>
        <v>SPAR</v>
      </c>
    </row>
    <row r="1478" spans="1:13" x14ac:dyDescent="0.25">
      <c r="A1478" s="27">
        <v>1477</v>
      </c>
      <c r="B1478" s="15" t="s">
        <v>603</v>
      </c>
      <c r="E1478" s="19" t="str">
        <f>VLOOKUP(B1478, [1]List2!A1420:J4035, 4, FALSE)</f>
        <v>SPAR HM 19 KOČEVJE</v>
      </c>
      <c r="F1478" s="19" t="str">
        <f>VLOOKUP(B1478, [1]List2!A1420:J4035, 5, FALSE)</f>
        <v>SI32156782</v>
      </c>
      <c r="G1478" s="18" t="s">
        <v>482</v>
      </c>
      <c r="H1478" s="18">
        <f>VLOOKUP(B1478, [1]List2!A1420:J4035, 7, FALSE)</f>
        <v>1330</v>
      </c>
      <c r="I1478" s="18" t="s">
        <v>18</v>
      </c>
      <c r="J1478" s="18" t="s">
        <v>5419</v>
      </c>
      <c r="K1478" s="18" t="s">
        <v>5413</v>
      </c>
      <c r="L1478" s="19" t="s">
        <v>6062</v>
      </c>
      <c r="M1478" s="19" t="str">
        <f>VLOOKUP(B1478, [1]List2!$A$2:$J$2610,10, FALSE)</f>
        <v>SPAR</v>
      </c>
    </row>
    <row r="1479" spans="1:13" x14ac:dyDescent="0.25">
      <c r="A1479" s="27">
        <v>1478</v>
      </c>
      <c r="B1479" s="15" t="s">
        <v>604</v>
      </c>
      <c r="E1479" s="19" t="str">
        <f>VLOOKUP(B1479, [1]List2!A1421:J4036, 4, FALSE)</f>
        <v>SPAR HM 20 POSTOJNA</v>
      </c>
      <c r="F1479" s="19" t="str">
        <f>VLOOKUP(B1479, [1]List2!A1421:J4036, 5, FALSE)</f>
        <v>SI32156782</v>
      </c>
      <c r="G1479" s="18" t="s">
        <v>548</v>
      </c>
      <c r="H1479" s="18" t="str">
        <f>VLOOKUP(B1479, [1]List2!A1421:J4036, 7, FALSE)</f>
        <v>623L</v>
      </c>
      <c r="I1479" s="18" t="s">
        <v>12</v>
      </c>
      <c r="J1479" s="18" t="s">
        <v>5419</v>
      </c>
      <c r="K1479" s="18" t="s">
        <v>5413</v>
      </c>
      <c r="L1479" s="19" t="s">
        <v>6062</v>
      </c>
      <c r="M1479" s="19" t="str">
        <f>VLOOKUP(B1479, [1]List2!$A$2:$J$2610,10, FALSE)</f>
        <v>SPAR</v>
      </c>
    </row>
    <row r="1480" spans="1:13" x14ac:dyDescent="0.25">
      <c r="A1480" s="27">
        <v>1479</v>
      </c>
      <c r="B1480" s="15" t="s">
        <v>605</v>
      </c>
      <c r="E1480" s="19" t="str">
        <f>VLOOKUP(B1480, [1]List2!A1422:J4037, 4, FALSE)</f>
        <v>SPAR SM 21 HRASTNIK</v>
      </c>
      <c r="F1480" s="19" t="str">
        <f>VLOOKUP(B1480, [1]List2!A1422:J4037, 5, FALSE)</f>
        <v>SI32156782</v>
      </c>
      <c r="G1480" s="18" t="s">
        <v>488</v>
      </c>
      <c r="H1480" s="18">
        <f>VLOOKUP(B1480, [1]List2!A1422:J4037, 7, FALSE)</f>
        <v>1430</v>
      </c>
      <c r="I1480" s="18" t="s">
        <v>399</v>
      </c>
      <c r="J1480" s="18" t="s">
        <v>5419</v>
      </c>
      <c r="K1480" s="18" t="s">
        <v>5413</v>
      </c>
      <c r="L1480" s="19" t="s">
        <v>6062</v>
      </c>
      <c r="M1480" s="19" t="str">
        <f>VLOOKUP(B1480, [1]List2!$A$2:$J$2610,10, FALSE)</f>
        <v>SPAR</v>
      </c>
    </row>
    <row r="1481" spans="1:13" x14ac:dyDescent="0.25">
      <c r="A1481" s="27">
        <v>1480</v>
      </c>
      <c r="B1481" s="15" t="s">
        <v>606</v>
      </c>
      <c r="E1481" s="19" t="str">
        <f>VLOOKUP(B1481, [1]List2!A1423:J4038, 4, FALSE)</f>
        <v>SPAR HM 22 IZOLA</v>
      </c>
      <c r="F1481" s="19" t="str">
        <f>VLOOKUP(B1481, [1]List2!A1423:J4038, 5, FALSE)</f>
        <v>SI32156782</v>
      </c>
      <c r="G1481" s="18" t="s">
        <v>552</v>
      </c>
      <c r="H1481" s="18">
        <f>VLOOKUP(B1481, [1]List2!A1423:J4038, 7, FALSE)</f>
        <v>6310</v>
      </c>
      <c r="I1481" s="18" t="s">
        <v>106</v>
      </c>
      <c r="J1481" s="18" t="s">
        <v>5419</v>
      </c>
      <c r="K1481" s="18" t="s">
        <v>5413</v>
      </c>
      <c r="L1481" s="19" t="s">
        <v>6062</v>
      </c>
      <c r="M1481" s="19" t="str">
        <f>VLOOKUP(B1481, [1]List2!$A$2:$J$2610,10, FALSE)</f>
        <v>SPAR</v>
      </c>
    </row>
    <row r="1482" spans="1:13" x14ac:dyDescent="0.25">
      <c r="A1482" s="27">
        <v>1481</v>
      </c>
      <c r="B1482" s="15" t="s">
        <v>607</v>
      </c>
      <c r="E1482" s="19" t="str">
        <f>VLOOKUP(B1482, [1]List2!A1424:J4039, 4, FALSE)</f>
        <v>SPAR HM 23 KRANJ - PLANINA</v>
      </c>
      <c r="F1482" s="19" t="str">
        <f>VLOOKUP(B1482, [1]List2!A1424:J4039, 5, FALSE)</f>
        <v>SI32156782</v>
      </c>
      <c r="G1482" s="18" t="s">
        <v>533</v>
      </c>
      <c r="H1482" s="18">
        <f>VLOOKUP(B1482, [1]List2!A1424:J4039, 7, FALSE)</f>
        <v>4000</v>
      </c>
      <c r="I1482" s="18" t="s">
        <v>6</v>
      </c>
      <c r="J1482" s="18" t="s">
        <v>5419</v>
      </c>
      <c r="K1482" s="18" t="s">
        <v>5413</v>
      </c>
      <c r="L1482" s="19" t="s">
        <v>6062</v>
      </c>
      <c r="M1482" s="19" t="str">
        <f>VLOOKUP(B1482, [1]List2!$A$2:$J$2610,10, FALSE)</f>
        <v>SPAR</v>
      </c>
    </row>
    <row r="1483" spans="1:13" x14ac:dyDescent="0.25">
      <c r="A1483" s="27">
        <v>1482</v>
      </c>
      <c r="B1483" s="15" t="s">
        <v>608</v>
      </c>
      <c r="E1483" s="19" t="str">
        <f>VLOOKUP(B1483, [1]List2!A1425:J4040, 4, FALSE)</f>
        <v>SPAR HM 24 LJUTOMER</v>
      </c>
      <c r="F1483" s="19" t="str">
        <f>VLOOKUP(B1483, [1]List2!A1425:J4040, 5, FALSE)</f>
        <v>SI32156782</v>
      </c>
      <c r="G1483" s="18" t="s">
        <v>572</v>
      </c>
      <c r="H1483" s="18">
        <f>VLOOKUP(B1483, [1]List2!A1425:J4040, 7, FALSE)</f>
        <v>9240</v>
      </c>
      <c r="I1483" s="18" t="s">
        <v>137</v>
      </c>
      <c r="J1483" s="18" t="s">
        <v>5419</v>
      </c>
      <c r="K1483" s="18" t="s">
        <v>5413</v>
      </c>
      <c r="L1483" s="19" t="s">
        <v>6062</v>
      </c>
      <c r="M1483" s="19" t="str">
        <f>VLOOKUP(B1483, [1]List2!$A$2:$J$2610,10, FALSE)</f>
        <v>SPAR</v>
      </c>
    </row>
    <row r="1484" spans="1:13" x14ac:dyDescent="0.25">
      <c r="A1484" s="27">
        <v>1483</v>
      </c>
      <c r="B1484" s="15" t="s">
        <v>609</v>
      </c>
      <c r="E1484" s="19" t="str">
        <f>VLOOKUP(B1484, [1]List2!A1426:J4041, 4, FALSE)</f>
        <v>SPAR SM 25 ŠEMPETER</v>
      </c>
      <c r="F1484" s="19" t="str">
        <f>VLOOKUP(B1484, [1]List2!A1426:J4041, 5, FALSE)</f>
        <v>SI32156782</v>
      </c>
      <c r="G1484" s="18" t="s">
        <v>528</v>
      </c>
      <c r="H1484" s="18">
        <f>VLOOKUP(B1484, [1]List2!A1426:J4041, 7, FALSE)</f>
        <v>3311</v>
      </c>
      <c r="I1484" s="18" t="s">
        <v>2653</v>
      </c>
      <c r="J1484" s="18" t="s">
        <v>5419</v>
      </c>
      <c r="K1484" s="18" t="s">
        <v>5413</v>
      </c>
      <c r="L1484" s="19" t="s">
        <v>6062</v>
      </c>
      <c r="M1484" s="19" t="str">
        <f>VLOOKUP(B1484, [1]List2!$A$2:$J$2610,10, FALSE)</f>
        <v>SPAR</v>
      </c>
    </row>
    <row r="1485" spans="1:13" x14ac:dyDescent="0.25">
      <c r="A1485" s="27">
        <v>1484</v>
      </c>
      <c r="B1485" s="15" t="s">
        <v>610</v>
      </c>
      <c r="E1485" s="19" t="str">
        <f>VLOOKUP(B1485, [1]List2!A1427:J4042, 4, FALSE)</f>
        <v>SPAR HM 26 SLOVENSKE KONJICE</v>
      </c>
      <c r="F1485" s="19" t="str">
        <f>VLOOKUP(B1485, [1]List2!A1427:J4042, 5, FALSE)</f>
        <v>SI32156782</v>
      </c>
      <c r="G1485" s="18" t="s">
        <v>517</v>
      </c>
      <c r="H1485" s="18">
        <f>VLOOKUP(B1485, [1]List2!A1427:J4042, 7, FALSE)</f>
        <v>3210</v>
      </c>
      <c r="I1485" s="18" t="s">
        <v>183</v>
      </c>
      <c r="J1485" s="18" t="s">
        <v>5419</v>
      </c>
      <c r="K1485" s="18" t="s">
        <v>5413</v>
      </c>
      <c r="L1485" s="19" t="s">
        <v>6062</v>
      </c>
      <c r="M1485" s="19" t="str">
        <f>VLOOKUP(B1485, [1]List2!$A$2:$J$2610,10, FALSE)</f>
        <v>SPAR</v>
      </c>
    </row>
    <row r="1486" spans="1:13" x14ac:dyDescent="0.25">
      <c r="A1486" s="27">
        <v>1485</v>
      </c>
      <c r="B1486" s="15" t="s">
        <v>611</v>
      </c>
      <c r="E1486" s="19" t="str">
        <f>VLOOKUP(B1486, [1]List2!A1428:J4043, 4, FALSE)</f>
        <v>SPAR SM 27 TREBNJE</v>
      </c>
      <c r="F1486" s="19" t="str">
        <f>VLOOKUP(B1486, [1]List2!A1428:J4043, 5, FALSE)</f>
        <v>SI32156782</v>
      </c>
      <c r="G1486" s="18" t="s">
        <v>556</v>
      </c>
      <c r="H1486" s="18">
        <f>VLOOKUP(B1486, [1]List2!A1428:J4043, 7, FALSE)</f>
        <v>8210</v>
      </c>
      <c r="I1486" s="18" t="s">
        <v>210</v>
      </c>
      <c r="J1486" s="18" t="s">
        <v>5419</v>
      </c>
      <c r="K1486" s="18" t="s">
        <v>5413</v>
      </c>
      <c r="L1486" s="19" t="s">
        <v>6062</v>
      </c>
      <c r="M1486" s="19" t="str">
        <f>VLOOKUP(B1486, [1]List2!$A$2:$J$2610,10, FALSE)</f>
        <v>SPAR</v>
      </c>
    </row>
    <row r="1487" spans="1:13" x14ac:dyDescent="0.25">
      <c r="A1487" s="27">
        <v>1486</v>
      </c>
      <c r="B1487" s="15" t="s">
        <v>612</v>
      </c>
      <c r="E1487" s="19" t="str">
        <f>VLOOKUP(B1487, [1]List2!A1429:J4044, 4, FALSE)</f>
        <v>SPAR HM 28 NOVO MESTO-ŽABJA VAS</v>
      </c>
      <c r="F1487" s="19" t="str">
        <f>VLOOKUP(B1487, [1]List2!A1429:J4044, 5, FALSE)</f>
        <v>SI32156782</v>
      </c>
      <c r="G1487" s="18" t="s">
        <v>555</v>
      </c>
      <c r="H1487" s="18">
        <f>VLOOKUP(B1487, [1]List2!A1429:J4044, 7, FALSE)</f>
        <v>8000</v>
      </c>
      <c r="I1487" s="18" t="s">
        <v>153</v>
      </c>
      <c r="J1487" s="18" t="s">
        <v>5419</v>
      </c>
      <c r="K1487" s="18" t="s">
        <v>5413</v>
      </c>
      <c r="L1487" s="19" t="s">
        <v>6062</v>
      </c>
      <c r="M1487" s="19" t="str">
        <f>VLOOKUP(B1487, [1]List2!$A$2:$J$2610,10, FALSE)</f>
        <v>SPAR</v>
      </c>
    </row>
    <row r="1488" spans="1:13" x14ac:dyDescent="0.25">
      <c r="A1488" s="27">
        <v>1487</v>
      </c>
      <c r="B1488" s="15" t="s">
        <v>613</v>
      </c>
      <c r="E1488" s="19" t="str">
        <f>VLOOKUP(B1488, [1]List2!A1430:J4045, 4, FALSE)</f>
        <v>SPAR HM 29 MARIBOR – TEZNO</v>
      </c>
      <c r="F1488" s="19" t="str">
        <f>VLOOKUP(B1488, [1]List2!A1430:J4045, 5, FALSE)</f>
        <v>SI32156782</v>
      </c>
      <c r="G1488" s="18" t="s">
        <v>491</v>
      </c>
      <c r="H1488" s="18">
        <f>VLOOKUP(B1488, [1]List2!A1430:J4045, 7, FALSE)</f>
        <v>2000</v>
      </c>
      <c r="I1488" s="18" t="s">
        <v>14</v>
      </c>
      <c r="J1488" s="18" t="s">
        <v>5419</v>
      </c>
      <c r="K1488" s="18" t="s">
        <v>5413</v>
      </c>
      <c r="L1488" s="19" t="s">
        <v>6062</v>
      </c>
      <c r="M1488" s="19" t="str">
        <f>VLOOKUP(B1488, [1]List2!$A$2:$J$2610,10, FALSE)</f>
        <v>SPAR</v>
      </c>
    </row>
    <row r="1489" spans="1:13" x14ac:dyDescent="0.25">
      <c r="A1489" s="27">
        <v>1488</v>
      </c>
      <c r="B1489" s="15" t="s">
        <v>614</v>
      </c>
      <c r="E1489" s="19" t="str">
        <f>VLOOKUP(B1489, [1]List2!A1431:J4046, 4, FALSE)</f>
        <v>SPAR HM 31 SEŽANA</v>
      </c>
      <c r="F1489" s="19" t="str">
        <f>VLOOKUP(B1489, [1]List2!A1431:J4046, 5, FALSE)</f>
        <v>SI32156782</v>
      </c>
      <c r="G1489" s="18" t="s">
        <v>547</v>
      </c>
      <c r="H1489" s="18">
        <f>VLOOKUP(B1489, [1]List2!A1431:J4046, 7, FALSE)</f>
        <v>6210</v>
      </c>
      <c r="I1489" s="18" t="s">
        <v>91</v>
      </c>
      <c r="J1489" s="18" t="s">
        <v>5419</v>
      </c>
      <c r="K1489" s="18" t="s">
        <v>5413</v>
      </c>
      <c r="L1489" s="19" t="s">
        <v>6062</v>
      </c>
      <c r="M1489" s="19" t="str">
        <f>VLOOKUP(B1489, [1]List2!$A$2:$J$2610,10, FALSE)</f>
        <v>SPAR</v>
      </c>
    </row>
    <row r="1490" spans="1:13" x14ac:dyDescent="0.25">
      <c r="A1490" s="27">
        <v>1489</v>
      </c>
      <c r="B1490" s="15" t="s">
        <v>615</v>
      </c>
      <c r="E1490" s="19" t="str">
        <f>VLOOKUP(B1490, [1]List2!A1432:J4047, 4, FALSE)</f>
        <v>SPAR HM 32 LENDAVA</v>
      </c>
      <c r="F1490" s="19" t="str">
        <f>VLOOKUP(B1490, [1]List2!A1432:J4047, 5, FALSE)</f>
        <v>SI32156782</v>
      </c>
      <c r="G1490" s="18" t="s">
        <v>569</v>
      </c>
      <c r="H1490" s="18">
        <f>VLOOKUP(B1490, [1]List2!A1432:J4047, 7, FALSE)</f>
        <v>9220</v>
      </c>
      <c r="I1490" s="18" t="s">
        <v>570</v>
      </c>
      <c r="J1490" s="18" t="s">
        <v>5419</v>
      </c>
      <c r="K1490" s="18" t="s">
        <v>5413</v>
      </c>
      <c r="L1490" s="19" t="s">
        <v>6062</v>
      </c>
      <c r="M1490" s="19" t="str">
        <f>VLOOKUP(B1490, [1]List2!$A$2:$J$2610,10, FALSE)</f>
        <v>SPAR</v>
      </c>
    </row>
    <row r="1491" spans="1:13" x14ac:dyDescent="0.25">
      <c r="A1491" s="27">
        <v>1490</v>
      </c>
      <c r="B1491" s="15" t="s">
        <v>616</v>
      </c>
      <c r="E1491" s="19" t="str">
        <f>VLOOKUP(B1491, [1]List2!A1433:J4048, 4, FALSE)</f>
        <v xml:space="preserve">SPAR HM 33 JESENICE </v>
      </c>
      <c r="F1491" s="19" t="str">
        <f>VLOOKUP(B1491, [1]List2!A1433:J4048, 5, FALSE)</f>
        <v>SI32156782</v>
      </c>
      <c r="G1491" s="18" t="s">
        <v>538</v>
      </c>
      <c r="H1491" s="18">
        <f>VLOOKUP(B1491, [1]List2!A1433:J4048, 7, FALSE)</f>
        <v>4270</v>
      </c>
      <c r="I1491" s="18" t="s">
        <v>539</v>
      </c>
      <c r="J1491" s="18" t="s">
        <v>5419</v>
      </c>
      <c r="K1491" s="18" t="s">
        <v>5413</v>
      </c>
      <c r="L1491" s="19" t="s">
        <v>6062</v>
      </c>
      <c r="M1491" s="19" t="str">
        <f>VLOOKUP(B1491, [1]List2!$A$2:$J$2610,10, FALSE)</f>
        <v>SPAR</v>
      </c>
    </row>
    <row r="1492" spans="1:13" x14ac:dyDescent="0.25">
      <c r="A1492" s="27">
        <v>1491</v>
      </c>
      <c r="B1492" s="15" t="s">
        <v>617</v>
      </c>
      <c r="E1492" s="19" t="str">
        <f>VLOOKUP(B1492, [1]List2!A1434:J4049, 4, FALSE)</f>
        <v>SPAR HM 34 AJDOVŠČINA</v>
      </c>
      <c r="F1492" s="19" t="str">
        <f>VLOOKUP(B1492, [1]List2!A1434:J4049, 5, FALSE)</f>
        <v>SI32156782</v>
      </c>
      <c r="G1492" s="18" t="s">
        <v>543</v>
      </c>
      <c r="H1492" s="18">
        <f>VLOOKUP(B1492, [1]List2!A1434:J4049, 7, FALSE)</f>
        <v>5270</v>
      </c>
      <c r="I1492" s="18" t="s">
        <v>388</v>
      </c>
      <c r="J1492" s="18" t="s">
        <v>5419</v>
      </c>
      <c r="K1492" s="18" t="s">
        <v>5413</v>
      </c>
      <c r="L1492" s="19" t="s">
        <v>6062</v>
      </c>
      <c r="M1492" s="19" t="str">
        <f>VLOOKUP(B1492, [1]List2!$A$2:$J$2610,10, FALSE)</f>
        <v>SPAR</v>
      </c>
    </row>
    <row r="1493" spans="1:13" x14ac:dyDescent="0.25">
      <c r="A1493" s="27">
        <v>1492</v>
      </c>
      <c r="B1493" s="15" t="s">
        <v>618</v>
      </c>
      <c r="E1493" s="19" t="str">
        <f>VLOOKUP(B1493, [1]List2!A1435:J4050, 4, FALSE)</f>
        <v>SPAR SM 35 ZELENI DVOR</v>
      </c>
      <c r="F1493" s="19" t="str">
        <f>VLOOKUP(B1493, [1]List2!A1435:J4050, 5, FALSE)</f>
        <v>SI32156782</v>
      </c>
      <c r="G1493" s="18" t="s">
        <v>470</v>
      </c>
      <c r="H1493" s="18">
        <f>VLOOKUP(B1493, [1]List2!A1435:J4050, 7, FALSE)</f>
        <v>1000</v>
      </c>
      <c r="I1493" s="18" t="s">
        <v>5590</v>
      </c>
      <c r="J1493" s="18" t="s">
        <v>5419</v>
      </c>
      <c r="K1493" s="18" t="s">
        <v>5413</v>
      </c>
      <c r="L1493" s="19" t="s">
        <v>6062</v>
      </c>
      <c r="M1493" s="19" t="str">
        <f>VLOOKUP(B1493, [1]List2!$A$2:$J$2610,10, FALSE)</f>
        <v>SPAR</v>
      </c>
    </row>
    <row r="1494" spans="1:13" x14ac:dyDescent="0.25">
      <c r="A1494" s="27">
        <v>1493</v>
      </c>
      <c r="B1494" s="15" t="s">
        <v>619</v>
      </c>
      <c r="E1494" s="19" t="str">
        <f>VLOOKUP(B1494, [1]List2!A1436:J4051, 4, FALSE)</f>
        <v>SPAR HM 36 SLOVENČEVA</v>
      </c>
      <c r="F1494" s="19" t="str">
        <f>VLOOKUP(B1494, [1]List2!A1436:J4051, 5, FALSE)</f>
        <v>SI32156782</v>
      </c>
      <c r="G1494" s="18" t="s">
        <v>471</v>
      </c>
      <c r="H1494" s="18">
        <f>VLOOKUP(B1494, [1]List2!A1436:J4051, 7, FALSE)</f>
        <v>1000</v>
      </c>
      <c r="I1494" s="18" t="s">
        <v>5590</v>
      </c>
      <c r="J1494" s="18" t="s">
        <v>5419</v>
      </c>
      <c r="K1494" s="18" t="s">
        <v>5413</v>
      </c>
      <c r="L1494" s="19" t="s">
        <v>6062</v>
      </c>
      <c r="M1494" s="19" t="str">
        <f>VLOOKUP(B1494, [1]List2!$A$2:$J$2610,10, FALSE)</f>
        <v>SPAR</v>
      </c>
    </row>
    <row r="1495" spans="1:13" x14ac:dyDescent="0.25">
      <c r="A1495" s="27">
        <v>1494</v>
      </c>
      <c r="B1495" s="15" t="s">
        <v>620</v>
      </c>
      <c r="E1495" s="19" t="str">
        <f>VLOOKUP(B1495, [1]List2!A1437:J4052, 4, FALSE)</f>
        <v>SPAR HM 37 ŠENTJUR PRI CELJU</v>
      </c>
      <c r="F1495" s="19" t="str">
        <f>VLOOKUP(B1495, [1]List2!A1437:J4052, 5, FALSE)</f>
        <v>SI32156782</v>
      </c>
      <c r="G1495" s="18" t="s">
        <v>522</v>
      </c>
      <c r="H1495" s="18">
        <f>VLOOKUP(B1495, [1]List2!A1437:J4052, 7, FALSE)</f>
        <v>3230</v>
      </c>
      <c r="I1495" s="18" t="s">
        <v>196</v>
      </c>
      <c r="J1495" s="18" t="s">
        <v>5419</v>
      </c>
      <c r="K1495" s="18" t="s">
        <v>5413</v>
      </c>
      <c r="L1495" s="19" t="s">
        <v>6062</v>
      </c>
      <c r="M1495" s="19" t="str">
        <f>VLOOKUP(B1495, [1]List2!$A$2:$J$2610,10, FALSE)</f>
        <v>SPAR</v>
      </c>
    </row>
    <row r="1496" spans="1:13" x14ac:dyDescent="0.25">
      <c r="A1496" s="27">
        <v>1495</v>
      </c>
      <c r="B1496" s="15" t="s">
        <v>621</v>
      </c>
      <c r="E1496" s="19" t="str">
        <f>VLOOKUP(B1496, [1]List2!A1438:J4053, 4, FALSE)</f>
        <v xml:space="preserve">SPAR HM 38 ČRNOMELJ </v>
      </c>
      <c r="F1496" s="19" t="str">
        <f>VLOOKUP(B1496, [1]List2!A1438:J4053, 5, FALSE)</f>
        <v>SI32156782</v>
      </c>
      <c r="G1496" s="18" t="s">
        <v>566</v>
      </c>
      <c r="H1496" s="18">
        <f>VLOOKUP(B1496, [1]List2!A1438:J4053, 7, FALSE)</f>
        <v>8340</v>
      </c>
      <c r="I1496" s="18" t="s">
        <v>20</v>
      </c>
      <c r="J1496" s="18" t="s">
        <v>5419</v>
      </c>
      <c r="K1496" s="18" t="s">
        <v>5413</v>
      </c>
      <c r="L1496" s="19" t="s">
        <v>6062</v>
      </c>
      <c r="M1496" s="19" t="str">
        <f>VLOOKUP(B1496, [1]List2!$A$2:$J$2610,10, FALSE)</f>
        <v>SPAR</v>
      </c>
    </row>
    <row r="1497" spans="1:13" x14ac:dyDescent="0.25">
      <c r="A1497" s="27">
        <v>1496</v>
      </c>
      <c r="B1497" s="15" t="s">
        <v>622</v>
      </c>
      <c r="E1497" s="19" t="str">
        <f>VLOOKUP(B1497, [1]List2!A1439:J4054, 4, FALSE)</f>
        <v>SPAR SM 39 LENART</v>
      </c>
      <c r="F1497" s="19" t="str">
        <f>VLOOKUP(B1497, [1]List2!A1439:J4054, 5, FALSE)</f>
        <v>SI32156782</v>
      </c>
      <c r="G1497" s="18" t="s">
        <v>498</v>
      </c>
      <c r="H1497" s="18">
        <f>VLOOKUP(B1497, [1]List2!A1439:J4054, 7, FALSE)</f>
        <v>2230</v>
      </c>
      <c r="I1497" s="18" t="s">
        <v>731</v>
      </c>
      <c r="J1497" s="18" t="s">
        <v>5419</v>
      </c>
      <c r="K1497" s="18" t="s">
        <v>5413</v>
      </c>
      <c r="L1497" s="19" t="s">
        <v>6062</v>
      </c>
      <c r="M1497" s="19" t="str">
        <f>VLOOKUP(B1497, [1]List2!$A$2:$J$2610,10, FALSE)</f>
        <v>SPAR</v>
      </c>
    </row>
    <row r="1498" spans="1:13" x14ac:dyDescent="0.25">
      <c r="A1498" s="27">
        <v>1497</v>
      </c>
      <c r="B1498" s="15" t="s">
        <v>623</v>
      </c>
      <c r="E1498" s="19" t="str">
        <f>VLOOKUP(B1498, [1]List2!A1440:J4055, 4, FALSE)</f>
        <v>SPAR HM 40 RIBNICA</v>
      </c>
      <c r="F1498" s="19" t="str">
        <f>VLOOKUP(B1498, [1]List2!A1440:J4055, 5, FALSE)</f>
        <v>SI32156782</v>
      </c>
      <c r="G1498" s="18" t="s">
        <v>481</v>
      </c>
      <c r="H1498" s="18">
        <f>VLOOKUP(B1498, [1]List2!A1440:J4055, 7, FALSE)</f>
        <v>1310</v>
      </c>
      <c r="I1498" s="18" t="s">
        <v>32</v>
      </c>
      <c r="J1498" s="18" t="s">
        <v>5419</v>
      </c>
      <c r="K1498" s="18" t="s">
        <v>5413</v>
      </c>
      <c r="L1498" s="19" t="s">
        <v>6062</v>
      </c>
      <c r="M1498" s="19" t="str">
        <f>VLOOKUP(B1498, [1]List2!$A$2:$J$2610,10, FALSE)</f>
        <v>SPAR</v>
      </c>
    </row>
    <row r="1499" spans="1:13" x14ac:dyDescent="0.25">
      <c r="A1499" s="27">
        <v>1498</v>
      </c>
      <c r="B1499" s="15" t="s">
        <v>624</v>
      </c>
      <c r="E1499" s="19" t="str">
        <f>VLOOKUP(B1499, [1]List2!A1441:J4056, 4, FALSE)</f>
        <v xml:space="preserve">SPAR HM 41 ILIRSKA BISTRICA </v>
      </c>
      <c r="F1499" s="19" t="str">
        <f>VLOOKUP(B1499, [1]List2!A1441:J4056, 5, FALSE)</f>
        <v>SI32156782</v>
      </c>
      <c r="G1499" s="18" t="s">
        <v>549</v>
      </c>
      <c r="H1499" s="18">
        <f>VLOOKUP(B1499, [1]List2!A1441:J4056, 7, FALSE)</f>
        <v>6250</v>
      </c>
      <c r="I1499" s="18" t="s">
        <v>104</v>
      </c>
      <c r="J1499" s="18" t="s">
        <v>5419</v>
      </c>
      <c r="K1499" s="18" t="s">
        <v>5413</v>
      </c>
      <c r="L1499" s="19" t="s">
        <v>6062</v>
      </c>
      <c r="M1499" s="19" t="str">
        <f>VLOOKUP(B1499, [1]List2!$A$2:$J$2610,10, FALSE)</f>
        <v>SPAR</v>
      </c>
    </row>
    <row r="1500" spans="1:13" x14ac:dyDescent="0.25">
      <c r="A1500" s="27">
        <v>1499</v>
      </c>
      <c r="B1500" s="15" t="s">
        <v>625</v>
      </c>
      <c r="E1500" s="19" t="str">
        <f>VLOOKUP(B1500, [1]List2!A1442:J4057, 4, FALSE)</f>
        <v>SPAR SM 42 PIVKA</v>
      </c>
      <c r="F1500" s="19" t="str">
        <f>VLOOKUP(B1500, [1]List2!A1442:J4057, 5, FALSE)</f>
        <v>SI32156782</v>
      </c>
      <c r="G1500" s="18" t="s">
        <v>550</v>
      </c>
      <c r="H1500" s="18">
        <f>VLOOKUP(B1500, [1]List2!A1442:J4057, 7, FALSE)</f>
        <v>6257</v>
      </c>
      <c r="I1500" s="18" t="s">
        <v>551</v>
      </c>
      <c r="J1500" s="18" t="s">
        <v>5419</v>
      </c>
      <c r="K1500" s="18" t="s">
        <v>5413</v>
      </c>
      <c r="L1500" s="19" t="s">
        <v>6062</v>
      </c>
      <c r="M1500" s="19" t="str">
        <f>VLOOKUP(B1500, [1]List2!$A$2:$J$2610,10, FALSE)</f>
        <v>SPAR</v>
      </c>
    </row>
    <row r="1501" spans="1:13" x14ac:dyDescent="0.25">
      <c r="A1501" s="27">
        <v>1500</v>
      </c>
      <c r="B1501" s="15" t="s">
        <v>626</v>
      </c>
      <c r="E1501" s="19" t="str">
        <f>VLOOKUP(B1501, [1]List2!A1443:J4058, 4, FALSE)</f>
        <v>SPAR SM 43 SLOVENSKA BISTRICA</v>
      </c>
      <c r="F1501" s="19" t="str">
        <f>VLOOKUP(B1501, [1]List2!A1443:J4058, 5, FALSE)</f>
        <v>SI32156782</v>
      </c>
      <c r="G1501" s="18" t="s">
        <v>504</v>
      </c>
      <c r="H1501" s="18">
        <f>VLOOKUP(B1501, [1]List2!A1443:J4058, 7, FALSE)</f>
        <v>2310</v>
      </c>
      <c r="I1501" s="18" t="s">
        <v>181</v>
      </c>
      <c r="J1501" s="18" t="s">
        <v>5419</v>
      </c>
      <c r="K1501" s="18" t="s">
        <v>5413</v>
      </c>
      <c r="L1501" s="19" t="s">
        <v>6062</v>
      </c>
      <c r="M1501" s="19" t="str">
        <f>VLOOKUP(B1501, [1]List2!$A$2:$J$2610,10, FALSE)</f>
        <v>SPAR</v>
      </c>
    </row>
    <row r="1502" spans="1:13" x14ac:dyDescent="0.25">
      <c r="A1502" s="27">
        <v>1501</v>
      </c>
      <c r="B1502" s="15" t="s">
        <v>627</v>
      </c>
      <c r="E1502" s="19" t="str">
        <f>VLOOKUP(B1502, [1]List2!A1444:J4059, 4, FALSE)</f>
        <v>SPAR HM 44 SLOVENSKA BISTRICA 2</v>
      </c>
      <c r="F1502" s="19" t="str">
        <f>VLOOKUP(B1502, [1]List2!A1444:J4059, 5, FALSE)</f>
        <v>SI32156782</v>
      </c>
      <c r="G1502" s="18" t="s">
        <v>505</v>
      </c>
      <c r="H1502" s="18">
        <f>VLOOKUP(B1502, [1]List2!A1444:J4059, 7, FALSE)</f>
        <v>2310</v>
      </c>
      <c r="I1502" s="18" t="s">
        <v>181</v>
      </c>
      <c r="J1502" s="18" t="s">
        <v>5419</v>
      </c>
      <c r="K1502" s="18" t="s">
        <v>5413</v>
      </c>
      <c r="L1502" s="19" t="s">
        <v>6062</v>
      </c>
      <c r="M1502" s="19" t="str">
        <f>VLOOKUP(B1502, [1]List2!$A$2:$J$2610,10, FALSE)</f>
        <v>SPAR</v>
      </c>
    </row>
    <row r="1503" spans="1:13" x14ac:dyDescent="0.25">
      <c r="A1503" s="27">
        <v>1502</v>
      </c>
      <c r="B1503" s="15" t="s">
        <v>628</v>
      </c>
      <c r="E1503" s="19" t="str">
        <f>VLOOKUP(B1503, [1]List2!A1445:J4060, 4, FALSE)</f>
        <v>SPAR HM 45 TRŽIČ</v>
      </c>
      <c r="F1503" s="19" t="str">
        <f>VLOOKUP(B1503, [1]List2!A1445:J4060, 5, FALSE)</f>
        <v>SI32156782</v>
      </c>
      <c r="G1503" s="18" t="s">
        <v>540</v>
      </c>
      <c r="H1503" s="18">
        <f>VLOOKUP(B1503, [1]List2!A1445:J4060, 7, FALSE)</f>
        <v>4290</v>
      </c>
      <c r="I1503" s="18" t="s">
        <v>541</v>
      </c>
      <c r="J1503" s="18" t="s">
        <v>5419</v>
      </c>
      <c r="K1503" s="18" t="s">
        <v>5413</v>
      </c>
      <c r="L1503" s="19" t="s">
        <v>6062</v>
      </c>
      <c r="M1503" s="19" t="str">
        <f>VLOOKUP(B1503, [1]List2!$A$2:$J$2610,10, FALSE)</f>
        <v>SPAR</v>
      </c>
    </row>
    <row r="1504" spans="1:13" x14ac:dyDescent="0.25">
      <c r="A1504" s="27">
        <v>1503</v>
      </c>
      <c r="B1504" s="15" t="s">
        <v>629</v>
      </c>
      <c r="E1504" s="19" t="str">
        <f>VLOOKUP(B1504, [1]List2!A1446:J4061, 4, FALSE)</f>
        <v>SPAR HM 46 TRBOVLJE</v>
      </c>
      <c r="F1504" s="19" t="str">
        <f>VLOOKUP(B1504, [1]List2!A1446:J4061, 5, FALSE)</f>
        <v>SI32156782</v>
      </c>
      <c r="G1504" s="18" t="s">
        <v>487</v>
      </c>
      <c r="H1504" s="18">
        <f>VLOOKUP(B1504, [1]List2!A1446:J4061, 7, FALSE)</f>
        <v>1420</v>
      </c>
      <c r="I1504" s="18" t="s">
        <v>61</v>
      </c>
      <c r="J1504" s="18" t="s">
        <v>5419</v>
      </c>
      <c r="K1504" s="18" t="s">
        <v>5413</v>
      </c>
      <c r="L1504" s="19" t="s">
        <v>6062</v>
      </c>
      <c r="M1504" s="19" t="str">
        <f>VLOOKUP(B1504, [1]List2!$A$2:$J$2610,10, FALSE)</f>
        <v>SPAR</v>
      </c>
    </row>
    <row r="1505" spans="1:13" x14ac:dyDescent="0.25">
      <c r="A1505" s="27">
        <v>1504</v>
      </c>
      <c r="B1505" s="15" t="s">
        <v>630</v>
      </c>
      <c r="E1505" s="19" t="str">
        <f>VLOOKUP(B1505, [1]List2!A1447:J4062, 4, FALSE)</f>
        <v>SPAR SM 47 BELTINCI</v>
      </c>
      <c r="F1505" s="19" t="str">
        <f>VLOOKUP(B1505, [1]List2!A1447:J4062, 5, FALSE)</f>
        <v>SI32156782</v>
      </c>
      <c r="G1505" s="18" t="s">
        <v>571</v>
      </c>
      <c r="H1505" s="18">
        <f>VLOOKUP(B1505, [1]List2!A1447:J4062, 7, FALSE)</f>
        <v>9231</v>
      </c>
      <c r="I1505" s="18" t="s">
        <v>130</v>
      </c>
      <c r="J1505" s="18" t="s">
        <v>5419</v>
      </c>
      <c r="K1505" s="18" t="s">
        <v>5413</v>
      </c>
      <c r="L1505" s="19" t="s">
        <v>6062</v>
      </c>
      <c r="M1505" s="19" t="str">
        <f>VLOOKUP(B1505, [1]List2!$A$2:$J$2610,10, FALSE)</f>
        <v>SPAR</v>
      </c>
    </row>
    <row r="1506" spans="1:13" x14ac:dyDescent="0.25">
      <c r="A1506" s="27">
        <v>1505</v>
      </c>
      <c r="B1506" s="15" t="s">
        <v>631</v>
      </c>
      <c r="E1506" s="19" t="str">
        <f>VLOOKUP(B1506, [1]List2!A1448:J4063, 4, FALSE)</f>
        <v>SPAR SM 48 DRAVOGRAD</v>
      </c>
      <c r="F1506" s="19" t="str">
        <f>VLOOKUP(B1506, [1]List2!A1448:J4063, 5, FALSE)</f>
        <v>SI32156782</v>
      </c>
      <c r="G1506" s="18" t="s">
        <v>509</v>
      </c>
      <c r="H1506" s="18">
        <f>VLOOKUP(B1506, [1]List2!A1448:J4063, 7, FALSE)</f>
        <v>2370</v>
      </c>
      <c r="I1506" s="18" t="s">
        <v>24</v>
      </c>
      <c r="J1506" s="18" t="s">
        <v>5419</v>
      </c>
      <c r="K1506" s="18" t="s">
        <v>5413</v>
      </c>
      <c r="L1506" s="19" t="s">
        <v>6062</v>
      </c>
      <c r="M1506" s="19" t="str">
        <f>VLOOKUP(B1506, [1]List2!$A$2:$J$2610,10, FALSE)</f>
        <v>SPAR</v>
      </c>
    </row>
    <row r="1507" spans="1:13" x14ac:dyDescent="0.25">
      <c r="A1507" s="27">
        <v>1506</v>
      </c>
      <c r="B1507" s="15" t="s">
        <v>632</v>
      </c>
      <c r="E1507" s="19" t="str">
        <f>VLOOKUP(B1507, [1]List2!A1449:J4064, 4, FALSE)</f>
        <v>SPAR SM 49 VOJNIK</v>
      </c>
      <c r="F1507" s="19" t="str">
        <f>VLOOKUP(B1507, [1]List2!A1449:J4064, 5, FALSE)</f>
        <v>SI32156782</v>
      </c>
      <c r="G1507" s="18" t="s">
        <v>518</v>
      </c>
      <c r="H1507" s="18">
        <f>VLOOKUP(B1507, [1]List2!A1449:J4064, 7, FALSE)</f>
        <v>3211</v>
      </c>
      <c r="I1507" s="18" t="s">
        <v>519</v>
      </c>
      <c r="J1507" s="18" t="s">
        <v>5419</v>
      </c>
      <c r="K1507" s="18" t="s">
        <v>5413</v>
      </c>
      <c r="L1507" s="19" t="s">
        <v>6062</v>
      </c>
      <c r="M1507" s="19" t="str">
        <f>VLOOKUP(B1507, [1]List2!$A$2:$J$2610,10, FALSE)</f>
        <v>SPAR</v>
      </c>
    </row>
    <row r="1508" spans="1:13" x14ac:dyDescent="0.25">
      <c r="A1508" s="27">
        <v>1507</v>
      </c>
      <c r="B1508" s="15" t="s">
        <v>633</v>
      </c>
      <c r="E1508" s="19" t="str">
        <f>VLOOKUP(B1508, [1]List2!A1450:J4065, 4, FALSE)</f>
        <v>SPAR  HM 50 BTC (HALA A)</v>
      </c>
      <c r="F1508" s="19" t="str">
        <f>VLOOKUP(B1508, [1]List2!A1450:J4065, 5, FALSE)</f>
        <v>SI32156782</v>
      </c>
      <c r="G1508" s="18" t="s">
        <v>472</v>
      </c>
      <c r="H1508" s="18">
        <f>VLOOKUP(B1508, [1]List2!A1450:J4065, 7, FALSE)</f>
        <v>1000</v>
      </c>
      <c r="I1508" s="18" t="s">
        <v>5590</v>
      </c>
      <c r="J1508" s="18" t="s">
        <v>5419</v>
      </c>
      <c r="K1508" s="18" t="s">
        <v>5413</v>
      </c>
      <c r="L1508" s="19" t="s">
        <v>6062</v>
      </c>
      <c r="M1508" s="19" t="str">
        <f>VLOOKUP(B1508, [1]List2!$A$2:$J$2610,10, FALSE)</f>
        <v>SPAR</v>
      </c>
    </row>
    <row r="1509" spans="1:13" x14ac:dyDescent="0.25">
      <c r="A1509" s="27">
        <v>1508</v>
      </c>
      <c r="B1509" s="15" t="s">
        <v>634</v>
      </c>
      <c r="E1509" s="19" t="str">
        <f>VLOOKUP(B1509, [1]List2!A1451:J4066, 4, FALSE)</f>
        <v>SPAR HM 51 RADOVLJICA</v>
      </c>
      <c r="F1509" s="19" t="str">
        <f>VLOOKUP(B1509, [1]List2!A1451:J4066, 5, FALSE)</f>
        <v>SI32156782</v>
      </c>
      <c r="G1509" s="18" t="s">
        <v>536</v>
      </c>
      <c r="H1509" s="18">
        <f>VLOOKUP(B1509, [1]List2!A1451:J4066, 7, FALSE)</f>
        <v>4240</v>
      </c>
      <c r="I1509" s="18" t="s">
        <v>167</v>
      </c>
      <c r="J1509" s="18" t="s">
        <v>5419</v>
      </c>
      <c r="K1509" s="18" t="s">
        <v>5413</v>
      </c>
      <c r="L1509" s="19" t="s">
        <v>6062</v>
      </c>
      <c r="M1509" s="19" t="str">
        <f>VLOOKUP(B1509, [1]List2!$A$2:$J$2610,10, FALSE)</f>
        <v>SPAR</v>
      </c>
    </row>
    <row r="1510" spans="1:13" x14ac:dyDescent="0.25">
      <c r="A1510" s="27">
        <v>1509</v>
      </c>
      <c r="B1510" s="15" t="s">
        <v>635</v>
      </c>
      <c r="E1510" s="19" t="str">
        <f>VLOOKUP(B1510, [1]List2!A1452:J4067, 4, FALSE)</f>
        <v>SPAR HM 52 BREŽICE</v>
      </c>
      <c r="F1510" s="19" t="str">
        <f>VLOOKUP(B1510, [1]List2!A1452:J4067, 5, FALSE)</f>
        <v>SI32156782</v>
      </c>
      <c r="G1510" s="18" t="s">
        <v>557</v>
      </c>
      <c r="H1510" s="18">
        <f>VLOOKUP(B1510, [1]List2!A1452:J4067, 7, FALSE)</f>
        <v>8250</v>
      </c>
      <c r="I1510" s="18" t="s">
        <v>71</v>
      </c>
      <c r="J1510" s="18" t="s">
        <v>5419</v>
      </c>
      <c r="K1510" s="18" t="s">
        <v>5413</v>
      </c>
      <c r="L1510" s="19" t="s">
        <v>6062</v>
      </c>
      <c r="M1510" s="19" t="str">
        <f>VLOOKUP(B1510, [1]List2!$A$2:$J$2610,10, FALSE)</f>
        <v>SPAR</v>
      </c>
    </row>
    <row r="1511" spans="1:13" x14ac:dyDescent="0.25">
      <c r="A1511" s="27">
        <v>1510</v>
      </c>
      <c r="B1511" s="15" t="s">
        <v>636</v>
      </c>
      <c r="E1511" s="19" t="str">
        <f>VLOOKUP(B1511, [1]List2!A1453:J4068, 4, FALSE)</f>
        <v>SPAR HM 53 VRHNIKA</v>
      </c>
      <c r="F1511" s="19" t="str">
        <f>VLOOKUP(B1511, [1]List2!A1453:J4068, 5, FALSE)</f>
        <v>SI32156782</v>
      </c>
      <c r="G1511" s="18" t="s">
        <v>483</v>
      </c>
      <c r="H1511" s="18">
        <f>VLOOKUP(B1511, [1]List2!A1453:J4068, 7, FALSE)</f>
        <v>1360</v>
      </c>
      <c r="I1511" s="18" t="s">
        <v>484</v>
      </c>
      <c r="J1511" s="18" t="s">
        <v>5419</v>
      </c>
      <c r="K1511" s="18" t="s">
        <v>5413</v>
      </c>
      <c r="L1511" s="19" t="s">
        <v>6062</v>
      </c>
      <c r="M1511" s="19" t="str">
        <f>VLOOKUP(B1511, [1]List2!$A$2:$J$2610,10, FALSE)</f>
        <v>SPAR</v>
      </c>
    </row>
    <row r="1512" spans="1:13" x14ac:dyDescent="0.25">
      <c r="A1512" s="27">
        <v>1511</v>
      </c>
      <c r="B1512" s="15" t="s">
        <v>637</v>
      </c>
      <c r="E1512" s="19" t="str">
        <f>VLOOKUP(B1512, [1]List2!A1454:J4069, 4, FALSE)</f>
        <v>SPAR HM 54 ROGAŠKA SLATINA</v>
      </c>
      <c r="F1512" s="19" t="str">
        <f>VLOOKUP(B1512, [1]List2!A1454:J4069, 5, FALSE)</f>
        <v>SI32156782</v>
      </c>
      <c r="G1512" s="18" t="s">
        <v>525</v>
      </c>
      <c r="H1512" s="18">
        <f>VLOOKUP(B1512, [1]List2!A1454:J4069, 7, FALSE)</f>
        <v>3250</v>
      </c>
      <c r="I1512" s="18" t="s">
        <v>26</v>
      </c>
      <c r="J1512" s="18" t="s">
        <v>5419</v>
      </c>
      <c r="K1512" s="18" t="s">
        <v>5413</v>
      </c>
      <c r="L1512" s="19" t="s">
        <v>6062</v>
      </c>
      <c r="M1512" s="19" t="str">
        <f>VLOOKUP(B1512, [1]List2!$A$2:$J$2610,10, FALSE)</f>
        <v>SPAR</v>
      </c>
    </row>
    <row r="1513" spans="1:13" x14ac:dyDescent="0.25">
      <c r="A1513" s="27">
        <v>1512</v>
      </c>
      <c r="B1513" s="15" t="s">
        <v>638</v>
      </c>
      <c r="E1513" s="19" t="str">
        <f>VLOOKUP(B1513, [1]List2!A1455:J4070, 4, FALSE)</f>
        <v>SPAR SM 56 RADEČE</v>
      </c>
      <c r="F1513" s="19" t="str">
        <f>VLOOKUP(B1513, [1]List2!A1455:J4070, 5, FALSE)</f>
        <v>SI32156782</v>
      </c>
      <c r="G1513" s="18" t="s">
        <v>489</v>
      </c>
      <c r="H1513" s="18">
        <f>VLOOKUP(B1513, [1]List2!A1455:J4070, 7, FALSE)</f>
        <v>1433</v>
      </c>
      <c r="I1513" s="18" t="s">
        <v>490</v>
      </c>
      <c r="J1513" s="18" t="s">
        <v>5419</v>
      </c>
      <c r="K1513" s="18" t="s">
        <v>5413</v>
      </c>
      <c r="L1513" s="19" t="s">
        <v>6062</v>
      </c>
      <c r="M1513" s="19" t="str">
        <f>VLOOKUP(B1513, [1]List2!$A$2:$J$2610,10, FALSE)</f>
        <v>SPAR</v>
      </c>
    </row>
    <row r="1514" spans="1:13" x14ac:dyDescent="0.25">
      <c r="A1514" s="27">
        <v>1513</v>
      </c>
      <c r="B1514" s="15" t="s">
        <v>639</v>
      </c>
      <c r="E1514" s="19" t="str">
        <f>VLOOKUP(B1514, [1]List2!A1456:J4071, 4, FALSE)</f>
        <v xml:space="preserve">SPAR HM 57 ČERNELAVCI </v>
      </c>
      <c r="F1514" s="19" t="str">
        <f>VLOOKUP(B1514, [1]List2!A1456:J4071, 5, FALSE)</f>
        <v>SI32156782</v>
      </c>
      <c r="G1514" s="18" t="s">
        <v>568</v>
      </c>
      <c r="H1514" s="18">
        <f>VLOOKUP(B1514, [1]List2!A1456:J4071, 7, FALSE)</f>
        <v>9000</v>
      </c>
      <c r="I1514" s="18" t="s">
        <v>22</v>
      </c>
      <c r="J1514" s="18" t="s">
        <v>5419</v>
      </c>
      <c r="K1514" s="18" t="s">
        <v>5413</v>
      </c>
      <c r="L1514" s="19" t="s">
        <v>6062</v>
      </c>
      <c r="M1514" s="19" t="str">
        <f>VLOOKUP(B1514, [1]List2!$A$2:$J$2610,10, FALSE)</f>
        <v>SPAR</v>
      </c>
    </row>
    <row r="1515" spans="1:13" x14ac:dyDescent="0.25">
      <c r="A1515" s="27">
        <v>1514</v>
      </c>
      <c r="B1515" s="15" t="s">
        <v>640</v>
      </c>
      <c r="E1515" s="19" t="str">
        <f>VLOOKUP(B1515, [1]List2!A1457:J4072, 4, FALSE)</f>
        <v>SPAR HM 58 ŽALEC</v>
      </c>
      <c r="F1515" s="19" t="str">
        <f>VLOOKUP(B1515, [1]List2!A1457:J4072, 5, FALSE)</f>
        <v>SI32156782</v>
      </c>
      <c r="G1515" s="18" t="s">
        <v>526</v>
      </c>
      <c r="H1515" s="18">
        <f>VLOOKUP(B1515, [1]List2!A1457:J4072, 7, FALSE)</f>
        <v>3310</v>
      </c>
      <c r="I1515" s="18" t="s">
        <v>527</v>
      </c>
      <c r="J1515" s="18" t="s">
        <v>5419</v>
      </c>
      <c r="K1515" s="18" t="s">
        <v>5413</v>
      </c>
      <c r="L1515" s="19" t="s">
        <v>6062</v>
      </c>
      <c r="M1515" s="19" t="str">
        <f>VLOOKUP(B1515, [1]List2!$A$2:$J$2610,10, FALSE)</f>
        <v>SPAR</v>
      </c>
    </row>
    <row r="1516" spans="1:13" x14ac:dyDescent="0.25">
      <c r="A1516" s="27">
        <v>1515</v>
      </c>
      <c r="B1516" s="15" t="s">
        <v>641</v>
      </c>
      <c r="E1516" s="19" t="str">
        <f>VLOOKUP(B1516, [1]List2!A1458:J4073, 4, FALSE)</f>
        <v xml:space="preserve">SPAR HM 59 ORMOŽ </v>
      </c>
      <c r="F1516" s="19" t="str">
        <f>VLOOKUP(B1516, [1]List2!A1458:J4073, 5, FALSE)</f>
        <v>SI32156782</v>
      </c>
      <c r="G1516" s="18" t="s">
        <v>503</v>
      </c>
      <c r="H1516" s="18">
        <f>VLOOKUP(B1516, [1]List2!A1458:J4073, 7, FALSE)</f>
        <v>2270</v>
      </c>
      <c r="I1516" s="18" t="s">
        <v>158</v>
      </c>
      <c r="J1516" s="18" t="s">
        <v>5419</v>
      </c>
      <c r="K1516" s="18" t="s">
        <v>5413</v>
      </c>
      <c r="L1516" s="19" t="s">
        <v>6062</v>
      </c>
      <c r="M1516" s="19" t="str">
        <f>VLOOKUP(B1516, [1]List2!$A$2:$J$2610,10, FALSE)</f>
        <v>SPAR</v>
      </c>
    </row>
    <row r="1517" spans="1:13" x14ac:dyDescent="0.25">
      <c r="A1517" s="27">
        <v>1516</v>
      </c>
      <c r="B1517" s="15" t="s">
        <v>642</v>
      </c>
      <c r="E1517" s="19" t="str">
        <f>VLOOKUP(B1517, [1]List2!A1459:J4074, 4, FALSE)</f>
        <v>SPAR HM 60 LITIJA</v>
      </c>
      <c r="F1517" s="19" t="str">
        <f>VLOOKUP(B1517, [1]List2!A1459:J4074, 5, FALSE)</f>
        <v>SI32156782</v>
      </c>
      <c r="G1517" s="18" t="s">
        <v>479</v>
      </c>
      <c r="H1517" s="18">
        <f>VLOOKUP(B1517, [1]List2!A1459:J4074, 7, FALSE)</f>
        <v>1270</v>
      </c>
      <c r="I1517" s="18" t="s">
        <v>131</v>
      </c>
      <c r="J1517" s="18" t="s">
        <v>5419</v>
      </c>
      <c r="K1517" s="18" t="s">
        <v>5413</v>
      </c>
      <c r="L1517" s="19" t="s">
        <v>6062</v>
      </c>
      <c r="M1517" s="19" t="str">
        <f>VLOOKUP(B1517, [1]List2!$A$2:$J$2610,10, FALSE)</f>
        <v>SPAR</v>
      </c>
    </row>
    <row r="1518" spans="1:13" x14ac:dyDescent="0.25">
      <c r="A1518" s="27">
        <v>1517</v>
      </c>
      <c r="B1518" s="15" t="s">
        <v>643</v>
      </c>
      <c r="E1518" s="19" t="str">
        <f>VLOOKUP(B1518, [1]List2!A1460:J4075, 4, FALSE)</f>
        <v>SPAR HM 61 ZAGORJE</v>
      </c>
      <c r="F1518" s="19" t="str">
        <f>VLOOKUP(B1518, [1]List2!A1460:J4075, 5, FALSE)</f>
        <v>SI32156782</v>
      </c>
      <c r="G1518" s="18" t="s">
        <v>485</v>
      </c>
      <c r="H1518" s="18">
        <f>VLOOKUP(B1518, [1]List2!A1460:J4075, 7, FALSE)</f>
        <v>1410</v>
      </c>
      <c r="I1518" s="18" t="s">
        <v>486</v>
      </c>
      <c r="J1518" s="18" t="s">
        <v>5419</v>
      </c>
      <c r="K1518" s="18" t="s">
        <v>5413</v>
      </c>
      <c r="L1518" s="19" t="s">
        <v>6062</v>
      </c>
      <c r="M1518" s="19" t="str">
        <f>VLOOKUP(B1518, [1]List2!$A$2:$J$2610,10, FALSE)</f>
        <v>SPAR</v>
      </c>
    </row>
    <row r="1519" spans="1:13" x14ac:dyDescent="0.25">
      <c r="A1519" s="27">
        <v>1518</v>
      </c>
      <c r="B1519" s="15" t="s">
        <v>644</v>
      </c>
      <c r="E1519" s="19" t="str">
        <f>VLOOKUP(B1519, [1]List2!A1461:J4076, 4, FALSE)</f>
        <v>SPAR SM 63 SENOVO</v>
      </c>
      <c r="F1519" s="19" t="str">
        <f>VLOOKUP(B1519, [1]List2!A1461:J4076, 5, FALSE)</f>
        <v>SI32156782</v>
      </c>
      <c r="G1519" s="18" t="s">
        <v>559</v>
      </c>
      <c r="H1519" s="18">
        <f>VLOOKUP(B1519, [1]List2!A1461:J4076, 7, FALSE)</f>
        <v>8281</v>
      </c>
      <c r="I1519" s="18" t="s">
        <v>176</v>
      </c>
      <c r="J1519" s="18" t="s">
        <v>5419</v>
      </c>
      <c r="K1519" s="18" t="s">
        <v>5413</v>
      </c>
      <c r="L1519" s="19" t="s">
        <v>6062</v>
      </c>
      <c r="M1519" s="19" t="str">
        <f>VLOOKUP(B1519, [1]List2!$A$2:$J$2610,10, FALSE)</f>
        <v>SPAR</v>
      </c>
    </row>
    <row r="1520" spans="1:13" x14ac:dyDescent="0.25">
      <c r="A1520" s="27">
        <v>1519</v>
      </c>
      <c r="B1520" s="15" t="s">
        <v>645</v>
      </c>
      <c r="E1520" s="19" t="str">
        <f>VLOOKUP(B1520, [1]List2!A1462:J4077, 4, FALSE)</f>
        <v>SPAR SM 64 SEVNICA</v>
      </c>
      <c r="F1520" s="19" t="str">
        <f>VLOOKUP(B1520, [1]List2!A1462:J4077, 5, FALSE)</f>
        <v>SI32156782</v>
      </c>
      <c r="G1520" s="18" t="s">
        <v>560</v>
      </c>
      <c r="H1520" s="18">
        <f>VLOOKUP(B1520, [1]List2!A1462:J4077, 7, FALSE)</f>
        <v>8290</v>
      </c>
      <c r="I1520" s="18" t="s">
        <v>561</v>
      </c>
      <c r="J1520" s="18" t="s">
        <v>5419</v>
      </c>
      <c r="K1520" s="18" t="s">
        <v>5413</v>
      </c>
      <c r="L1520" s="19" t="s">
        <v>6062</v>
      </c>
      <c r="M1520" s="19" t="str">
        <f>VLOOKUP(B1520, [1]List2!$A$2:$J$2610,10, FALSE)</f>
        <v>SPAR</v>
      </c>
    </row>
    <row r="1521" spans="1:13" x14ac:dyDescent="0.25">
      <c r="A1521" s="27">
        <v>1520</v>
      </c>
      <c r="B1521" s="15" t="s">
        <v>646</v>
      </c>
      <c r="E1521" s="19" t="str">
        <f>VLOOKUP(B1521, [1]List2!A1463:J4078, 4, FALSE)</f>
        <v>SPAR SM 67 PTUJ - RABELČJA VAS</v>
      </c>
      <c r="F1521" s="19" t="str">
        <f>VLOOKUP(B1521, [1]List2!A1463:J4078, 5, FALSE)</f>
        <v>SI32156782</v>
      </c>
      <c r="G1521" s="18" t="s">
        <v>501</v>
      </c>
      <c r="H1521" s="18">
        <f>VLOOKUP(B1521, [1]List2!A1463:J4078, 7, FALSE)</f>
        <v>2250</v>
      </c>
      <c r="I1521" s="18" t="s">
        <v>502</v>
      </c>
      <c r="J1521" s="18" t="s">
        <v>5419</v>
      </c>
      <c r="K1521" s="18" t="s">
        <v>5413</v>
      </c>
      <c r="L1521" s="19" t="s">
        <v>6062</v>
      </c>
      <c r="M1521" s="19" t="str">
        <f>VLOOKUP(B1521, [1]List2!$A$2:$J$2610,10, FALSE)</f>
        <v>SPAR</v>
      </c>
    </row>
    <row r="1522" spans="1:13" x14ac:dyDescent="0.25">
      <c r="A1522" s="27">
        <v>1521</v>
      </c>
      <c r="B1522" s="15" t="s">
        <v>647</v>
      </c>
      <c r="E1522" s="19" t="str">
        <f>VLOOKUP(B1522, [1]List2!A1464:J4079, 4, FALSE)</f>
        <v xml:space="preserve">SPAR HM 68 RUŠE </v>
      </c>
      <c r="F1522" s="19" t="str">
        <f>VLOOKUP(B1522, [1]List2!A1464:J4079, 5, FALSE)</f>
        <v>SI32156782</v>
      </c>
      <c r="G1522" s="18" t="s">
        <v>508</v>
      </c>
      <c r="H1522" s="18">
        <f>VLOOKUP(B1522, [1]List2!A1464:J4079, 7, FALSE)</f>
        <v>2342</v>
      </c>
      <c r="I1522" s="18" t="s">
        <v>175</v>
      </c>
      <c r="J1522" s="18" t="s">
        <v>5419</v>
      </c>
      <c r="K1522" s="18" t="s">
        <v>5413</v>
      </c>
      <c r="L1522" s="19" t="s">
        <v>6062</v>
      </c>
      <c r="M1522" s="19" t="str">
        <f>VLOOKUP(B1522, [1]List2!$A$2:$J$2610,10, FALSE)</f>
        <v>SPAR</v>
      </c>
    </row>
    <row r="1523" spans="1:13" x14ac:dyDescent="0.25">
      <c r="A1523" s="27">
        <v>1522</v>
      </c>
      <c r="B1523" s="15" t="s">
        <v>648</v>
      </c>
      <c r="E1523" s="19" t="str">
        <f>VLOOKUP(B1523, [1]List2!A1465:J4080, 4, FALSE)</f>
        <v>SPAR HM 70 POBREŽJE</v>
      </c>
      <c r="F1523" s="19" t="str">
        <f>VLOOKUP(B1523, [1]List2!A1465:J4080, 5, FALSE)</f>
        <v>SI32156782</v>
      </c>
      <c r="G1523" s="18" t="s">
        <v>492</v>
      </c>
      <c r="H1523" s="18">
        <f>VLOOKUP(B1523, [1]List2!A1465:J4080, 7, FALSE)</f>
        <v>2000</v>
      </c>
      <c r="I1523" s="18" t="s">
        <v>14</v>
      </c>
      <c r="J1523" s="18" t="s">
        <v>5419</v>
      </c>
      <c r="K1523" s="18" t="s">
        <v>5413</v>
      </c>
      <c r="L1523" s="19" t="s">
        <v>6062</v>
      </c>
      <c r="M1523" s="19" t="str">
        <f>VLOOKUP(B1523, [1]List2!$A$2:$J$2610,10, FALSE)</f>
        <v>SPAR</v>
      </c>
    </row>
    <row r="1524" spans="1:13" x14ac:dyDescent="0.25">
      <c r="A1524" s="27">
        <v>1523</v>
      </c>
      <c r="B1524" s="15" t="s">
        <v>649</v>
      </c>
      <c r="E1524" s="19" t="str">
        <f>VLOOKUP(B1524, [1]List2!A1466:J4081, 4, FALSE)</f>
        <v>SPAR HM 71 KOPER</v>
      </c>
      <c r="F1524" s="19" t="str">
        <f>VLOOKUP(B1524, [1]List2!A1466:J4081, 5, FALSE)</f>
        <v>SI32156782</v>
      </c>
      <c r="G1524" s="18" t="s">
        <v>545</v>
      </c>
      <c r="H1524" s="18">
        <f>VLOOKUP(B1524, [1]List2!A1466:J4081, 7, FALSE)</f>
        <v>6000</v>
      </c>
      <c r="I1524" s="18" t="s">
        <v>10</v>
      </c>
      <c r="J1524" s="18" t="s">
        <v>5419</v>
      </c>
      <c r="K1524" s="18" t="s">
        <v>5413</v>
      </c>
      <c r="L1524" s="19" t="s">
        <v>6062</v>
      </c>
      <c r="M1524" s="19" t="str">
        <f>VLOOKUP(B1524, [1]List2!$A$2:$J$2610,10, FALSE)</f>
        <v>SPAR</v>
      </c>
    </row>
    <row r="1525" spans="1:13" x14ac:dyDescent="0.25">
      <c r="A1525" s="27">
        <v>1524</v>
      </c>
      <c r="B1525" s="15" t="s">
        <v>650</v>
      </c>
      <c r="E1525" s="19" t="str">
        <f>VLOOKUP(B1525, [1]List2!A1467:J4082, 4, FALSE)</f>
        <v>SPAR SM 73 ŠENTJERNEJ</v>
      </c>
      <c r="F1525" s="19" t="str">
        <f>VLOOKUP(B1525, [1]List2!A1467:J4082, 5, FALSE)</f>
        <v>SI32156782</v>
      </c>
      <c r="G1525" s="18" t="s">
        <v>562</v>
      </c>
      <c r="H1525" s="18">
        <f>VLOOKUP(B1525, [1]List2!A1467:J4082, 7, FALSE)</f>
        <v>8310</v>
      </c>
      <c r="I1525" s="18" t="s">
        <v>563</v>
      </c>
      <c r="J1525" s="18" t="s">
        <v>5419</v>
      </c>
      <c r="K1525" s="18" t="s">
        <v>5413</v>
      </c>
      <c r="L1525" s="19" t="s">
        <v>6062</v>
      </c>
      <c r="M1525" s="19" t="str">
        <f>VLOOKUP(B1525, [1]List2!$A$2:$J$2610,10, FALSE)</f>
        <v>SPAR</v>
      </c>
    </row>
    <row r="1526" spans="1:13" x14ac:dyDescent="0.25">
      <c r="A1526" s="27">
        <v>1525</v>
      </c>
      <c r="B1526" s="15" t="s">
        <v>651</v>
      </c>
      <c r="E1526" s="19" t="str">
        <f>VLOOKUP(B1526, [1]List2!A1468:J4083, 4, FALSE)</f>
        <v>SPAR SM 74 MAGDALENA</v>
      </c>
      <c r="F1526" s="19" t="str">
        <f>VLOOKUP(B1526, [1]List2!A1468:J4083, 5, FALSE)</f>
        <v>SI32156782</v>
      </c>
      <c r="G1526" s="18" t="s">
        <v>493</v>
      </c>
      <c r="H1526" s="18">
        <f>VLOOKUP(B1526, [1]List2!A1468:J4083, 7, FALSE)</f>
        <v>2000</v>
      </c>
      <c r="I1526" s="18" t="s">
        <v>14</v>
      </c>
      <c r="J1526" s="18" t="s">
        <v>5419</v>
      </c>
      <c r="K1526" s="18" t="s">
        <v>5413</v>
      </c>
      <c r="L1526" s="19" t="s">
        <v>6062</v>
      </c>
      <c r="M1526" s="19" t="str">
        <f>VLOOKUP(B1526, [1]List2!$A$2:$J$2610,10, FALSE)</f>
        <v>SPAR</v>
      </c>
    </row>
    <row r="1527" spans="1:13" x14ac:dyDescent="0.25">
      <c r="A1527" s="27">
        <v>1526</v>
      </c>
      <c r="B1527" s="15" t="s">
        <v>652</v>
      </c>
      <c r="E1527" s="19" t="str">
        <f>VLOOKUP(B1527, [1]List2!A1469:J4084, 4, FALSE)</f>
        <v>SPAR SM 76 ŠMARJE PRI JELŠAH</v>
      </c>
      <c r="F1527" s="19" t="str">
        <f>VLOOKUP(B1527, [1]List2!A1469:J4084, 5, FALSE)</f>
        <v>SI32156782</v>
      </c>
      <c r="G1527" s="18" t="s">
        <v>523</v>
      </c>
      <c r="H1527" s="18">
        <f>VLOOKUP(B1527, [1]List2!A1469:J4084, 7, FALSE)</f>
        <v>3240</v>
      </c>
      <c r="I1527" s="18" t="s">
        <v>524</v>
      </c>
      <c r="J1527" s="18" t="s">
        <v>5419</v>
      </c>
      <c r="K1527" s="18" t="s">
        <v>5413</v>
      </c>
      <c r="L1527" s="19" t="s">
        <v>6062</v>
      </c>
      <c r="M1527" s="19" t="str">
        <f>VLOOKUP(B1527, [1]List2!$A$2:$J$2610,10, FALSE)</f>
        <v>SPAR</v>
      </c>
    </row>
    <row r="1528" spans="1:13" x14ac:dyDescent="0.25">
      <c r="A1528" s="27">
        <v>1527</v>
      </c>
      <c r="B1528" s="15" t="s">
        <v>653</v>
      </c>
      <c r="E1528" s="19" t="str">
        <f>VLOOKUP(B1528, [1]List2!A1470:J4085, 4, FALSE)</f>
        <v>SPAR SM 79 LESCE</v>
      </c>
      <c r="F1528" s="19" t="str">
        <f>VLOOKUP(B1528, [1]List2!A1470:J4085, 5, FALSE)</f>
        <v>SI32156782</v>
      </c>
      <c r="G1528" s="18" t="s">
        <v>537</v>
      </c>
      <c r="H1528" s="18">
        <f>VLOOKUP(B1528, [1]List2!A1470:J4085, 7, FALSE)</f>
        <v>4248</v>
      </c>
      <c r="I1528" s="18" t="s">
        <v>30</v>
      </c>
      <c r="J1528" s="18" t="s">
        <v>5419</v>
      </c>
      <c r="K1528" s="18" t="s">
        <v>5413</v>
      </c>
      <c r="L1528" s="19" t="s">
        <v>6062</v>
      </c>
      <c r="M1528" s="19" t="str">
        <f>VLOOKUP(B1528, [1]List2!$A$2:$J$2610,10, FALSE)</f>
        <v>SPAR</v>
      </c>
    </row>
    <row r="1529" spans="1:13" x14ac:dyDescent="0.25">
      <c r="A1529" s="27">
        <v>1528</v>
      </c>
      <c r="B1529" s="15" t="s">
        <v>654</v>
      </c>
      <c r="E1529" s="19" t="str">
        <f>VLOOKUP(B1529, [1]List2!A1471:J4086, 4, FALSE)</f>
        <v>SPAR HM 80 RAČE</v>
      </c>
      <c r="F1529" s="19" t="str">
        <f>VLOOKUP(B1529, [1]List2!A1471:J4086, 5, FALSE)</f>
        <v>SI32156782</v>
      </c>
      <c r="G1529" s="18" t="s">
        <v>506</v>
      </c>
      <c r="H1529" s="18">
        <f>VLOOKUP(B1529, [1]List2!A1471:J4086, 7, FALSE)</f>
        <v>2327</v>
      </c>
      <c r="I1529" s="18" t="s">
        <v>507</v>
      </c>
      <c r="J1529" s="18" t="s">
        <v>5419</v>
      </c>
      <c r="K1529" s="18" t="s">
        <v>5413</v>
      </c>
      <c r="L1529" s="19" t="s">
        <v>6062</v>
      </c>
      <c r="M1529" s="19" t="str">
        <f>VLOOKUP(B1529, [1]List2!$A$2:$J$2610,10, FALSE)</f>
        <v>SPAR</v>
      </c>
    </row>
    <row r="1530" spans="1:13" x14ac:dyDescent="0.25">
      <c r="A1530" s="27">
        <v>1529</v>
      </c>
      <c r="B1530" s="15" t="s">
        <v>655</v>
      </c>
      <c r="E1530" s="19" t="str">
        <f>VLOOKUP(B1530, [1]List2!A1472:J4087, 4, FALSE)</f>
        <v>SPAR SM 84 ŠIŠKA</v>
      </c>
      <c r="F1530" s="19" t="str">
        <f>VLOOKUP(B1530, [1]List2!A1472:J4087, 5, FALSE)</f>
        <v>SI32156782</v>
      </c>
      <c r="G1530" s="18" t="s">
        <v>473</v>
      </c>
      <c r="H1530" s="18">
        <f>VLOOKUP(B1530, [1]List2!A1472:J4087, 7, FALSE)</f>
        <v>1000</v>
      </c>
      <c r="I1530" s="18" t="s">
        <v>5590</v>
      </c>
      <c r="J1530" s="18" t="s">
        <v>5419</v>
      </c>
      <c r="K1530" s="18" t="s">
        <v>5413</v>
      </c>
      <c r="L1530" s="19" t="s">
        <v>6062</v>
      </c>
      <c r="M1530" s="19" t="str">
        <f>VLOOKUP(B1530, [1]List2!$A$2:$J$2610,10, FALSE)</f>
        <v>SPAR</v>
      </c>
    </row>
    <row r="1531" spans="1:13" x14ac:dyDescent="0.25">
      <c r="A1531" s="27">
        <v>1530</v>
      </c>
      <c r="B1531" s="15" t="s">
        <v>656</v>
      </c>
      <c r="E1531" s="19" t="str">
        <f>VLOOKUP(B1531, [1]List2!A1473:J4088, 4, FALSE)</f>
        <v>SPAR SM 82 ZREČE</v>
      </c>
      <c r="F1531" s="19" t="str">
        <f>VLOOKUP(B1531, [1]List2!A1473:J4088, 5, FALSE)</f>
        <v>SI32156782</v>
      </c>
      <c r="G1531" s="18" t="s">
        <v>520</v>
      </c>
      <c r="H1531" s="18">
        <f>VLOOKUP(B1531, [1]List2!A1473:J4088, 7, FALSE)</f>
        <v>3214</v>
      </c>
      <c r="I1531" s="18" t="s">
        <v>521</v>
      </c>
      <c r="J1531" s="18" t="s">
        <v>5419</v>
      </c>
      <c r="K1531" s="18" t="s">
        <v>5413</v>
      </c>
      <c r="L1531" s="19" t="s">
        <v>6062</v>
      </c>
      <c r="M1531" s="19" t="str">
        <f>VLOOKUP(B1531, [1]List2!$A$2:$J$2610,10, FALSE)</f>
        <v>SPAR</v>
      </c>
    </row>
    <row r="1532" spans="1:13" x14ac:dyDescent="0.25">
      <c r="A1532" s="27">
        <v>1531</v>
      </c>
      <c r="B1532" s="15" t="s">
        <v>657</v>
      </c>
      <c r="E1532" s="19" t="str">
        <f>VLOOKUP(B1532, [1]List2!A1474:J4089, 4, FALSE)</f>
        <v>SPAR HM 69 KAMNIK 2000</v>
      </c>
      <c r="F1532" s="19" t="str">
        <f>VLOOKUP(B1532, [1]List2!A1474:J4089, 5, FALSE)</f>
        <v>SI32156782</v>
      </c>
      <c r="G1532" s="18" t="s">
        <v>476</v>
      </c>
      <c r="H1532" s="18">
        <f>VLOOKUP(B1532, [1]List2!A1474:J4089, 7, FALSE)</f>
        <v>1240</v>
      </c>
      <c r="I1532" s="18" t="s">
        <v>108</v>
      </c>
      <c r="J1532" s="18" t="s">
        <v>5419</v>
      </c>
      <c r="K1532" s="18" t="s">
        <v>5413</v>
      </c>
      <c r="L1532" s="19" t="s">
        <v>6062</v>
      </c>
      <c r="M1532" s="19" t="str">
        <f>VLOOKUP(B1532, [1]List2!$A$2:$J$2610,10, FALSE)</f>
        <v>SPAR</v>
      </c>
    </row>
    <row r="1533" spans="1:13" x14ac:dyDescent="0.25">
      <c r="A1533" s="27">
        <v>1532</v>
      </c>
      <c r="B1533" s="15" t="s">
        <v>658</v>
      </c>
      <c r="E1533" s="19" t="str">
        <f>VLOOKUP(B1533, [1]List2!A1475:J4090, 4, FALSE)</f>
        <v>SPAR HM 85 GROSUPLJE 2000</v>
      </c>
      <c r="F1533" s="19" t="str">
        <f>VLOOKUP(B1533, [1]List2!A1475:J4090, 5, FALSE)</f>
        <v>SI32156782</v>
      </c>
      <c r="G1533" s="18" t="s">
        <v>480</v>
      </c>
      <c r="H1533" s="18">
        <f>VLOOKUP(B1533, [1]List2!A1475:J4090, 7, FALSE)</f>
        <v>1290</v>
      </c>
      <c r="I1533" s="18" t="s">
        <v>101</v>
      </c>
      <c r="J1533" s="18" t="s">
        <v>5419</v>
      </c>
      <c r="K1533" s="18" t="s">
        <v>5413</v>
      </c>
      <c r="L1533" s="19" t="s">
        <v>6062</v>
      </c>
      <c r="M1533" s="19" t="str">
        <f>VLOOKUP(B1533, [1]List2!$A$2:$J$2610,10, FALSE)</f>
        <v>SPAR</v>
      </c>
    </row>
    <row r="1534" spans="1:13" x14ac:dyDescent="0.25">
      <c r="A1534" s="27">
        <v>1533</v>
      </c>
      <c r="B1534" s="15" t="s">
        <v>659</v>
      </c>
      <c r="E1534" s="19" t="str">
        <f>VLOOKUP(B1534, [1]List2!A1476:J4091, 4, FALSE)</f>
        <v>SPAR SM 90 MIKLAVŽ</v>
      </c>
      <c r="F1534" s="19" t="str">
        <f>VLOOKUP(B1534, [1]List2!A1476:J4091, 5, FALSE)</f>
        <v>SI32156782</v>
      </c>
      <c r="G1534" s="18" t="s">
        <v>496</v>
      </c>
      <c r="H1534" s="18">
        <f>VLOOKUP(B1534, [1]List2!A1476:J4091, 7, FALSE)</f>
        <v>2204</v>
      </c>
      <c r="I1534" s="18" t="s">
        <v>497</v>
      </c>
      <c r="J1534" s="18" t="s">
        <v>5419</v>
      </c>
      <c r="K1534" s="18" t="s">
        <v>5413</v>
      </c>
      <c r="L1534" s="19" t="s">
        <v>6062</v>
      </c>
      <c r="M1534" s="19" t="str">
        <f>VLOOKUP(B1534, [1]List2!$A$2:$J$2610,10, FALSE)</f>
        <v>SPAR</v>
      </c>
    </row>
    <row r="1535" spans="1:13" x14ac:dyDescent="0.25">
      <c r="A1535" s="27">
        <v>1534</v>
      </c>
      <c r="B1535" s="15" t="s">
        <v>660</v>
      </c>
      <c r="E1535" s="19" t="str">
        <f>VLOOKUP(B1535, [1]List2!A1477:J4092, 4, FALSE)</f>
        <v>SPAR HM 91 KOPER</v>
      </c>
      <c r="F1535" s="19" t="str">
        <f>VLOOKUP(B1535, [1]List2!A1477:J4092, 5, FALSE)</f>
        <v>SI32156782</v>
      </c>
      <c r="G1535" s="18" t="s">
        <v>546</v>
      </c>
      <c r="H1535" s="18">
        <f>VLOOKUP(B1535, [1]List2!A1477:J4092, 7, FALSE)</f>
        <v>6000</v>
      </c>
      <c r="I1535" s="18" t="s">
        <v>10</v>
      </c>
      <c r="J1535" s="18" t="s">
        <v>5419</v>
      </c>
      <c r="K1535" s="18" t="s">
        <v>5413</v>
      </c>
      <c r="L1535" s="19" t="s">
        <v>6062</v>
      </c>
      <c r="M1535" s="19" t="str">
        <f>VLOOKUP(B1535, [1]List2!$A$2:$J$2610,10, FALSE)</f>
        <v>SPAR</v>
      </c>
    </row>
    <row r="1536" spans="1:13" x14ac:dyDescent="0.25">
      <c r="A1536" s="27">
        <v>1535</v>
      </c>
      <c r="B1536" s="15" t="s">
        <v>661</v>
      </c>
      <c r="E1536" s="19" t="str">
        <f>VLOOKUP(B1536, [1]List2!A1478:J4093, 4, FALSE)</f>
        <v>SPAR HM 92 BROD</v>
      </c>
      <c r="F1536" s="19" t="str">
        <f>VLOOKUP(B1536, [1]List2!A1478:J4093, 5, FALSE)</f>
        <v>SI32156782</v>
      </c>
      <c r="G1536" s="18" t="s">
        <v>474</v>
      </c>
      <c r="H1536" s="18">
        <f>VLOOKUP(B1536, [1]List2!A1478:J4093, 7, FALSE)</f>
        <v>1000</v>
      </c>
      <c r="I1536" s="18" t="s">
        <v>5590</v>
      </c>
      <c r="J1536" s="18" t="s">
        <v>5419</v>
      </c>
      <c r="K1536" s="18" t="s">
        <v>5413</v>
      </c>
      <c r="L1536" s="19" t="s">
        <v>6062</v>
      </c>
      <c r="M1536" s="19" t="str">
        <f>VLOOKUP(B1536, [1]List2!$A$2:$J$2610,10, FALSE)</f>
        <v>SPAR</v>
      </c>
    </row>
    <row r="1537" spans="1:13" x14ac:dyDescent="0.25">
      <c r="A1537" s="27">
        <v>1536</v>
      </c>
      <c r="B1537" s="15" t="s">
        <v>662</v>
      </c>
      <c r="E1537" s="19" t="str">
        <f>VLOOKUP(B1537, [1]List2!A1479:J4094, 4, FALSE)</f>
        <v>SPAR HM 78 ŠKOFJA LOKA</v>
      </c>
      <c r="F1537" s="19" t="str">
        <f>VLOOKUP(B1537, [1]List2!A1479:J4094, 5, FALSE)</f>
        <v>SI32156782</v>
      </c>
      <c r="G1537" s="18" t="s">
        <v>535</v>
      </c>
      <c r="H1537" s="18">
        <f>VLOOKUP(B1537, [1]List2!A1479:J4094, 7, FALSE)</f>
        <v>4220</v>
      </c>
      <c r="I1537" s="18" t="s">
        <v>203</v>
      </c>
      <c r="J1537" s="18" t="s">
        <v>5419</v>
      </c>
      <c r="K1537" s="18" t="s">
        <v>5413</v>
      </c>
      <c r="L1537" s="19" t="s">
        <v>6062</v>
      </c>
      <c r="M1537" s="19" t="str">
        <f>VLOOKUP(B1537, [1]List2!$A$2:$J$2610,10, FALSE)</f>
        <v>SPAR</v>
      </c>
    </row>
    <row r="1538" spans="1:13" x14ac:dyDescent="0.25">
      <c r="A1538" s="27">
        <v>1537</v>
      </c>
      <c r="B1538" s="15" t="s">
        <v>663</v>
      </c>
      <c r="E1538" s="19" t="str">
        <f>VLOOKUP(B1538, [1]List2!A1480:J4095, 4, FALSE)</f>
        <v>SPAR SM 88 LAŠKO</v>
      </c>
      <c r="F1538" s="19" t="str">
        <f>VLOOKUP(B1538, [1]List2!A1480:J4095, 5, FALSE)</f>
        <v>SI32156782</v>
      </c>
      <c r="G1538" s="18" t="s">
        <v>6063</v>
      </c>
      <c r="H1538" s="18">
        <f>VLOOKUP(B1538, [1]List2!A1480:J4095, 7, FALSE)</f>
        <v>3270</v>
      </c>
      <c r="I1538" s="18" t="s">
        <v>2188</v>
      </c>
      <c r="J1538" s="18" t="s">
        <v>5419</v>
      </c>
      <c r="K1538" s="18" t="s">
        <v>5413</v>
      </c>
      <c r="L1538" s="19" t="s">
        <v>6062</v>
      </c>
      <c r="M1538" s="19" t="str">
        <f>VLOOKUP(B1538, [1]List2!$A$2:$J$2610,10, FALSE)</f>
        <v>SPAR</v>
      </c>
    </row>
    <row r="1539" spans="1:13" x14ac:dyDescent="0.25">
      <c r="A1539" s="27">
        <v>1538</v>
      </c>
      <c r="B1539" s="15" t="s">
        <v>845</v>
      </c>
      <c r="E1539" s="19" t="str">
        <f>VLOOKUP(B1539, [1]List2!A1481:J4096, 4, FALSE)</f>
        <v>TRAVEL SHOP ŠENTILJ 11 A</v>
      </c>
      <c r="F1539" s="19" t="str">
        <f>VLOOKUP(B1539, [1]List2!A1481:J4096, 5, FALSE)</f>
        <v>SI 50534220</v>
      </c>
      <c r="G1539" s="18" t="s">
        <v>854</v>
      </c>
      <c r="H1539" s="18">
        <f>VLOOKUP(B1539, [1]List2!A1481:J4096, 7, FALSE)</f>
        <v>2212</v>
      </c>
      <c r="I1539" s="18" t="s">
        <v>5415</v>
      </c>
      <c r="J1539" s="18" t="s">
        <v>5419</v>
      </c>
      <c r="K1539" s="18" t="s">
        <v>5413</v>
      </c>
      <c r="L1539" s="18" t="s">
        <v>5325</v>
      </c>
      <c r="M1539" s="19" t="str">
        <f>VLOOKUP(B1539, [1]List2!$A$2:$J$2610,10, FALSE)</f>
        <v>TERME MARIBOR</v>
      </c>
    </row>
    <row r="1540" spans="1:13" x14ac:dyDescent="0.25">
      <c r="A1540" s="27">
        <v>1539</v>
      </c>
      <c r="B1540" s="15" t="s">
        <v>846</v>
      </c>
      <c r="E1540" s="19" t="str">
        <f>VLOOKUP(B1540, [1]List2!A1482:J4097, 4, FALSE)</f>
        <v>TRAVEL SHOP ŠENTILJ 12 B</v>
      </c>
      <c r="F1540" s="19" t="str">
        <f>VLOOKUP(B1540, [1]List2!A1482:J4097, 5, FALSE)</f>
        <v>SI 50534220</v>
      </c>
      <c r="G1540" s="18" t="s">
        <v>853</v>
      </c>
      <c r="H1540" s="18">
        <f>VLOOKUP(B1540, [1]List2!A1482:J4097, 7, FALSE)</f>
        <v>2212</v>
      </c>
      <c r="I1540" s="18" t="s">
        <v>5415</v>
      </c>
      <c r="J1540" s="18" t="s">
        <v>5419</v>
      </c>
      <c r="K1540" s="18" t="s">
        <v>5413</v>
      </c>
      <c r="L1540" s="18" t="s">
        <v>5325</v>
      </c>
      <c r="M1540" s="19" t="str">
        <f>VLOOKUP(B1540, [1]List2!$A$2:$J$2610,10, FALSE)</f>
        <v>TERME MARIBOR</v>
      </c>
    </row>
    <row r="1541" spans="1:13" x14ac:dyDescent="0.25">
      <c r="A1541" s="27">
        <v>1540</v>
      </c>
      <c r="B1541" s="15" t="s">
        <v>847</v>
      </c>
      <c r="E1541" s="19" t="str">
        <f>VLOOKUP(B1541, [1]List2!A1483:J4098, 4, FALSE)</f>
        <v xml:space="preserve">TRAVEL SHOP ŠENTILJ 13 C </v>
      </c>
      <c r="F1541" s="19" t="str">
        <f>VLOOKUP(B1541, [1]List2!A1483:J4098, 5, FALSE)</f>
        <v>SI 50534220</v>
      </c>
      <c r="G1541" s="18" t="s">
        <v>6064</v>
      </c>
      <c r="H1541" s="18">
        <f>VLOOKUP(B1541, [1]List2!A1483:J4098, 7, FALSE)</f>
        <v>2212</v>
      </c>
      <c r="I1541" s="18" t="s">
        <v>5415</v>
      </c>
      <c r="J1541" s="18" t="s">
        <v>5419</v>
      </c>
      <c r="K1541" s="18" t="s">
        <v>5413</v>
      </c>
      <c r="L1541" s="18" t="s">
        <v>5325</v>
      </c>
      <c r="M1541" s="19" t="str">
        <f>VLOOKUP(B1541, [1]List2!$A$2:$J$2610,10, FALSE)</f>
        <v>TERME MARIBOR</v>
      </c>
    </row>
    <row r="1542" spans="1:13" x14ac:dyDescent="0.25">
      <c r="A1542" s="27">
        <v>1541</v>
      </c>
      <c r="B1542" s="15" t="s">
        <v>848</v>
      </c>
      <c r="E1542" s="19" t="str">
        <f>VLOOKUP(B1542, [1]List2!A1484:J4099, 4, FALSE)</f>
        <v>TRAVEL SHOP ŠENTILJ 14 D</v>
      </c>
      <c r="F1542" s="19" t="str">
        <f>VLOOKUP(B1542, [1]List2!A1484:J4099, 5, FALSE)</f>
        <v>SI 50534220</v>
      </c>
      <c r="G1542" s="18" t="s">
        <v>6065</v>
      </c>
      <c r="H1542" s="18">
        <f>VLOOKUP(B1542, [1]List2!A1484:J4099, 7, FALSE)</f>
        <v>2212</v>
      </c>
      <c r="I1542" s="18" t="s">
        <v>5415</v>
      </c>
      <c r="J1542" s="18" t="s">
        <v>5419</v>
      </c>
      <c r="K1542" s="18" t="s">
        <v>5413</v>
      </c>
      <c r="L1542" s="18" t="s">
        <v>5325</v>
      </c>
      <c r="M1542" s="19" t="str">
        <f>VLOOKUP(B1542, [1]List2!$A$2:$J$2610,10, FALSE)</f>
        <v>TERME MARIBOR</v>
      </c>
    </row>
    <row r="1543" spans="1:13" x14ac:dyDescent="0.25">
      <c r="A1543" s="27">
        <v>1542</v>
      </c>
      <c r="B1543" s="15" t="s">
        <v>849</v>
      </c>
      <c r="E1543" s="19" t="str">
        <f>VLOOKUP(B1543, [1]List2!A1485:J4100, 4, FALSE)</f>
        <v>TRAVEL SHOP TRATE 21</v>
      </c>
      <c r="F1543" s="19" t="str">
        <f>VLOOKUP(B1543, [1]List2!A1485:J4100, 5, FALSE)</f>
        <v>SI 50534220</v>
      </c>
      <c r="G1543" s="18" t="s">
        <v>6066</v>
      </c>
      <c r="H1543" s="18">
        <f>VLOOKUP(B1543, [1]List2!A1485:J4100, 7, FALSE)</f>
        <v>2213</v>
      </c>
      <c r="I1543" s="18" t="s">
        <v>855</v>
      </c>
      <c r="J1543" s="18" t="s">
        <v>5419</v>
      </c>
      <c r="K1543" s="18" t="s">
        <v>5413</v>
      </c>
      <c r="L1543" s="18" t="s">
        <v>5325</v>
      </c>
      <c r="M1543" s="19" t="str">
        <f>VLOOKUP(B1543, [1]List2!$A$2:$J$2610,10, FALSE)</f>
        <v>TERME MARIBOR</v>
      </c>
    </row>
    <row r="1544" spans="1:13" x14ac:dyDescent="0.25">
      <c r="A1544" s="27">
        <v>1543</v>
      </c>
      <c r="B1544" s="15" t="s">
        <v>850</v>
      </c>
      <c r="E1544" s="19" t="str">
        <f>VLOOKUP(B1544, [1]List2!A1486:J4101, 4, FALSE)</f>
        <v>HOTEL HABAKUK</v>
      </c>
      <c r="F1544" s="19" t="str">
        <f>VLOOKUP(B1544, [1]List2!A1486:J4101, 5, FALSE)</f>
        <v>SI 50534220</v>
      </c>
      <c r="G1544" s="18" t="s">
        <v>857</v>
      </c>
      <c r="H1544" s="18">
        <f>VLOOKUP(B1544, [1]List2!A1486:J4101, 7, FALSE)</f>
        <v>2000</v>
      </c>
      <c r="I1544" s="18" t="s">
        <v>14</v>
      </c>
      <c r="J1544" s="18" t="s">
        <v>5419</v>
      </c>
      <c r="K1544" s="18" t="s">
        <v>5413</v>
      </c>
      <c r="L1544" s="18" t="s">
        <v>5325</v>
      </c>
      <c r="M1544" s="19" t="str">
        <f>VLOOKUP(B1544, [1]List2!$A$2:$J$2610,10, FALSE)</f>
        <v>TERME MARIBOR</v>
      </c>
    </row>
    <row r="1545" spans="1:13" x14ac:dyDescent="0.25">
      <c r="A1545" s="27">
        <v>1544</v>
      </c>
      <c r="B1545" s="15" t="s">
        <v>851</v>
      </c>
      <c r="E1545" s="19" t="str">
        <f>VLOOKUP(B1545, [1]List2!A1487:J4102, 4, FALSE)</f>
        <v>HOTEL OREL</v>
      </c>
      <c r="F1545" s="19" t="str">
        <f>VLOOKUP(B1545, [1]List2!A1487:J4102, 5, FALSE)</f>
        <v>SI 50534220</v>
      </c>
      <c r="G1545" s="18" t="s">
        <v>6067</v>
      </c>
      <c r="H1545" s="18">
        <f>VLOOKUP(B1545, [1]List2!A1487:J4102, 7, FALSE)</f>
        <v>2000</v>
      </c>
      <c r="I1545" s="18" t="s">
        <v>14</v>
      </c>
      <c r="J1545" s="18" t="s">
        <v>5419</v>
      </c>
      <c r="K1545" s="18" t="s">
        <v>5413</v>
      </c>
      <c r="L1545" s="18" t="s">
        <v>5325</v>
      </c>
      <c r="M1545" s="19" t="str">
        <f>VLOOKUP(B1545, [1]List2!$A$2:$J$2610,10, FALSE)</f>
        <v>TERME MARIBOR</v>
      </c>
    </row>
    <row r="1546" spans="1:13" x14ac:dyDescent="0.25">
      <c r="A1546" s="27">
        <v>1545</v>
      </c>
      <c r="B1546" s="15" t="s">
        <v>852</v>
      </c>
      <c r="E1546" s="19" t="str">
        <f>VLOOKUP(B1546, [1]List2!A1488:J4103, 4, FALSE)</f>
        <v>HOTEL PIRAMIDA</v>
      </c>
      <c r="F1546" s="19" t="str">
        <f>VLOOKUP(B1546, [1]List2!A1488:J4103, 5, FALSE)</f>
        <v>SI 50534220</v>
      </c>
      <c r="G1546" s="18" t="s">
        <v>856</v>
      </c>
      <c r="H1546" s="18">
        <f>VLOOKUP(B1546, [1]List2!A1488:J4103, 7, FALSE)</f>
        <v>2000</v>
      </c>
      <c r="I1546" s="18" t="s">
        <v>14</v>
      </c>
      <c r="J1546" s="18" t="s">
        <v>5419</v>
      </c>
      <c r="K1546" s="18" t="s">
        <v>5413</v>
      </c>
      <c r="L1546" s="18" t="s">
        <v>5325</v>
      </c>
      <c r="M1546" s="19" t="str">
        <f>VLOOKUP(B1546, [1]List2!$A$2:$J$2610,10, FALSE)</f>
        <v>TERME MARIBOR</v>
      </c>
    </row>
    <row r="1547" spans="1:13" ht="30" x14ac:dyDescent="0.25">
      <c r="A1547" s="27">
        <v>1546</v>
      </c>
      <c r="B1547" s="15" t="s">
        <v>2411</v>
      </c>
      <c r="E1547" s="19" t="str">
        <f>VLOOKUP(B1547, [1]List2!A1489:J4104, 4, FALSE)</f>
        <v>PRODAJALNA, TRAFIKA 3DVA</v>
      </c>
      <c r="F1547" s="19" t="str">
        <f>VLOOKUP(B1547, [1]List2!A1489:J4104, 5, FALSE)</f>
        <v>SI75749955</v>
      </c>
      <c r="G1547" s="18" t="s">
        <v>2360</v>
      </c>
      <c r="H1547" s="18">
        <f>VLOOKUP(B1547, [1]List2!A1489:J4104, 7, FALSE)</f>
        <v>9000</v>
      </c>
      <c r="I1547" s="18" t="s">
        <v>22</v>
      </c>
      <c r="J1547" s="18" t="s">
        <v>5419</v>
      </c>
      <c r="K1547" s="18" t="s">
        <v>5413</v>
      </c>
      <c r="L1547" s="18" t="s">
        <v>5429</v>
      </c>
      <c r="M1547" s="19" t="str">
        <f>VLOOKUP(B1547, [1]List2!$A$2:$J$2610,10, FALSE)</f>
        <v>TOBAČNA LJUBLJANA</v>
      </c>
    </row>
    <row r="1548" spans="1:13" ht="30" x14ac:dyDescent="0.25">
      <c r="A1548" s="27">
        <v>1547</v>
      </c>
      <c r="B1548" s="15" t="s">
        <v>2412</v>
      </c>
      <c r="E1548" s="19" t="str">
        <f>VLOOKUP(B1548, [1]List2!A1490:J4105, 4, FALSE)</f>
        <v>PRODAJALNA, TRAFIKA 3DVA</v>
      </c>
      <c r="F1548" s="19" t="str">
        <f>VLOOKUP(B1548, [1]List2!A1490:J4105, 5, FALSE)</f>
        <v>SI75749955</v>
      </c>
      <c r="G1548" s="18" t="s">
        <v>2229</v>
      </c>
      <c r="H1548" s="18">
        <f>VLOOKUP(B1548, [1]List2!A1490:J4105, 7, FALSE)</f>
        <v>9250</v>
      </c>
      <c r="I1548" s="18" t="s">
        <v>96</v>
      </c>
      <c r="J1548" s="18" t="s">
        <v>5419</v>
      </c>
      <c r="K1548" s="18" t="s">
        <v>5413</v>
      </c>
      <c r="L1548" s="18" t="s">
        <v>5429</v>
      </c>
      <c r="M1548" s="19" t="str">
        <f>VLOOKUP(B1548, [1]List2!$A$2:$J$2610,10, FALSE)</f>
        <v>TOBAČNA LJUBLJANA</v>
      </c>
    </row>
    <row r="1549" spans="1:13" ht="30" x14ac:dyDescent="0.25">
      <c r="A1549" s="27">
        <v>1548</v>
      </c>
      <c r="B1549" s="15" t="s">
        <v>2413</v>
      </c>
      <c r="E1549" s="19" t="str">
        <f>VLOOKUP(B1549, [1]List2!A1491:J4106, 4, FALSE)</f>
        <v>PRODAJALNA, TRAFIKA 3DVA</v>
      </c>
      <c r="F1549" s="19" t="str">
        <f>VLOOKUP(B1549, [1]List2!A1491:J4106, 5, FALSE)</f>
        <v>SI75749955</v>
      </c>
      <c r="G1549" s="18" t="s">
        <v>2240</v>
      </c>
      <c r="H1549" s="18">
        <f>VLOOKUP(B1549, [1]List2!A1491:J4106, 7, FALSE)</f>
        <v>9250</v>
      </c>
      <c r="I1549" s="18" t="s">
        <v>96</v>
      </c>
      <c r="J1549" s="18" t="s">
        <v>5419</v>
      </c>
      <c r="K1549" s="18" t="s">
        <v>5413</v>
      </c>
      <c r="L1549" s="18" t="s">
        <v>5429</v>
      </c>
      <c r="M1549" s="19" t="str">
        <f>VLOOKUP(B1549, [1]List2!$A$2:$J$2610,10, FALSE)</f>
        <v>TOBAČNA LJUBLJANA</v>
      </c>
    </row>
    <row r="1550" spans="1:13" ht="30" x14ac:dyDescent="0.25">
      <c r="A1550" s="27">
        <v>1549</v>
      </c>
      <c r="B1550" s="15" t="s">
        <v>2414</v>
      </c>
      <c r="E1550" s="19" t="str">
        <f>VLOOKUP(B1550, [1]List2!A1492:J4107, 4, FALSE)</f>
        <v>PRODAJALNA, TRAFIKA 3DVA</v>
      </c>
      <c r="F1550" s="19" t="str">
        <f>VLOOKUP(B1550, [1]List2!A1492:J4107, 5, FALSE)</f>
        <v>SI75749955</v>
      </c>
      <c r="G1550" s="18" t="s">
        <v>2264</v>
      </c>
      <c r="H1550" s="18">
        <f>VLOOKUP(B1550, [1]List2!A1492:J4107, 7, FALSE)</f>
        <v>2250</v>
      </c>
      <c r="I1550" s="18" t="s">
        <v>63</v>
      </c>
      <c r="J1550" s="18" t="s">
        <v>5419</v>
      </c>
      <c r="K1550" s="18" t="s">
        <v>5413</v>
      </c>
      <c r="L1550" s="18" t="s">
        <v>5429</v>
      </c>
      <c r="M1550" s="19" t="str">
        <f>VLOOKUP(B1550, [1]List2!$A$2:$J$2610,10, FALSE)</f>
        <v>TOBAČNA LJUBLJANA</v>
      </c>
    </row>
    <row r="1551" spans="1:13" ht="30" x14ac:dyDescent="0.25">
      <c r="A1551" s="27">
        <v>1550</v>
      </c>
      <c r="B1551" s="15" t="s">
        <v>2415</v>
      </c>
      <c r="E1551" s="19" t="str">
        <f>VLOOKUP(B1551, [1]List2!A1493:J4108, 4, FALSE)</f>
        <v>PRODAJALNA, TRAFIKA 3DVA</v>
      </c>
      <c r="F1551" s="19" t="str">
        <f>VLOOKUP(B1551, [1]List2!A1493:J4108, 5, FALSE)</f>
        <v>SI75749955</v>
      </c>
      <c r="G1551" s="18" t="s">
        <v>2389</v>
      </c>
      <c r="H1551" s="18">
        <f>VLOOKUP(B1551, [1]List2!A1493:J4108, 7, FALSE)</f>
        <v>2250</v>
      </c>
      <c r="I1551" s="18" t="s">
        <v>63</v>
      </c>
      <c r="J1551" s="18" t="s">
        <v>5419</v>
      </c>
      <c r="K1551" s="18" t="s">
        <v>5413</v>
      </c>
      <c r="L1551" s="18" t="s">
        <v>5429</v>
      </c>
      <c r="M1551" s="19" t="str">
        <f>VLOOKUP(B1551, [1]List2!$A$2:$J$2610,10, FALSE)</f>
        <v>TOBAČNA LJUBLJANA</v>
      </c>
    </row>
    <row r="1552" spans="1:13" ht="30" x14ac:dyDescent="0.25">
      <c r="A1552" s="27">
        <v>1551</v>
      </c>
      <c r="B1552" s="15" t="s">
        <v>2416</v>
      </c>
      <c r="E1552" s="19" t="str">
        <f>VLOOKUP(B1552, [1]List2!A1494:J4109, 4, FALSE)</f>
        <v>PRODAJALNA, TRAFIKA 3DVA</v>
      </c>
      <c r="F1552" s="19" t="str">
        <f>VLOOKUP(B1552, [1]List2!A1494:J4109, 5, FALSE)</f>
        <v>SI75749955</v>
      </c>
      <c r="G1552" s="18" t="s">
        <v>2263</v>
      </c>
      <c r="H1552" s="18">
        <f>VLOOKUP(B1552, [1]List2!A1494:J4109, 7, FALSE)</f>
        <v>2270</v>
      </c>
      <c r="I1552" s="18" t="s">
        <v>158</v>
      </c>
      <c r="J1552" s="18" t="s">
        <v>5419</v>
      </c>
      <c r="K1552" s="18" t="s">
        <v>5413</v>
      </c>
      <c r="L1552" s="18" t="s">
        <v>5429</v>
      </c>
      <c r="M1552" s="19" t="str">
        <f>VLOOKUP(B1552, [1]List2!$A$2:$J$2610,10, FALSE)</f>
        <v>TOBAČNA LJUBLJANA</v>
      </c>
    </row>
    <row r="1553" spans="1:13" ht="30" x14ac:dyDescent="0.25">
      <c r="A1553" s="27">
        <v>1552</v>
      </c>
      <c r="B1553" s="15" t="s">
        <v>2417</v>
      </c>
      <c r="E1553" s="19" t="str">
        <f>VLOOKUP(B1553, [1]List2!A1495:J4110, 4, FALSE)</f>
        <v>PRODAJALNA, TRAFIKA 3DVA</v>
      </c>
      <c r="F1553" s="19" t="str">
        <f>VLOOKUP(B1553, [1]List2!A1495:J4110, 5, FALSE)</f>
        <v>SI75749955</v>
      </c>
      <c r="G1553" s="18" t="s">
        <v>2270</v>
      </c>
      <c r="H1553" s="18">
        <f>VLOOKUP(B1553, [1]List2!A1495:J4110, 7, FALSE)</f>
        <v>2230</v>
      </c>
      <c r="I1553" s="18" t="s">
        <v>731</v>
      </c>
      <c r="J1553" s="18" t="s">
        <v>5419</v>
      </c>
      <c r="K1553" s="18" t="s">
        <v>5413</v>
      </c>
      <c r="L1553" s="18" t="s">
        <v>5429</v>
      </c>
      <c r="M1553" s="19" t="str">
        <f>VLOOKUP(B1553, [1]List2!$A$2:$J$2610,10, FALSE)</f>
        <v>TOBAČNA LJUBLJANA</v>
      </c>
    </row>
    <row r="1554" spans="1:13" ht="30" x14ac:dyDescent="0.25">
      <c r="A1554" s="27">
        <v>1553</v>
      </c>
      <c r="B1554" s="15" t="s">
        <v>2418</v>
      </c>
      <c r="E1554" s="19" t="str">
        <f>VLOOKUP(B1554, [1]List2!A1496:J4111, 4, FALSE)</f>
        <v>PRODAJALNA, TRAFIKA 3DVA</v>
      </c>
      <c r="F1554" s="19" t="str">
        <f>VLOOKUP(B1554, [1]List2!A1496:J4111, 5, FALSE)</f>
        <v>SI75749955</v>
      </c>
      <c r="G1554" s="18" t="s">
        <v>2286</v>
      </c>
      <c r="H1554" s="18">
        <f>VLOOKUP(B1554, [1]List2!A1496:J4111, 7, FALSE)</f>
        <v>2000</v>
      </c>
      <c r="I1554" s="18" t="s">
        <v>14</v>
      </c>
      <c r="J1554" s="18" t="s">
        <v>5419</v>
      </c>
      <c r="K1554" s="18" t="s">
        <v>5413</v>
      </c>
      <c r="L1554" s="18" t="s">
        <v>5429</v>
      </c>
      <c r="M1554" s="19" t="str">
        <f>VLOOKUP(B1554, [1]List2!$A$2:$J$2610,10, FALSE)</f>
        <v>TOBAČNA LJUBLJANA</v>
      </c>
    </row>
    <row r="1555" spans="1:13" ht="30" x14ac:dyDescent="0.25">
      <c r="A1555" s="27">
        <v>1554</v>
      </c>
      <c r="B1555" s="15" t="s">
        <v>2419</v>
      </c>
      <c r="E1555" s="19" t="str">
        <f>VLOOKUP(B1555, [1]List2!A1497:J4112, 4, FALSE)</f>
        <v>PRODAJALNA, TRAFIKA 3DVA</v>
      </c>
      <c r="F1555" s="19" t="str">
        <f>VLOOKUP(B1555, [1]List2!A1497:J4112, 5, FALSE)</f>
        <v>SI75749955</v>
      </c>
      <c r="G1555" s="18" t="s">
        <v>2344</v>
      </c>
      <c r="H1555" s="18">
        <f>VLOOKUP(B1555, [1]List2!A1497:J4112, 7, FALSE)</f>
        <v>2000</v>
      </c>
      <c r="I1555" s="18" t="s">
        <v>14</v>
      </c>
      <c r="J1555" s="18" t="s">
        <v>5419</v>
      </c>
      <c r="K1555" s="18" t="s">
        <v>5413</v>
      </c>
      <c r="L1555" s="18" t="s">
        <v>5429</v>
      </c>
      <c r="M1555" s="19" t="str">
        <f>VLOOKUP(B1555, [1]List2!$A$2:$J$2610,10, FALSE)</f>
        <v>TOBAČNA LJUBLJANA</v>
      </c>
    </row>
    <row r="1556" spans="1:13" ht="30" x14ac:dyDescent="0.25">
      <c r="A1556" s="27">
        <v>1555</v>
      </c>
      <c r="B1556" s="15" t="s">
        <v>2420</v>
      </c>
      <c r="E1556" s="19" t="str">
        <f>VLOOKUP(B1556, [1]List2!A1498:J4113, 4, FALSE)</f>
        <v>PRODAJALNA, TRAFIKA 3DVA</v>
      </c>
      <c r="F1556" s="19" t="str">
        <f>VLOOKUP(B1556, [1]List2!A1498:J4113, 5, FALSE)</f>
        <v>SI75749955</v>
      </c>
      <c r="G1556" s="18" t="s">
        <v>2258</v>
      </c>
      <c r="H1556" s="18">
        <f>VLOOKUP(B1556, [1]List2!A1498:J4113, 7, FALSE)</f>
        <v>2000</v>
      </c>
      <c r="I1556" s="18" t="s">
        <v>14</v>
      </c>
      <c r="J1556" s="18" t="s">
        <v>5419</v>
      </c>
      <c r="K1556" s="18" t="s">
        <v>5413</v>
      </c>
      <c r="L1556" s="18" t="s">
        <v>5429</v>
      </c>
      <c r="M1556" s="19" t="str">
        <f>VLOOKUP(B1556, [1]List2!$A$2:$J$2610,10, FALSE)</f>
        <v>TOBAČNA LJUBLJANA</v>
      </c>
    </row>
    <row r="1557" spans="1:13" ht="30" x14ac:dyDescent="0.25">
      <c r="A1557" s="27">
        <v>1556</v>
      </c>
      <c r="B1557" s="15" t="s">
        <v>2421</v>
      </c>
      <c r="E1557" s="19" t="str">
        <f>VLOOKUP(B1557, [1]List2!A1499:J4114, 4, FALSE)</f>
        <v>PRODAJALNA, TRAFIKA 3DVA</v>
      </c>
      <c r="F1557" s="19" t="str">
        <f>VLOOKUP(B1557, [1]List2!A1499:J4114, 5, FALSE)</f>
        <v>SI75749955</v>
      </c>
      <c r="G1557" s="18" t="s">
        <v>2296</v>
      </c>
      <c r="H1557" s="18">
        <f>VLOOKUP(B1557, [1]List2!A1499:J4114, 7, FALSE)</f>
        <v>2000</v>
      </c>
      <c r="I1557" s="18" t="s">
        <v>14</v>
      </c>
      <c r="J1557" s="18" t="s">
        <v>5419</v>
      </c>
      <c r="K1557" s="18" t="s">
        <v>5413</v>
      </c>
      <c r="L1557" s="18" t="s">
        <v>5429</v>
      </c>
      <c r="M1557" s="19" t="str">
        <f>VLOOKUP(B1557, [1]List2!$A$2:$J$2610,10, FALSE)</f>
        <v>TOBAČNA LJUBLJANA</v>
      </c>
    </row>
    <row r="1558" spans="1:13" ht="30" x14ac:dyDescent="0.25">
      <c r="A1558" s="27">
        <v>1557</v>
      </c>
      <c r="B1558" s="15" t="s">
        <v>2422</v>
      </c>
      <c r="E1558" s="19" t="str">
        <f>VLOOKUP(B1558, [1]List2!A1500:J4115, 4, FALSE)</f>
        <v>PRODAJALNA, TRAFIKA 3DVA</v>
      </c>
      <c r="F1558" s="19" t="str">
        <f>VLOOKUP(B1558, [1]List2!A1500:J4115, 5, FALSE)</f>
        <v>SI75749955</v>
      </c>
      <c r="G1558" s="18" t="s">
        <v>2364</v>
      </c>
      <c r="H1558" s="18">
        <f>VLOOKUP(B1558, [1]List2!A1500:J4115, 7, FALSE)</f>
        <v>2000</v>
      </c>
      <c r="I1558" s="18" t="s">
        <v>14</v>
      </c>
      <c r="J1558" s="18" t="s">
        <v>5419</v>
      </c>
      <c r="K1558" s="18" t="s">
        <v>5413</v>
      </c>
      <c r="L1558" s="18" t="s">
        <v>5429</v>
      </c>
      <c r="M1558" s="19" t="str">
        <f>VLOOKUP(B1558, [1]List2!$A$2:$J$2610,10, FALSE)</f>
        <v>TOBAČNA LJUBLJANA</v>
      </c>
    </row>
    <row r="1559" spans="1:13" ht="30" x14ac:dyDescent="0.25">
      <c r="A1559" s="27">
        <v>1558</v>
      </c>
      <c r="B1559" s="15" t="s">
        <v>2423</v>
      </c>
      <c r="E1559" s="19" t="str">
        <f>VLOOKUP(B1559, [1]List2!A1501:J4116, 4, FALSE)</f>
        <v>PRODAJALNA, TRAFIKA 3DVA</v>
      </c>
      <c r="F1559" s="19" t="str">
        <f>VLOOKUP(B1559, [1]List2!A1501:J4116, 5, FALSE)</f>
        <v>SI75749955</v>
      </c>
      <c r="G1559" s="18" t="s">
        <v>2316</v>
      </c>
      <c r="H1559" s="18">
        <f>VLOOKUP(B1559, [1]List2!A1501:J4116, 7, FALSE)</f>
        <v>2000</v>
      </c>
      <c r="I1559" s="18" t="s">
        <v>14</v>
      </c>
      <c r="J1559" s="18" t="s">
        <v>5419</v>
      </c>
      <c r="K1559" s="18" t="s">
        <v>5413</v>
      </c>
      <c r="L1559" s="18" t="s">
        <v>5429</v>
      </c>
      <c r="M1559" s="19" t="str">
        <f>VLOOKUP(B1559, [1]List2!$A$2:$J$2610,10, FALSE)</f>
        <v>TOBAČNA LJUBLJANA</v>
      </c>
    </row>
    <row r="1560" spans="1:13" ht="30" x14ac:dyDescent="0.25">
      <c r="A1560" s="27">
        <v>1559</v>
      </c>
      <c r="B1560" s="15" t="s">
        <v>2424</v>
      </c>
      <c r="E1560" s="19" t="str">
        <f>VLOOKUP(B1560, [1]List2!A1502:J4117, 4, FALSE)</f>
        <v>PRODAJALNA, TRAFIKA 3DVA</v>
      </c>
      <c r="F1560" s="19" t="str">
        <f>VLOOKUP(B1560, [1]List2!A1502:J4117, 5, FALSE)</f>
        <v>SI75749955</v>
      </c>
      <c r="G1560" s="18" t="s">
        <v>2341</v>
      </c>
      <c r="H1560" s="18">
        <f>VLOOKUP(B1560, [1]List2!A1502:J4117, 7, FALSE)</f>
        <v>2000</v>
      </c>
      <c r="I1560" s="18" t="s">
        <v>14</v>
      </c>
      <c r="J1560" s="18" t="s">
        <v>5419</v>
      </c>
      <c r="K1560" s="18" t="s">
        <v>5413</v>
      </c>
      <c r="L1560" s="18" t="s">
        <v>5429</v>
      </c>
      <c r="M1560" s="19" t="str">
        <f>VLOOKUP(B1560, [1]List2!$A$2:$J$2610,10, FALSE)</f>
        <v>TOBAČNA LJUBLJANA</v>
      </c>
    </row>
    <row r="1561" spans="1:13" ht="30" x14ac:dyDescent="0.25">
      <c r="A1561" s="27">
        <v>1560</v>
      </c>
      <c r="B1561" s="15" t="s">
        <v>2425</v>
      </c>
      <c r="E1561" s="19" t="str">
        <f>VLOOKUP(B1561, [1]List2!A1503:J4118, 4, FALSE)</f>
        <v>PRODAJALNA, TRAFIKA 3DVA</v>
      </c>
      <c r="F1561" s="19" t="str">
        <f>VLOOKUP(B1561, [1]List2!A1503:J4118, 5, FALSE)</f>
        <v>SI75749955</v>
      </c>
      <c r="G1561" s="18" t="s">
        <v>2312</v>
      </c>
      <c r="H1561" s="18">
        <f>VLOOKUP(B1561, [1]List2!A1503:J4118, 7, FALSE)</f>
        <v>2310</v>
      </c>
      <c r="I1561" s="18" t="s">
        <v>181</v>
      </c>
      <c r="J1561" s="18" t="s">
        <v>5419</v>
      </c>
      <c r="K1561" s="18" t="s">
        <v>5413</v>
      </c>
      <c r="L1561" s="18" t="s">
        <v>5429</v>
      </c>
      <c r="M1561" s="19" t="str">
        <f>VLOOKUP(B1561, [1]List2!$A$2:$J$2610,10, FALSE)</f>
        <v>TOBAČNA LJUBLJANA</v>
      </c>
    </row>
    <row r="1562" spans="1:13" ht="30" x14ac:dyDescent="0.25">
      <c r="A1562" s="27">
        <v>1561</v>
      </c>
      <c r="B1562" s="15" t="s">
        <v>2426</v>
      </c>
      <c r="E1562" s="19" t="str">
        <f>VLOOKUP(B1562, [1]List2!A1504:J4119, 4, FALSE)</f>
        <v>PRODAJALNA, TRAFIKA 3DVA</v>
      </c>
      <c r="F1562" s="19" t="str">
        <f>VLOOKUP(B1562, [1]List2!A1504:J4119, 5, FALSE)</f>
        <v>SI75749955</v>
      </c>
      <c r="G1562" s="18" t="s">
        <v>2377</v>
      </c>
      <c r="H1562" s="18">
        <f>VLOOKUP(B1562, [1]List2!A1504:J4119, 7, FALSE)</f>
        <v>2000</v>
      </c>
      <c r="I1562" s="18" t="s">
        <v>14</v>
      </c>
      <c r="J1562" s="18" t="s">
        <v>5419</v>
      </c>
      <c r="K1562" s="18" t="s">
        <v>5413</v>
      </c>
      <c r="L1562" s="18" t="s">
        <v>5429</v>
      </c>
      <c r="M1562" s="19" t="str">
        <f>VLOOKUP(B1562, [1]List2!$A$2:$J$2610,10, FALSE)</f>
        <v>TOBAČNA LJUBLJANA</v>
      </c>
    </row>
    <row r="1563" spans="1:13" ht="30" x14ac:dyDescent="0.25">
      <c r="A1563" s="27">
        <v>1562</v>
      </c>
      <c r="B1563" s="15" t="s">
        <v>2427</v>
      </c>
      <c r="E1563" s="19" t="str">
        <f>VLOOKUP(B1563, [1]List2!A1505:J4120, 4, FALSE)</f>
        <v>PRODAJALNA, TRAFIKA 3DVA</v>
      </c>
      <c r="F1563" s="19" t="str">
        <f>VLOOKUP(B1563, [1]List2!A1505:J4120, 5, FALSE)</f>
        <v>SI75749955</v>
      </c>
      <c r="G1563" s="18" t="s">
        <v>2323</v>
      </c>
      <c r="H1563" s="18">
        <f>VLOOKUP(B1563, [1]List2!A1505:J4120, 7, FALSE)</f>
        <v>2000</v>
      </c>
      <c r="I1563" s="18" t="s">
        <v>14</v>
      </c>
      <c r="J1563" s="18" t="s">
        <v>5419</v>
      </c>
      <c r="K1563" s="18" t="s">
        <v>5413</v>
      </c>
      <c r="L1563" s="18" t="s">
        <v>5429</v>
      </c>
      <c r="M1563" s="19" t="str">
        <f>VLOOKUP(B1563, [1]List2!$A$2:$J$2610,10, FALSE)</f>
        <v>TOBAČNA LJUBLJANA</v>
      </c>
    </row>
    <row r="1564" spans="1:13" ht="30" x14ac:dyDescent="0.25">
      <c r="A1564" s="27">
        <v>1563</v>
      </c>
      <c r="B1564" s="15" t="s">
        <v>2428</v>
      </c>
      <c r="E1564" s="19" t="str">
        <f>VLOOKUP(B1564, [1]List2!A1506:J4121, 4, FALSE)</f>
        <v>PRODAJALNA, TRAFIKA 3DVA</v>
      </c>
      <c r="F1564" s="19" t="str">
        <f>VLOOKUP(B1564, [1]List2!A1506:J4121, 5, FALSE)</f>
        <v>SI75749955</v>
      </c>
      <c r="G1564" s="18" t="s">
        <v>2324</v>
      </c>
      <c r="H1564" s="18">
        <f>VLOOKUP(B1564, [1]List2!A1506:J4121, 7, FALSE)</f>
        <v>2000</v>
      </c>
      <c r="I1564" s="18" t="s">
        <v>14</v>
      </c>
      <c r="J1564" s="18" t="s">
        <v>5419</v>
      </c>
      <c r="K1564" s="18" t="s">
        <v>5413</v>
      </c>
      <c r="L1564" s="18" t="s">
        <v>5429</v>
      </c>
      <c r="M1564" s="19" t="str">
        <f>VLOOKUP(B1564, [1]List2!$A$2:$J$2610,10, FALSE)</f>
        <v>TOBAČNA LJUBLJANA</v>
      </c>
    </row>
    <row r="1565" spans="1:13" ht="30" x14ac:dyDescent="0.25">
      <c r="A1565" s="27">
        <v>1564</v>
      </c>
      <c r="B1565" s="15" t="s">
        <v>2429</v>
      </c>
      <c r="E1565" s="19" t="str">
        <f>VLOOKUP(B1565, [1]List2!A1507:J4122, 4, FALSE)</f>
        <v>PRODAJALNA, TRAFIKA 3DVA</v>
      </c>
      <c r="F1565" s="19" t="str">
        <f>VLOOKUP(B1565, [1]List2!A1507:J4122, 5, FALSE)</f>
        <v>SI75749955</v>
      </c>
      <c r="G1565" s="18" t="s">
        <v>2336</v>
      </c>
      <c r="H1565" s="18">
        <f>VLOOKUP(B1565, [1]List2!A1507:J4122, 7, FALSE)</f>
        <v>2000</v>
      </c>
      <c r="I1565" s="18" t="s">
        <v>14</v>
      </c>
      <c r="J1565" s="18" t="s">
        <v>5419</v>
      </c>
      <c r="K1565" s="18" t="s">
        <v>5413</v>
      </c>
      <c r="L1565" s="18" t="s">
        <v>5429</v>
      </c>
      <c r="M1565" s="19" t="str">
        <f>VLOOKUP(B1565, [1]List2!$A$2:$J$2610,10, FALSE)</f>
        <v>TOBAČNA LJUBLJANA</v>
      </c>
    </row>
    <row r="1566" spans="1:13" ht="30" x14ac:dyDescent="0.25">
      <c r="A1566" s="27">
        <v>1565</v>
      </c>
      <c r="B1566" s="15" t="s">
        <v>2430</v>
      </c>
      <c r="E1566" s="19" t="str">
        <f>VLOOKUP(B1566, [1]List2!A1508:J4123, 4, FALSE)</f>
        <v>PRODAJALNA, TRAFIKA 3DVA</v>
      </c>
      <c r="F1566" s="19" t="str">
        <f>VLOOKUP(B1566, [1]List2!A1508:J4123, 5, FALSE)</f>
        <v>SI75749955</v>
      </c>
      <c r="G1566" s="18" t="s">
        <v>2348</v>
      </c>
      <c r="H1566" s="18">
        <f>VLOOKUP(B1566, [1]List2!A1508:J4123, 7, FALSE)</f>
        <v>9262</v>
      </c>
      <c r="I1566" s="18" t="s">
        <v>2349</v>
      </c>
      <c r="J1566" s="18" t="s">
        <v>5419</v>
      </c>
      <c r="K1566" s="18" t="s">
        <v>5413</v>
      </c>
      <c r="L1566" s="18" t="s">
        <v>5429</v>
      </c>
      <c r="M1566" s="19" t="str">
        <f>VLOOKUP(B1566, [1]List2!$A$2:$J$2610,10, FALSE)</f>
        <v>TOBAČNA LJUBLJANA</v>
      </c>
    </row>
    <row r="1567" spans="1:13" ht="30" x14ac:dyDescent="0.25">
      <c r="A1567" s="27">
        <v>1566</v>
      </c>
      <c r="B1567" s="15" t="s">
        <v>2431</v>
      </c>
      <c r="E1567" s="19" t="str">
        <f>VLOOKUP(B1567, [1]List2!A1509:J4124, 4, FALSE)</f>
        <v>PRODAJALNA, TRAFIKA 3DVA</v>
      </c>
      <c r="F1567" s="19" t="str">
        <f>VLOOKUP(B1567, [1]List2!A1509:J4124, 5, FALSE)</f>
        <v>SI75749955</v>
      </c>
      <c r="G1567" s="18" t="s">
        <v>2317</v>
      </c>
      <c r="H1567" s="18">
        <f>VLOOKUP(B1567, [1]List2!A1509:J4124, 7, FALSE)</f>
        <v>2000</v>
      </c>
      <c r="I1567" s="18" t="s">
        <v>14</v>
      </c>
      <c r="J1567" s="18" t="s">
        <v>5419</v>
      </c>
      <c r="K1567" s="18" t="s">
        <v>5413</v>
      </c>
      <c r="L1567" s="18" t="s">
        <v>5429</v>
      </c>
      <c r="M1567" s="19" t="str">
        <f>VLOOKUP(B1567, [1]List2!$A$2:$J$2610,10, FALSE)</f>
        <v>TOBAČNA LJUBLJANA</v>
      </c>
    </row>
    <row r="1568" spans="1:13" ht="30" x14ac:dyDescent="0.25">
      <c r="A1568" s="27">
        <v>1567</v>
      </c>
      <c r="B1568" s="15" t="s">
        <v>2432</v>
      </c>
      <c r="E1568" s="19" t="str">
        <f>VLOOKUP(B1568, [1]List2!A1510:J4125, 4, FALSE)</f>
        <v>PRODAJALNA, TRAFIKA 3DVA</v>
      </c>
      <c r="F1568" s="19" t="str">
        <f>VLOOKUP(B1568, [1]List2!A1510:J4125, 5, FALSE)</f>
        <v>SI75749955</v>
      </c>
      <c r="G1568" s="18" t="s">
        <v>2380</v>
      </c>
      <c r="H1568" s="18">
        <f>VLOOKUP(B1568, [1]List2!A1510:J4125, 7, FALSE)</f>
        <v>2331</v>
      </c>
      <c r="I1568" s="18" t="s">
        <v>2381</v>
      </c>
      <c r="J1568" s="18" t="s">
        <v>5419</v>
      </c>
      <c r="K1568" s="18" t="s">
        <v>5413</v>
      </c>
      <c r="L1568" s="18" t="s">
        <v>5429</v>
      </c>
      <c r="M1568" s="19" t="str">
        <f>VLOOKUP(B1568, [1]List2!$A$2:$J$2610,10, FALSE)</f>
        <v>TOBAČNA LJUBLJANA</v>
      </c>
    </row>
    <row r="1569" spans="1:13" ht="30" x14ac:dyDescent="0.25">
      <c r="A1569" s="27">
        <v>1568</v>
      </c>
      <c r="B1569" s="15" t="s">
        <v>2433</v>
      </c>
      <c r="E1569" s="19" t="str">
        <f>VLOOKUP(B1569, [1]List2!A1511:J4126, 4, FALSE)</f>
        <v>PRODAJALNA, TRAFIKA 3DVA</v>
      </c>
      <c r="F1569" s="19" t="str">
        <f>VLOOKUP(B1569, [1]List2!A1511:J4126, 5, FALSE)</f>
        <v>SI75749955</v>
      </c>
      <c r="G1569" s="18" t="s">
        <v>2306</v>
      </c>
      <c r="H1569" s="18">
        <f>VLOOKUP(B1569, [1]List2!A1511:J4126, 7, FALSE)</f>
        <v>2000</v>
      </c>
      <c r="I1569" s="18" t="s">
        <v>14</v>
      </c>
      <c r="J1569" s="18" t="s">
        <v>5419</v>
      </c>
      <c r="K1569" s="18" t="s">
        <v>5413</v>
      </c>
      <c r="L1569" s="18" t="s">
        <v>5429</v>
      </c>
      <c r="M1569" s="19" t="str">
        <f>VLOOKUP(B1569, [1]List2!$A$2:$J$2610,10, FALSE)</f>
        <v>TOBAČNA LJUBLJANA</v>
      </c>
    </row>
    <row r="1570" spans="1:13" ht="30" x14ac:dyDescent="0.25">
      <c r="A1570" s="27">
        <v>1569</v>
      </c>
      <c r="B1570" s="15" t="s">
        <v>2434</v>
      </c>
      <c r="E1570" s="19" t="str">
        <f>VLOOKUP(B1570, [1]List2!A1512:J4127, 4, FALSE)</f>
        <v>PRODAJALNA, KIOSK 3DVA</v>
      </c>
      <c r="F1570" s="19" t="str">
        <f>VLOOKUP(B1570, [1]List2!A1512:J4127, 5, FALSE)</f>
        <v>SI75749955</v>
      </c>
      <c r="G1570" s="18" t="s">
        <v>2342</v>
      </c>
      <c r="H1570" s="18">
        <f>VLOOKUP(B1570, [1]List2!A1512:J4127, 7, FALSE)</f>
        <v>2000</v>
      </c>
      <c r="I1570" s="18" t="s">
        <v>14</v>
      </c>
      <c r="J1570" s="18" t="s">
        <v>5419</v>
      </c>
      <c r="K1570" s="18" t="s">
        <v>5413</v>
      </c>
      <c r="L1570" s="18" t="s">
        <v>5429</v>
      </c>
      <c r="M1570" s="19" t="str">
        <f>VLOOKUP(B1570, [1]List2!$A$2:$J$2610,10, FALSE)</f>
        <v>TOBAČNA LJUBLJANA</v>
      </c>
    </row>
    <row r="1571" spans="1:13" ht="30" x14ac:dyDescent="0.25">
      <c r="A1571" s="27">
        <v>1570</v>
      </c>
      <c r="B1571" s="15" t="s">
        <v>2435</v>
      </c>
      <c r="E1571" s="19" t="str">
        <f>VLOOKUP(B1571, [1]List2!A1513:J4128, 4, FALSE)</f>
        <v>PRODAJALNA, TRAFIKA 3DVA</v>
      </c>
      <c r="F1571" s="19" t="str">
        <f>VLOOKUP(B1571, [1]List2!A1513:J4128, 5, FALSE)</f>
        <v>SI75749955</v>
      </c>
      <c r="G1571" s="18" t="s">
        <v>2378</v>
      </c>
      <c r="H1571" s="18">
        <f>VLOOKUP(B1571, [1]List2!A1513:J4128, 7, FALSE)</f>
        <v>2000</v>
      </c>
      <c r="I1571" s="18" t="s">
        <v>14</v>
      </c>
      <c r="J1571" s="18" t="s">
        <v>5419</v>
      </c>
      <c r="K1571" s="18" t="s">
        <v>5413</v>
      </c>
      <c r="L1571" s="18" t="s">
        <v>5429</v>
      </c>
      <c r="M1571" s="19" t="str">
        <f>VLOOKUP(B1571, [1]List2!$A$2:$J$2610,10, FALSE)</f>
        <v>TOBAČNA LJUBLJANA</v>
      </c>
    </row>
    <row r="1572" spans="1:13" ht="30" x14ac:dyDescent="0.25">
      <c r="A1572" s="27">
        <v>1571</v>
      </c>
      <c r="B1572" s="15" t="s">
        <v>2436</v>
      </c>
      <c r="E1572" s="19" t="str">
        <f>VLOOKUP(B1572, [1]List2!A1514:J4129, 4, FALSE)</f>
        <v>PRODAJALNA, TRAFIKA 3DVA</v>
      </c>
      <c r="F1572" s="19" t="str">
        <f>VLOOKUP(B1572, [1]List2!A1514:J4129, 5, FALSE)</f>
        <v>SI75749955</v>
      </c>
      <c r="G1572" s="18" t="s">
        <v>2379</v>
      </c>
      <c r="H1572" s="18">
        <f>VLOOKUP(B1572, [1]List2!A1514:J4129, 7, FALSE)</f>
        <v>2000</v>
      </c>
      <c r="I1572" s="18" t="s">
        <v>14</v>
      </c>
      <c r="J1572" s="18" t="s">
        <v>5419</v>
      </c>
      <c r="K1572" s="18" t="s">
        <v>5413</v>
      </c>
      <c r="L1572" s="18" t="s">
        <v>5429</v>
      </c>
      <c r="M1572" s="19" t="str">
        <f>VLOOKUP(B1572, [1]List2!$A$2:$J$2610,10, FALSE)</f>
        <v>TOBAČNA LJUBLJANA</v>
      </c>
    </row>
    <row r="1573" spans="1:13" ht="30" x14ac:dyDescent="0.25">
      <c r="A1573" s="27">
        <v>1572</v>
      </c>
      <c r="B1573" s="15" t="s">
        <v>2437</v>
      </c>
      <c r="E1573" s="19" t="str">
        <f>VLOOKUP(B1573, [1]List2!A1515:J4130, 4, FALSE)</f>
        <v>PRODAJALNA, TRAFIKA 3DVA</v>
      </c>
      <c r="F1573" s="19" t="str">
        <f>VLOOKUP(B1573, [1]List2!A1515:J4130, 5, FALSE)</f>
        <v>SI75749955</v>
      </c>
      <c r="G1573" s="18" t="s">
        <v>2261</v>
      </c>
      <c r="H1573" s="18">
        <f>VLOOKUP(B1573, [1]List2!A1515:J4130, 7, FALSE)</f>
        <v>9250</v>
      </c>
      <c r="I1573" s="18" t="s">
        <v>96</v>
      </c>
      <c r="J1573" s="18" t="s">
        <v>5419</v>
      </c>
      <c r="K1573" s="18" t="s">
        <v>5413</v>
      </c>
      <c r="L1573" s="18" t="s">
        <v>5429</v>
      </c>
      <c r="M1573" s="19" t="str">
        <f>VLOOKUP(B1573, [1]List2!$A$2:$J$2610,10, FALSE)</f>
        <v>TOBAČNA LJUBLJANA</v>
      </c>
    </row>
    <row r="1574" spans="1:13" ht="30" x14ac:dyDescent="0.25">
      <c r="A1574" s="27">
        <v>1573</v>
      </c>
      <c r="B1574" s="15" t="s">
        <v>2438</v>
      </c>
      <c r="E1574" s="19" t="str">
        <f>VLOOKUP(B1574, [1]List2!A1516:J4131, 4, FALSE)</f>
        <v>PRODAJALNA, TRAFIKA 3DVA</v>
      </c>
      <c r="F1574" s="19" t="str">
        <f>VLOOKUP(B1574, [1]List2!A1516:J4131, 5, FALSE)</f>
        <v>SI75749955</v>
      </c>
      <c r="G1574" s="18" t="s">
        <v>2400</v>
      </c>
      <c r="H1574" s="18">
        <f>VLOOKUP(B1574, [1]List2!A1516:J4131, 7, FALSE)</f>
        <v>9226</v>
      </c>
      <c r="I1574" s="18" t="s">
        <v>2401</v>
      </c>
      <c r="J1574" s="18" t="s">
        <v>5419</v>
      </c>
      <c r="K1574" s="18" t="s">
        <v>5413</v>
      </c>
      <c r="L1574" s="18" t="s">
        <v>5429</v>
      </c>
      <c r="M1574" s="19" t="str">
        <f>VLOOKUP(B1574, [1]List2!$A$2:$J$2610,10, FALSE)</f>
        <v>TOBAČNA LJUBLJANA</v>
      </c>
    </row>
    <row r="1575" spans="1:13" ht="30" x14ac:dyDescent="0.25">
      <c r="A1575" s="27">
        <v>1574</v>
      </c>
      <c r="B1575" s="15" t="s">
        <v>2439</v>
      </c>
      <c r="E1575" s="19" t="str">
        <f>VLOOKUP(B1575, [1]List2!A1517:J4132, 4, FALSE)</f>
        <v>PRODAJALNA, TRAFIKA 3DVA</v>
      </c>
      <c r="F1575" s="19" t="str">
        <f>VLOOKUP(B1575, [1]List2!A1517:J4132, 5, FALSE)</f>
        <v>SI75749955</v>
      </c>
      <c r="G1575" s="18" t="s">
        <v>6068</v>
      </c>
      <c r="H1575" s="18">
        <f>VLOOKUP(B1575, [1]List2!A1517:J4132, 7, FALSE)</f>
        <v>2250</v>
      </c>
      <c r="I1575" s="18" t="s">
        <v>63</v>
      </c>
      <c r="J1575" s="18" t="s">
        <v>5419</v>
      </c>
      <c r="K1575" s="18" t="s">
        <v>5413</v>
      </c>
      <c r="L1575" s="18" t="s">
        <v>5429</v>
      </c>
      <c r="M1575" s="19" t="str">
        <f>VLOOKUP(B1575, [1]List2!$A$2:$J$2610,10, FALSE)</f>
        <v>TOBAČNA LJUBLJANA</v>
      </c>
    </row>
    <row r="1576" spans="1:13" ht="30" x14ac:dyDescent="0.25">
      <c r="A1576" s="27">
        <v>1575</v>
      </c>
      <c r="B1576" s="15" t="s">
        <v>2440</v>
      </c>
      <c r="E1576" s="19" t="str">
        <f>VLOOKUP(B1576, [1]List2!A1518:J4133, 4, FALSE)</f>
        <v>PRODAJALNA, KIOSK 3DVA</v>
      </c>
      <c r="F1576" s="19" t="str">
        <f>VLOOKUP(B1576, [1]List2!A1518:J4133, 5, FALSE)</f>
        <v>SI75749955</v>
      </c>
      <c r="G1576" s="18" t="s">
        <v>6069</v>
      </c>
      <c r="H1576" s="18">
        <f>VLOOKUP(B1576, [1]List2!A1518:J4133, 7, FALSE)</f>
        <v>9000</v>
      </c>
      <c r="I1576" s="18" t="s">
        <v>22</v>
      </c>
      <c r="J1576" s="18" t="s">
        <v>5419</v>
      </c>
      <c r="K1576" s="18" t="s">
        <v>5413</v>
      </c>
      <c r="L1576" s="18" t="s">
        <v>5429</v>
      </c>
      <c r="M1576" s="19" t="str">
        <f>VLOOKUP(B1576, [1]List2!$A$2:$J$2610,10, FALSE)</f>
        <v>TOBAČNA LJUBLJANA</v>
      </c>
    </row>
    <row r="1577" spans="1:13" ht="30" x14ac:dyDescent="0.25">
      <c r="A1577" s="27">
        <v>1576</v>
      </c>
      <c r="B1577" s="15" t="s">
        <v>2441</v>
      </c>
      <c r="E1577" s="19" t="str">
        <f>VLOOKUP(B1577, [1]List2!A1519:J4134, 4, FALSE)</f>
        <v>PRODAJALNA, KIOSK 3DVA</v>
      </c>
      <c r="F1577" s="19" t="str">
        <f>VLOOKUP(B1577, [1]List2!A1519:J4134, 5, FALSE)</f>
        <v>SI75749955</v>
      </c>
      <c r="G1577" s="18" t="s">
        <v>2365</v>
      </c>
      <c r="H1577" s="18">
        <f>VLOOKUP(B1577, [1]List2!A1519:J4134, 7, FALSE)</f>
        <v>9000</v>
      </c>
      <c r="I1577" s="18" t="s">
        <v>22</v>
      </c>
      <c r="J1577" s="18" t="s">
        <v>5419</v>
      </c>
      <c r="K1577" s="18" t="s">
        <v>5413</v>
      </c>
      <c r="L1577" s="18" t="s">
        <v>5429</v>
      </c>
      <c r="M1577" s="19" t="str">
        <f>VLOOKUP(B1577, [1]List2!$A$2:$J$2610,10, FALSE)</f>
        <v>TOBAČNA LJUBLJANA</v>
      </c>
    </row>
    <row r="1578" spans="1:13" ht="30" x14ac:dyDescent="0.25">
      <c r="A1578" s="27">
        <v>1577</v>
      </c>
      <c r="B1578" s="15" t="s">
        <v>2442</v>
      </c>
      <c r="E1578" s="19" t="str">
        <f>VLOOKUP(B1578, [1]List2!A1520:J4135, 4, FALSE)</f>
        <v>PRODAJALNA, TRAFIKA 3DVA</v>
      </c>
      <c r="F1578" s="19" t="str">
        <f>VLOOKUP(B1578, [1]List2!A1520:J4135, 5, FALSE)</f>
        <v>SI75749955</v>
      </c>
      <c r="G1578" s="18" t="s">
        <v>2284</v>
      </c>
      <c r="H1578" s="18">
        <f>VLOOKUP(B1578, [1]List2!A1520:J4135, 7, FALSE)</f>
        <v>9240</v>
      </c>
      <c r="I1578" s="18" t="s">
        <v>137</v>
      </c>
      <c r="J1578" s="18" t="s">
        <v>5419</v>
      </c>
      <c r="K1578" s="18" t="s">
        <v>5413</v>
      </c>
      <c r="L1578" s="18" t="s">
        <v>5429</v>
      </c>
      <c r="M1578" s="19" t="str">
        <f>VLOOKUP(B1578, [1]List2!$A$2:$J$2610,10, FALSE)</f>
        <v>TOBAČNA LJUBLJANA</v>
      </c>
    </row>
    <row r="1579" spans="1:13" ht="30" x14ac:dyDescent="0.25">
      <c r="A1579" s="27">
        <v>1578</v>
      </c>
      <c r="B1579" s="15" t="s">
        <v>2443</v>
      </c>
      <c r="E1579" s="19" t="str">
        <f>VLOOKUP(B1579, [1]List2!A1521:J4136, 4, FALSE)</f>
        <v>PRODAJALNA, TRAFIKA 3DVA</v>
      </c>
      <c r="F1579" s="19" t="str">
        <f>VLOOKUP(B1579, [1]List2!A1521:J4136, 5, FALSE)</f>
        <v>SI75749955</v>
      </c>
      <c r="G1579" s="18" t="s">
        <v>2392</v>
      </c>
      <c r="H1579" s="18">
        <f>VLOOKUP(B1579, [1]List2!A1521:J4136, 7, FALSE)</f>
        <v>2250</v>
      </c>
      <c r="I1579" s="18" t="s">
        <v>63</v>
      </c>
      <c r="J1579" s="18" t="s">
        <v>5419</v>
      </c>
      <c r="K1579" s="18" t="s">
        <v>5413</v>
      </c>
      <c r="L1579" s="18" t="s">
        <v>5429</v>
      </c>
      <c r="M1579" s="19" t="str">
        <f>VLOOKUP(B1579, [1]List2!$A$2:$J$2610,10, FALSE)</f>
        <v>TOBAČNA LJUBLJANA</v>
      </c>
    </row>
    <row r="1580" spans="1:13" ht="30" x14ac:dyDescent="0.25">
      <c r="A1580" s="27">
        <v>1579</v>
      </c>
      <c r="B1580" s="15" t="s">
        <v>2444</v>
      </c>
      <c r="E1580" s="19" t="str">
        <f>VLOOKUP(B1580, [1]List2!A1522:J4137, 4, FALSE)</f>
        <v>PRODAJALNA, KIOSK 3DVA</v>
      </c>
      <c r="F1580" s="19" t="str">
        <f>VLOOKUP(B1580, [1]List2!A1522:J4137, 5, FALSE)</f>
        <v>SI75749955</v>
      </c>
      <c r="G1580" s="18" t="s">
        <v>2302</v>
      </c>
      <c r="H1580" s="18">
        <f>VLOOKUP(B1580, [1]List2!A1522:J4137, 7, FALSE)</f>
        <v>2000</v>
      </c>
      <c r="I1580" s="18" t="s">
        <v>14</v>
      </c>
      <c r="J1580" s="18" t="s">
        <v>5419</v>
      </c>
      <c r="K1580" s="18" t="s">
        <v>5413</v>
      </c>
      <c r="L1580" s="18" t="s">
        <v>5429</v>
      </c>
      <c r="M1580" s="19" t="str">
        <f>VLOOKUP(B1580, [1]List2!$A$2:$J$2610,10, FALSE)</f>
        <v>TOBAČNA LJUBLJANA</v>
      </c>
    </row>
    <row r="1581" spans="1:13" ht="30" x14ac:dyDescent="0.25">
      <c r="A1581" s="27">
        <v>1580</v>
      </c>
      <c r="B1581" s="15" t="s">
        <v>2445</v>
      </c>
      <c r="E1581" s="19" t="str">
        <f>VLOOKUP(B1581, [1]List2!A1523:J4138, 4, FALSE)</f>
        <v>PRODAJALNA, KIOSK 3DVA</v>
      </c>
      <c r="F1581" s="19" t="str">
        <f>VLOOKUP(B1581, [1]List2!A1523:J4138, 5, FALSE)</f>
        <v>SI75749955</v>
      </c>
      <c r="G1581" s="18" t="s">
        <v>2294</v>
      </c>
      <c r="H1581" s="18">
        <f>VLOOKUP(B1581, [1]List2!A1523:J4138, 7, FALSE)</f>
        <v>2310</v>
      </c>
      <c r="I1581" s="18" t="s">
        <v>181</v>
      </c>
      <c r="J1581" s="18" t="s">
        <v>5419</v>
      </c>
      <c r="K1581" s="18" t="s">
        <v>5413</v>
      </c>
      <c r="L1581" s="18" t="s">
        <v>5429</v>
      </c>
      <c r="M1581" s="19" t="str">
        <f>VLOOKUP(B1581, [1]List2!$A$2:$J$2610,10, FALSE)</f>
        <v>TOBAČNA LJUBLJANA</v>
      </c>
    </row>
    <row r="1582" spans="1:13" ht="30" x14ac:dyDescent="0.25">
      <c r="A1582" s="27">
        <v>1581</v>
      </c>
      <c r="B1582" s="15" t="s">
        <v>2446</v>
      </c>
      <c r="E1582" s="19" t="str">
        <f>VLOOKUP(B1582, [1]List2!A1524:J4139, 4, FALSE)</f>
        <v>PRODAJALNA, KIOSK 3DVA</v>
      </c>
      <c r="F1582" s="19" t="str">
        <f>VLOOKUP(B1582, [1]List2!A1524:J4139, 5, FALSE)</f>
        <v>SI75749955</v>
      </c>
      <c r="G1582" s="18" t="s">
        <v>2402</v>
      </c>
      <c r="H1582" s="18">
        <f>VLOOKUP(B1582, [1]List2!A1524:J4139, 7, FALSE)</f>
        <v>2250</v>
      </c>
      <c r="I1582" s="18" t="s">
        <v>63</v>
      </c>
      <c r="J1582" s="18" t="s">
        <v>5419</v>
      </c>
      <c r="K1582" s="18" t="s">
        <v>5413</v>
      </c>
      <c r="L1582" s="18" t="s">
        <v>5429</v>
      </c>
      <c r="M1582" s="19" t="str">
        <f>VLOOKUP(B1582, [1]List2!$A$2:$J$2610,10, FALSE)</f>
        <v>TOBAČNA LJUBLJANA</v>
      </c>
    </row>
    <row r="1583" spans="1:13" ht="30" x14ac:dyDescent="0.25">
      <c r="A1583" s="27">
        <v>1582</v>
      </c>
      <c r="B1583" s="15" t="s">
        <v>2447</v>
      </c>
      <c r="E1583" s="19" t="str">
        <f>VLOOKUP(B1583, [1]List2!A1525:J4140, 4, FALSE)</f>
        <v>PRODAJALNA, KIOSK 3DVA</v>
      </c>
      <c r="F1583" s="19" t="str">
        <f>VLOOKUP(B1583, [1]List2!A1525:J4140, 5, FALSE)</f>
        <v>SI75749955</v>
      </c>
      <c r="G1583" s="18" t="s">
        <v>2384</v>
      </c>
      <c r="H1583" s="18">
        <f>VLOOKUP(B1583, [1]List2!A1525:J4140, 7, FALSE)</f>
        <v>2000</v>
      </c>
      <c r="I1583" s="18" t="s">
        <v>14</v>
      </c>
      <c r="J1583" s="18" t="s">
        <v>5419</v>
      </c>
      <c r="K1583" s="18" t="s">
        <v>5413</v>
      </c>
      <c r="L1583" s="18" t="s">
        <v>5429</v>
      </c>
      <c r="M1583" s="19" t="str">
        <f>VLOOKUP(B1583, [1]List2!$A$2:$J$2610,10, FALSE)</f>
        <v>TOBAČNA LJUBLJANA</v>
      </c>
    </row>
    <row r="1584" spans="1:13" ht="30" x14ac:dyDescent="0.25">
      <c r="A1584" s="27">
        <v>1583</v>
      </c>
      <c r="B1584" s="15" t="s">
        <v>2448</v>
      </c>
      <c r="E1584" s="19" t="str">
        <f>VLOOKUP(B1584, [1]List2!A1526:J4141, 4, FALSE)</f>
        <v>PRODAJALNA, TRAFIKA 3DVA</v>
      </c>
      <c r="F1584" s="19" t="str">
        <f>VLOOKUP(B1584, [1]List2!A1526:J4141, 5, FALSE)</f>
        <v>SI75749955</v>
      </c>
      <c r="G1584" s="18" t="s">
        <v>2251</v>
      </c>
      <c r="H1584" s="18">
        <f>VLOOKUP(B1584, [1]List2!A1526:J4141, 7, FALSE)</f>
        <v>2000</v>
      </c>
      <c r="I1584" s="18" t="s">
        <v>14</v>
      </c>
      <c r="J1584" s="18" t="s">
        <v>5419</v>
      </c>
      <c r="K1584" s="18" t="s">
        <v>5413</v>
      </c>
      <c r="L1584" s="18" t="s">
        <v>5429</v>
      </c>
      <c r="M1584" s="19" t="str">
        <f>VLOOKUP(B1584, [1]List2!$A$2:$J$2610,10, FALSE)</f>
        <v>TOBAČNA LJUBLJANA</v>
      </c>
    </row>
    <row r="1585" spans="1:13" ht="30" x14ac:dyDescent="0.25">
      <c r="A1585" s="27">
        <v>1584</v>
      </c>
      <c r="B1585" s="15" t="s">
        <v>2449</v>
      </c>
      <c r="E1585" s="19" t="str">
        <f>VLOOKUP(B1585, [1]List2!A1527:J4142, 4, FALSE)</f>
        <v>PRODAJALNA, TRAFIKA 3DVA</v>
      </c>
      <c r="F1585" s="19" t="str">
        <f>VLOOKUP(B1585, [1]List2!A1527:J4142, 5, FALSE)</f>
        <v>SI75749955</v>
      </c>
      <c r="G1585" s="18" t="s">
        <v>2346</v>
      </c>
      <c r="H1585" s="18">
        <f>VLOOKUP(B1585, [1]List2!A1527:J4142, 7, FALSE)</f>
        <v>2000</v>
      </c>
      <c r="I1585" s="18" t="s">
        <v>14</v>
      </c>
      <c r="J1585" s="18" t="s">
        <v>5419</v>
      </c>
      <c r="K1585" s="18" t="s">
        <v>5413</v>
      </c>
      <c r="L1585" s="18" t="s">
        <v>5429</v>
      </c>
      <c r="M1585" s="19" t="str">
        <f>VLOOKUP(B1585, [1]List2!$A$2:$J$2610,10, FALSE)</f>
        <v>TOBAČNA LJUBLJANA</v>
      </c>
    </row>
    <row r="1586" spans="1:13" ht="30" x14ac:dyDescent="0.25">
      <c r="A1586" s="27">
        <v>1585</v>
      </c>
      <c r="B1586" s="15" t="s">
        <v>2450</v>
      </c>
      <c r="E1586" s="19" t="str">
        <f>VLOOKUP(B1586, [1]List2!A1528:J4143, 4, FALSE)</f>
        <v>PRODAJALNA, TRAFIKA 3DVA</v>
      </c>
      <c r="F1586" s="19" t="str">
        <f>VLOOKUP(B1586, [1]List2!A1528:J4143, 5, FALSE)</f>
        <v>SI75749955</v>
      </c>
      <c r="G1586" s="18" t="s">
        <v>2393</v>
      </c>
      <c r="H1586" s="18">
        <f>VLOOKUP(B1586, [1]List2!A1528:J4143, 7, FALSE)</f>
        <v>2342</v>
      </c>
      <c r="I1586" s="18" t="s">
        <v>175</v>
      </c>
      <c r="J1586" s="18" t="s">
        <v>5419</v>
      </c>
      <c r="K1586" s="18" t="s">
        <v>5413</v>
      </c>
      <c r="L1586" s="18" t="s">
        <v>5429</v>
      </c>
      <c r="M1586" s="19" t="str">
        <f>VLOOKUP(B1586, [1]List2!$A$2:$J$2610,10, FALSE)</f>
        <v>TOBAČNA LJUBLJANA</v>
      </c>
    </row>
    <row r="1587" spans="1:13" ht="30" x14ac:dyDescent="0.25">
      <c r="A1587" s="27">
        <v>1586</v>
      </c>
      <c r="B1587" s="15" t="s">
        <v>2451</v>
      </c>
      <c r="E1587" s="19" t="str">
        <f>VLOOKUP(B1587, [1]List2!A1529:J4144, 4, FALSE)</f>
        <v>PRODAJALNA, TRAFIKA 3DVA</v>
      </c>
      <c r="F1587" s="19" t="str">
        <f>VLOOKUP(B1587, [1]List2!A1529:J4144, 5, FALSE)</f>
        <v>SI75749955</v>
      </c>
      <c r="G1587" s="18" t="s">
        <v>2363</v>
      </c>
      <c r="H1587" s="18">
        <f>VLOOKUP(B1587, [1]List2!A1529:J4144, 7, FALSE)</f>
        <v>3000</v>
      </c>
      <c r="I1587" s="18" t="s">
        <v>8</v>
      </c>
      <c r="J1587" s="18" t="s">
        <v>5419</v>
      </c>
      <c r="K1587" s="18" t="s">
        <v>5413</v>
      </c>
      <c r="L1587" s="18" t="s">
        <v>5429</v>
      </c>
      <c r="M1587" s="19" t="str">
        <f>VLOOKUP(B1587, [1]List2!$A$2:$J$2610,10, FALSE)</f>
        <v>TOBAČNA LJUBLJANA</v>
      </c>
    </row>
    <row r="1588" spans="1:13" ht="30" x14ac:dyDescent="0.25">
      <c r="A1588" s="27">
        <v>1587</v>
      </c>
      <c r="B1588" s="15" t="s">
        <v>2452</v>
      </c>
      <c r="E1588" s="19" t="str">
        <f>VLOOKUP(B1588, [1]List2!A1530:J4145, 4, FALSE)</f>
        <v>PRODAJALNA, TRAFIKA 3DVA</v>
      </c>
      <c r="F1588" s="19" t="str">
        <f>VLOOKUP(B1588, [1]List2!A1530:J4145, 5, FALSE)</f>
        <v>SI75749955</v>
      </c>
      <c r="G1588" s="18" t="s">
        <v>2242</v>
      </c>
      <c r="H1588" s="18">
        <f>VLOOKUP(B1588, [1]List2!A1530:J4145, 7, FALSE)</f>
        <v>3000</v>
      </c>
      <c r="I1588" s="18" t="s">
        <v>8</v>
      </c>
      <c r="J1588" s="18" t="s">
        <v>5419</v>
      </c>
      <c r="K1588" s="18" t="s">
        <v>5413</v>
      </c>
      <c r="L1588" s="18" t="s">
        <v>5429</v>
      </c>
      <c r="M1588" s="19" t="str">
        <f>VLOOKUP(B1588, [1]List2!$A$2:$J$2610,10, FALSE)</f>
        <v>TOBAČNA LJUBLJANA</v>
      </c>
    </row>
    <row r="1589" spans="1:13" ht="30" x14ac:dyDescent="0.25">
      <c r="A1589" s="27">
        <v>1588</v>
      </c>
      <c r="B1589" s="15" t="s">
        <v>2453</v>
      </c>
      <c r="E1589" s="19" t="str">
        <f>VLOOKUP(B1589, [1]List2!A1531:J4146, 4, FALSE)</f>
        <v>PRODAJALNA, TRAFIKA 3DVA</v>
      </c>
      <c r="F1589" s="19" t="str">
        <f>VLOOKUP(B1589, [1]List2!A1531:J4146, 5, FALSE)</f>
        <v>SI75749955</v>
      </c>
      <c r="G1589" s="18" t="s">
        <v>2371</v>
      </c>
      <c r="H1589" s="18">
        <f>VLOOKUP(B1589, [1]List2!A1531:J4146, 7, FALSE)</f>
        <v>3000</v>
      </c>
      <c r="I1589" s="18" t="s">
        <v>8</v>
      </c>
      <c r="J1589" s="18" t="s">
        <v>5419</v>
      </c>
      <c r="K1589" s="18" t="s">
        <v>5413</v>
      </c>
      <c r="L1589" s="18" t="s">
        <v>5429</v>
      </c>
      <c r="M1589" s="19" t="str">
        <f>VLOOKUP(B1589, [1]List2!$A$2:$J$2610,10, FALSE)</f>
        <v>TOBAČNA LJUBLJANA</v>
      </c>
    </row>
    <row r="1590" spans="1:13" ht="30" x14ac:dyDescent="0.25">
      <c r="A1590" s="27">
        <v>1589</v>
      </c>
      <c r="B1590" s="15" t="s">
        <v>2454</v>
      </c>
      <c r="E1590" s="19" t="str">
        <f>VLOOKUP(B1590, [1]List2!A1532:J4147, 4, FALSE)</f>
        <v>PRODAJALNA, TRAFIKA 3DVA</v>
      </c>
      <c r="F1590" s="19" t="str">
        <f>VLOOKUP(B1590, [1]List2!A1532:J4147, 5, FALSE)</f>
        <v>SI75749955</v>
      </c>
      <c r="G1590" s="18" t="s">
        <v>2299</v>
      </c>
      <c r="H1590" s="18">
        <f>VLOOKUP(B1590, [1]List2!A1532:J4147, 7, FALSE)</f>
        <v>3325</v>
      </c>
      <c r="I1590" s="18" t="s">
        <v>2300</v>
      </c>
      <c r="J1590" s="18" t="s">
        <v>5419</v>
      </c>
      <c r="K1590" s="18" t="s">
        <v>5413</v>
      </c>
      <c r="L1590" s="18" t="s">
        <v>5429</v>
      </c>
      <c r="M1590" s="19" t="str">
        <f>VLOOKUP(B1590, [1]List2!$A$2:$J$2610,10, FALSE)</f>
        <v>TOBAČNA LJUBLJANA</v>
      </c>
    </row>
    <row r="1591" spans="1:13" ht="30" x14ac:dyDescent="0.25">
      <c r="A1591" s="27">
        <v>1590</v>
      </c>
      <c r="B1591" s="15" t="s">
        <v>2455</v>
      </c>
      <c r="E1591" s="19" t="str">
        <f>VLOOKUP(B1591, [1]List2!A1533:J4148, 4, FALSE)</f>
        <v>PRODAJALNA, TRAFIKA 3DVA</v>
      </c>
      <c r="F1591" s="19" t="str">
        <f>VLOOKUP(B1591, [1]List2!A1533:J4148, 5, FALSE)</f>
        <v>SI75749955</v>
      </c>
      <c r="G1591" s="18" t="s">
        <v>2266</v>
      </c>
      <c r="H1591" s="18">
        <f>VLOOKUP(B1591, [1]List2!A1533:J4148, 7, FALSE)</f>
        <v>1420</v>
      </c>
      <c r="I1591" s="18" t="s">
        <v>61</v>
      </c>
      <c r="J1591" s="18" t="s">
        <v>5419</v>
      </c>
      <c r="K1591" s="18" t="s">
        <v>5413</v>
      </c>
      <c r="L1591" s="18" t="s">
        <v>5429</v>
      </c>
      <c r="M1591" s="19" t="str">
        <f>VLOOKUP(B1591, [1]List2!$A$2:$J$2610,10, FALSE)</f>
        <v>TOBAČNA LJUBLJANA</v>
      </c>
    </row>
    <row r="1592" spans="1:13" ht="30" x14ac:dyDescent="0.25">
      <c r="A1592" s="27">
        <v>1591</v>
      </c>
      <c r="B1592" s="15" t="s">
        <v>2456</v>
      </c>
      <c r="E1592" s="19" t="str">
        <f>VLOOKUP(B1592, [1]List2!A1534:J4149, 4, FALSE)</f>
        <v>PRODAJALNA, TRAFIKA 3DVA</v>
      </c>
      <c r="F1592" s="19" t="str">
        <f>VLOOKUP(B1592, [1]List2!A1534:J4149, 5, FALSE)</f>
        <v>SI75749955</v>
      </c>
      <c r="G1592" s="18" t="s">
        <v>2276</v>
      </c>
      <c r="H1592" s="18">
        <f>VLOOKUP(B1592, [1]List2!A1534:J4149, 7, FALSE)</f>
        <v>3320</v>
      </c>
      <c r="I1592" s="18" t="s">
        <v>212</v>
      </c>
      <c r="J1592" s="18" t="s">
        <v>5419</v>
      </c>
      <c r="K1592" s="18" t="s">
        <v>5413</v>
      </c>
      <c r="L1592" s="18" t="s">
        <v>5429</v>
      </c>
      <c r="M1592" s="19" t="str">
        <f>VLOOKUP(B1592, [1]List2!$A$2:$J$2610,10, FALSE)</f>
        <v>TOBAČNA LJUBLJANA</v>
      </c>
    </row>
    <row r="1593" spans="1:13" ht="30" x14ac:dyDescent="0.25">
      <c r="A1593" s="27">
        <v>1592</v>
      </c>
      <c r="B1593" s="15" t="s">
        <v>2457</v>
      </c>
      <c r="E1593" s="19" t="str">
        <f>VLOOKUP(B1593, [1]List2!A1535:J4150, 4, FALSE)</f>
        <v>PRODAJALNA, TRAFIKA 3DVA</v>
      </c>
      <c r="F1593" s="19" t="str">
        <f>VLOOKUP(B1593, [1]List2!A1535:J4150, 5, FALSE)</f>
        <v>SI75749955</v>
      </c>
      <c r="G1593" s="18" t="s">
        <v>2295</v>
      </c>
      <c r="H1593" s="18">
        <f>VLOOKUP(B1593, [1]List2!A1535:J4150, 7, FALSE)</f>
        <v>3320</v>
      </c>
      <c r="I1593" s="18" t="s">
        <v>212</v>
      </c>
      <c r="J1593" s="18" t="s">
        <v>5419</v>
      </c>
      <c r="K1593" s="18" t="s">
        <v>5413</v>
      </c>
      <c r="L1593" s="18" t="s">
        <v>5429</v>
      </c>
      <c r="M1593" s="19" t="str">
        <f>VLOOKUP(B1593, [1]List2!$A$2:$J$2610,10, FALSE)</f>
        <v>TOBAČNA LJUBLJANA</v>
      </c>
    </row>
    <row r="1594" spans="1:13" ht="30" x14ac:dyDescent="0.25">
      <c r="A1594" s="27">
        <v>1593</v>
      </c>
      <c r="B1594" s="15" t="s">
        <v>2458</v>
      </c>
      <c r="E1594" s="19" t="str">
        <f>VLOOKUP(B1594, [1]List2!A1536:J4151, 4, FALSE)</f>
        <v>PRODAJALNA, TRAFIKA 3DVA</v>
      </c>
      <c r="F1594" s="19" t="str">
        <f>VLOOKUP(B1594, [1]List2!A1536:J4151, 5, FALSE)</f>
        <v>SI75749955</v>
      </c>
      <c r="G1594" s="18" t="s">
        <v>2345</v>
      </c>
      <c r="H1594" s="18">
        <f>VLOOKUP(B1594, [1]List2!A1536:J4151, 7, FALSE)</f>
        <v>3310</v>
      </c>
      <c r="I1594" s="18" t="s">
        <v>527</v>
      </c>
      <c r="J1594" s="18" t="s">
        <v>5419</v>
      </c>
      <c r="K1594" s="18" t="s">
        <v>5413</v>
      </c>
      <c r="L1594" s="18" t="s">
        <v>5429</v>
      </c>
      <c r="M1594" s="19" t="str">
        <f>VLOOKUP(B1594, [1]List2!$A$2:$J$2610,10, FALSE)</f>
        <v>TOBAČNA LJUBLJANA</v>
      </c>
    </row>
    <row r="1595" spans="1:13" ht="30" x14ac:dyDescent="0.25">
      <c r="A1595" s="27">
        <v>1594</v>
      </c>
      <c r="B1595" s="15" t="s">
        <v>2459</v>
      </c>
      <c r="E1595" s="19" t="str">
        <f>VLOOKUP(B1595, [1]List2!A1537:J4152, 4, FALSE)</f>
        <v>PRODAJALNA, TRAFIKA 3DVA</v>
      </c>
      <c r="F1595" s="19" t="str">
        <f>VLOOKUP(B1595, [1]List2!A1537:J4152, 5, FALSE)</f>
        <v>SI75749955</v>
      </c>
      <c r="G1595" s="18" t="s">
        <v>2301</v>
      </c>
      <c r="H1595" s="18">
        <f>VLOOKUP(B1595, [1]List2!A1537:J4152, 7, FALSE)</f>
        <v>3310</v>
      </c>
      <c r="I1595" s="18" t="s">
        <v>527</v>
      </c>
      <c r="J1595" s="18" t="s">
        <v>5419</v>
      </c>
      <c r="K1595" s="18" t="s">
        <v>5413</v>
      </c>
      <c r="L1595" s="18" t="s">
        <v>5429</v>
      </c>
      <c r="M1595" s="19" t="str">
        <f>VLOOKUP(B1595, [1]List2!$A$2:$J$2610,10, FALSE)</f>
        <v>TOBAČNA LJUBLJANA</v>
      </c>
    </row>
    <row r="1596" spans="1:13" ht="30" x14ac:dyDescent="0.25">
      <c r="A1596" s="27">
        <v>1595</v>
      </c>
      <c r="B1596" s="15" t="s">
        <v>2460</v>
      </c>
      <c r="E1596" s="19" t="str">
        <f>VLOOKUP(B1596, [1]List2!A1538:J4153, 4, FALSE)</f>
        <v>PRODAJALNA, TRAFIKA 3DVA</v>
      </c>
      <c r="F1596" s="19" t="str">
        <f>VLOOKUP(B1596, [1]List2!A1538:J4153, 5, FALSE)</f>
        <v>SI75749955</v>
      </c>
      <c r="G1596" s="18" t="s">
        <v>2305</v>
      </c>
      <c r="H1596" s="18">
        <f>VLOOKUP(B1596, [1]List2!A1538:J4153, 7, FALSE)</f>
        <v>3270</v>
      </c>
      <c r="I1596" s="18" t="s">
        <v>2188</v>
      </c>
      <c r="J1596" s="18" t="s">
        <v>5419</v>
      </c>
      <c r="K1596" s="18" t="s">
        <v>5413</v>
      </c>
      <c r="L1596" s="18" t="s">
        <v>5429</v>
      </c>
      <c r="M1596" s="19" t="str">
        <f>VLOOKUP(B1596, [1]List2!$A$2:$J$2610,10, FALSE)</f>
        <v>TOBAČNA LJUBLJANA</v>
      </c>
    </row>
    <row r="1597" spans="1:13" ht="30" x14ac:dyDescent="0.25">
      <c r="A1597" s="27">
        <v>1596</v>
      </c>
      <c r="B1597" s="15" t="s">
        <v>2461</v>
      </c>
      <c r="E1597" s="19" t="str">
        <f>VLOOKUP(B1597, [1]List2!A1539:J4154, 4, FALSE)</f>
        <v>PRODAJALNA, TRAFIKA 3DVA</v>
      </c>
      <c r="F1597" s="19" t="str">
        <f>VLOOKUP(B1597, [1]List2!A1539:J4154, 5, FALSE)</f>
        <v>SI75749955</v>
      </c>
      <c r="G1597" s="18" t="s">
        <v>2403</v>
      </c>
      <c r="H1597" s="18">
        <f>VLOOKUP(B1597, [1]List2!A1539:J4154, 7, FALSE)</f>
        <v>2380</v>
      </c>
      <c r="I1597" s="18" t="s">
        <v>511</v>
      </c>
      <c r="J1597" s="18" t="s">
        <v>5419</v>
      </c>
      <c r="K1597" s="18" t="s">
        <v>5413</v>
      </c>
      <c r="L1597" s="18" t="s">
        <v>5429</v>
      </c>
      <c r="M1597" s="19" t="str">
        <f>VLOOKUP(B1597, [1]List2!$A$2:$J$2610,10, FALSE)</f>
        <v>TOBAČNA LJUBLJANA</v>
      </c>
    </row>
    <row r="1598" spans="1:13" ht="30" x14ac:dyDescent="0.25">
      <c r="A1598" s="27">
        <v>1597</v>
      </c>
      <c r="B1598" s="15" t="s">
        <v>2462</v>
      </c>
      <c r="E1598" s="19" t="str">
        <f>VLOOKUP(B1598, [1]List2!A1540:J4155, 4, FALSE)</f>
        <v>PRODAJALNA, TRAFIKA 3DVA</v>
      </c>
      <c r="F1598" s="19" t="str">
        <f>VLOOKUP(B1598, [1]List2!A1540:J4155, 5, FALSE)</f>
        <v>SI75749955</v>
      </c>
      <c r="G1598" s="18" t="s">
        <v>2370</v>
      </c>
      <c r="H1598" s="18">
        <f>VLOOKUP(B1598, [1]List2!A1540:J4155, 7, FALSE)</f>
        <v>2380</v>
      </c>
      <c r="I1598" s="18" t="s">
        <v>511</v>
      </c>
      <c r="J1598" s="18" t="s">
        <v>5419</v>
      </c>
      <c r="K1598" s="18" t="s">
        <v>5413</v>
      </c>
      <c r="L1598" s="18" t="s">
        <v>5429</v>
      </c>
      <c r="M1598" s="19" t="str">
        <f>VLOOKUP(B1598, [1]List2!$A$2:$J$2610,10, FALSE)</f>
        <v>TOBAČNA LJUBLJANA</v>
      </c>
    </row>
    <row r="1599" spans="1:13" ht="30" x14ac:dyDescent="0.25">
      <c r="A1599" s="27">
        <v>1598</v>
      </c>
      <c r="B1599" s="15" t="s">
        <v>2463</v>
      </c>
      <c r="E1599" s="19" t="str">
        <f>VLOOKUP(B1599, [1]List2!A1541:J4156, 4, FALSE)</f>
        <v>PRODAJALNA, TRAFIKA 3DVA</v>
      </c>
      <c r="F1599" s="19" t="str">
        <f>VLOOKUP(B1599, [1]List2!A1541:J4156, 5, FALSE)</f>
        <v>SI75749955</v>
      </c>
      <c r="G1599" s="18" t="s">
        <v>2353</v>
      </c>
      <c r="H1599" s="18">
        <f>VLOOKUP(B1599, [1]List2!A1541:J4156, 7, FALSE)</f>
        <v>2392</v>
      </c>
      <c r="I1599" s="18" t="s">
        <v>2354</v>
      </c>
      <c r="J1599" s="18" t="s">
        <v>5419</v>
      </c>
      <c r="K1599" s="18" t="s">
        <v>5413</v>
      </c>
      <c r="L1599" s="18" t="s">
        <v>5429</v>
      </c>
      <c r="M1599" s="19" t="str">
        <f>VLOOKUP(B1599, [1]List2!$A$2:$J$2610,10, FALSE)</f>
        <v>TOBAČNA LJUBLJANA</v>
      </c>
    </row>
    <row r="1600" spans="1:13" ht="30" x14ac:dyDescent="0.25">
      <c r="A1600" s="27">
        <v>1599</v>
      </c>
      <c r="B1600" s="15" t="s">
        <v>2464</v>
      </c>
      <c r="E1600" s="19" t="str">
        <f>VLOOKUP(B1600, [1]List2!A1542:J4157, 4, FALSE)</f>
        <v>PRODAJALNA, TRAFIKA 3DVA</v>
      </c>
      <c r="F1600" s="19" t="str">
        <f>VLOOKUP(B1600, [1]List2!A1542:J4157, 5, FALSE)</f>
        <v>SI75749955</v>
      </c>
      <c r="G1600" s="18" t="s">
        <v>2382</v>
      </c>
      <c r="H1600" s="18">
        <f>VLOOKUP(B1600, [1]List2!A1542:J4157, 7, FALSE)</f>
        <v>2393</v>
      </c>
      <c r="I1600" s="18" t="s">
        <v>2383</v>
      </c>
      <c r="J1600" s="18" t="s">
        <v>5419</v>
      </c>
      <c r="K1600" s="18" t="s">
        <v>5413</v>
      </c>
      <c r="L1600" s="18" t="s">
        <v>5429</v>
      </c>
      <c r="M1600" s="19" t="str">
        <f>VLOOKUP(B1600, [1]List2!$A$2:$J$2610,10, FALSE)</f>
        <v>TOBAČNA LJUBLJANA</v>
      </c>
    </row>
    <row r="1601" spans="1:13" ht="30" x14ac:dyDescent="0.25">
      <c r="A1601" s="27">
        <v>1600</v>
      </c>
      <c r="B1601" s="15" t="s">
        <v>2465</v>
      </c>
      <c r="E1601" s="19" t="str">
        <f>VLOOKUP(B1601, [1]List2!A1543:J4158, 4, FALSE)</f>
        <v>PRODAJALNA, TRAFIKA 3DVA</v>
      </c>
      <c r="F1601" s="19" t="str">
        <f>VLOOKUP(B1601, [1]List2!A1543:J4158, 5, FALSE)</f>
        <v>SI75749955</v>
      </c>
      <c r="G1601" s="18" t="s">
        <v>2259</v>
      </c>
      <c r="H1601" s="18">
        <f>VLOOKUP(B1601, [1]List2!A1543:J4158, 7, FALSE)</f>
        <v>2360</v>
      </c>
      <c r="I1601" s="18" t="s">
        <v>2190</v>
      </c>
      <c r="J1601" s="18" t="s">
        <v>5419</v>
      </c>
      <c r="K1601" s="18" t="s">
        <v>5413</v>
      </c>
      <c r="L1601" s="18" t="s">
        <v>5429</v>
      </c>
      <c r="M1601" s="19" t="str">
        <f>VLOOKUP(B1601, [1]List2!$A$2:$J$2610,10, FALSE)</f>
        <v>TOBAČNA LJUBLJANA</v>
      </c>
    </row>
    <row r="1602" spans="1:13" ht="30" x14ac:dyDescent="0.25">
      <c r="A1602" s="27">
        <v>1601</v>
      </c>
      <c r="B1602" s="15" t="s">
        <v>2466</v>
      </c>
      <c r="E1602" s="19" t="str">
        <f>VLOOKUP(B1602, [1]List2!A1544:J4159, 4, FALSE)</f>
        <v>PRODAJALNA, TRAFIKA 3DVA</v>
      </c>
      <c r="F1602" s="19" t="str">
        <f>VLOOKUP(B1602, [1]List2!A1544:J4159, 5, FALSE)</f>
        <v>SI75749955</v>
      </c>
      <c r="G1602" s="18" t="s">
        <v>2268</v>
      </c>
      <c r="H1602" s="18">
        <f>VLOOKUP(B1602, [1]List2!A1544:J4159, 7, FALSE)</f>
        <v>3210</v>
      </c>
      <c r="I1602" s="18" t="s">
        <v>183</v>
      </c>
      <c r="J1602" s="18" t="s">
        <v>5419</v>
      </c>
      <c r="K1602" s="18" t="s">
        <v>5413</v>
      </c>
      <c r="L1602" s="18" t="s">
        <v>5429</v>
      </c>
      <c r="M1602" s="19" t="str">
        <f>VLOOKUP(B1602, [1]List2!$A$2:$J$2610,10, FALSE)</f>
        <v>TOBAČNA LJUBLJANA</v>
      </c>
    </row>
    <row r="1603" spans="1:13" ht="30" x14ac:dyDescent="0.25">
      <c r="A1603" s="27">
        <v>1602</v>
      </c>
      <c r="B1603" s="15" t="s">
        <v>2467</v>
      </c>
      <c r="E1603" s="19" t="str">
        <f>VLOOKUP(B1603, [1]List2!A1545:J4160, 4, FALSE)</f>
        <v>PRODAJALNA, TRAFIKA 3DVA</v>
      </c>
      <c r="F1603" s="19" t="str">
        <f>VLOOKUP(B1603, [1]List2!A1545:J4160, 5, FALSE)</f>
        <v>SI75749955</v>
      </c>
      <c r="G1603" s="18" t="s">
        <v>2350</v>
      </c>
      <c r="H1603" s="18">
        <f>VLOOKUP(B1603, [1]List2!A1545:J4160, 7, FALSE)</f>
        <v>3240</v>
      </c>
      <c r="I1603" s="18" t="s">
        <v>524</v>
      </c>
      <c r="J1603" s="18" t="s">
        <v>5419</v>
      </c>
      <c r="K1603" s="18" t="s">
        <v>5413</v>
      </c>
      <c r="L1603" s="18" t="s">
        <v>5429</v>
      </c>
      <c r="M1603" s="19" t="str">
        <f>VLOOKUP(B1603, [1]List2!$A$2:$J$2610,10, FALSE)</f>
        <v>TOBAČNA LJUBLJANA</v>
      </c>
    </row>
    <row r="1604" spans="1:13" ht="30" x14ac:dyDescent="0.25">
      <c r="A1604" s="27">
        <v>1603</v>
      </c>
      <c r="B1604" s="15" t="s">
        <v>2468</v>
      </c>
      <c r="E1604" s="19" t="str">
        <f>VLOOKUP(B1604, [1]List2!A1546:J4161, 4, FALSE)</f>
        <v>PRODAJALNA, TRAFIKA 3DVA</v>
      </c>
      <c r="F1604" s="19" t="str">
        <f>VLOOKUP(B1604, [1]List2!A1546:J4161, 5, FALSE)</f>
        <v>SI75749955</v>
      </c>
      <c r="G1604" s="18" t="s">
        <v>2291</v>
      </c>
      <c r="H1604" s="18">
        <f>VLOOKUP(B1604, [1]List2!A1546:J4161, 7, FALSE)</f>
        <v>1420</v>
      </c>
      <c r="I1604" s="18" t="s">
        <v>61</v>
      </c>
      <c r="J1604" s="18" t="s">
        <v>5419</v>
      </c>
      <c r="K1604" s="18" t="s">
        <v>5413</v>
      </c>
      <c r="L1604" s="18" t="s">
        <v>5429</v>
      </c>
      <c r="M1604" s="19" t="str">
        <f>VLOOKUP(B1604, [1]List2!$A$2:$J$2610,10, FALSE)</f>
        <v>TOBAČNA LJUBLJANA</v>
      </c>
    </row>
    <row r="1605" spans="1:13" ht="30" x14ac:dyDescent="0.25">
      <c r="A1605" s="27">
        <v>1604</v>
      </c>
      <c r="B1605" s="15" t="s">
        <v>2469</v>
      </c>
      <c r="E1605" s="19" t="str">
        <f>VLOOKUP(B1605, [1]List2!A1547:J4162, 4, FALSE)</f>
        <v>PRODAJALNA, TRAFIKA 3DVA</v>
      </c>
      <c r="F1605" s="19" t="str">
        <f>VLOOKUP(B1605, [1]List2!A1547:J4162, 5, FALSE)</f>
        <v>SI75749955</v>
      </c>
      <c r="G1605" s="18" t="s">
        <v>2347</v>
      </c>
      <c r="H1605" s="18">
        <f>VLOOKUP(B1605, [1]List2!A1547:J4162, 7, FALSE)</f>
        <v>2390</v>
      </c>
      <c r="I1605" s="18" t="s">
        <v>62</v>
      </c>
      <c r="J1605" s="18" t="s">
        <v>5419</v>
      </c>
      <c r="K1605" s="18" t="s">
        <v>5413</v>
      </c>
      <c r="L1605" s="18" t="s">
        <v>5429</v>
      </c>
      <c r="M1605" s="19" t="str">
        <f>VLOOKUP(B1605, [1]List2!$A$2:$J$2610,10, FALSE)</f>
        <v>TOBAČNA LJUBLJANA</v>
      </c>
    </row>
    <row r="1606" spans="1:13" ht="30" x14ac:dyDescent="0.25">
      <c r="A1606" s="27">
        <v>1605</v>
      </c>
      <c r="B1606" s="15" t="s">
        <v>2470</v>
      </c>
      <c r="E1606" s="19" t="str">
        <f>VLOOKUP(B1606, [1]List2!A1548:J4163, 4, FALSE)</f>
        <v>PRODAJALNA, TRAFIKA 3DVA</v>
      </c>
      <c r="F1606" s="19" t="str">
        <f>VLOOKUP(B1606, [1]List2!A1548:J4163, 5, FALSE)</f>
        <v>SI75749955</v>
      </c>
      <c r="G1606" s="18" t="s">
        <v>2355</v>
      </c>
      <c r="H1606" s="18">
        <f>VLOOKUP(B1606, [1]List2!A1548:J4163, 7, FALSE)</f>
        <v>1420</v>
      </c>
      <c r="I1606" s="18" t="s">
        <v>61</v>
      </c>
      <c r="J1606" s="18" t="s">
        <v>5419</v>
      </c>
      <c r="K1606" s="18" t="s">
        <v>5413</v>
      </c>
      <c r="L1606" s="18" t="s">
        <v>5429</v>
      </c>
      <c r="M1606" s="19" t="str">
        <f>VLOOKUP(B1606, [1]List2!$A$2:$J$2610,10, FALSE)</f>
        <v>TOBAČNA LJUBLJANA</v>
      </c>
    </row>
    <row r="1607" spans="1:13" ht="30" x14ac:dyDescent="0.25">
      <c r="A1607" s="27">
        <v>1606</v>
      </c>
      <c r="B1607" s="15" t="s">
        <v>2471</v>
      </c>
      <c r="E1607" s="19" t="str">
        <f>VLOOKUP(B1607, [1]List2!A1549:J4164, 4, FALSE)</f>
        <v>PRODAJALNA, TRAFIKA 3DVA</v>
      </c>
      <c r="F1607" s="19" t="str">
        <f>VLOOKUP(B1607, [1]List2!A1549:J4164, 5, FALSE)</f>
        <v>SI75749955</v>
      </c>
      <c r="G1607" s="18" t="s">
        <v>2385</v>
      </c>
      <c r="H1607" s="18">
        <f>VLOOKUP(B1607, [1]List2!A1549:J4164, 7, FALSE)</f>
        <v>3000</v>
      </c>
      <c r="I1607" s="18" t="s">
        <v>8</v>
      </c>
      <c r="J1607" s="18" t="s">
        <v>5419</v>
      </c>
      <c r="K1607" s="18" t="s">
        <v>5413</v>
      </c>
      <c r="L1607" s="18" t="s">
        <v>5429</v>
      </c>
      <c r="M1607" s="19" t="str">
        <f>VLOOKUP(B1607, [1]List2!$A$2:$J$2610,10, FALSE)</f>
        <v>TOBAČNA LJUBLJANA</v>
      </c>
    </row>
    <row r="1608" spans="1:13" ht="30" x14ac:dyDescent="0.25">
      <c r="A1608" s="27">
        <v>1607</v>
      </c>
      <c r="B1608" s="15" t="s">
        <v>2472</v>
      </c>
      <c r="E1608" s="19" t="str">
        <f>VLOOKUP(B1608, [1]List2!A1550:J4165, 4, FALSE)</f>
        <v>PRODAJALNA, TRAFIKA 3DVA</v>
      </c>
      <c r="F1608" s="19" t="str">
        <f>VLOOKUP(B1608, [1]List2!A1550:J4165, 5, FALSE)</f>
        <v>SI75749955</v>
      </c>
      <c r="G1608" s="18" t="s">
        <v>2228</v>
      </c>
      <c r="H1608" s="18">
        <f>VLOOKUP(B1608, [1]List2!A1550:J4165, 7, FALSE)</f>
        <v>3320</v>
      </c>
      <c r="I1608" s="18" t="s">
        <v>212</v>
      </c>
      <c r="J1608" s="18" t="s">
        <v>5419</v>
      </c>
      <c r="K1608" s="18" t="s">
        <v>5413</v>
      </c>
      <c r="L1608" s="18" t="s">
        <v>5429</v>
      </c>
      <c r="M1608" s="19" t="str">
        <f>VLOOKUP(B1608, [1]List2!$A$2:$J$2610,10, FALSE)</f>
        <v>TOBAČNA LJUBLJANA</v>
      </c>
    </row>
    <row r="1609" spans="1:13" ht="30" x14ac:dyDescent="0.25">
      <c r="A1609" s="27">
        <v>1608</v>
      </c>
      <c r="B1609" s="15" t="s">
        <v>2473</v>
      </c>
      <c r="E1609" s="19" t="str">
        <f>VLOOKUP(B1609, [1]List2!A1551:J4166, 4, FALSE)</f>
        <v>PRODAJALNA, TRAFIKA 3DVA</v>
      </c>
      <c r="F1609" s="19" t="str">
        <f>VLOOKUP(B1609, [1]List2!A1551:J4166, 5, FALSE)</f>
        <v>SI75749955</v>
      </c>
      <c r="G1609" s="18" t="s">
        <v>2366</v>
      </c>
      <c r="H1609" s="18">
        <f>VLOOKUP(B1609, [1]List2!A1551:J4166, 7, FALSE)</f>
        <v>3320</v>
      </c>
      <c r="I1609" s="18" t="s">
        <v>212</v>
      </c>
      <c r="J1609" s="18" t="s">
        <v>5419</v>
      </c>
      <c r="K1609" s="18" t="s">
        <v>5413</v>
      </c>
      <c r="L1609" s="18" t="s">
        <v>5429</v>
      </c>
      <c r="M1609" s="19" t="str">
        <f>VLOOKUP(B1609, [1]List2!$A$2:$J$2610,10, FALSE)</f>
        <v>TOBAČNA LJUBLJANA</v>
      </c>
    </row>
    <row r="1610" spans="1:13" ht="30" x14ac:dyDescent="0.25">
      <c r="A1610" s="27">
        <v>1609</v>
      </c>
      <c r="B1610" s="15" t="s">
        <v>2474</v>
      </c>
      <c r="E1610" s="19" t="str">
        <f>VLOOKUP(B1610, [1]List2!A1552:J4167, 4, FALSE)</f>
        <v>PRODAJALNA, TRAFIKA 3DVA</v>
      </c>
      <c r="F1610" s="19" t="str">
        <f>VLOOKUP(B1610, [1]List2!A1552:J4167, 5, FALSE)</f>
        <v>SI75749955</v>
      </c>
      <c r="G1610" s="18" t="s">
        <v>2334</v>
      </c>
      <c r="H1610" s="18">
        <f>VLOOKUP(B1610, [1]List2!A1552:J4167, 7, FALSE)</f>
        <v>3250</v>
      </c>
      <c r="I1610" s="18" t="s">
        <v>26</v>
      </c>
      <c r="J1610" s="18" t="s">
        <v>5419</v>
      </c>
      <c r="K1610" s="18" t="s">
        <v>5413</v>
      </c>
      <c r="L1610" s="18" t="s">
        <v>5429</v>
      </c>
      <c r="M1610" s="19" t="str">
        <f>VLOOKUP(B1610, [1]List2!$A$2:$J$2610,10, FALSE)</f>
        <v>TOBAČNA LJUBLJANA</v>
      </c>
    </row>
    <row r="1611" spans="1:13" ht="30" x14ac:dyDescent="0.25">
      <c r="A1611" s="27">
        <v>1610</v>
      </c>
      <c r="B1611" s="15" t="s">
        <v>2475</v>
      </c>
      <c r="E1611" s="19" t="str">
        <f>VLOOKUP(B1611, [1]List2!A1553:J4168, 4, FALSE)</f>
        <v>PRODAJALNA, TRAFIKA 3DVA</v>
      </c>
      <c r="F1611" s="19" t="str">
        <f>VLOOKUP(B1611, [1]List2!A1553:J4168, 5, FALSE)</f>
        <v>SI75749955</v>
      </c>
      <c r="G1611" s="18" t="s">
        <v>5623</v>
      </c>
      <c r="H1611" s="18">
        <f>VLOOKUP(B1611, [1]List2!A1553:J4168, 7, FALSE)</f>
        <v>2390</v>
      </c>
      <c r="I1611" s="18" t="s">
        <v>62</v>
      </c>
      <c r="J1611" s="18" t="s">
        <v>5419</v>
      </c>
      <c r="K1611" s="18" t="s">
        <v>5413</v>
      </c>
      <c r="L1611" s="18" t="s">
        <v>5429</v>
      </c>
      <c r="M1611" s="19" t="str">
        <f>VLOOKUP(B1611, [1]List2!$A$2:$J$2610,10, FALSE)</f>
        <v>TOBAČNA LJUBLJANA</v>
      </c>
    </row>
    <row r="1612" spans="1:13" ht="30" x14ac:dyDescent="0.25">
      <c r="A1612" s="27">
        <v>1611</v>
      </c>
      <c r="B1612" s="15" t="s">
        <v>2476</v>
      </c>
      <c r="E1612" s="19" t="str">
        <f>VLOOKUP(B1612, [1]List2!A1554:J4169, 4, FALSE)</f>
        <v>PRODAJALNA, TRAFIKA 3DVA</v>
      </c>
      <c r="F1612" s="19" t="str">
        <f>VLOOKUP(B1612, [1]List2!A1554:J4169, 5, FALSE)</f>
        <v>SI75749955</v>
      </c>
      <c r="G1612" s="18" t="s">
        <v>6070</v>
      </c>
      <c r="H1612" s="18">
        <f>VLOOKUP(B1612, [1]List2!A1554:J4169, 7, FALSE)</f>
        <v>2370</v>
      </c>
      <c r="I1612" s="18" t="s">
        <v>24</v>
      </c>
      <c r="J1612" s="18" t="s">
        <v>5419</v>
      </c>
      <c r="K1612" s="18" t="s">
        <v>5413</v>
      </c>
      <c r="L1612" s="18" t="s">
        <v>5429</v>
      </c>
      <c r="M1612" s="19" t="str">
        <f>VLOOKUP(B1612, [1]List2!$A$2:$J$2610,10, FALSE)</f>
        <v>TOBAČNA LJUBLJANA</v>
      </c>
    </row>
    <row r="1613" spans="1:13" ht="30" x14ac:dyDescent="0.25">
      <c r="A1613" s="27">
        <v>1612</v>
      </c>
      <c r="B1613" s="15" t="s">
        <v>2477</v>
      </c>
      <c r="E1613" s="19" t="str">
        <f>VLOOKUP(B1613, [1]List2!A1555:J4170, 4, FALSE)</f>
        <v>PRODAJALNA, TRAFIKA 3DVA</v>
      </c>
      <c r="F1613" s="19" t="str">
        <f>VLOOKUP(B1613, [1]List2!A1555:J4170, 5, FALSE)</f>
        <v>SI75749955</v>
      </c>
      <c r="G1613" s="18" t="s">
        <v>6071</v>
      </c>
      <c r="H1613" s="18">
        <f>VLOOKUP(B1613, [1]List2!A1555:J4170, 7, FALSE)</f>
        <v>3214</v>
      </c>
      <c r="I1613" s="18" t="s">
        <v>521</v>
      </c>
      <c r="J1613" s="18" t="s">
        <v>5419</v>
      </c>
      <c r="K1613" s="18" t="s">
        <v>5413</v>
      </c>
      <c r="L1613" s="18" t="s">
        <v>5429</v>
      </c>
      <c r="M1613" s="19" t="str">
        <f>VLOOKUP(B1613, [1]List2!$A$2:$J$2610,10, FALSE)</f>
        <v>TOBAČNA LJUBLJANA</v>
      </c>
    </row>
    <row r="1614" spans="1:13" ht="30" x14ac:dyDescent="0.25">
      <c r="A1614" s="27">
        <v>1613</v>
      </c>
      <c r="B1614" s="15" t="s">
        <v>2478</v>
      </c>
      <c r="E1614" s="19" t="str">
        <f>VLOOKUP(B1614, [1]List2!A1556:J4171, 4, FALSE)</f>
        <v>PRODAJALNA, KIOSK 3DVA</v>
      </c>
      <c r="F1614" s="19" t="str">
        <f>VLOOKUP(B1614, [1]List2!A1556:J4171, 5, FALSE)</f>
        <v>SI75749955</v>
      </c>
      <c r="G1614" s="18" t="s">
        <v>2374</v>
      </c>
      <c r="H1614" s="18">
        <f>VLOOKUP(B1614, [1]List2!A1556:J4171, 7, FALSE)</f>
        <v>3000</v>
      </c>
      <c r="I1614" s="18" t="s">
        <v>8</v>
      </c>
      <c r="J1614" s="18" t="s">
        <v>5419</v>
      </c>
      <c r="K1614" s="18" t="s">
        <v>5413</v>
      </c>
      <c r="L1614" s="18" t="s">
        <v>5429</v>
      </c>
      <c r="M1614" s="19" t="str">
        <f>VLOOKUP(B1614, [1]List2!$A$2:$J$2610,10, FALSE)</f>
        <v>TOBAČNA LJUBLJANA</v>
      </c>
    </row>
    <row r="1615" spans="1:13" ht="30" x14ac:dyDescent="0.25">
      <c r="A1615" s="27">
        <v>1614</v>
      </c>
      <c r="B1615" s="15" t="s">
        <v>2479</v>
      </c>
      <c r="E1615" s="19" t="str">
        <f>VLOOKUP(B1615, [1]List2!A1557:J4172, 4, FALSE)</f>
        <v>PRODAJALNA, KIOSK 3DVA</v>
      </c>
      <c r="F1615" s="19" t="str">
        <f>VLOOKUP(B1615, [1]List2!A1557:J4172, 5, FALSE)</f>
        <v>SI75749955</v>
      </c>
      <c r="G1615" s="18" t="s">
        <v>2321</v>
      </c>
      <c r="H1615" s="18">
        <f>VLOOKUP(B1615, [1]List2!A1557:J4172, 7, FALSE)</f>
        <v>3230</v>
      </c>
      <c r="I1615" s="18" t="s">
        <v>196</v>
      </c>
      <c r="J1615" s="18" t="s">
        <v>5419</v>
      </c>
      <c r="K1615" s="18" t="s">
        <v>5413</v>
      </c>
      <c r="L1615" s="18" t="s">
        <v>5429</v>
      </c>
      <c r="M1615" s="19" t="str">
        <f>VLOOKUP(B1615, [1]List2!$A$2:$J$2610,10, FALSE)</f>
        <v>TOBAČNA LJUBLJANA</v>
      </c>
    </row>
    <row r="1616" spans="1:13" ht="30" x14ac:dyDescent="0.25">
      <c r="A1616" s="27">
        <v>1615</v>
      </c>
      <c r="B1616" s="15" t="s">
        <v>2480</v>
      </c>
      <c r="E1616" s="19" t="str">
        <f>VLOOKUP(B1616, [1]List2!A1558:J4173, 4, FALSE)</f>
        <v>PRODAJALNA, TRAFIKA 3DVA</v>
      </c>
      <c r="F1616" s="19" t="str">
        <f>VLOOKUP(B1616, [1]List2!A1558:J4173, 5, FALSE)</f>
        <v>SI75749955</v>
      </c>
      <c r="G1616" s="18" t="s">
        <v>2260</v>
      </c>
      <c r="H1616" s="18">
        <f>VLOOKUP(B1616, [1]List2!A1558:J4173, 7, FALSE)</f>
        <v>3210</v>
      </c>
      <c r="I1616" s="18" t="s">
        <v>183</v>
      </c>
      <c r="J1616" s="18" t="s">
        <v>5419</v>
      </c>
      <c r="K1616" s="18" t="s">
        <v>5413</v>
      </c>
      <c r="L1616" s="18" t="s">
        <v>5429</v>
      </c>
      <c r="M1616" s="19" t="str">
        <f>VLOOKUP(B1616, [1]List2!$A$2:$J$2610,10, FALSE)</f>
        <v>TOBAČNA LJUBLJANA</v>
      </c>
    </row>
    <row r="1617" spans="1:13" ht="30" x14ac:dyDescent="0.25">
      <c r="A1617" s="27">
        <v>1616</v>
      </c>
      <c r="B1617" s="15" t="s">
        <v>2481</v>
      </c>
      <c r="E1617" s="19" t="str">
        <f>VLOOKUP(B1617, [1]List2!A1559:J4174, 4, FALSE)</f>
        <v>PRODAJALNA, KIOSK 3DVA</v>
      </c>
      <c r="F1617" s="19" t="str">
        <f>VLOOKUP(B1617, [1]List2!A1559:J4174, 5, FALSE)</f>
        <v>SI75749955</v>
      </c>
      <c r="G1617" s="18" t="s">
        <v>2308</v>
      </c>
      <c r="H1617" s="18">
        <f>VLOOKUP(B1617, [1]List2!A1559:J4174, 7, FALSE)</f>
        <v>1420</v>
      </c>
      <c r="I1617" s="18" t="s">
        <v>61</v>
      </c>
      <c r="J1617" s="18" t="s">
        <v>5419</v>
      </c>
      <c r="K1617" s="18" t="s">
        <v>5413</v>
      </c>
      <c r="L1617" s="18" t="s">
        <v>5429</v>
      </c>
      <c r="M1617" s="19" t="str">
        <f>VLOOKUP(B1617, [1]List2!$A$2:$J$2610,10, FALSE)</f>
        <v>TOBAČNA LJUBLJANA</v>
      </c>
    </row>
    <row r="1618" spans="1:13" ht="30" x14ac:dyDescent="0.25">
      <c r="A1618" s="27">
        <v>1617</v>
      </c>
      <c r="B1618" s="15" t="s">
        <v>2482</v>
      </c>
      <c r="E1618" s="19" t="str">
        <f>VLOOKUP(B1618, [1]List2!A1560:J4175, 4, FALSE)</f>
        <v>PRODAJALNA, KIOSK 3DVA</v>
      </c>
      <c r="F1618" s="19" t="str">
        <f>VLOOKUP(B1618, [1]List2!A1560:J4175, 5, FALSE)</f>
        <v>SI75749955</v>
      </c>
      <c r="G1618" s="18" t="s">
        <v>2269</v>
      </c>
      <c r="H1618" s="18">
        <f>VLOOKUP(B1618, [1]List2!A1560:J4175, 7, FALSE)</f>
        <v>3000</v>
      </c>
      <c r="I1618" s="18" t="s">
        <v>8</v>
      </c>
      <c r="J1618" s="18" t="s">
        <v>5419</v>
      </c>
      <c r="K1618" s="18" t="s">
        <v>5413</v>
      </c>
      <c r="L1618" s="18" t="s">
        <v>5429</v>
      </c>
      <c r="M1618" s="19" t="str">
        <f>VLOOKUP(B1618, [1]List2!$A$2:$J$2610,10, FALSE)</f>
        <v>TOBAČNA LJUBLJANA</v>
      </c>
    </row>
    <row r="1619" spans="1:13" ht="30" x14ac:dyDescent="0.25">
      <c r="A1619" s="27">
        <v>1618</v>
      </c>
      <c r="B1619" s="15" t="s">
        <v>2483</v>
      </c>
      <c r="E1619" s="19" t="str">
        <f>VLOOKUP(B1619, [1]List2!A1561:J4176, 4, FALSE)</f>
        <v>PRODAJALNA, KIOSK 3DVA</v>
      </c>
      <c r="F1619" s="19" t="str">
        <f>VLOOKUP(B1619, [1]List2!A1561:J4176, 5, FALSE)</f>
        <v>SI75749955</v>
      </c>
      <c r="G1619" s="18" t="s">
        <v>2280</v>
      </c>
      <c r="H1619" s="18">
        <f>VLOOKUP(B1619, [1]List2!A1561:J4176, 7, FALSE)</f>
        <v>3000</v>
      </c>
      <c r="I1619" s="18" t="s">
        <v>8</v>
      </c>
      <c r="J1619" s="18" t="s">
        <v>5419</v>
      </c>
      <c r="K1619" s="18" t="s">
        <v>5413</v>
      </c>
      <c r="L1619" s="18" t="s">
        <v>5429</v>
      </c>
      <c r="M1619" s="19" t="str">
        <f>VLOOKUP(B1619, [1]List2!$A$2:$J$2610,10, FALSE)</f>
        <v>TOBAČNA LJUBLJANA</v>
      </c>
    </row>
    <row r="1620" spans="1:13" ht="30" x14ac:dyDescent="0.25">
      <c r="A1620" s="27">
        <v>1619</v>
      </c>
      <c r="B1620" s="15" t="s">
        <v>2484</v>
      </c>
      <c r="E1620" s="19" t="str">
        <f>VLOOKUP(B1620, [1]List2!A1562:J4177, 4, FALSE)</f>
        <v>PRODAJALNA, KIOSK 3DVA</v>
      </c>
      <c r="F1620" s="19" t="str">
        <f>VLOOKUP(B1620, [1]List2!A1562:J4177, 5, FALSE)</f>
        <v>SI75749955</v>
      </c>
      <c r="G1620" s="18" t="s">
        <v>2256</v>
      </c>
      <c r="H1620" s="18">
        <f>VLOOKUP(B1620, [1]List2!A1562:J4177, 7, FALSE)</f>
        <v>3212</v>
      </c>
      <c r="I1620" s="18" t="s">
        <v>2257</v>
      </c>
      <c r="J1620" s="18" t="s">
        <v>5419</v>
      </c>
      <c r="K1620" s="18" t="s">
        <v>5413</v>
      </c>
      <c r="L1620" s="18" t="s">
        <v>5429</v>
      </c>
      <c r="M1620" s="19" t="str">
        <f>VLOOKUP(B1620, [1]List2!$A$2:$J$2610,10, FALSE)</f>
        <v>TOBAČNA LJUBLJANA</v>
      </c>
    </row>
    <row r="1621" spans="1:13" ht="30" x14ac:dyDescent="0.25">
      <c r="A1621" s="27">
        <v>1620</v>
      </c>
      <c r="B1621" s="15" t="s">
        <v>2485</v>
      </c>
      <c r="E1621" s="19" t="str">
        <f>VLOOKUP(B1621, [1]List2!A1563:J4178, 4, FALSE)</f>
        <v>PRODAJALNA, KIOSK 3DVA</v>
      </c>
      <c r="F1621" s="19" t="str">
        <f>VLOOKUP(B1621, [1]List2!A1563:J4178, 5, FALSE)</f>
        <v>SI75749955</v>
      </c>
      <c r="G1621" s="18" t="s">
        <v>2356</v>
      </c>
      <c r="H1621" s="18">
        <f>VLOOKUP(B1621, [1]List2!A1563:J4178, 7, FALSE)</f>
        <v>3000</v>
      </c>
      <c r="I1621" s="18" t="s">
        <v>8</v>
      </c>
      <c r="J1621" s="18" t="s">
        <v>5419</v>
      </c>
      <c r="K1621" s="18" t="s">
        <v>5413</v>
      </c>
      <c r="L1621" s="18" t="s">
        <v>5429</v>
      </c>
      <c r="M1621" s="19" t="str">
        <f>VLOOKUP(B1621, [1]List2!$A$2:$J$2610,10, FALSE)</f>
        <v>TOBAČNA LJUBLJANA</v>
      </c>
    </row>
    <row r="1622" spans="1:13" ht="30" x14ac:dyDescent="0.25">
      <c r="A1622" s="27">
        <v>1621</v>
      </c>
      <c r="B1622" s="15" t="s">
        <v>2486</v>
      </c>
      <c r="E1622" s="19" t="str">
        <f>VLOOKUP(B1622, [1]List2!A1564:J4179, 4, FALSE)</f>
        <v>PRODAJALNA, KIOSK 3DVA</v>
      </c>
      <c r="F1622" s="19" t="str">
        <f>VLOOKUP(B1622, [1]List2!A1564:J4179, 5, FALSE)</f>
        <v>SI75749955</v>
      </c>
      <c r="G1622" s="18" t="s">
        <v>5365</v>
      </c>
      <c r="H1622" s="18">
        <f>VLOOKUP(B1622, [1]List2!A1564:J4179, 7, FALSE)</f>
        <v>1410</v>
      </c>
      <c r="I1622" s="18" t="s">
        <v>486</v>
      </c>
      <c r="J1622" s="18" t="s">
        <v>5419</v>
      </c>
      <c r="K1622" s="18" t="s">
        <v>5413</v>
      </c>
      <c r="L1622" s="18" t="s">
        <v>5429</v>
      </c>
      <c r="M1622" s="19" t="str">
        <f>VLOOKUP(B1622, [1]List2!$A$2:$J$2610,10, FALSE)</f>
        <v>TOBAČNA LJUBLJANA</v>
      </c>
    </row>
    <row r="1623" spans="1:13" ht="30" x14ac:dyDescent="0.25">
      <c r="A1623" s="27">
        <v>1622</v>
      </c>
      <c r="B1623" s="15" t="s">
        <v>2487</v>
      </c>
      <c r="E1623" s="19" t="str">
        <f>VLOOKUP(B1623, [1]List2!A1565:J4180, 4, FALSE)</f>
        <v>PRODAJALNA, KIOSK 3DVA</v>
      </c>
      <c r="F1623" s="19" t="str">
        <f>VLOOKUP(B1623, [1]List2!A1565:J4180, 5, FALSE)</f>
        <v>SI75749955</v>
      </c>
      <c r="G1623" s="18" t="s">
        <v>5404</v>
      </c>
      <c r="H1623" s="18">
        <f>VLOOKUP(B1623, [1]List2!A1565:J4180, 7, FALSE)</f>
        <v>3220</v>
      </c>
      <c r="I1623" s="18" t="s">
        <v>2685</v>
      </c>
      <c r="J1623" s="18" t="s">
        <v>5419</v>
      </c>
      <c r="K1623" s="18" t="s">
        <v>5413</v>
      </c>
      <c r="L1623" s="18" t="s">
        <v>5429</v>
      </c>
      <c r="M1623" s="19" t="str">
        <f>VLOOKUP(B1623, [1]List2!$A$2:$J$2610,10, FALSE)</f>
        <v>TOBAČNA LJUBLJANA</v>
      </c>
    </row>
    <row r="1624" spans="1:13" ht="30" x14ac:dyDescent="0.25">
      <c r="A1624" s="27">
        <v>1623</v>
      </c>
      <c r="B1624" s="15" t="s">
        <v>2488</v>
      </c>
      <c r="E1624" s="19" t="str">
        <f>VLOOKUP(B1624, [1]List2!A1566:J4181, 4, FALSE)</f>
        <v>PRODAJALNA, TRAFIKA 3DVA</v>
      </c>
      <c r="F1624" s="19" t="str">
        <f>VLOOKUP(B1624, [1]List2!A1566:J4181, 5, FALSE)</f>
        <v>SI75749955</v>
      </c>
      <c r="G1624" s="18" t="s">
        <v>2407</v>
      </c>
      <c r="H1624" s="18">
        <f>VLOOKUP(B1624, [1]List2!A1566:J4181, 7, FALSE)</f>
        <v>2390</v>
      </c>
      <c r="I1624" s="18" t="s">
        <v>62</v>
      </c>
      <c r="J1624" s="18" t="s">
        <v>5419</v>
      </c>
      <c r="K1624" s="18" t="s">
        <v>5413</v>
      </c>
      <c r="L1624" s="18" t="s">
        <v>5429</v>
      </c>
      <c r="M1624" s="19" t="str">
        <f>VLOOKUP(B1624, [1]List2!$A$2:$J$2610,10, FALSE)</f>
        <v>TOBAČNA LJUBLJANA</v>
      </c>
    </row>
    <row r="1625" spans="1:13" ht="30" x14ac:dyDescent="0.25">
      <c r="A1625" s="27">
        <v>1624</v>
      </c>
      <c r="B1625" s="15" t="s">
        <v>2489</v>
      </c>
      <c r="E1625" s="19" t="str">
        <f>VLOOKUP(B1625, [1]List2!A1567:J4182, 4, FALSE)</f>
        <v>PRODAJALNA, TRAFIKA 3DVA</v>
      </c>
      <c r="F1625" s="19" t="str">
        <f>VLOOKUP(B1625, [1]List2!A1567:J4182, 5, FALSE)</f>
        <v>SI75749955</v>
      </c>
      <c r="G1625" s="18" t="s">
        <v>2388</v>
      </c>
      <c r="H1625" s="18">
        <f>VLOOKUP(B1625, [1]List2!A1567:J4182, 7, FALSE)</f>
        <v>1420</v>
      </c>
      <c r="I1625" s="18" t="s">
        <v>61</v>
      </c>
      <c r="J1625" s="18" t="s">
        <v>5419</v>
      </c>
      <c r="K1625" s="18" t="s">
        <v>5413</v>
      </c>
      <c r="L1625" s="18" t="s">
        <v>5429</v>
      </c>
      <c r="M1625" s="19" t="str">
        <f>VLOOKUP(B1625, [1]List2!$A$2:$J$2610,10, FALSE)</f>
        <v>TOBAČNA LJUBLJANA</v>
      </c>
    </row>
    <row r="1626" spans="1:13" ht="30" x14ac:dyDescent="0.25">
      <c r="A1626" s="27">
        <v>1625</v>
      </c>
      <c r="B1626" s="15" t="s">
        <v>2490</v>
      </c>
      <c r="E1626" s="19" t="str">
        <f>VLOOKUP(B1626, [1]List2!A1568:J4183, 4, FALSE)</f>
        <v>PRODAJALNA, TRAFIKA 3DVA</v>
      </c>
      <c r="F1626" s="19" t="str">
        <f>VLOOKUP(B1626, [1]List2!A1568:J4183, 5, FALSE)</f>
        <v>SI75749955</v>
      </c>
      <c r="G1626" s="18" t="s">
        <v>2359</v>
      </c>
      <c r="H1626" s="18">
        <f>VLOOKUP(B1626, [1]List2!A1568:J4183, 7, FALSE)</f>
        <v>3000</v>
      </c>
      <c r="I1626" s="18" t="s">
        <v>8</v>
      </c>
      <c r="J1626" s="18" t="s">
        <v>5419</v>
      </c>
      <c r="K1626" s="18" t="s">
        <v>5413</v>
      </c>
      <c r="L1626" s="18" t="s">
        <v>5429</v>
      </c>
      <c r="M1626" s="19" t="str">
        <f>VLOOKUP(B1626, [1]List2!$A$2:$J$2610,10, FALSE)</f>
        <v>TOBAČNA LJUBLJANA</v>
      </c>
    </row>
    <row r="1627" spans="1:13" ht="30" x14ac:dyDescent="0.25">
      <c r="A1627" s="27">
        <v>1626</v>
      </c>
      <c r="B1627" s="15" t="s">
        <v>2491</v>
      </c>
      <c r="E1627" s="19" t="str">
        <f>VLOOKUP(B1627, [1]List2!A1569:J4184, 4, FALSE)</f>
        <v>PRODAJALNA, TRAFIKA 3DVA</v>
      </c>
      <c r="F1627" s="19" t="str">
        <f>VLOOKUP(B1627, [1]List2!A1569:J4184, 5, FALSE)</f>
        <v>SI75749955</v>
      </c>
      <c r="G1627" s="18" t="s">
        <v>2396</v>
      </c>
      <c r="H1627" s="18">
        <f>VLOOKUP(B1627, [1]List2!A1569:J4184, 7, FALSE)</f>
        <v>1420</v>
      </c>
      <c r="I1627" s="18" t="s">
        <v>61</v>
      </c>
      <c r="J1627" s="18" t="s">
        <v>5419</v>
      </c>
      <c r="K1627" s="18" t="s">
        <v>5413</v>
      </c>
      <c r="L1627" s="18" t="s">
        <v>5429</v>
      </c>
      <c r="M1627" s="19" t="str">
        <f>VLOOKUP(B1627, [1]List2!$A$2:$J$2610,10, FALSE)</f>
        <v>TOBAČNA LJUBLJANA</v>
      </c>
    </row>
    <row r="1628" spans="1:13" ht="30" x14ac:dyDescent="0.25">
      <c r="A1628" s="27">
        <v>1627</v>
      </c>
      <c r="B1628" s="15" t="s">
        <v>2492</v>
      </c>
      <c r="E1628" s="19" t="str">
        <f>VLOOKUP(B1628, [1]List2!A1570:J4185, 4, FALSE)</f>
        <v>PRODAJALNA, TRAFIKA 3DVA</v>
      </c>
      <c r="F1628" s="19" t="str">
        <f>VLOOKUP(B1628, [1]List2!A1570:J4185, 5, FALSE)</f>
        <v>SI75749955</v>
      </c>
      <c r="G1628" s="18" t="s">
        <v>5369</v>
      </c>
      <c r="H1628" s="18">
        <f>VLOOKUP(B1628, [1]List2!A1570:J4185, 7, FALSE)</f>
        <v>1430</v>
      </c>
      <c r="I1628" s="18" t="s">
        <v>399</v>
      </c>
      <c r="J1628" s="18" t="s">
        <v>5419</v>
      </c>
      <c r="K1628" s="18" t="s">
        <v>5413</v>
      </c>
      <c r="L1628" s="18" t="s">
        <v>5429</v>
      </c>
      <c r="M1628" s="19" t="str">
        <f>VLOOKUP(B1628, [1]List2!$A$2:$J$2610,10, FALSE)</f>
        <v>TOBAČNA LJUBLJANA</v>
      </c>
    </row>
    <row r="1629" spans="1:13" ht="30" x14ac:dyDescent="0.25">
      <c r="A1629" s="27">
        <v>1628</v>
      </c>
      <c r="B1629" s="15" t="s">
        <v>2493</v>
      </c>
      <c r="E1629" s="19" t="str">
        <f>VLOOKUP(B1629, [1]List2!A1571:J4186, 4, FALSE)</f>
        <v>PRODAJALNA, TRAFIKA 3DVA</v>
      </c>
      <c r="F1629" s="19" t="str">
        <f>VLOOKUP(B1629, [1]List2!A1571:J4186, 5, FALSE)</f>
        <v>SI75749955</v>
      </c>
      <c r="G1629" s="18" t="s">
        <v>2313</v>
      </c>
      <c r="H1629" s="18">
        <f>VLOOKUP(B1629, [1]List2!A1571:J4186, 7, FALSE)</f>
        <v>4000</v>
      </c>
      <c r="I1629" s="18" t="s">
        <v>6</v>
      </c>
      <c r="J1629" s="18" t="s">
        <v>5419</v>
      </c>
      <c r="K1629" s="18" t="s">
        <v>5413</v>
      </c>
      <c r="L1629" s="18" t="s">
        <v>5429</v>
      </c>
      <c r="M1629" s="19" t="str">
        <f>VLOOKUP(B1629, [1]List2!$A$2:$J$2610,10, FALSE)</f>
        <v>TOBAČNA LJUBLJANA</v>
      </c>
    </row>
    <row r="1630" spans="1:13" ht="30" x14ac:dyDescent="0.25">
      <c r="A1630" s="27">
        <v>1629</v>
      </c>
      <c r="B1630" s="15" t="s">
        <v>2494</v>
      </c>
      <c r="E1630" s="19" t="str">
        <f>VLOOKUP(B1630, [1]List2!A1572:J4187, 4, FALSE)</f>
        <v>PRODAJALNA, TRAFIKA 3DVA</v>
      </c>
      <c r="F1630" s="19" t="str">
        <f>VLOOKUP(B1630, [1]List2!A1572:J4187, 5, FALSE)</f>
        <v>SI75749955</v>
      </c>
      <c r="G1630" s="18" t="s">
        <v>2277</v>
      </c>
      <c r="H1630" s="18">
        <f>VLOOKUP(B1630, [1]List2!A1572:J4187, 7, FALSE)</f>
        <v>4220</v>
      </c>
      <c r="I1630" s="18" t="s">
        <v>203</v>
      </c>
      <c r="J1630" s="18" t="s">
        <v>5419</v>
      </c>
      <c r="K1630" s="18" t="s">
        <v>5413</v>
      </c>
      <c r="L1630" s="18" t="s">
        <v>5429</v>
      </c>
      <c r="M1630" s="19" t="str">
        <f>VLOOKUP(B1630, [1]List2!$A$2:$J$2610,10, FALSE)</f>
        <v>TOBAČNA LJUBLJANA</v>
      </c>
    </row>
    <row r="1631" spans="1:13" ht="30" x14ac:dyDescent="0.25">
      <c r="A1631" s="27">
        <v>1630</v>
      </c>
      <c r="B1631" s="15" t="s">
        <v>2495</v>
      </c>
      <c r="E1631" s="19" t="str">
        <f>VLOOKUP(B1631, [1]List2!A1573:J4188, 4, FALSE)</f>
        <v>PRODAJALNA, TRAFIKA 3DVA</v>
      </c>
      <c r="F1631" s="19" t="str">
        <f>VLOOKUP(B1631, [1]List2!A1573:J4188, 5, FALSE)</f>
        <v>SI75749955</v>
      </c>
      <c r="G1631" s="18" t="s">
        <v>2339</v>
      </c>
      <c r="H1631" s="18">
        <f>VLOOKUP(B1631, [1]List2!A1573:J4188, 7, FALSE)</f>
        <v>4290</v>
      </c>
      <c r="I1631" s="18" t="s">
        <v>541</v>
      </c>
      <c r="J1631" s="18" t="s">
        <v>5419</v>
      </c>
      <c r="K1631" s="18" t="s">
        <v>5413</v>
      </c>
      <c r="L1631" s="18" t="s">
        <v>5429</v>
      </c>
      <c r="M1631" s="19" t="str">
        <f>VLOOKUP(B1631, [1]List2!$A$2:$J$2610,10, FALSE)</f>
        <v>TOBAČNA LJUBLJANA</v>
      </c>
    </row>
    <row r="1632" spans="1:13" ht="30" x14ac:dyDescent="0.25">
      <c r="A1632" s="27">
        <v>1631</v>
      </c>
      <c r="B1632" s="15" t="s">
        <v>2496</v>
      </c>
      <c r="E1632" s="19" t="str">
        <f>VLOOKUP(B1632, [1]List2!A1574:J4189, 4, FALSE)</f>
        <v>PRODAJALNA, TRAFIKA 3DVA</v>
      </c>
      <c r="F1632" s="19" t="str">
        <f>VLOOKUP(B1632, [1]List2!A1574:J4189, 5, FALSE)</f>
        <v>SI75749955</v>
      </c>
      <c r="G1632" s="18" t="s">
        <v>2351</v>
      </c>
      <c r="H1632" s="18">
        <f>VLOOKUP(B1632, [1]List2!A1574:J4189, 7, FALSE)</f>
        <v>4290</v>
      </c>
      <c r="I1632" s="18" t="s">
        <v>541</v>
      </c>
      <c r="J1632" s="18" t="s">
        <v>5419</v>
      </c>
      <c r="K1632" s="18" t="s">
        <v>5413</v>
      </c>
      <c r="L1632" s="18" t="s">
        <v>5429</v>
      </c>
      <c r="M1632" s="19" t="str">
        <f>VLOOKUP(B1632, [1]List2!$A$2:$J$2610,10, FALSE)</f>
        <v>TOBAČNA LJUBLJANA</v>
      </c>
    </row>
    <row r="1633" spans="1:13" ht="30" x14ac:dyDescent="0.25">
      <c r="A1633" s="27">
        <v>1632</v>
      </c>
      <c r="B1633" s="15" t="s">
        <v>2497</v>
      </c>
      <c r="E1633" s="19" t="str">
        <f>VLOOKUP(B1633, [1]List2!A1575:J4190, 4, FALSE)</f>
        <v>PRODAJALNA, TRAFIKA 3DVA</v>
      </c>
      <c r="F1633" s="19" t="str">
        <f>VLOOKUP(B1633, [1]List2!A1575:J4190, 5, FALSE)</f>
        <v>SI75749955</v>
      </c>
      <c r="G1633" s="18" t="s">
        <v>2233</v>
      </c>
      <c r="H1633" s="18">
        <f>VLOOKUP(B1633, [1]List2!A1575:J4190, 7, FALSE)</f>
        <v>4240</v>
      </c>
      <c r="I1633" s="18" t="s">
        <v>167</v>
      </c>
      <c r="J1633" s="18" t="s">
        <v>5419</v>
      </c>
      <c r="K1633" s="18" t="s">
        <v>5413</v>
      </c>
      <c r="L1633" s="18" t="s">
        <v>5429</v>
      </c>
      <c r="M1633" s="19" t="str">
        <f>VLOOKUP(B1633, [1]List2!$A$2:$J$2610,10, FALSE)</f>
        <v>TOBAČNA LJUBLJANA</v>
      </c>
    </row>
    <row r="1634" spans="1:13" ht="30" x14ac:dyDescent="0.25">
      <c r="A1634" s="27">
        <v>1633</v>
      </c>
      <c r="B1634" s="15" t="s">
        <v>2498</v>
      </c>
      <c r="E1634" s="19" t="str">
        <f>VLOOKUP(B1634, [1]List2!A1576:J4191, 4, FALSE)</f>
        <v>PRODAJALNA, TRAFIKA 3DVA</v>
      </c>
      <c r="F1634" s="19" t="str">
        <f>VLOOKUP(B1634, [1]List2!A1576:J4191, 5, FALSE)</f>
        <v>SI75749955</v>
      </c>
      <c r="G1634" s="18" t="s">
        <v>2262</v>
      </c>
      <c r="H1634" s="18">
        <f>VLOOKUP(B1634, [1]List2!A1576:J4191, 7, FALSE)</f>
        <v>4270</v>
      </c>
      <c r="I1634" s="18" t="s">
        <v>539</v>
      </c>
      <c r="J1634" s="18" t="s">
        <v>5419</v>
      </c>
      <c r="K1634" s="18" t="s">
        <v>5413</v>
      </c>
      <c r="L1634" s="18" t="s">
        <v>5429</v>
      </c>
      <c r="M1634" s="19" t="str">
        <f>VLOOKUP(B1634, [1]List2!$A$2:$J$2610,10, FALSE)</f>
        <v>TOBAČNA LJUBLJANA</v>
      </c>
    </row>
    <row r="1635" spans="1:13" ht="30" x14ac:dyDescent="0.25">
      <c r="A1635" s="27">
        <v>1634</v>
      </c>
      <c r="B1635" s="15" t="s">
        <v>2499</v>
      </c>
      <c r="E1635" s="19" t="str">
        <f>VLOOKUP(B1635, [1]List2!A1577:J4192, 4, FALSE)</f>
        <v>PRODAJALNA, TRAFIKA 3DVA</v>
      </c>
      <c r="F1635" s="19" t="str">
        <f>VLOOKUP(B1635, [1]List2!A1577:J4192, 5, FALSE)</f>
        <v>SI75749955</v>
      </c>
      <c r="G1635" s="18" t="s">
        <v>2272</v>
      </c>
      <c r="H1635" s="18">
        <f>VLOOKUP(B1635, [1]List2!A1577:J4192, 7, FALSE)</f>
        <v>5282</v>
      </c>
      <c r="I1635" s="18" t="s">
        <v>2273</v>
      </c>
      <c r="J1635" s="18" t="s">
        <v>5419</v>
      </c>
      <c r="K1635" s="18" t="s">
        <v>5413</v>
      </c>
      <c r="L1635" s="18" t="s">
        <v>5429</v>
      </c>
      <c r="M1635" s="19" t="str">
        <f>VLOOKUP(B1635, [1]List2!$A$2:$J$2610,10, FALSE)</f>
        <v>TOBAČNA LJUBLJANA</v>
      </c>
    </row>
    <row r="1636" spans="1:13" ht="30" x14ac:dyDescent="0.25">
      <c r="A1636" s="27">
        <v>1635</v>
      </c>
      <c r="B1636" s="15" t="s">
        <v>2500</v>
      </c>
      <c r="E1636" s="19" t="str">
        <f>VLOOKUP(B1636, [1]List2!A1578:J4193, 4, FALSE)</f>
        <v>PRODAJALNA, TRAFIKA 3DVA</v>
      </c>
      <c r="F1636" s="19" t="str">
        <f>VLOOKUP(B1636, [1]List2!A1578:J4193, 5, FALSE)</f>
        <v>SI75749955</v>
      </c>
      <c r="G1636" s="18" t="s">
        <v>2310</v>
      </c>
      <c r="H1636" s="18">
        <f>VLOOKUP(B1636, [1]List2!A1578:J4193, 7, FALSE)</f>
        <v>5280</v>
      </c>
      <c r="I1636" s="18" t="s">
        <v>189</v>
      </c>
      <c r="J1636" s="18" t="s">
        <v>5419</v>
      </c>
      <c r="K1636" s="18" t="s">
        <v>5413</v>
      </c>
      <c r="L1636" s="18" t="s">
        <v>5429</v>
      </c>
      <c r="M1636" s="19" t="str">
        <f>VLOOKUP(B1636, [1]List2!$A$2:$J$2610,10, FALSE)</f>
        <v>TOBAČNA LJUBLJANA</v>
      </c>
    </row>
    <row r="1637" spans="1:13" ht="30" x14ac:dyDescent="0.25">
      <c r="A1637" s="27">
        <v>1636</v>
      </c>
      <c r="B1637" s="15" t="s">
        <v>2501</v>
      </c>
      <c r="E1637" s="19" t="str">
        <f>VLOOKUP(B1637, [1]List2!A1579:J4194, 4, FALSE)</f>
        <v>PRODAJALNA, TRAFIKA 3DVA</v>
      </c>
      <c r="F1637" s="19" t="str">
        <f>VLOOKUP(B1637, [1]List2!A1579:J4194, 5, FALSE)</f>
        <v>SI75749955</v>
      </c>
      <c r="G1637" s="18" t="s">
        <v>2293</v>
      </c>
      <c r="H1637" s="18">
        <f>VLOOKUP(B1637, [1]List2!A1579:J4194, 7, FALSE)</f>
        <v>1000</v>
      </c>
      <c r="I1637" s="18" t="s">
        <v>5590</v>
      </c>
      <c r="J1637" s="18" t="s">
        <v>5419</v>
      </c>
      <c r="K1637" s="18" t="s">
        <v>5413</v>
      </c>
      <c r="L1637" s="18" t="s">
        <v>5429</v>
      </c>
      <c r="M1637" s="19" t="str">
        <f>VLOOKUP(B1637, [1]List2!$A$2:$J$2610,10, FALSE)</f>
        <v>TOBAČNA LJUBLJANA</v>
      </c>
    </row>
    <row r="1638" spans="1:13" ht="30" x14ac:dyDescent="0.25">
      <c r="A1638" s="27">
        <v>1637</v>
      </c>
      <c r="B1638" s="15" t="s">
        <v>2502</v>
      </c>
      <c r="E1638" s="19" t="str">
        <f>VLOOKUP(B1638, [1]List2!A1580:J4195, 4, FALSE)</f>
        <v>PRODAJALNA, TRAFIKA 3DVA</v>
      </c>
      <c r="F1638" s="19" t="str">
        <f>VLOOKUP(B1638, [1]List2!A1580:J4195, 5, FALSE)</f>
        <v>SI75749955</v>
      </c>
      <c r="G1638" s="18" t="s">
        <v>2298</v>
      </c>
      <c r="H1638" s="18">
        <f>VLOOKUP(B1638, [1]List2!A1580:J4195, 7, FALSE)</f>
        <v>1000</v>
      </c>
      <c r="I1638" s="18" t="s">
        <v>5590</v>
      </c>
      <c r="J1638" s="18" t="s">
        <v>5419</v>
      </c>
      <c r="K1638" s="18" t="s">
        <v>5413</v>
      </c>
      <c r="L1638" s="18" t="s">
        <v>5429</v>
      </c>
      <c r="M1638" s="19" t="str">
        <f>VLOOKUP(B1638, [1]List2!$A$2:$J$2610,10, FALSE)</f>
        <v>TOBAČNA LJUBLJANA</v>
      </c>
    </row>
    <row r="1639" spans="1:13" ht="30" x14ac:dyDescent="0.25">
      <c r="A1639" s="27">
        <v>1638</v>
      </c>
      <c r="B1639" s="15" t="s">
        <v>2503</v>
      </c>
      <c r="E1639" s="19" t="str">
        <f>VLOOKUP(B1639, [1]List2!A1581:J4196, 4, FALSE)</f>
        <v>PRODAJALNA, TRAFIKA 3DVA</v>
      </c>
      <c r="F1639" s="19" t="str">
        <f>VLOOKUP(B1639, [1]List2!A1581:J4196, 5, FALSE)</f>
        <v>SI75749955</v>
      </c>
      <c r="G1639" s="18" t="s">
        <v>2247</v>
      </c>
      <c r="H1639" s="18">
        <f>VLOOKUP(B1639, [1]List2!A1581:J4196, 7, FALSE)</f>
        <v>1000</v>
      </c>
      <c r="I1639" s="18" t="s">
        <v>5590</v>
      </c>
      <c r="J1639" s="18" t="s">
        <v>5419</v>
      </c>
      <c r="K1639" s="18" t="s">
        <v>5413</v>
      </c>
      <c r="L1639" s="18" t="s">
        <v>5429</v>
      </c>
      <c r="M1639" s="19" t="str">
        <f>VLOOKUP(B1639, [1]List2!$A$2:$J$2610,10, FALSE)</f>
        <v>TOBAČNA LJUBLJANA</v>
      </c>
    </row>
    <row r="1640" spans="1:13" ht="30" x14ac:dyDescent="0.25">
      <c r="A1640" s="27">
        <v>1639</v>
      </c>
      <c r="B1640" s="15" t="s">
        <v>2504</v>
      </c>
      <c r="E1640" s="19" t="str">
        <f>VLOOKUP(B1640, [1]List2!A1582:J4197, 4, FALSE)</f>
        <v>PRODAJALNA, TRAFIKA 3DVA</v>
      </c>
      <c r="F1640" s="19" t="str">
        <f>VLOOKUP(B1640, [1]List2!A1582:J4197, 5, FALSE)</f>
        <v>SI75749955</v>
      </c>
      <c r="G1640" s="18" t="s">
        <v>2244</v>
      </c>
      <c r="H1640" s="18">
        <f>VLOOKUP(B1640, [1]List2!A1582:J4197, 7, FALSE)</f>
        <v>1000</v>
      </c>
      <c r="I1640" s="18" t="s">
        <v>5590</v>
      </c>
      <c r="J1640" s="18" t="s">
        <v>5419</v>
      </c>
      <c r="K1640" s="18" t="s">
        <v>5413</v>
      </c>
      <c r="L1640" s="18" t="s">
        <v>5429</v>
      </c>
      <c r="M1640" s="19" t="str">
        <f>VLOOKUP(B1640, [1]List2!$A$2:$J$2610,10, FALSE)</f>
        <v>TOBAČNA LJUBLJANA</v>
      </c>
    </row>
    <row r="1641" spans="1:13" ht="30" x14ac:dyDescent="0.25">
      <c r="A1641" s="27">
        <v>1640</v>
      </c>
      <c r="B1641" s="15" t="s">
        <v>2505</v>
      </c>
      <c r="E1641" s="19" t="str">
        <f>VLOOKUP(B1641, [1]List2!A1583:J4198, 4, FALSE)</f>
        <v>PRODAJALNA, TRAFIKA 3DVA</v>
      </c>
      <c r="F1641" s="19" t="str">
        <f>VLOOKUP(B1641, [1]List2!A1583:J4198, 5, FALSE)</f>
        <v>SI75749955</v>
      </c>
      <c r="G1641" s="18" t="s">
        <v>2318</v>
      </c>
      <c r="H1641" s="18">
        <f>VLOOKUP(B1641, [1]List2!A1583:J4198, 7, FALSE)</f>
        <v>1000</v>
      </c>
      <c r="I1641" s="18" t="s">
        <v>5590</v>
      </c>
      <c r="J1641" s="18" t="s">
        <v>5419</v>
      </c>
      <c r="K1641" s="18" t="s">
        <v>5413</v>
      </c>
      <c r="L1641" s="18" t="s">
        <v>5429</v>
      </c>
      <c r="M1641" s="19" t="str">
        <f>VLOOKUP(B1641, [1]List2!$A$2:$J$2610,10, FALSE)</f>
        <v>TOBAČNA LJUBLJANA</v>
      </c>
    </row>
    <row r="1642" spans="1:13" ht="30" x14ac:dyDescent="0.25">
      <c r="A1642" s="27">
        <v>1641</v>
      </c>
      <c r="B1642" s="15" t="s">
        <v>2506</v>
      </c>
      <c r="E1642" s="19" t="str">
        <f>VLOOKUP(B1642, [1]List2!A1584:J4199, 4, FALSE)</f>
        <v>PRODAJALNA, TRAFIKA 3DVA</v>
      </c>
      <c r="F1642" s="19" t="str">
        <f>VLOOKUP(B1642, [1]List2!A1584:J4199, 5, FALSE)</f>
        <v>SI75749955</v>
      </c>
      <c r="G1642" s="18" t="s">
        <v>2340</v>
      </c>
      <c r="H1642" s="18">
        <f>VLOOKUP(B1642, [1]List2!A1584:J4199, 7, FALSE)</f>
        <v>1234</v>
      </c>
      <c r="I1642" s="18" t="s">
        <v>2232</v>
      </c>
      <c r="J1642" s="18" t="s">
        <v>5419</v>
      </c>
      <c r="K1642" s="18" t="s">
        <v>5413</v>
      </c>
      <c r="L1642" s="18" t="s">
        <v>5429</v>
      </c>
      <c r="M1642" s="19" t="str">
        <f>VLOOKUP(B1642, [1]List2!$A$2:$J$2610,10, FALSE)</f>
        <v>TOBAČNA LJUBLJANA</v>
      </c>
    </row>
    <row r="1643" spans="1:13" ht="30" x14ac:dyDescent="0.25">
      <c r="A1643" s="27">
        <v>1642</v>
      </c>
      <c r="B1643" s="15" t="s">
        <v>2507</v>
      </c>
      <c r="E1643" s="19" t="str">
        <f>VLOOKUP(B1643, [1]List2!A1585:J4200, 4, FALSE)</f>
        <v>PRODAJALNA, TRAFIKA 3DVA</v>
      </c>
      <c r="F1643" s="19" t="str">
        <f>VLOOKUP(B1643, [1]List2!A1585:J4200, 5, FALSE)</f>
        <v>SI75749955</v>
      </c>
      <c r="G1643" s="18" t="s">
        <v>2299</v>
      </c>
      <c r="H1643" s="18">
        <f>VLOOKUP(B1643, [1]List2!A1585:J4200, 7, FALSE)</f>
        <v>1240</v>
      </c>
      <c r="I1643" s="18" t="s">
        <v>108</v>
      </c>
      <c r="J1643" s="18" t="s">
        <v>5419</v>
      </c>
      <c r="K1643" s="18" t="s">
        <v>5413</v>
      </c>
      <c r="L1643" s="18" t="s">
        <v>5429</v>
      </c>
      <c r="M1643" s="19" t="str">
        <f>VLOOKUP(B1643, [1]List2!$A$2:$J$2610,10, FALSE)</f>
        <v>TOBAČNA LJUBLJANA</v>
      </c>
    </row>
    <row r="1644" spans="1:13" ht="30" x14ac:dyDescent="0.25">
      <c r="A1644" s="27">
        <v>1643</v>
      </c>
      <c r="B1644" s="15" t="s">
        <v>2508</v>
      </c>
      <c r="E1644" s="19" t="str">
        <f>VLOOKUP(B1644, [1]List2!A1586:J4201, 4, FALSE)</f>
        <v>PRODAJALNA, TRAFIKA 3DVA</v>
      </c>
      <c r="F1644" s="19" t="str">
        <f>VLOOKUP(B1644, [1]List2!A1586:J4201, 5, FALSE)</f>
        <v>SI75749955</v>
      </c>
      <c r="G1644" s="18" t="s">
        <v>2249</v>
      </c>
      <c r="H1644" s="18">
        <f>VLOOKUP(B1644, [1]List2!A1586:J4201, 7, FALSE)</f>
        <v>1210</v>
      </c>
      <c r="I1644" s="18" t="s">
        <v>199</v>
      </c>
      <c r="J1644" s="18" t="s">
        <v>5419</v>
      </c>
      <c r="K1644" s="18" t="s">
        <v>5413</v>
      </c>
      <c r="L1644" s="18" t="s">
        <v>5429</v>
      </c>
      <c r="M1644" s="19" t="str">
        <f>VLOOKUP(B1644, [1]List2!$A$2:$J$2610,10, FALSE)</f>
        <v>TOBAČNA LJUBLJANA</v>
      </c>
    </row>
    <row r="1645" spans="1:13" ht="30" x14ac:dyDescent="0.25">
      <c r="A1645" s="27">
        <v>1644</v>
      </c>
      <c r="B1645" s="15" t="s">
        <v>2509</v>
      </c>
      <c r="E1645" s="19" t="str">
        <f>VLOOKUP(B1645, [1]List2!A1587:J4202, 4, FALSE)</f>
        <v>PRODAJALNA, TRAFIKA 3DVA</v>
      </c>
      <c r="F1645" s="19" t="str">
        <f>VLOOKUP(B1645, [1]List2!A1587:J4202, 5, FALSE)</f>
        <v>SI75749955</v>
      </c>
      <c r="G1645" s="18" t="s">
        <v>2409</v>
      </c>
      <c r="H1645" s="18">
        <f>VLOOKUP(B1645, [1]List2!A1587:J4202, 7, FALSE)</f>
        <v>4260</v>
      </c>
      <c r="I1645" s="18" t="s">
        <v>385</v>
      </c>
      <c r="J1645" s="18" t="s">
        <v>5419</v>
      </c>
      <c r="K1645" s="18" t="s">
        <v>5413</v>
      </c>
      <c r="L1645" s="18" t="s">
        <v>5429</v>
      </c>
      <c r="M1645" s="19" t="str">
        <f>VLOOKUP(B1645, [1]List2!$A$2:$J$2610,10, FALSE)</f>
        <v>TOBAČNA LJUBLJANA</v>
      </c>
    </row>
    <row r="1646" spans="1:13" ht="30" x14ac:dyDescent="0.25">
      <c r="A1646" s="27">
        <v>1645</v>
      </c>
      <c r="B1646" s="15" t="s">
        <v>2510</v>
      </c>
      <c r="E1646" s="19" t="str">
        <f>VLOOKUP(B1646, [1]List2!A1588:J4203, 4, FALSE)</f>
        <v>PRODAJALNA, KIOSK 3DVA</v>
      </c>
      <c r="F1646" s="19" t="str">
        <f>VLOOKUP(B1646, [1]List2!A1588:J4203, 5, FALSE)</f>
        <v>SI75749955</v>
      </c>
      <c r="G1646" s="18" t="s">
        <v>2304</v>
      </c>
      <c r="H1646" s="18">
        <f>VLOOKUP(B1646, [1]List2!A1588:J4203, 7, FALSE)</f>
        <v>1000</v>
      </c>
      <c r="I1646" s="18" t="s">
        <v>5590</v>
      </c>
      <c r="J1646" s="18" t="s">
        <v>5419</v>
      </c>
      <c r="K1646" s="18" t="s">
        <v>5413</v>
      </c>
      <c r="L1646" s="18" t="s">
        <v>5429</v>
      </c>
      <c r="M1646" s="19" t="str">
        <f>VLOOKUP(B1646, [1]List2!$A$2:$J$2610,10, FALSE)</f>
        <v>TOBAČNA LJUBLJANA</v>
      </c>
    </row>
    <row r="1647" spans="1:13" ht="30" x14ac:dyDescent="0.25">
      <c r="A1647" s="27">
        <v>1646</v>
      </c>
      <c r="B1647" s="15" t="s">
        <v>2511</v>
      </c>
      <c r="E1647" s="19" t="str">
        <f>VLOOKUP(B1647, [1]List2!A1589:J4204, 4, FALSE)</f>
        <v>PRODAJALNA, KIOSK 3DVA</v>
      </c>
      <c r="F1647" s="19" t="str">
        <f>VLOOKUP(B1647, [1]List2!A1589:J4204, 5, FALSE)</f>
        <v>SI75749955</v>
      </c>
      <c r="G1647" s="18" t="s">
        <v>2245</v>
      </c>
      <c r="H1647" s="18">
        <f>VLOOKUP(B1647, [1]List2!A1589:J4204, 7, FALSE)</f>
        <v>1000</v>
      </c>
      <c r="I1647" s="18" t="s">
        <v>5590</v>
      </c>
      <c r="J1647" s="18" t="s">
        <v>5419</v>
      </c>
      <c r="K1647" s="18" t="s">
        <v>5413</v>
      </c>
      <c r="L1647" s="18" t="s">
        <v>5429</v>
      </c>
      <c r="M1647" s="19" t="str">
        <f>VLOOKUP(B1647, [1]List2!$A$2:$J$2610,10, FALSE)</f>
        <v>TOBAČNA LJUBLJANA</v>
      </c>
    </row>
    <row r="1648" spans="1:13" ht="30" x14ac:dyDescent="0.25">
      <c r="A1648" s="27">
        <v>1647</v>
      </c>
      <c r="B1648" s="15" t="s">
        <v>2512</v>
      </c>
      <c r="E1648" s="19" t="str">
        <f>VLOOKUP(B1648, [1]List2!A1590:J4205, 4, FALSE)</f>
        <v>PRODAJALNA, KIOSK 3DVA</v>
      </c>
      <c r="F1648" s="19" t="str">
        <f>VLOOKUP(B1648, [1]List2!A1590:J4205, 5, FALSE)</f>
        <v>SI75749955</v>
      </c>
      <c r="G1648" s="18" t="s">
        <v>2235</v>
      </c>
      <c r="H1648" s="18">
        <f>VLOOKUP(B1648, [1]List2!A1590:J4205, 7, FALSE)</f>
        <v>1000</v>
      </c>
      <c r="I1648" s="18" t="s">
        <v>5590</v>
      </c>
      <c r="J1648" s="18" t="s">
        <v>5419</v>
      </c>
      <c r="K1648" s="18" t="s">
        <v>5413</v>
      </c>
      <c r="L1648" s="18" t="s">
        <v>5429</v>
      </c>
      <c r="M1648" s="19" t="str">
        <f>VLOOKUP(B1648, [1]List2!$A$2:$J$2610,10, FALSE)</f>
        <v>TOBAČNA LJUBLJANA</v>
      </c>
    </row>
    <row r="1649" spans="1:13" ht="30" x14ac:dyDescent="0.25">
      <c r="A1649" s="27">
        <v>1648</v>
      </c>
      <c r="B1649" s="15" t="s">
        <v>2513</v>
      </c>
      <c r="E1649" s="19" t="str">
        <f>VLOOKUP(B1649, [1]List2!A1591:J4206, 4, FALSE)</f>
        <v>PRODAJALNA, TRAFIKA 3DVA</v>
      </c>
      <c r="F1649" s="19" t="str">
        <f>VLOOKUP(B1649, [1]List2!A1591:J4206, 5, FALSE)</f>
        <v>SI75749955</v>
      </c>
      <c r="G1649" s="18" t="s">
        <v>2387</v>
      </c>
      <c r="H1649" s="18">
        <f>VLOOKUP(B1649, [1]List2!A1591:J4206, 7, FALSE)</f>
        <v>4220</v>
      </c>
      <c r="I1649" s="18" t="s">
        <v>203</v>
      </c>
      <c r="J1649" s="18" t="s">
        <v>5419</v>
      </c>
      <c r="K1649" s="18" t="s">
        <v>5413</v>
      </c>
      <c r="L1649" s="18" t="s">
        <v>5429</v>
      </c>
      <c r="M1649" s="19" t="str">
        <f>VLOOKUP(B1649, [1]List2!$A$2:$J$2610,10, FALSE)</f>
        <v>TOBAČNA LJUBLJANA</v>
      </c>
    </row>
    <row r="1650" spans="1:13" ht="30" x14ac:dyDescent="0.25">
      <c r="A1650" s="27">
        <v>1649</v>
      </c>
      <c r="B1650" s="15" t="s">
        <v>2514</v>
      </c>
      <c r="E1650" s="19" t="str">
        <f>VLOOKUP(B1650, [1]List2!A1592:J4207, 4, FALSE)</f>
        <v>PRODAJALNA, TRAFIKA 3DVA</v>
      </c>
      <c r="F1650" s="19" t="str">
        <f>VLOOKUP(B1650, [1]List2!A1592:J4207, 5, FALSE)</f>
        <v>SI75749955</v>
      </c>
      <c r="G1650" s="18" t="s">
        <v>2314</v>
      </c>
      <c r="H1650" s="18">
        <f>VLOOKUP(B1650, [1]List2!A1592:J4207, 7, FALSE)</f>
        <v>4226</v>
      </c>
      <c r="I1650" s="18" t="s">
        <v>2315</v>
      </c>
      <c r="J1650" s="18" t="s">
        <v>5419</v>
      </c>
      <c r="K1650" s="18" t="s">
        <v>5413</v>
      </c>
      <c r="L1650" s="18" t="s">
        <v>5429</v>
      </c>
      <c r="M1650" s="19" t="str">
        <f>VLOOKUP(B1650, [1]List2!$A$2:$J$2610,10, FALSE)</f>
        <v>TOBAČNA LJUBLJANA</v>
      </c>
    </row>
    <row r="1651" spans="1:13" ht="30" x14ac:dyDescent="0.25">
      <c r="A1651" s="27">
        <v>1650</v>
      </c>
      <c r="B1651" s="15" t="s">
        <v>2515</v>
      </c>
      <c r="E1651" s="19" t="str">
        <f>VLOOKUP(B1651, [1]List2!A1593:J4208, 4, FALSE)</f>
        <v>PRODAJALNA, KIOSK 3DVA</v>
      </c>
      <c r="F1651" s="19" t="str">
        <f>VLOOKUP(B1651, [1]List2!A1593:J4208, 5, FALSE)</f>
        <v>SI75749955</v>
      </c>
      <c r="G1651" s="18" t="s">
        <v>2252</v>
      </c>
      <c r="H1651" s="18">
        <f>VLOOKUP(B1651, [1]List2!A1593:J4208, 7, FALSE)</f>
        <v>1215</v>
      </c>
      <c r="I1651" s="18" t="s">
        <v>694</v>
      </c>
      <c r="J1651" s="18" t="s">
        <v>5419</v>
      </c>
      <c r="K1651" s="18" t="s">
        <v>5413</v>
      </c>
      <c r="L1651" s="18" t="s">
        <v>5429</v>
      </c>
      <c r="M1651" s="19" t="str">
        <f>VLOOKUP(B1651, [1]List2!$A$2:$J$2610,10, FALSE)</f>
        <v>TOBAČNA LJUBLJANA</v>
      </c>
    </row>
    <row r="1652" spans="1:13" ht="30" x14ac:dyDescent="0.25">
      <c r="A1652" s="27">
        <v>1651</v>
      </c>
      <c r="B1652" s="15" t="s">
        <v>2516</v>
      </c>
      <c r="E1652" s="19" t="str">
        <f>VLOOKUP(B1652, [1]List2!A1594:J4209, 4, FALSE)</f>
        <v>PRODAJALNA, KIOSK 3DVA</v>
      </c>
      <c r="F1652" s="19" t="str">
        <f>VLOOKUP(B1652, [1]List2!A1594:J4209, 5, FALSE)</f>
        <v>SI75749955</v>
      </c>
      <c r="G1652" s="18" t="s">
        <v>2265</v>
      </c>
      <c r="H1652" s="18">
        <f>VLOOKUP(B1652, [1]List2!A1594:J4209, 7, FALSE)</f>
        <v>1000</v>
      </c>
      <c r="I1652" s="18" t="s">
        <v>5590</v>
      </c>
      <c r="J1652" s="18" t="s">
        <v>5419</v>
      </c>
      <c r="K1652" s="18" t="s">
        <v>5413</v>
      </c>
      <c r="L1652" s="18" t="s">
        <v>5429</v>
      </c>
      <c r="M1652" s="19" t="str">
        <f>VLOOKUP(B1652, [1]List2!$A$2:$J$2610,10, FALSE)</f>
        <v>TOBAČNA LJUBLJANA</v>
      </c>
    </row>
    <row r="1653" spans="1:13" ht="30" x14ac:dyDescent="0.25">
      <c r="A1653" s="27">
        <v>1652</v>
      </c>
      <c r="B1653" s="15" t="s">
        <v>2517</v>
      </c>
      <c r="E1653" s="19" t="str">
        <f>VLOOKUP(B1653, [1]List2!A1595:J4210, 4, FALSE)</f>
        <v>PRODAJALNA, TRAFIKA 3DVA</v>
      </c>
      <c r="F1653" s="19" t="str">
        <f>VLOOKUP(B1653, [1]List2!A1595:J4210, 5, FALSE)</f>
        <v>SI75749955</v>
      </c>
      <c r="G1653" s="18" t="s">
        <v>2250</v>
      </c>
      <c r="H1653" s="18">
        <f>VLOOKUP(B1653, [1]List2!A1595:J4210, 7, FALSE)</f>
        <v>1000</v>
      </c>
      <c r="I1653" s="18" t="s">
        <v>5590</v>
      </c>
      <c r="J1653" s="18" t="s">
        <v>5419</v>
      </c>
      <c r="K1653" s="18" t="s">
        <v>5413</v>
      </c>
      <c r="L1653" s="18" t="s">
        <v>5429</v>
      </c>
      <c r="M1653" s="19" t="str">
        <f>VLOOKUP(B1653, [1]List2!$A$2:$J$2610,10, FALSE)</f>
        <v>TOBAČNA LJUBLJANA</v>
      </c>
    </row>
    <row r="1654" spans="1:13" ht="30" x14ac:dyDescent="0.25">
      <c r="A1654" s="27">
        <v>1653</v>
      </c>
      <c r="B1654" s="15" t="s">
        <v>2518</v>
      </c>
      <c r="E1654" s="19" t="str">
        <f>VLOOKUP(B1654, [1]List2!A1596:J4211, 4, FALSE)</f>
        <v>PRODAJALNA, TRAFIKA 3DVA</v>
      </c>
      <c r="F1654" s="19" t="str">
        <f>VLOOKUP(B1654, [1]List2!A1596:J4211, 5, FALSE)</f>
        <v>SI75749955</v>
      </c>
      <c r="G1654" s="18" t="s">
        <v>2399</v>
      </c>
      <c r="H1654" s="18">
        <f>VLOOKUP(B1654, [1]List2!A1596:J4211, 7, FALSE)</f>
        <v>4220</v>
      </c>
      <c r="I1654" s="18" t="s">
        <v>203</v>
      </c>
      <c r="J1654" s="18" t="s">
        <v>5419</v>
      </c>
      <c r="K1654" s="18" t="s">
        <v>5413</v>
      </c>
      <c r="L1654" s="18" t="s">
        <v>5429</v>
      </c>
      <c r="M1654" s="19" t="str">
        <f>VLOOKUP(B1654, [1]List2!$A$2:$J$2610,10, FALSE)</f>
        <v>TOBAČNA LJUBLJANA</v>
      </c>
    </row>
    <row r="1655" spans="1:13" ht="30" x14ac:dyDescent="0.25">
      <c r="A1655" s="27">
        <v>1654</v>
      </c>
      <c r="B1655" s="15" t="s">
        <v>2519</v>
      </c>
      <c r="E1655" s="19" t="str">
        <f>VLOOKUP(B1655, [1]List2!A1597:J4212, 4, FALSE)</f>
        <v>PRODAJALNA, TRAFIKA 3DVA</v>
      </c>
      <c r="F1655" s="19" t="str">
        <f>VLOOKUP(B1655, [1]List2!A1597:J4212, 5, FALSE)</f>
        <v>SI75749955</v>
      </c>
      <c r="G1655" s="18" t="s">
        <v>2290</v>
      </c>
      <c r="H1655" s="18">
        <f>VLOOKUP(B1655, [1]List2!A1597:J4212, 7, FALSE)</f>
        <v>1000</v>
      </c>
      <c r="I1655" s="18" t="s">
        <v>5590</v>
      </c>
      <c r="J1655" s="18" t="s">
        <v>5419</v>
      </c>
      <c r="K1655" s="18" t="s">
        <v>5413</v>
      </c>
      <c r="L1655" s="18" t="s">
        <v>5429</v>
      </c>
      <c r="M1655" s="19" t="str">
        <f>VLOOKUP(B1655, [1]List2!$A$2:$J$2610,10, FALSE)</f>
        <v>TOBAČNA LJUBLJANA</v>
      </c>
    </row>
    <row r="1656" spans="1:13" ht="30" x14ac:dyDescent="0.25">
      <c r="A1656" s="27">
        <v>1655</v>
      </c>
      <c r="B1656" s="15" t="s">
        <v>2520</v>
      </c>
      <c r="E1656" s="19" t="str">
        <f>VLOOKUP(B1656, [1]List2!A1598:J4213, 4, FALSE)</f>
        <v>PRODAJALNA, TRAFIKA 3DVA</v>
      </c>
      <c r="F1656" s="19" t="str">
        <f>VLOOKUP(B1656, [1]List2!A1598:J4213, 5, FALSE)</f>
        <v>SI75749955</v>
      </c>
      <c r="G1656" s="18" t="s">
        <v>2335</v>
      </c>
      <c r="H1656" s="18">
        <f>VLOOKUP(B1656, [1]List2!A1598:J4213, 7, FALSE)</f>
        <v>1000</v>
      </c>
      <c r="I1656" s="18" t="s">
        <v>5590</v>
      </c>
      <c r="J1656" s="18" t="s">
        <v>5419</v>
      </c>
      <c r="K1656" s="18" t="s">
        <v>5413</v>
      </c>
      <c r="L1656" s="18" t="s">
        <v>5429</v>
      </c>
      <c r="M1656" s="19" t="str">
        <f>VLOOKUP(B1656, [1]List2!$A$2:$J$2610,10, FALSE)</f>
        <v>TOBAČNA LJUBLJANA</v>
      </c>
    </row>
    <row r="1657" spans="1:13" ht="30" x14ac:dyDescent="0.25">
      <c r="A1657" s="27">
        <v>1656</v>
      </c>
      <c r="B1657" s="15" t="s">
        <v>2521</v>
      </c>
      <c r="E1657" s="19" t="str">
        <f>VLOOKUP(B1657, [1]List2!A1599:J4214, 4, FALSE)</f>
        <v>PRODAJALNA, TRAFIKA 3DVA</v>
      </c>
      <c r="F1657" s="19" t="str">
        <f>VLOOKUP(B1657, [1]List2!A1599:J4214, 5, FALSE)</f>
        <v>SI75749955</v>
      </c>
      <c r="G1657" s="18" t="s">
        <v>5366</v>
      </c>
      <c r="H1657" s="18">
        <f>VLOOKUP(B1657, [1]List2!A1599:J4214, 7, FALSE)</f>
        <v>1000</v>
      </c>
      <c r="I1657" s="18" t="s">
        <v>5590</v>
      </c>
      <c r="J1657" s="18" t="s">
        <v>5419</v>
      </c>
      <c r="K1657" s="18" t="s">
        <v>5413</v>
      </c>
      <c r="L1657" s="18" t="s">
        <v>5429</v>
      </c>
      <c r="M1657" s="19" t="str">
        <f>VLOOKUP(B1657, [1]List2!$A$2:$J$2610,10, FALSE)</f>
        <v>TOBAČNA LJUBLJANA</v>
      </c>
    </row>
    <row r="1658" spans="1:13" ht="30" x14ac:dyDescent="0.25">
      <c r="A1658" s="27">
        <v>1657</v>
      </c>
      <c r="B1658" s="15" t="s">
        <v>2522</v>
      </c>
      <c r="E1658" s="19" t="str">
        <f>VLOOKUP(B1658, [1]List2!A1600:J4215, 4, FALSE)</f>
        <v>PRODAJALNA, TRAFIKA 3DVA</v>
      </c>
      <c r="F1658" s="19" t="str">
        <f>VLOOKUP(B1658, [1]List2!A1600:J4215, 5, FALSE)</f>
        <v>SI75749955</v>
      </c>
      <c r="G1658" s="18" t="s">
        <v>6072</v>
      </c>
      <c r="H1658" s="18">
        <f>VLOOKUP(B1658, [1]List2!A1600:J4215, 7, FALSE)</f>
        <v>4280</v>
      </c>
      <c r="I1658" s="18" t="s">
        <v>2328</v>
      </c>
      <c r="J1658" s="18" t="s">
        <v>5419</v>
      </c>
      <c r="K1658" s="18" t="s">
        <v>5413</v>
      </c>
      <c r="L1658" s="18" t="s">
        <v>5429</v>
      </c>
      <c r="M1658" s="19" t="str">
        <f>VLOOKUP(B1658, [1]List2!$A$2:$J$2610,10, FALSE)</f>
        <v>TOBAČNA LJUBLJANA</v>
      </c>
    </row>
    <row r="1659" spans="1:13" ht="30" x14ac:dyDescent="0.25">
      <c r="A1659" s="27">
        <v>1658</v>
      </c>
      <c r="B1659" s="15" t="s">
        <v>2523</v>
      </c>
      <c r="E1659" s="19" t="str">
        <f>VLOOKUP(B1659, [1]List2!A1601:J4216, 4, FALSE)</f>
        <v>PRODAJALNA, KIOSK 3DVA</v>
      </c>
      <c r="F1659" s="19" t="str">
        <f>VLOOKUP(B1659, [1]List2!A1601:J4216, 5, FALSE)</f>
        <v>SI75749955</v>
      </c>
      <c r="G1659" s="18" t="s">
        <v>2267</v>
      </c>
      <c r="H1659" s="18">
        <f>VLOOKUP(B1659, [1]List2!A1601:J4216, 7, FALSE)</f>
        <v>4270</v>
      </c>
      <c r="I1659" s="18" t="s">
        <v>539</v>
      </c>
      <c r="J1659" s="18" t="s">
        <v>5419</v>
      </c>
      <c r="K1659" s="18" t="s">
        <v>5413</v>
      </c>
      <c r="L1659" s="18" t="s">
        <v>5429</v>
      </c>
      <c r="M1659" s="19" t="str">
        <f>VLOOKUP(B1659, [1]List2!$A$2:$J$2610,10, FALSE)</f>
        <v>TOBAČNA LJUBLJANA</v>
      </c>
    </row>
    <row r="1660" spans="1:13" ht="30" x14ac:dyDescent="0.25">
      <c r="A1660" s="27">
        <v>1659</v>
      </c>
      <c r="B1660" s="15" t="s">
        <v>2524</v>
      </c>
      <c r="E1660" s="19" t="str">
        <f>VLOOKUP(B1660, [1]List2!A1602:J4217, 4, FALSE)</f>
        <v>PRODAJALNA, TRAFIKA 3DVA</v>
      </c>
      <c r="F1660" s="19" t="str">
        <f>VLOOKUP(B1660, [1]List2!A1602:J4217, 5, FALSE)</f>
        <v>SI75749955</v>
      </c>
      <c r="G1660" s="18" t="s">
        <v>2221</v>
      </c>
      <c r="H1660" s="18">
        <f>VLOOKUP(B1660, [1]List2!A1602:J4217, 7, FALSE)</f>
        <v>1000</v>
      </c>
      <c r="I1660" s="18" t="s">
        <v>5590</v>
      </c>
      <c r="J1660" s="18" t="s">
        <v>5419</v>
      </c>
      <c r="K1660" s="18" t="s">
        <v>5413</v>
      </c>
      <c r="L1660" s="18" t="s">
        <v>5429</v>
      </c>
      <c r="M1660" s="19" t="str">
        <f>VLOOKUP(B1660, [1]List2!$A$2:$J$2610,10, FALSE)</f>
        <v>TOBAČNA LJUBLJANA</v>
      </c>
    </row>
    <row r="1661" spans="1:13" ht="30" x14ac:dyDescent="0.25">
      <c r="A1661" s="27">
        <v>1660</v>
      </c>
      <c r="B1661" s="15" t="s">
        <v>2525</v>
      </c>
      <c r="E1661" s="19" t="str">
        <f>VLOOKUP(B1661, [1]List2!A1603:J4218, 4, FALSE)</f>
        <v>PRODAJALNA, KIOSK 3DVA</v>
      </c>
      <c r="F1661" s="19" t="str">
        <f>VLOOKUP(B1661, [1]List2!A1603:J4218, 5, FALSE)</f>
        <v>SI75749955</v>
      </c>
      <c r="G1661" s="18" t="s">
        <v>2255</v>
      </c>
      <c r="H1661" s="18">
        <f>VLOOKUP(B1661, [1]List2!A1603:J4218, 7, FALSE)</f>
        <v>1000</v>
      </c>
      <c r="I1661" s="18" t="s">
        <v>5590</v>
      </c>
      <c r="J1661" s="18" t="s">
        <v>5419</v>
      </c>
      <c r="K1661" s="18" t="s">
        <v>5413</v>
      </c>
      <c r="L1661" s="18" t="s">
        <v>5429</v>
      </c>
      <c r="M1661" s="19" t="str">
        <f>VLOOKUP(B1661, [1]List2!$A$2:$J$2610,10, FALSE)</f>
        <v>TOBAČNA LJUBLJANA</v>
      </c>
    </row>
    <row r="1662" spans="1:13" ht="30" x14ac:dyDescent="0.25">
      <c r="A1662" s="27">
        <v>1661</v>
      </c>
      <c r="B1662" s="15" t="s">
        <v>2526</v>
      </c>
      <c r="E1662" s="19" t="str">
        <f>VLOOKUP(B1662, [1]List2!A1604:J4219, 4, FALSE)</f>
        <v>PRODAJALNA, KIOSK 3DVA</v>
      </c>
      <c r="F1662" s="19" t="str">
        <f>VLOOKUP(B1662, [1]List2!A1604:J4219, 5, FALSE)</f>
        <v>SI75749955</v>
      </c>
      <c r="G1662" s="18" t="s">
        <v>2243</v>
      </c>
      <c r="H1662" s="18">
        <f>VLOOKUP(B1662, [1]List2!A1604:J4219, 7, FALSE)</f>
        <v>1000</v>
      </c>
      <c r="I1662" s="18" t="s">
        <v>5590</v>
      </c>
      <c r="J1662" s="18" t="s">
        <v>5419</v>
      </c>
      <c r="K1662" s="18" t="s">
        <v>5413</v>
      </c>
      <c r="L1662" s="18" t="s">
        <v>5429</v>
      </c>
      <c r="M1662" s="19" t="str">
        <f>VLOOKUP(B1662, [1]List2!$A$2:$J$2610,10, FALSE)</f>
        <v>TOBAČNA LJUBLJANA</v>
      </c>
    </row>
    <row r="1663" spans="1:13" ht="30" x14ac:dyDescent="0.25">
      <c r="A1663" s="27">
        <v>1662</v>
      </c>
      <c r="B1663" s="15" t="s">
        <v>2527</v>
      </c>
      <c r="E1663" s="19" t="str">
        <f>VLOOKUP(B1663, [1]List2!A1605:J4220, 4, FALSE)</f>
        <v>PRODAJALNA, KIOSK 3DVA</v>
      </c>
      <c r="F1663" s="19" t="str">
        <f>VLOOKUP(B1663, [1]List2!A1605:J4220, 5, FALSE)</f>
        <v>SI75749955</v>
      </c>
      <c r="G1663" s="18" t="s">
        <v>2297</v>
      </c>
      <c r="H1663" s="18">
        <f>VLOOKUP(B1663, [1]List2!A1605:J4220, 7, FALSE)</f>
        <v>1000</v>
      </c>
      <c r="I1663" s="18" t="s">
        <v>5590</v>
      </c>
      <c r="J1663" s="18" t="s">
        <v>5419</v>
      </c>
      <c r="K1663" s="18" t="s">
        <v>5413</v>
      </c>
      <c r="L1663" s="18" t="s">
        <v>5429</v>
      </c>
      <c r="M1663" s="19" t="str">
        <f>VLOOKUP(B1663, [1]List2!$A$2:$J$2610,10, FALSE)</f>
        <v>TOBAČNA LJUBLJANA</v>
      </c>
    </row>
    <row r="1664" spans="1:13" ht="30" x14ac:dyDescent="0.25">
      <c r="A1664" s="27">
        <v>1663</v>
      </c>
      <c r="B1664" s="15" t="s">
        <v>2528</v>
      </c>
      <c r="E1664" s="19" t="str">
        <f>VLOOKUP(B1664, [1]List2!A1606:J4221, 4, FALSE)</f>
        <v>PRODAJALNA, KIOSK 3DVA</v>
      </c>
      <c r="F1664" s="19" t="str">
        <f>VLOOKUP(B1664, [1]List2!A1606:J4221, 5, FALSE)</f>
        <v>SI75749955</v>
      </c>
      <c r="G1664" s="18" t="s">
        <v>2287</v>
      </c>
      <c r="H1664" s="18">
        <f>VLOOKUP(B1664, [1]List2!A1606:J4221, 7, FALSE)</f>
        <v>1000</v>
      </c>
      <c r="I1664" s="18" t="s">
        <v>5590</v>
      </c>
      <c r="J1664" s="18" t="s">
        <v>5419</v>
      </c>
      <c r="K1664" s="18" t="s">
        <v>5413</v>
      </c>
      <c r="L1664" s="18" t="s">
        <v>5429</v>
      </c>
      <c r="M1664" s="19" t="str">
        <f>VLOOKUP(B1664, [1]List2!$A$2:$J$2610,10, FALSE)</f>
        <v>TOBAČNA LJUBLJANA</v>
      </c>
    </row>
    <row r="1665" spans="1:13" ht="30" x14ac:dyDescent="0.25">
      <c r="A1665" s="27">
        <v>1664</v>
      </c>
      <c r="B1665" s="15" t="s">
        <v>2529</v>
      </c>
      <c r="E1665" s="19" t="str">
        <f>VLOOKUP(B1665, [1]List2!A1607:J4222, 4, FALSE)</f>
        <v>PRODAJALNA, KIOSK 3DVA</v>
      </c>
      <c r="F1665" s="19" t="str">
        <f>VLOOKUP(B1665, [1]List2!A1607:J4222, 5, FALSE)</f>
        <v>SI75749955</v>
      </c>
      <c r="G1665" s="18" t="s">
        <v>2404</v>
      </c>
      <c r="H1665" s="18">
        <f>VLOOKUP(B1665, [1]List2!A1607:J4222, 7, FALSE)</f>
        <v>1000</v>
      </c>
      <c r="I1665" s="18" t="s">
        <v>5590</v>
      </c>
      <c r="J1665" s="18" t="s">
        <v>5419</v>
      </c>
      <c r="K1665" s="18" t="s">
        <v>5413</v>
      </c>
      <c r="L1665" s="18" t="s">
        <v>5429</v>
      </c>
      <c r="M1665" s="19" t="str">
        <f>VLOOKUP(B1665, [1]List2!$A$2:$J$2610,10, FALSE)</f>
        <v>TOBAČNA LJUBLJANA</v>
      </c>
    </row>
    <row r="1666" spans="1:13" ht="30" x14ac:dyDescent="0.25">
      <c r="A1666" s="27">
        <v>1665</v>
      </c>
      <c r="B1666" s="15" t="s">
        <v>2530</v>
      </c>
      <c r="E1666" s="19" t="str">
        <f>VLOOKUP(B1666, [1]List2!A1608:J4223, 4, FALSE)</f>
        <v>PRODAJALNA, KIOSK 3DVA</v>
      </c>
      <c r="F1666" s="19" t="str">
        <f>VLOOKUP(B1666, [1]List2!A1608:J4223, 5, FALSE)</f>
        <v>SI75749955</v>
      </c>
      <c r="G1666" s="18" t="s">
        <v>2303</v>
      </c>
      <c r="H1666" s="18">
        <f>VLOOKUP(B1666, [1]List2!A1608:J4223, 7, FALSE)</f>
        <v>1000</v>
      </c>
      <c r="I1666" s="18" t="s">
        <v>5590</v>
      </c>
      <c r="J1666" s="18" t="s">
        <v>5419</v>
      </c>
      <c r="K1666" s="18" t="s">
        <v>5413</v>
      </c>
      <c r="L1666" s="18" t="s">
        <v>5429</v>
      </c>
      <c r="M1666" s="19" t="str">
        <f>VLOOKUP(B1666, [1]List2!$A$2:$J$2610,10, FALSE)</f>
        <v>TOBAČNA LJUBLJANA</v>
      </c>
    </row>
    <row r="1667" spans="1:13" ht="30" x14ac:dyDescent="0.25">
      <c r="A1667" s="27">
        <v>1666</v>
      </c>
      <c r="B1667" s="15" t="s">
        <v>2531</v>
      </c>
      <c r="E1667" s="19" t="str">
        <f>VLOOKUP(B1667, [1]List2!A1609:J4224, 4, FALSE)</f>
        <v>PRODAJALNA, KIOSK 3DVA</v>
      </c>
      <c r="F1667" s="19" t="str">
        <f>VLOOKUP(B1667, [1]List2!A1609:J4224, 5, FALSE)</f>
        <v>SI75749955</v>
      </c>
      <c r="G1667" s="18" t="s">
        <v>2271</v>
      </c>
      <c r="H1667" s="18">
        <f>VLOOKUP(B1667, [1]List2!A1609:J4224, 7, FALSE)</f>
        <v>1000</v>
      </c>
      <c r="I1667" s="18" t="s">
        <v>5590</v>
      </c>
      <c r="J1667" s="18" t="s">
        <v>5419</v>
      </c>
      <c r="K1667" s="18" t="s">
        <v>5413</v>
      </c>
      <c r="L1667" s="18" t="s">
        <v>5429</v>
      </c>
      <c r="M1667" s="19" t="str">
        <f>VLOOKUP(B1667, [1]List2!$A$2:$J$2610,10, FALSE)</f>
        <v>TOBAČNA LJUBLJANA</v>
      </c>
    </row>
    <row r="1668" spans="1:13" ht="30" x14ac:dyDescent="0.25">
      <c r="A1668" s="27">
        <v>1667</v>
      </c>
      <c r="B1668" s="15" t="s">
        <v>2532</v>
      </c>
      <c r="E1668" s="19" t="str">
        <f>VLOOKUP(B1668, [1]List2!A1610:J4225, 4, FALSE)</f>
        <v>PRODAJALNA, KIOSK 3DVA</v>
      </c>
      <c r="F1668" s="19" t="str">
        <f>VLOOKUP(B1668, [1]List2!A1610:J4225, 5, FALSE)</f>
        <v>SI75749955</v>
      </c>
      <c r="G1668" s="18" t="s">
        <v>2326</v>
      </c>
      <c r="H1668" s="18">
        <f>VLOOKUP(B1668, [1]List2!A1610:J4225, 7, FALSE)</f>
        <v>1000</v>
      </c>
      <c r="I1668" s="18" t="s">
        <v>5590</v>
      </c>
      <c r="J1668" s="18" t="s">
        <v>5419</v>
      </c>
      <c r="K1668" s="18" t="s">
        <v>5413</v>
      </c>
      <c r="L1668" s="18" t="s">
        <v>5429</v>
      </c>
      <c r="M1668" s="19" t="str">
        <f>VLOOKUP(B1668, [1]List2!$A$2:$J$2610,10, FALSE)</f>
        <v>TOBAČNA LJUBLJANA</v>
      </c>
    </row>
    <row r="1669" spans="1:13" ht="30" x14ac:dyDescent="0.25">
      <c r="A1669" s="27">
        <v>1668</v>
      </c>
      <c r="B1669" s="15" t="s">
        <v>2533</v>
      </c>
      <c r="E1669" s="19" t="str">
        <f>VLOOKUP(B1669, [1]List2!A1611:J4226, 4, FALSE)</f>
        <v>PRODAJALNA, KIOSK 3DVA</v>
      </c>
      <c r="F1669" s="19" t="str">
        <f>VLOOKUP(B1669, [1]List2!A1611:J4226, 5, FALSE)</f>
        <v>SI75749955</v>
      </c>
      <c r="G1669" s="18" t="s">
        <v>2239</v>
      </c>
      <c r="H1669" s="18">
        <f>VLOOKUP(B1669, [1]List2!A1611:J4226, 7, FALSE)</f>
        <v>1000</v>
      </c>
      <c r="I1669" s="18" t="s">
        <v>5590</v>
      </c>
      <c r="J1669" s="18" t="s">
        <v>5419</v>
      </c>
      <c r="K1669" s="18" t="s">
        <v>5413</v>
      </c>
      <c r="L1669" s="18" t="s">
        <v>5429</v>
      </c>
      <c r="M1669" s="19" t="str">
        <f>VLOOKUP(B1669, [1]List2!$A$2:$J$2610,10, FALSE)</f>
        <v>TOBAČNA LJUBLJANA</v>
      </c>
    </row>
    <row r="1670" spans="1:13" ht="30" x14ac:dyDescent="0.25">
      <c r="A1670" s="27">
        <v>1669</v>
      </c>
      <c r="B1670" s="15" t="s">
        <v>2534</v>
      </c>
      <c r="E1670" s="19" t="str">
        <f>VLOOKUP(B1670, [1]List2!A1612:J4227, 4, FALSE)</f>
        <v>PRODAJALNA, KIOSK 3DVA</v>
      </c>
      <c r="F1670" s="19" t="str">
        <f>VLOOKUP(B1670, [1]List2!A1612:J4227, 5, FALSE)</f>
        <v>SI75749955</v>
      </c>
      <c r="G1670" s="18" t="s">
        <v>5367</v>
      </c>
      <c r="H1670" s="18">
        <f>VLOOKUP(B1670, [1]List2!A1612:J4227, 7, FALSE)</f>
        <v>1000</v>
      </c>
      <c r="I1670" s="18" t="s">
        <v>5590</v>
      </c>
      <c r="J1670" s="18" t="s">
        <v>5419</v>
      </c>
      <c r="K1670" s="18" t="s">
        <v>5413</v>
      </c>
      <c r="L1670" s="18" t="s">
        <v>5429</v>
      </c>
      <c r="M1670" s="19" t="str">
        <f>VLOOKUP(B1670, [1]List2!$A$2:$J$2610,10, FALSE)</f>
        <v>TOBAČNA LJUBLJANA</v>
      </c>
    </row>
    <row r="1671" spans="1:13" ht="30" x14ac:dyDescent="0.25">
      <c r="A1671" s="27">
        <v>1670</v>
      </c>
      <c r="B1671" s="15" t="s">
        <v>2535</v>
      </c>
      <c r="E1671" s="19" t="str">
        <f>VLOOKUP(B1671, [1]List2!A1613:J4228, 4, FALSE)</f>
        <v>PRODAJALNA, TRAFIKA 3DVA</v>
      </c>
      <c r="F1671" s="19" t="str">
        <f>VLOOKUP(B1671, [1]List2!A1613:J4228, 5, FALSE)</f>
        <v>SI75749955</v>
      </c>
      <c r="G1671" s="18" t="s">
        <v>2327</v>
      </c>
      <c r="H1671" s="18">
        <f>VLOOKUP(B1671, [1]List2!A1613:J4228, 7, FALSE)</f>
        <v>1000</v>
      </c>
      <c r="I1671" s="18" t="s">
        <v>5590</v>
      </c>
      <c r="J1671" s="18" t="s">
        <v>5419</v>
      </c>
      <c r="K1671" s="18" t="s">
        <v>5413</v>
      </c>
      <c r="L1671" s="18" t="s">
        <v>5429</v>
      </c>
      <c r="M1671" s="19" t="str">
        <f>VLOOKUP(B1671, [1]List2!$A$2:$J$2610,10, FALSE)</f>
        <v>TOBAČNA LJUBLJANA</v>
      </c>
    </row>
    <row r="1672" spans="1:13" ht="30" x14ac:dyDescent="0.25">
      <c r="A1672" s="27">
        <v>1671</v>
      </c>
      <c r="B1672" s="15" t="s">
        <v>2536</v>
      </c>
      <c r="E1672" s="19" t="str">
        <f>VLOOKUP(B1672, [1]List2!A1614:J4229, 4, FALSE)</f>
        <v>PRODAJALNA, TRAFIKA 3DVA</v>
      </c>
      <c r="F1672" s="19" t="str">
        <f>VLOOKUP(B1672, [1]List2!A1614:J4229, 5, FALSE)</f>
        <v>SI75749955</v>
      </c>
      <c r="G1672" s="18" t="s">
        <v>2329</v>
      </c>
      <c r="H1672" s="18">
        <f>VLOOKUP(B1672, [1]List2!A1614:J4229, 7, FALSE)</f>
        <v>1000</v>
      </c>
      <c r="I1672" s="18" t="s">
        <v>5590</v>
      </c>
      <c r="J1672" s="18" t="s">
        <v>5419</v>
      </c>
      <c r="K1672" s="18" t="s">
        <v>5413</v>
      </c>
      <c r="L1672" s="18" t="s">
        <v>5429</v>
      </c>
      <c r="M1672" s="19" t="str">
        <f>VLOOKUP(B1672, [1]List2!$A$2:$J$2610,10, FALSE)</f>
        <v>TOBAČNA LJUBLJANA</v>
      </c>
    </row>
    <row r="1673" spans="1:13" ht="30" x14ac:dyDescent="0.25">
      <c r="A1673" s="27">
        <v>1672</v>
      </c>
      <c r="B1673" s="15" t="s">
        <v>2537</v>
      </c>
      <c r="E1673" s="19" t="str">
        <f>VLOOKUP(B1673, [1]List2!A1615:J4230, 4, FALSE)</f>
        <v>PRODAJALNA, TRAFIKA 3DVA</v>
      </c>
      <c r="F1673" s="19" t="str">
        <f>VLOOKUP(B1673, [1]List2!A1615:J4230, 5, FALSE)</f>
        <v>SI75749955</v>
      </c>
      <c r="G1673" s="18" t="s">
        <v>2238</v>
      </c>
      <c r="H1673" s="18">
        <f>VLOOKUP(B1673, [1]List2!A1615:J4230, 7, FALSE)</f>
        <v>1230</v>
      </c>
      <c r="I1673" s="18" t="s">
        <v>217</v>
      </c>
      <c r="J1673" s="18" t="s">
        <v>5419</v>
      </c>
      <c r="K1673" s="18" t="s">
        <v>5413</v>
      </c>
      <c r="L1673" s="18" t="s">
        <v>5429</v>
      </c>
      <c r="M1673" s="19" t="str">
        <f>VLOOKUP(B1673, [1]List2!$A$2:$J$2610,10, FALSE)</f>
        <v>TOBAČNA LJUBLJANA</v>
      </c>
    </row>
    <row r="1674" spans="1:13" ht="30" x14ac:dyDescent="0.25">
      <c r="A1674" s="27">
        <v>1673</v>
      </c>
      <c r="B1674" s="15" t="s">
        <v>2538</v>
      </c>
      <c r="E1674" s="19" t="str">
        <f>VLOOKUP(B1674, [1]List2!A1616:J4231, 4, FALSE)</f>
        <v>PRODAJALNA, TRAFIKA 3DVA</v>
      </c>
      <c r="F1674" s="19" t="str">
        <f>VLOOKUP(B1674, [1]List2!A1616:J4231, 5, FALSE)</f>
        <v>SI75749955</v>
      </c>
      <c r="G1674" s="18" t="s">
        <v>2320</v>
      </c>
      <c r="H1674" s="18">
        <f>VLOOKUP(B1674, [1]List2!A1616:J4231, 7, FALSE)</f>
        <v>1000</v>
      </c>
      <c r="I1674" s="18" t="s">
        <v>5590</v>
      </c>
      <c r="J1674" s="18" t="s">
        <v>5419</v>
      </c>
      <c r="K1674" s="18" t="s">
        <v>5413</v>
      </c>
      <c r="L1674" s="18" t="s">
        <v>5429</v>
      </c>
      <c r="M1674" s="19" t="str">
        <f>VLOOKUP(B1674, [1]List2!$A$2:$J$2610,10, FALSE)</f>
        <v>TOBAČNA LJUBLJANA</v>
      </c>
    </row>
    <row r="1675" spans="1:13" ht="30" x14ac:dyDescent="0.25">
      <c r="A1675" s="27">
        <v>1674</v>
      </c>
      <c r="B1675" s="15" t="s">
        <v>2539</v>
      </c>
      <c r="E1675" s="19" t="str">
        <f>VLOOKUP(B1675, [1]List2!A1617:J4232, 4, FALSE)</f>
        <v>PRODAJALNA, TRAFIKA 3DVA</v>
      </c>
      <c r="F1675" s="19" t="str">
        <f>VLOOKUP(B1675, [1]List2!A1617:J4232, 5, FALSE)</f>
        <v>SI75749955</v>
      </c>
      <c r="G1675" s="18" t="s">
        <v>2372</v>
      </c>
      <c r="H1675" s="18">
        <f>VLOOKUP(B1675, [1]List2!A1617:J4232, 7, FALSE)</f>
        <v>4270</v>
      </c>
      <c r="I1675" s="18" t="s">
        <v>539</v>
      </c>
      <c r="J1675" s="18" t="s">
        <v>5419</v>
      </c>
      <c r="K1675" s="18" t="s">
        <v>5413</v>
      </c>
      <c r="L1675" s="18" t="s">
        <v>5429</v>
      </c>
      <c r="M1675" s="19" t="str">
        <f>VLOOKUP(B1675, [1]List2!$A$2:$J$2610,10, FALSE)</f>
        <v>TOBAČNA LJUBLJANA</v>
      </c>
    </row>
    <row r="1676" spans="1:13" ht="30" x14ac:dyDescent="0.25">
      <c r="A1676" s="27">
        <v>1675</v>
      </c>
      <c r="B1676" s="15" t="s">
        <v>2540</v>
      </c>
      <c r="E1676" s="19" t="str">
        <f>VLOOKUP(B1676, [1]List2!A1618:J4233, 4, FALSE)</f>
        <v>PRODAJALNA, TRAFIKA 3DVA</v>
      </c>
      <c r="F1676" s="19" t="str">
        <f>VLOOKUP(B1676, [1]List2!A1618:J4233, 5, FALSE)</f>
        <v>SI75749955</v>
      </c>
      <c r="G1676" s="18" t="s">
        <v>2285</v>
      </c>
      <c r="H1676" s="18">
        <f>VLOOKUP(B1676, [1]List2!A1618:J4233, 7, FALSE)</f>
        <v>1000</v>
      </c>
      <c r="I1676" s="18" t="s">
        <v>5590</v>
      </c>
      <c r="J1676" s="18" t="s">
        <v>5419</v>
      </c>
      <c r="K1676" s="18" t="s">
        <v>5413</v>
      </c>
      <c r="L1676" s="18" t="s">
        <v>5429</v>
      </c>
      <c r="M1676" s="19" t="str">
        <f>VLOOKUP(B1676, [1]List2!$A$2:$J$2610,10, FALSE)</f>
        <v>TOBAČNA LJUBLJANA</v>
      </c>
    </row>
    <row r="1677" spans="1:13" ht="30" x14ac:dyDescent="0.25">
      <c r="A1677" s="27">
        <v>1676</v>
      </c>
      <c r="B1677" s="15" t="s">
        <v>2541</v>
      </c>
      <c r="E1677" s="19" t="str">
        <f>VLOOKUP(B1677, [1]List2!A1619:J4234, 4, FALSE)</f>
        <v>PRODAJALNA, TRAFIKA 3DVA</v>
      </c>
      <c r="F1677" s="19" t="str">
        <f>VLOOKUP(B1677, [1]List2!A1619:J4234, 5, FALSE)</f>
        <v>SI75749955</v>
      </c>
      <c r="G1677" s="18" t="s">
        <v>2231</v>
      </c>
      <c r="H1677" s="18">
        <f>VLOOKUP(B1677, [1]List2!A1619:J4234, 7, FALSE)</f>
        <v>1234</v>
      </c>
      <c r="I1677" s="18" t="s">
        <v>2232</v>
      </c>
      <c r="J1677" s="18" t="s">
        <v>5419</v>
      </c>
      <c r="K1677" s="18" t="s">
        <v>5413</v>
      </c>
      <c r="L1677" s="18" t="s">
        <v>5429</v>
      </c>
      <c r="M1677" s="19" t="str">
        <f>VLOOKUP(B1677, [1]List2!$A$2:$J$2610,10, FALSE)</f>
        <v>TOBAČNA LJUBLJANA</v>
      </c>
    </row>
    <row r="1678" spans="1:13" ht="30" x14ac:dyDescent="0.25">
      <c r="A1678" s="27">
        <v>1677</v>
      </c>
      <c r="B1678" s="15" t="s">
        <v>2542</v>
      </c>
      <c r="E1678" s="19" t="str">
        <f>VLOOKUP(B1678, [1]List2!A1620:J4235, 4, FALSE)</f>
        <v>PRODAJALNA, TRAFIKA 3DVA</v>
      </c>
      <c r="F1678" s="19" t="str">
        <f>VLOOKUP(B1678, [1]List2!A1620:J4235, 5, FALSE)</f>
        <v>SI75749955</v>
      </c>
      <c r="G1678" s="18" t="s">
        <v>2241</v>
      </c>
      <c r="H1678" s="18">
        <f>VLOOKUP(B1678, [1]List2!A1620:J4235, 7, FALSE)</f>
        <v>8270</v>
      </c>
      <c r="I1678" s="18" t="s">
        <v>123</v>
      </c>
      <c r="J1678" s="18" t="s">
        <v>5419</v>
      </c>
      <c r="K1678" s="18" t="s">
        <v>5413</v>
      </c>
      <c r="L1678" s="18" t="s">
        <v>5429</v>
      </c>
      <c r="M1678" s="19" t="str">
        <f>VLOOKUP(B1678, [1]List2!$A$2:$J$2610,10, FALSE)</f>
        <v>TOBAČNA LJUBLJANA</v>
      </c>
    </row>
    <row r="1679" spans="1:13" ht="30" x14ac:dyDescent="0.25">
      <c r="A1679" s="27">
        <v>1678</v>
      </c>
      <c r="B1679" s="15" t="s">
        <v>2543</v>
      </c>
      <c r="E1679" s="19" t="str">
        <f>VLOOKUP(B1679, [1]List2!A1621:J4236, 4, FALSE)</f>
        <v>PRODAJALNA, TRAFIKA 3DVA</v>
      </c>
      <c r="F1679" s="19" t="str">
        <f>VLOOKUP(B1679, [1]List2!A1621:J4236, 5, FALSE)</f>
        <v>SI75749955</v>
      </c>
      <c r="G1679" s="18" t="s">
        <v>2373</v>
      </c>
      <c r="H1679" s="18">
        <f>VLOOKUP(B1679, [1]List2!A1621:J4236, 7, FALSE)</f>
        <v>8000</v>
      </c>
      <c r="I1679" s="18" t="s">
        <v>153</v>
      </c>
      <c r="J1679" s="18" t="s">
        <v>5419</v>
      </c>
      <c r="K1679" s="18" t="s">
        <v>5413</v>
      </c>
      <c r="L1679" s="18" t="s">
        <v>5429</v>
      </c>
      <c r="M1679" s="19" t="str">
        <f>VLOOKUP(B1679, [1]List2!$A$2:$J$2610,10, FALSE)</f>
        <v>TOBAČNA LJUBLJANA</v>
      </c>
    </row>
    <row r="1680" spans="1:13" ht="30" x14ac:dyDescent="0.25">
      <c r="A1680" s="27">
        <v>1679</v>
      </c>
      <c r="B1680" s="15" t="s">
        <v>2544</v>
      </c>
      <c r="E1680" s="19" t="str">
        <f>VLOOKUP(B1680, [1]List2!A1622:J4237, 4, FALSE)</f>
        <v>PRODAJALNA, TRAFIKA 3DVA</v>
      </c>
      <c r="F1680" s="19" t="str">
        <f>VLOOKUP(B1680, [1]List2!A1622:J4237, 5, FALSE)</f>
        <v>SI75749955</v>
      </c>
      <c r="G1680" s="18" t="s">
        <v>2254</v>
      </c>
      <c r="H1680" s="18">
        <f>VLOOKUP(B1680, [1]List2!A1622:J4237, 7, FALSE)</f>
        <v>8350</v>
      </c>
      <c r="I1680" s="18" t="s">
        <v>4201</v>
      </c>
      <c r="J1680" s="18" t="s">
        <v>5419</v>
      </c>
      <c r="K1680" s="18" t="s">
        <v>5413</v>
      </c>
      <c r="L1680" s="18" t="s">
        <v>5429</v>
      </c>
      <c r="M1680" s="19" t="str">
        <f>VLOOKUP(B1680, [1]List2!$A$2:$J$2610,10, FALSE)</f>
        <v>TOBAČNA LJUBLJANA</v>
      </c>
    </row>
    <row r="1681" spans="1:13" ht="30" x14ac:dyDescent="0.25">
      <c r="A1681" s="27">
        <v>1680</v>
      </c>
      <c r="B1681" s="15" t="s">
        <v>2545</v>
      </c>
      <c r="E1681" s="19" t="str">
        <f>VLOOKUP(B1681, [1]List2!A1623:J4238, 4, FALSE)</f>
        <v>PRODAJALNA, TRAFIKA 3DVA</v>
      </c>
      <c r="F1681" s="19" t="str">
        <f>VLOOKUP(B1681, [1]List2!A1623:J4238, 5, FALSE)</f>
        <v>SI75749955</v>
      </c>
      <c r="G1681" s="18" t="s">
        <v>2395</v>
      </c>
      <c r="H1681" s="18">
        <f>VLOOKUP(B1681, [1]List2!A1623:J4238, 7, FALSE)</f>
        <v>8340</v>
      </c>
      <c r="I1681" s="18" t="s">
        <v>20</v>
      </c>
      <c r="J1681" s="18" t="s">
        <v>5419</v>
      </c>
      <c r="K1681" s="18" t="s">
        <v>5413</v>
      </c>
      <c r="L1681" s="18" t="s">
        <v>5429</v>
      </c>
      <c r="M1681" s="19" t="str">
        <f>VLOOKUP(B1681, [1]List2!$A$2:$J$2610,10, FALSE)</f>
        <v>TOBAČNA LJUBLJANA</v>
      </c>
    </row>
    <row r="1682" spans="1:13" ht="30" x14ac:dyDescent="0.25">
      <c r="A1682" s="27">
        <v>1681</v>
      </c>
      <c r="B1682" s="15" t="s">
        <v>2546</v>
      </c>
      <c r="E1682" s="19" t="str">
        <f>VLOOKUP(B1682, [1]List2!A1624:J4239, 4, FALSE)</f>
        <v>PRODAJALNA, TRAFIKA 3DVA</v>
      </c>
      <c r="F1682" s="19" t="str">
        <f>VLOOKUP(B1682, [1]List2!A1624:J4239, 5, FALSE)</f>
        <v>SI75749955</v>
      </c>
      <c r="G1682" s="18" t="s">
        <v>2330</v>
      </c>
      <c r="H1682" s="18">
        <f>VLOOKUP(B1682, [1]List2!A1624:J4239, 7, FALSE)</f>
        <v>1000</v>
      </c>
      <c r="I1682" s="18" t="s">
        <v>5590</v>
      </c>
      <c r="J1682" s="18" t="s">
        <v>5419</v>
      </c>
      <c r="K1682" s="18" t="s">
        <v>5413</v>
      </c>
      <c r="L1682" s="18" t="s">
        <v>5429</v>
      </c>
      <c r="M1682" s="19" t="str">
        <f>VLOOKUP(B1682, [1]List2!$A$2:$J$2610,10, FALSE)</f>
        <v>TOBAČNA LJUBLJANA</v>
      </c>
    </row>
    <row r="1683" spans="1:13" ht="30" x14ac:dyDescent="0.25">
      <c r="A1683" s="27">
        <v>1682</v>
      </c>
      <c r="B1683" s="15" t="s">
        <v>2547</v>
      </c>
      <c r="E1683" s="19" t="str">
        <f>VLOOKUP(B1683, [1]List2!A1625:J4240, 4, FALSE)</f>
        <v>PRODAJALNA, TRAFIKA 3DVA</v>
      </c>
      <c r="F1683" s="19" t="str">
        <f>VLOOKUP(B1683, [1]List2!A1625:J4240, 5, FALSE)</f>
        <v>SI75749955</v>
      </c>
      <c r="G1683" s="18" t="s">
        <v>2274</v>
      </c>
      <c r="H1683" s="18">
        <f>VLOOKUP(B1683, [1]List2!A1625:J4240, 7, FALSE)</f>
        <v>1000</v>
      </c>
      <c r="I1683" s="18" t="s">
        <v>5590</v>
      </c>
      <c r="J1683" s="18" t="s">
        <v>5419</v>
      </c>
      <c r="K1683" s="18" t="s">
        <v>5413</v>
      </c>
      <c r="L1683" s="18" t="s">
        <v>5429</v>
      </c>
      <c r="M1683" s="19" t="str">
        <f>VLOOKUP(B1683, [1]List2!$A$2:$J$2610,10, FALSE)</f>
        <v>TOBAČNA LJUBLJANA</v>
      </c>
    </row>
    <row r="1684" spans="1:13" ht="30" x14ac:dyDescent="0.25">
      <c r="A1684" s="27">
        <v>1683</v>
      </c>
      <c r="B1684" s="15" t="s">
        <v>2548</v>
      </c>
      <c r="E1684" s="19" t="str">
        <f>VLOOKUP(B1684, [1]List2!A1626:J4241, 4, FALSE)</f>
        <v>PRODAJALNA, TRAFIKA 3DVA</v>
      </c>
      <c r="F1684" s="19" t="str">
        <f>VLOOKUP(B1684, [1]List2!A1626:J4241, 5, FALSE)</f>
        <v>SI75749955</v>
      </c>
      <c r="G1684" s="18" t="s">
        <v>2236</v>
      </c>
      <c r="H1684" s="18">
        <f>VLOOKUP(B1684, [1]List2!A1626:J4241, 7, FALSE)</f>
        <v>1000</v>
      </c>
      <c r="I1684" s="18" t="s">
        <v>5590</v>
      </c>
      <c r="J1684" s="18" t="s">
        <v>5419</v>
      </c>
      <c r="K1684" s="18" t="s">
        <v>5413</v>
      </c>
      <c r="L1684" s="18" t="s">
        <v>5429</v>
      </c>
      <c r="M1684" s="19" t="str">
        <f>VLOOKUP(B1684, [1]List2!$A$2:$J$2610,10, FALSE)</f>
        <v>TOBAČNA LJUBLJANA</v>
      </c>
    </row>
    <row r="1685" spans="1:13" ht="30" x14ac:dyDescent="0.25">
      <c r="A1685" s="27">
        <v>1684</v>
      </c>
      <c r="B1685" s="15" t="s">
        <v>2549</v>
      </c>
      <c r="E1685" s="19" t="str">
        <f>VLOOKUP(B1685, [1]List2!A1627:J4242, 4, FALSE)</f>
        <v>PRODAJALNA, TRAFIKA 3DVA</v>
      </c>
      <c r="F1685" s="19" t="str">
        <f>VLOOKUP(B1685, [1]List2!A1627:J4242, 5, FALSE)</f>
        <v>SI75749955</v>
      </c>
      <c r="G1685" s="18" t="s">
        <v>2319</v>
      </c>
      <c r="H1685" s="18">
        <f>VLOOKUP(B1685, [1]List2!A1627:J4242, 7, FALSE)</f>
        <v>1000</v>
      </c>
      <c r="I1685" s="18" t="s">
        <v>5590</v>
      </c>
      <c r="J1685" s="18" t="s">
        <v>5419</v>
      </c>
      <c r="K1685" s="18" t="s">
        <v>5413</v>
      </c>
      <c r="L1685" s="18" t="s">
        <v>5429</v>
      </c>
      <c r="M1685" s="19" t="str">
        <f>VLOOKUP(B1685, [1]List2!$A$2:$J$2610,10, FALSE)</f>
        <v>TOBAČNA LJUBLJANA</v>
      </c>
    </row>
    <row r="1686" spans="1:13" ht="30" x14ac:dyDescent="0.25">
      <c r="A1686" s="27">
        <v>1685</v>
      </c>
      <c r="B1686" s="15" t="s">
        <v>2550</v>
      </c>
      <c r="E1686" s="19" t="str">
        <f>VLOOKUP(B1686, [1]List2!A1628:J4243, 4, FALSE)</f>
        <v>PRODAJALNA, TRAFIKA 3DVA</v>
      </c>
      <c r="F1686" s="19" t="str">
        <f>VLOOKUP(B1686, [1]List2!A1628:J4243, 5, FALSE)</f>
        <v>SI75749955</v>
      </c>
      <c r="G1686" s="18" t="s">
        <v>2230</v>
      </c>
      <c r="H1686" s="18">
        <f>VLOOKUP(B1686, [1]List2!A1628:J4243, 7, FALSE)</f>
        <v>1360</v>
      </c>
      <c r="I1686" s="18" t="s">
        <v>484</v>
      </c>
      <c r="J1686" s="18" t="s">
        <v>5419</v>
      </c>
      <c r="K1686" s="18" t="s">
        <v>5413</v>
      </c>
      <c r="L1686" s="18" t="s">
        <v>5429</v>
      </c>
      <c r="M1686" s="19" t="str">
        <f>VLOOKUP(B1686, [1]List2!$A$2:$J$2610,10, FALSE)</f>
        <v>TOBAČNA LJUBLJANA</v>
      </c>
    </row>
    <row r="1687" spans="1:13" ht="30" x14ac:dyDescent="0.25">
      <c r="A1687" s="27">
        <v>1686</v>
      </c>
      <c r="B1687" s="15" t="s">
        <v>2551</v>
      </c>
      <c r="E1687" s="19" t="str">
        <f>VLOOKUP(B1687, [1]List2!A1629:J4244, 4, FALSE)</f>
        <v>PRODAJALNA, TRAFIKA 3DVA</v>
      </c>
      <c r="F1687" s="19" t="str">
        <f>VLOOKUP(B1687, [1]List2!A1629:J4244, 5, FALSE)</f>
        <v>SI75749955</v>
      </c>
      <c r="G1687" s="18" t="s">
        <v>667</v>
      </c>
      <c r="H1687" s="18">
        <f>VLOOKUP(B1687, [1]List2!A1629:J4244, 7, FALSE)</f>
        <v>1360</v>
      </c>
      <c r="I1687" s="18" t="s">
        <v>484</v>
      </c>
      <c r="J1687" s="18" t="s">
        <v>5419</v>
      </c>
      <c r="K1687" s="18" t="s">
        <v>5413</v>
      </c>
      <c r="L1687" s="18" t="s">
        <v>5429</v>
      </c>
      <c r="M1687" s="19" t="str">
        <f>VLOOKUP(B1687, [1]List2!$A$2:$J$2610,10, FALSE)</f>
        <v>TOBAČNA LJUBLJANA</v>
      </c>
    </row>
    <row r="1688" spans="1:13" ht="30" x14ac:dyDescent="0.25">
      <c r="A1688" s="27">
        <v>1687</v>
      </c>
      <c r="B1688" s="15" t="s">
        <v>2552</v>
      </c>
      <c r="E1688" s="19" t="str">
        <f>VLOOKUP(B1688, [1]List2!A1630:J4245, 4, FALSE)</f>
        <v>PRODAJALNA, TRAFIKA 3DVA</v>
      </c>
      <c r="F1688" s="19" t="str">
        <f>VLOOKUP(B1688, [1]List2!A1630:J4245, 5, FALSE)</f>
        <v>SI75749955</v>
      </c>
      <c r="G1688" s="18" t="s">
        <v>2307</v>
      </c>
      <c r="H1688" s="18">
        <f>VLOOKUP(B1688, [1]List2!A1630:J4245, 7, FALSE)</f>
        <v>6230</v>
      </c>
      <c r="I1688" s="18" t="s">
        <v>12</v>
      </c>
      <c r="J1688" s="18" t="s">
        <v>5419</v>
      </c>
      <c r="K1688" s="18" t="s">
        <v>5413</v>
      </c>
      <c r="L1688" s="18" t="s">
        <v>5429</v>
      </c>
      <c r="M1688" s="19" t="str">
        <f>VLOOKUP(B1688, [1]List2!$A$2:$J$2610,10, FALSE)</f>
        <v>TOBAČNA LJUBLJANA</v>
      </c>
    </row>
    <row r="1689" spans="1:13" ht="30" x14ac:dyDescent="0.25">
      <c r="A1689" s="27">
        <v>1688</v>
      </c>
      <c r="B1689" s="15" t="s">
        <v>2553</v>
      </c>
      <c r="E1689" s="19" t="str">
        <f>VLOOKUP(B1689, [1]List2!A1631:J4246, 4, FALSE)</f>
        <v>PRODAJALNA, TRAFIKA 3DVA</v>
      </c>
      <c r="F1689" s="19" t="str">
        <f>VLOOKUP(B1689, [1]List2!A1631:J4246, 5, FALSE)</f>
        <v>SI75749955</v>
      </c>
      <c r="G1689" s="18" t="s">
        <v>2376</v>
      </c>
      <c r="H1689" s="18">
        <f>VLOOKUP(B1689, [1]List2!A1631:J4246, 7, FALSE)</f>
        <v>6250</v>
      </c>
      <c r="I1689" s="18" t="s">
        <v>104</v>
      </c>
      <c r="J1689" s="18" t="s">
        <v>5419</v>
      </c>
      <c r="K1689" s="18" t="s">
        <v>5413</v>
      </c>
      <c r="L1689" s="18" t="s">
        <v>5429</v>
      </c>
      <c r="M1689" s="19" t="str">
        <f>VLOOKUP(B1689, [1]List2!$A$2:$J$2610,10, FALSE)</f>
        <v>TOBAČNA LJUBLJANA</v>
      </c>
    </row>
    <row r="1690" spans="1:13" ht="30" x14ac:dyDescent="0.25">
      <c r="A1690" s="27">
        <v>1689</v>
      </c>
      <c r="B1690" s="15" t="s">
        <v>2554</v>
      </c>
      <c r="E1690" s="19" t="str">
        <f>VLOOKUP(B1690, [1]List2!A1632:J4247, 4, FALSE)</f>
        <v>PRODAJALNA, TRAFIKA 3DVA</v>
      </c>
      <c r="F1690" s="19" t="str">
        <f>VLOOKUP(B1690, [1]List2!A1632:J4247, 5, FALSE)</f>
        <v>SI75749955</v>
      </c>
      <c r="G1690" s="18" t="s">
        <v>2369</v>
      </c>
      <c r="H1690" s="18">
        <f>VLOOKUP(B1690, [1]List2!A1632:J4247, 7, FALSE)</f>
        <v>1000</v>
      </c>
      <c r="I1690" s="18" t="s">
        <v>5590</v>
      </c>
      <c r="J1690" s="18" t="s">
        <v>5419</v>
      </c>
      <c r="K1690" s="18" t="s">
        <v>5413</v>
      </c>
      <c r="L1690" s="18" t="s">
        <v>5429</v>
      </c>
      <c r="M1690" s="19" t="str">
        <f>VLOOKUP(B1690, [1]List2!$A$2:$J$2610,10, FALSE)</f>
        <v>TOBAČNA LJUBLJANA</v>
      </c>
    </row>
    <row r="1691" spans="1:13" ht="30" x14ac:dyDescent="0.25">
      <c r="A1691" s="27">
        <v>1690</v>
      </c>
      <c r="B1691" s="15" t="s">
        <v>2555</v>
      </c>
      <c r="E1691" s="19" t="str">
        <f>VLOOKUP(B1691, [1]List2!A1633:J4248, 4, FALSE)</f>
        <v>PRODAJALNA, TRAFIKA 3DVA</v>
      </c>
      <c r="F1691" s="19" t="str">
        <f>VLOOKUP(B1691, [1]List2!A1633:J4248, 5, FALSE)</f>
        <v>SI75749955</v>
      </c>
      <c r="G1691" s="18" t="s">
        <v>2222</v>
      </c>
      <c r="H1691" s="18">
        <f>VLOOKUP(B1691, [1]List2!A1633:J4248, 7, FALSE)</f>
        <v>1000</v>
      </c>
      <c r="I1691" s="18" t="s">
        <v>5590</v>
      </c>
      <c r="J1691" s="18" t="s">
        <v>5419</v>
      </c>
      <c r="K1691" s="18" t="s">
        <v>5413</v>
      </c>
      <c r="L1691" s="18" t="s">
        <v>5429</v>
      </c>
      <c r="M1691" s="19" t="str">
        <f>VLOOKUP(B1691, [1]List2!$A$2:$J$2610,10, FALSE)</f>
        <v>TOBAČNA LJUBLJANA</v>
      </c>
    </row>
    <row r="1692" spans="1:13" ht="30" x14ac:dyDescent="0.25">
      <c r="A1692" s="27">
        <v>1691</v>
      </c>
      <c r="B1692" s="15" t="s">
        <v>2556</v>
      </c>
      <c r="E1692" s="19" t="str">
        <f>VLOOKUP(B1692, [1]List2!A1634:J4249, 4, FALSE)</f>
        <v>PRODAJALNA, TRAFIKA 3DVA</v>
      </c>
      <c r="F1692" s="19" t="str">
        <f>VLOOKUP(B1692, [1]List2!A1634:J4249, 5, FALSE)</f>
        <v>SI75749955</v>
      </c>
      <c r="G1692" s="18" t="s">
        <v>2216</v>
      </c>
      <c r="H1692" s="18">
        <f>VLOOKUP(B1692, [1]List2!A1634:J4249, 7, FALSE)</f>
        <v>8270</v>
      </c>
      <c r="I1692" s="18" t="s">
        <v>123</v>
      </c>
      <c r="J1692" s="18" t="s">
        <v>5419</v>
      </c>
      <c r="K1692" s="18" t="s">
        <v>5413</v>
      </c>
      <c r="L1692" s="18" t="s">
        <v>5429</v>
      </c>
      <c r="M1692" s="19" t="str">
        <f>VLOOKUP(B1692, [1]List2!$A$2:$J$2610,10, FALSE)</f>
        <v>TOBAČNA LJUBLJANA</v>
      </c>
    </row>
    <row r="1693" spans="1:13" ht="30" x14ac:dyDescent="0.25">
      <c r="A1693" s="27">
        <v>1692</v>
      </c>
      <c r="B1693" s="15" t="s">
        <v>2557</v>
      </c>
      <c r="E1693" s="19" t="str">
        <f>VLOOKUP(B1693, [1]List2!A1635:J4250, 4, FALSE)</f>
        <v>PRODAJALNA, TRAFIKA 3DVA</v>
      </c>
      <c r="F1693" s="19" t="str">
        <f>VLOOKUP(B1693, [1]List2!A1635:J4250, 5, FALSE)</f>
        <v>SI75749955</v>
      </c>
      <c r="G1693" s="18" t="s">
        <v>2283</v>
      </c>
      <c r="H1693" s="18">
        <f>VLOOKUP(B1693, [1]List2!A1635:J4250, 7, FALSE)</f>
        <v>1000</v>
      </c>
      <c r="I1693" s="18" t="s">
        <v>5590</v>
      </c>
      <c r="J1693" s="18" t="s">
        <v>5419</v>
      </c>
      <c r="K1693" s="18" t="s">
        <v>5413</v>
      </c>
      <c r="L1693" s="18" t="s">
        <v>5429</v>
      </c>
      <c r="M1693" s="19" t="str">
        <f>VLOOKUP(B1693, [1]List2!$A$2:$J$2610,10, FALSE)</f>
        <v>TOBAČNA LJUBLJANA</v>
      </c>
    </row>
    <row r="1694" spans="1:13" ht="30" x14ac:dyDescent="0.25">
      <c r="A1694" s="27">
        <v>1693</v>
      </c>
      <c r="B1694" s="15" t="s">
        <v>2558</v>
      </c>
      <c r="E1694" s="19" t="str">
        <f>VLOOKUP(B1694, [1]List2!A1636:J4251, 4, FALSE)</f>
        <v>PRODAJALNA, TRAFIKA 3DVA</v>
      </c>
      <c r="F1694" s="19" t="str">
        <f>VLOOKUP(B1694, [1]List2!A1636:J4251, 5, FALSE)</f>
        <v>SI75749955</v>
      </c>
      <c r="G1694" s="18" t="s">
        <v>422</v>
      </c>
      <c r="H1694" s="18">
        <f>VLOOKUP(B1694, [1]List2!A1636:J4251, 7, FALSE)</f>
        <v>1000</v>
      </c>
      <c r="I1694" s="18" t="s">
        <v>5590</v>
      </c>
      <c r="J1694" s="18" t="s">
        <v>5419</v>
      </c>
      <c r="K1694" s="18" t="s">
        <v>5413</v>
      </c>
      <c r="L1694" s="18" t="s">
        <v>5429</v>
      </c>
      <c r="M1694" s="19" t="str">
        <f>VLOOKUP(B1694, [1]List2!$A$2:$J$2610,10, FALSE)</f>
        <v>TOBAČNA LJUBLJANA</v>
      </c>
    </row>
    <row r="1695" spans="1:13" ht="30" x14ac:dyDescent="0.25">
      <c r="A1695" s="27">
        <v>1694</v>
      </c>
      <c r="B1695" s="15" t="s">
        <v>2559</v>
      </c>
      <c r="E1695" s="19" t="str">
        <f>VLOOKUP(B1695, [1]List2!A1637:J4252, 4, FALSE)</f>
        <v>PRODAJALNA, KIOSK 3DVA</v>
      </c>
      <c r="F1695" s="19" t="str">
        <f>VLOOKUP(B1695, [1]List2!A1637:J4252, 5, FALSE)</f>
        <v>SI75749955</v>
      </c>
      <c r="G1695" s="18" t="s">
        <v>2386</v>
      </c>
      <c r="H1695" s="18">
        <f>VLOOKUP(B1695, [1]List2!A1637:J4252, 7, FALSE)</f>
        <v>1000</v>
      </c>
      <c r="I1695" s="18" t="s">
        <v>5590</v>
      </c>
      <c r="J1695" s="18" t="s">
        <v>5419</v>
      </c>
      <c r="K1695" s="18" t="s">
        <v>5413</v>
      </c>
      <c r="L1695" s="18" t="s">
        <v>5429</v>
      </c>
      <c r="M1695" s="19" t="str">
        <f>VLOOKUP(B1695, [1]List2!$A$2:$J$2610,10, FALSE)</f>
        <v>TOBAČNA LJUBLJANA</v>
      </c>
    </row>
    <row r="1696" spans="1:13" ht="30" x14ac:dyDescent="0.25">
      <c r="A1696" s="27">
        <v>1695</v>
      </c>
      <c r="B1696" s="15" t="s">
        <v>2560</v>
      </c>
      <c r="E1696" s="19" t="str">
        <f>VLOOKUP(B1696, [1]List2!A1638:J4253, 4, FALSE)</f>
        <v>PRODAJALNA, TRAFIKA 3DVA</v>
      </c>
      <c r="F1696" s="19" t="str">
        <f>VLOOKUP(B1696, [1]List2!A1638:J4253, 5, FALSE)</f>
        <v>SI75749955</v>
      </c>
      <c r="G1696" s="18" t="s">
        <v>2246</v>
      </c>
      <c r="H1696" s="18">
        <f>VLOOKUP(B1696, [1]List2!A1638:J4253, 7, FALSE)</f>
        <v>1000</v>
      </c>
      <c r="I1696" s="18" t="s">
        <v>5590</v>
      </c>
      <c r="J1696" s="18" t="s">
        <v>5419</v>
      </c>
      <c r="K1696" s="18" t="s">
        <v>5413</v>
      </c>
      <c r="L1696" s="18" t="s">
        <v>5429</v>
      </c>
      <c r="M1696" s="19" t="str">
        <f>VLOOKUP(B1696, [1]List2!$A$2:$J$2610,10, FALSE)</f>
        <v>TOBAČNA LJUBLJANA</v>
      </c>
    </row>
    <row r="1697" spans="1:13" ht="30" x14ac:dyDescent="0.25">
      <c r="A1697" s="27">
        <v>1696</v>
      </c>
      <c r="B1697" s="15" t="s">
        <v>2561</v>
      </c>
      <c r="E1697" s="19" t="str">
        <f>VLOOKUP(B1697, [1]List2!A1639:J4254, 4, FALSE)</f>
        <v>PRODAJALNA, KIOSK 3DVA</v>
      </c>
      <c r="F1697" s="19" t="str">
        <f>VLOOKUP(B1697, [1]List2!A1639:J4254, 5, FALSE)</f>
        <v>SI75749955</v>
      </c>
      <c r="G1697" s="18" t="s">
        <v>2331</v>
      </c>
      <c r="H1697" s="18">
        <f>VLOOKUP(B1697, [1]List2!A1639:J4254, 7, FALSE)</f>
        <v>1000</v>
      </c>
      <c r="I1697" s="18" t="s">
        <v>5590</v>
      </c>
      <c r="J1697" s="18" t="s">
        <v>5419</v>
      </c>
      <c r="K1697" s="18" t="s">
        <v>5413</v>
      </c>
      <c r="L1697" s="18" t="s">
        <v>5429</v>
      </c>
      <c r="M1697" s="19" t="str">
        <f>VLOOKUP(B1697, [1]List2!$A$2:$J$2610,10, FALSE)</f>
        <v>TOBAČNA LJUBLJANA</v>
      </c>
    </row>
    <row r="1698" spans="1:13" ht="30" x14ac:dyDescent="0.25">
      <c r="A1698" s="27">
        <v>1697</v>
      </c>
      <c r="B1698" s="15" t="s">
        <v>2562</v>
      </c>
      <c r="E1698" s="19" t="str">
        <f>VLOOKUP(B1698, [1]List2!A1640:J4255, 4, FALSE)</f>
        <v>PRODAJALNA, TRAFIKA 3DVA</v>
      </c>
      <c r="F1698" s="19" t="str">
        <f>VLOOKUP(B1698, [1]List2!A1640:J4255, 5, FALSE)</f>
        <v>SI75749955</v>
      </c>
      <c r="G1698" s="18" t="s">
        <v>2234</v>
      </c>
      <c r="H1698" s="18">
        <f>VLOOKUP(B1698, [1]List2!A1640:J4255, 7, FALSE)</f>
        <v>1000</v>
      </c>
      <c r="I1698" s="18" t="s">
        <v>5590</v>
      </c>
      <c r="J1698" s="18" t="s">
        <v>5419</v>
      </c>
      <c r="K1698" s="18" t="s">
        <v>5413</v>
      </c>
      <c r="L1698" s="18" t="s">
        <v>5429</v>
      </c>
      <c r="M1698" s="19" t="str">
        <f>VLOOKUP(B1698, [1]List2!$A$2:$J$2610,10, FALSE)</f>
        <v>TOBAČNA LJUBLJANA</v>
      </c>
    </row>
    <row r="1699" spans="1:13" ht="30" x14ac:dyDescent="0.25">
      <c r="A1699" s="27">
        <v>1698</v>
      </c>
      <c r="B1699" s="15" t="s">
        <v>2563</v>
      </c>
      <c r="E1699" s="19" t="str">
        <f>VLOOKUP(B1699, [1]List2!A1641:J4256, 4, FALSE)</f>
        <v>PRODAJALNA, TRAFIKA 3DVA</v>
      </c>
      <c r="F1699" s="19" t="str">
        <f>VLOOKUP(B1699, [1]List2!A1641:J4256, 5, FALSE)</f>
        <v>SI75749955</v>
      </c>
      <c r="G1699" s="18" t="s">
        <v>2405</v>
      </c>
      <c r="H1699" s="18">
        <f>VLOOKUP(B1699, [1]List2!A1641:J4256, 7, FALSE)</f>
        <v>8257</v>
      </c>
      <c r="I1699" s="18" t="s">
        <v>2406</v>
      </c>
      <c r="J1699" s="18" t="s">
        <v>5419</v>
      </c>
      <c r="K1699" s="18" t="s">
        <v>5413</v>
      </c>
      <c r="L1699" s="18" t="s">
        <v>5429</v>
      </c>
      <c r="M1699" s="19" t="str">
        <f>VLOOKUP(B1699, [1]List2!$A$2:$J$2610,10, FALSE)</f>
        <v>TOBAČNA LJUBLJANA</v>
      </c>
    </row>
    <row r="1700" spans="1:13" ht="30" x14ac:dyDescent="0.25">
      <c r="A1700" s="27">
        <v>1699</v>
      </c>
      <c r="B1700" s="15" t="s">
        <v>2564</v>
      </c>
      <c r="E1700" s="19" t="str">
        <f>VLOOKUP(B1700, [1]List2!A1642:J4257, 4, FALSE)</f>
        <v>PRODAJALNA, KIOSK 3DVA</v>
      </c>
      <c r="F1700" s="19" t="str">
        <f>VLOOKUP(B1700, [1]List2!A1642:J4257, 5, FALSE)</f>
        <v>SI75749955</v>
      </c>
      <c r="G1700" s="18" t="s">
        <v>665</v>
      </c>
      <c r="H1700" s="18">
        <f>VLOOKUP(B1700, [1]List2!A1642:J4257, 7, FALSE)</f>
        <v>1000</v>
      </c>
      <c r="I1700" s="18" t="s">
        <v>5590</v>
      </c>
      <c r="J1700" s="18" t="s">
        <v>5419</v>
      </c>
      <c r="K1700" s="18" t="s">
        <v>5413</v>
      </c>
      <c r="L1700" s="18" t="s">
        <v>5429</v>
      </c>
      <c r="M1700" s="19" t="str">
        <f>VLOOKUP(B1700, [1]List2!$A$2:$J$2610,10, FALSE)</f>
        <v>TOBAČNA LJUBLJANA</v>
      </c>
    </row>
    <row r="1701" spans="1:13" ht="30" x14ac:dyDescent="0.25">
      <c r="A1701" s="27">
        <v>1700</v>
      </c>
      <c r="B1701" s="15" t="s">
        <v>2565</v>
      </c>
      <c r="E1701" s="19" t="str">
        <f>VLOOKUP(B1701, [1]List2!A1643:J4258, 4, FALSE)</f>
        <v>PRODAJALNA, KIOSK 3DVA</v>
      </c>
      <c r="F1701" s="19" t="str">
        <f>VLOOKUP(B1701, [1]List2!A1643:J4258, 5, FALSE)</f>
        <v>SI75749955</v>
      </c>
      <c r="G1701" s="18" t="s">
        <v>2361</v>
      </c>
      <c r="H1701" s="18">
        <f>VLOOKUP(B1701, [1]List2!A1643:J4258, 7, FALSE)</f>
        <v>1000</v>
      </c>
      <c r="I1701" s="18" t="s">
        <v>5590</v>
      </c>
      <c r="J1701" s="18" t="s">
        <v>5419</v>
      </c>
      <c r="K1701" s="18" t="s">
        <v>5413</v>
      </c>
      <c r="L1701" s="18" t="s">
        <v>5429</v>
      </c>
      <c r="M1701" s="19" t="str">
        <f>VLOOKUP(B1701, [1]List2!$A$2:$J$2610,10, FALSE)</f>
        <v>TOBAČNA LJUBLJANA</v>
      </c>
    </row>
    <row r="1702" spans="1:13" ht="30" x14ac:dyDescent="0.25">
      <c r="A1702" s="27">
        <v>1701</v>
      </c>
      <c r="B1702" s="15" t="s">
        <v>2566</v>
      </c>
      <c r="E1702" s="19" t="str">
        <f>VLOOKUP(B1702, [1]List2!A1644:J4259, 4, FALSE)</f>
        <v>PRODAJALNA, TRAFIKA 3DVA</v>
      </c>
      <c r="F1702" s="19" t="str">
        <f>VLOOKUP(B1702, [1]List2!A1644:J4259, 5, FALSE)</f>
        <v>SI75749955</v>
      </c>
      <c r="G1702" s="18" t="s">
        <v>2217</v>
      </c>
      <c r="H1702" s="18">
        <f>VLOOKUP(B1702, [1]List2!A1644:J4259, 7, FALSE)</f>
        <v>8250</v>
      </c>
      <c r="I1702" s="18" t="s">
        <v>71</v>
      </c>
      <c r="J1702" s="18" t="s">
        <v>5419</v>
      </c>
      <c r="K1702" s="18" t="s">
        <v>5413</v>
      </c>
      <c r="L1702" s="18" t="s">
        <v>5429</v>
      </c>
      <c r="M1702" s="19" t="str">
        <f>VLOOKUP(B1702, [1]List2!$A$2:$J$2610,10, FALSE)</f>
        <v>TOBAČNA LJUBLJANA</v>
      </c>
    </row>
    <row r="1703" spans="1:13" ht="30" x14ac:dyDescent="0.25">
      <c r="A1703" s="27">
        <v>1702</v>
      </c>
      <c r="B1703" s="15" t="s">
        <v>2567</v>
      </c>
      <c r="E1703" s="19" t="str">
        <f>VLOOKUP(B1703, [1]List2!A1645:J4260, 4, FALSE)</f>
        <v>PRODAJALNA, TRAFIKA 3DVA</v>
      </c>
      <c r="F1703" s="19" t="str">
        <f>VLOOKUP(B1703, [1]List2!A1645:J4260, 5, FALSE)</f>
        <v>SI75749955</v>
      </c>
      <c r="G1703" s="18" t="s">
        <v>2332</v>
      </c>
      <c r="H1703" s="18">
        <f>VLOOKUP(B1703, [1]List2!A1645:J4260, 7, FALSE)</f>
        <v>1000</v>
      </c>
      <c r="I1703" s="18" t="s">
        <v>5590</v>
      </c>
      <c r="J1703" s="18" t="s">
        <v>5419</v>
      </c>
      <c r="K1703" s="18" t="s">
        <v>5413</v>
      </c>
      <c r="L1703" s="18" t="s">
        <v>5429</v>
      </c>
      <c r="M1703" s="19" t="str">
        <f>VLOOKUP(B1703, [1]List2!$A$2:$J$2610,10, FALSE)</f>
        <v>TOBAČNA LJUBLJANA</v>
      </c>
    </row>
    <row r="1704" spans="1:13" ht="30" x14ac:dyDescent="0.25">
      <c r="A1704" s="27">
        <v>1703</v>
      </c>
      <c r="B1704" s="15" t="s">
        <v>2568</v>
      </c>
      <c r="E1704" s="19" t="str">
        <f>VLOOKUP(B1704, [1]List2!A1646:J4261, 4, FALSE)</f>
        <v>PRODAJALNA, TRAFIKA 3DVA</v>
      </c>
      <c r="F1704" s="19" t="str">
        <f>VLOOKUP(B1704, [1]List2!A1646:J4261, 5, FALSE)</f>
        <v>SI75749955</v>
      </c>
      <c r="G1704" s="18" t="s">
        <v>2343</v>
      </c>
      <c r="H1704" s="18">
        <f>VLOOKUP(B1704, [1]List2!A1646:J4261, 7, FALSE)</f>
        <v>1000</v>
      </c>
      <c r="I1704" s="18" t="s">
        <v>5590</v>
      </c>
      <c r="J1704" s="18" t="s">
        <v>5419</v>
      </c>
      <c r="K1704" s="18" t="s">
        <v>5413</v>
      </c>
      <c r="L1704" s="18" t="s">
        <v>5429</v>
      </c>
      <c r="M1704" s="19" t="str">
        <f>VLOOKUP(B1704, [1]List2!$A$2:$J$2610,10, FALSE)</f>
        <v>TOBAČNA LJUBLJANA</v>
      </c>
    </row>
    <row r="1705" spans="1:13" ht="30" x14ac:dyDescent="0.25">
      <c r="A1705" s="27">
        <v>1704</v>
      </c>
      <c r="B1705" s="15" t="s">
        <v>2569</v>
      </c>
      <c r="E1705" s="19" t="str">
        <f>VLOOKUP(B1705, [1]List2!A1647:J4262, 4, FALSE)</f>
        <v>PRODAJALNA, TRAFIKA 3DVA</v>
      </c>
      <c r="F1705" s="19" t="str">
        <f>VLOOKUP(B1705, [1]List2!A1647:J4262, 5, FALSE)</f>
        <v>SI75749955</v>
      </c>
      <c r="G1705" s="18" t="s">
        <v>2220</v>
      </c>
      <c r="H1705" s="18">
        <f>VLOOKUP(B1705, [1]List2!A1647:J4262, 7, FALSE)</f>
        <v>1000</v>
      </c>
      <c r="I1705" s="18" t="s">
        <v>5590</v>
      </c>
      <c r="J1705" s="18" t="s">
        <v>5419</v>
      </c>
      <c r="K1705" s="18" t="s">
        <v>5413</v>
      </c>
      <c r="L1705" s="18" t="s">
        <v>5429</v>
      </c>
      <c r="M1705" s="19" t="str">
        <f>VLOOKUP(B1705, [1]List2!$A$2:$J$2610,10, FALSE)</f>
        <v>TOBAČNA LJUBLJANA</v>
      </c>
    </row>
    <row r="1706" spans="1:13" ht="30" x14ac:dyDescent="0.25">
      <c r="A1706" s="27">
        <v>1705</v>
      </c>
      <c r="B1706" s="15" t="s">
        <v>2570</v>
      </c>
      <c r="E1706" s="19" t="str">
        <f>VLOOKUP(B1706, [1]List2!A1648:J4263, 4, FALSE)</f>
        <v>PRODAJALNA, TRAFIKA 3DVA</v>
      </c>
      <c r="F1706" s="19" t="str">
        <f>VLOOKUP(B1706, [1]List2!A1648:J4263, 5, FALSE)</f>
        <v>SI75749955</v>
      </c>
      <c r="G1706" s="18" t="s">
        <v>6073</v>
      </c>
      <c r="H1706" s="18">
        <f>VLOOKUP(B1706, [1]List2!A1648:J4263, 7, FALSE)</f>
        <v>8000</v>
      </c>
      <c r="I1706" s="18" t="s">
        <v>153</v>
      </c>
      <c r="J1706" s="18" t="s">
        <v>5419</v>
      </c>
      <c r="K1706" s="18" t="s">
        <v>5413</v>
      </c>
      <c r="L1706" s="18" t="s">
        <v>5429</v>
      </c>
      <c r="M1706" s="19" t="str">
        <f>VLOOKUP(B1706, [1]List2!$A$2:$J$2610,10, FALSE)</f>
        <v>TOBAČNA LJUBLJANA</v>
      </c>
    </row>
    <row r="1707" spans="1:13" ht="30" x14ac:dyDescent="0.25">
      <c r="A1707" s="27">
        <v>1706</v>
      </c>
      <c r="B1707" s="15" t="s">
        <v>2571</v>
      </c>
      <c r="E1707" s="19" t="str">
        <f>VLOOKUP(B1707, [1]List2!A1649:J4264, 4, FALSE)</f>
        <v>PRODAJALNA, TRAFIKA 3DVA</v>
      </c>
      <c r="F1707" s="19" t="str">
        <f>VLOOKUP(B1707, [1]List2!A1649:J4264, 5, FALSE)</f>
        <v>SI75749955</v>
      </c>
      <c r="G1707" s="18" t="s">
        <v>6074</v>
      </c>
      <c r="H1707" s="18">
        <f>VLOOKUP(B1707, [1]List2!A1649:J4264, 7, FALSE)</f>
        <v>1290</v>
      </c>
      <c r="I1707" s="18" t="s">
        <v>101</v>
      </c>
      <c r="J1707" s="18" t="s">
        <v>5419</v>
      </c>
      <c r="K1707" s="18" t="s">
        <v>5413</v>
      </c>
      <c r="L1707" s="18" t="s">
        <v>5429</v>
      </c>
      <c r="M1707" s="19" t="str">
        <f>VLOOKUP(B1707, [1]List2!$A$2:$J$2610,10, FALSE)</f>
        <v>TOBAČNA LJUBLJANA</v>
      </c>
    </row>
    <row r="1708" spans="1:13" ht="30" x14ac:dyDescent="0.25">
      <c r="A1708" s="27">
        <v>1707</v>
      </c>
      <c r="B1708" s="15" t="s">
        <v>2572</v>
      </c>
      <c r="E1708" s="19" t="str">
        <f>VLOOKUP(B1708, [1]List2!A1650:J4265, 4, FALSE)</f>
        <v>PRODAJALNA, KIOSK 3DVA</v>
      </c>
      <c r="F1708" s="19" t="str">
        <f>VLOOKUP(B1708, [1]List2!A1650:J4265, 5, FALSE)</f>
        <v>SI75749955</v>
      </c>
      <c r="G1708" s="18" t="s">
        <v>2325</v>
      </c>
      <c r="H1708" s="18">
        <f>VLOOKUP(B1708, [1]List2!A1650:J4265, 7, FALSE)</f>
        <v>1000</v>
      </c>
      <c r="I1708" s="18" t="s">
        <v>5590</v>
      </c>
      <c r="J1708" s="18" t="s">
        <v>5419</v>
      </c>
      <c r="K1708" s="18" t="s">
        <v>5413</v>
      </c>
      <c r="L1708" s="18" t="s">
        <v>5429</v>
      </c>
      <c r="M1708" s="19" t="str">
        <f>VLOOKUP(B1708, [1]List2!$A$2:$J$2610,10, FALSE)</f>
        <v>TOBAČNA LJUBLJANA</v>
      </c>
    </row>
    <row r="1709" spans="1:13" ht="30" x14ac:dyDescent="0.25">
      <c r="A1709" s="27">
        <v>1708</v>
      </c>
      <c r="B1709" s="15" t="s">
        <v>2573</v>
      </c>
      <c r="E1709" s="19" t="str">
        <f>VLOOKUP(B1709, [1]List2!A1651:J4266, 4, FALSE)</f>
        <v>PRODAJALNA, KIOSK 3DVA</v>
      </c>
      <c r="F1709" s="19" t="str">
        <f>VLOOKUP(B1709, [1]List2!A1651:J4266, 5, FALSE)</f>
        <v>SI75749955</v>
      </c>
      <c r="G1709" s="18" t="s">
        <v>2289</v>
      </c>
      <c r="H1709" s="18">
        <f>VLOOKUP(B1709, [1]List2!A1651:J4266, 7, FALSE)</f>
        <v>1000</v>
      </c>
      <c r="I1709" s="18" t="s">
        <v>5590</v>
      </c>
      <c r="J1709" s="18" t="s">
        <v>5419</v>
      </c>
      <c r="K1709" s="18" t="s">
        <v>5413</v>
      </c>
      <c r="L1709" s="18" t="s">
        <v>5429</v>
      </c>
      <c r="M1709" s="19" t="str">
        <f>VLOOKUP(B1709, [1]List2!$A$2:$J$2610,10, FALSE)</f>
        <v>TOBAČNA LJUBLJANA</v>
      </c>
    </row>
    <row r="1710" spans="1:13" ht="30" x14ac:dyDescent="0.25">
      <c r="A1710" s="27">
        <v>1709</v>
      </c>
      <c r="B1710" s="15" t="s">
        <v>2574</v>
      </c>
      <c r="E1710" s="19" t="str">
        <f>VLOOKUP(B1710, [1]List2!A1652:J4267, 4, FALSE)</f>
        <v>PRODAJALNA, KIOSK 3DVA</v>
      </c>
      <c r="F1710" s="19" t="str">
        <f>VLOOKUP(B1710, [1]List2!A1652:J4267, 5, FALSE)</f>
        <v>SI75749955</v>
      </c>
      <c r="G1710" s="18" t="s">
        <v>2394</v>
      </c>
      <c r="H1710" s="18">
        <f>VLOOKUP(B1710, [1]List2!A1652:J4267, 7, FALSE)</f>
        <v>1000</v>
      </c>
      <c r="I1710" s="18" t="s">
        <v>5590</v>
      </c>
      <c r="J1710" s="18" t="s">
        <v>5419</v>
      </c>
      <c r="K1710" s="18" t="s">
        <v>5413</v>
      </c>
      <c r="L1710" s="18" t="s">
        <v>5429</v>
      </c>
      <c r="M1710" s="19" t="str">
        <f>VLOOKUP(B1710, [1]List2!$A$2:$J$2610,10, FALSE)</f>
        <v>TOBAČNA LJUBLJANA</v>
      </c>
    </row>
    <row r="1711" spans="1:13" ht="30" x14ac:dyDescent="0.25">
      <c r="A1711" s="27">
        <v>1710</v>
      </c>
      <c r="B1711" s="15" t="s">
        <v>2575</v>
      </c>
      <c r="E1711" s="19" t="str">
        <f>VLOOKUP(B1711, [1]List2!A1653:J4268, 4, FALSE)</f>
        <v>PRODAJALNA, KIOSK 3DVA</v>
      </c>
      <c r="F1711" s="19" t="str">
        <f>VLOOKUP(B1711, [1]List2!A1653:J4268, 5, FALSE)</f>
        <v>SI75749955</v>
      </c>
      <c r="G1711" s="18" t="s">
        <v>2248</v>
      </c>
      <c r="H1711" s="18">
        <f>VLOOKUP(B1711, [1]List2!A1653:J4268, 7, FALSE)</f>
        <v>1000</v>
      </c>
      <c r="I1711" s="18" t="s">
        <v>5590</v>
      </c>
      <c r="J1711" s="18" t="s">
        <v>5419</v>
      </c>
      <c r="K1711" s="18" t="s">
        <v>5413</v>
      </c>
      <c r="L1711" s="18" t="s">
        <v>5429</v>
      </c>
      <c r="M1711" s="19" t="str">
        <f>VLOOKUP(B1711, [1]List2!$A$2:$J$2610,10, FALSE)</f>
        <v>TOBAČNA LJUBLJANA</v>
      </c>
    </row>
    <row r="1712" spans="1:13" ht="30" x14ac:dyDescent="0.25">
      <c r="A1712" s="27">
        <v>1711</v>
      </c>
      <c r="B1712" s="15" t="s">
        <v>2576</v>
      </c>
      <c r="E1712" s="19" t="str">
        <f>VLOOKUP(B1712, [1]List2!A1654:J4269, 4, FALSE)</f>
        <v>PRODAJALNA, KIOSK 3DVA</v>
      </c>
      <c r="F1712" s="19" t="str">
        <f>VLOOKUP(B1712, [1]List2!A1654:J4269, 5, FALSE)</f>
        <v>SI75749955</v>
      </c>
      <c r="G1712" s="18" t="s">
        <v>2357</v>
      </c>
      <c r="H1712" s="18">
        <f>VLOOKUP(B1712, [1]List2!A1654:J4269, 7, FALSE)</f>
        <v>1000</v>
      </c>
      <c r="I1712" s="18" t="s">
        <v>5590</v>
      </c>
      <c r="J1712" s="18" t="s">
        <v>5419</v>
      </c>
      <c r="K1712" s="18" t="s">
        <v>5413</v>
      </c>
      <c r="L1712" s="18" t="s">
        <v>5429</v>
      </c>
      <c r="M1712" s="19" t="str">
        <f>VLOOKUP(B1712, [1]List2!$A$2:$J$2610,10, FALSE)</f>
        <v>TOBAČNA LJUBLJANA</v>
      </c>
    </row>
    <row r="1713" spans="1:13" ht="30" x14ac:dyDescent="0.25">
      <c r="A1713" s="27">
        <v>1712</v>
      </c>
      <c r="B1713" s="15" t="s">
        <v>2577</v>
      </c>
      <c r="E1713" s="19" t="str">
        <f>VLOOKUP(B1713, [1]List2!A1655:J4270, 4, FALSE)</f>
        <v>PRODAJALNA, TRAFIKA 3DVA</v>
      </c>
      <c r="F1713" s="19" t="str">
        <f>VLOOKUP(B1713, [1]List2!A1655:J4270, 5, FALSE)</f>
        <v>SI75749955</v>
      </c>
      <c r="G1713" s="18" t="s">
        <v>2397</v>
      </c>
      <c r="H1713" s="18">
        <f>VLOOKUP(B1713, [1]List2!A1655:J4270, 7, FALSE)</f>
        <v>1318</v>
      </c>
      <c r="I1713" s="18" t="s">
        <v>2398</v>
      </c>
      <c r="J1713" s="18" t="s">
        <v>5419</v>
      </c>
      <c r="K1713" s="18" t="s">
        <v>5413</v>
      </c>
      <c r="L1713" s="18" t="s">
        <v>5429</v>
      </c>
      <c r="M1713" s="19" t="str">
        <f>VLOOKUP(B1713, [1]List2!$A$2:$J$2610,10, FALSE)</f>
        <v>TOBAČNA LJUBLJANA</v>
      </c>
    </row>
    <row r="1714" spans="1:13" ht="30" x14ac:dyDescent="0.25">
      <c r="A1714" s="27">
        <v>1713</v>
      </c>
      <c r="B1714" s="15" t="s">
        <v>2578</v>
      </c>
      <c r="E1714" s="19" t="str">
        <f>VLOOKUP(B1714, [1]List2!A1656:J4271, 4, FALSE)</f>
        <v>PRODAJALNA, KIOSK 3DVA</v>
      </c>
      <c r="F1714" s="19" t="str">
        <f>VLOOKUP(B1714, [1]List2!A1656:J4271, 5, FALSE)</f>
        <v>SI75749955</v>
      </c>
      <c r="G1714" s="18" t="s">
        <v>2288</v>
      </c>
      <c r="H1714" s="18">
        <f>VLOOKUP(B1714, [1]List2!A1656:J4271, 7, FALSE)</f>
        <v>1000</v>
      </c>
      <c r="I1714" s="18" t="s">
        <v>5590</v>
      </c>
      <c r="J1714" s="18" t="s">
        <v>5419</v>
      </c>
      <c r="K1714" s="18" t="s">
        <v>5413</v>
      </c>
      <c r="L1714" s="18" t="s">
        <v>5429</v>
      </c>
      <c r="M1714" s="19" t="str">
        <f>VLOOKUP(B1714, [1]List2!$A$2:$J$2610,10, FALSE)</f>
        <v>TOBAČNA LJUBLJANA</v>
      </c>
    </row>
    <row r="1715" spans="1:13" ht="30" x14ac:dyDescent="0.25">
      <c r="A1715" s="27">
        <v>1714</v>
      </c>
      <c r="B1715" s="15" t="s">
        <v>2579</v>
      </c>
      <c r="E1715" s="19" t="str">
        <f>VLOOKUP(B1715, [1]List2!A1657:J4272, 4, FALSE)</f>
        <v>PRODAJALNA, KIOSK 3DVA</v>
      </c>
      <c r="F1715" s="19" t="str">
        <f>VLOOKUP(B1715, [1]List2!A1657:J4272, 5, FALSE)</f>
        <v>SI75749955</v>
      </c>
      <c r="G1715" s="18" t="s">
        <v>2333</v>
      </c>
      <c r="H1715" s="18">
        <f>VLOOKUP(B1715, [1]List2!A1657:J4272, 7, FALSE)</f>
        <v>1000</v>
      </c>
      <c r="I1715" s="18" t="s">
        <v>5590</v>
      </c>
      <c r="J1715" s="18" t="s">
        <v>5419</v>
      </c>
      <c r="K1715" s="18" t="s">
        <v>5413</v>
      </c>
      <c r="L1715" s="18" t="s">
        <v>5429</v>
      </c>
      <c r="M1715" s="19" t="str">
        <f>VLOOKUP(B1715, [1]List2!$A$2:$J$2610,10, FALSE)</f>
        <v>TOBAČNA LJUBLJANA</v>
      </c>
    </row>
    <row r="1716" spans="1:13" ht="30" x14ac:dyDescent="0.25">
      <c r="A1716" s="27">
        <v>1715</v>
      </c>
      <c r="B1716" s="15" t="s">
        <v>2580</v>
      </c>
      <c r="E1716" s="19" t="str">
        <f>VLOOKUP(B1716, [1]List2!A1658:J4273, 4, FALSE)</f>
        <v>PRODAJALNA, KIOSK 3DVA</v>
      </c>
      <c r="F1716" s="19" t="str">
        <f>VLOOKUP(B1716, [1]List2!A1658:J4273, 5, FALSE)</f>
        <v>SI75749955</v>
      </c>
      <c r="G1716" s="18" t="s">
        <v>2367</v>
      </c>
      <c r="H1716" s="18">
        <f>VLOOKUP(B1716, [1]List2!A1658:J4273, 7, FALSE)</f>
        <v>1260</v>
      </c>
      <c r="I1716" s="18" t="s">
        <v>2368</v>
      </c>
      <c r="J1716" s="18" t="s">
        <v>5419</v>
      </c>
      <c r="K1716" s="18" t="s">
        <v>5413</v>
      </c>
      <c r="L1716" s="18" t="s">
        <v>5429</v>
      </c>
      <c r="M1716" s="19" t="str">
        <f>VLOOKUP(B1716, [1]List2!$A$2:$J$2610,10, FALSE)</f>
        <v>TOBAČNA LJUBLJANA</v>
      </c>
    </row>
    <row r="1717" spans="1:13" ht="30" x14ac:dyDescent="0.25">
      <c r="A1717" s="27">
        <v>1716</v>
      </c>
      <c r="B1717" s="15" t="s">
        <v>2581</v>
      </c>
      <c r="E1717" s="19" t="str">
        <f>VLOOKUP(B1717, [1]List2!A1659:J4274, 4, FALSE)</f>
        <v>PRODAJALNA, KIOSK 3DVA</v>
      </c>
      <c r="F1717" s="19" t="str">
        <f>VLOOKUP(B1717, [1]List2!A1659:J4274, 5, FALSE)</f>
        <v>SI75749955</v>
      </c>
      <c r="G1717" s="18" t="s">
        <v>2410</v>
      </c>
      <c r="H1717" s="18">
        <f>VLOOKUP(B1717, [1]List2!A1659:J4274, 7, FALSE)</f>
        <v>1000</v>
      </c>
      <c r="I1717" s="18" t="s">
        <v>5590</v>
      </c>
      <c r="J1717" s="18" t="s">
        <v>5419</v>
      </c>
      <c r="K1717" s="18" t="s">
        <v>5413</v>
      </c>
      <c r="L1717" s="18" t="s">
        <v>5429</v>
      </c>
      <c r="M1717" s="19" t="str">
        <f>VLOOKUP(B1717, [1]List2!$A$2:$J$2610,10, FALSE)</f>
        <v>TOBAČNA LJUBLJANA</v>
      </c>
    </row>
    <row r="1718" spans="1:13" ht="30" x14ac:dyDescent="0.25">
      <c r="A1718" s="27">
        <v>1717</v>
      </c>
      <c r="B1718" s="15" t="s">
        <v>2582</v>
      </c>
      <c r="E1718" s="19" t="str">
        <f>VLOOKUP(B1718, [1]List2!A1660:J4275, 4, FALSE)</f>
        <v>PRODAJALNA, TRAFIKA 3DVA</v>
      </c>
      <c r="F1718" s="19" t="str">
        <f>VLOOKUP(B1718, [1]List2!A1660:J4275, 5, FALSE)</f>
        <v>SI75749955</v>
      </c>
      <c r="G1718" s="18" t="s">
        <v>2390</v>
      </c>
      <c r="H1718" s="18">
        <f>VLOOKUP(B1718, [1]List2!A1660:J4275, 7, FALSE)</f>
        <v>1270</v>
      </c>
      <c r="I1718" s="18" t="s">
        <v>131</v>
      </c>
      <c r="J1718" s="18" t="s">
        <v>5419</v>
      </c>
      <c r="K1718" s="18" t="s">
        <v>5413</v>
      </c>
      <c r="L1718" s="18" t="s">
        <v>5429</v>
      </c>
      <c r="M1718" s="19" t="str">
        <f>VLOOKUP(B1718, [1]List2!$A$2:$J$2610,10, FALSE)</f>
        <v>TOBAČNA LJUBLJANA</v>
      </c>
    </row>
    <row r="1719" spans="1:13" ht="30" x14ac:dyDescent="0.25">
      <c r="A1719" s="27">
        <v>1718</v>
      </c>
      <c r="B1719" s="15" t="s">
        <v>2583</v>
      </c>
      <c r="E1719" s="19" t="str">
        <f>VLOOKUP(B1719, [1]List2!A1661:J4276, 4, FALSE)</f>
        <v>PRODAJALNA, TRAFIKA 3DVA</v>
      </c>
      <c r="F1719" s="19" t="str">
        <f>VLOOKUP(B1719, [1]List2!A1661:J4276, 5, FALSE)</f>
        <v>SI75749955</v>
      </c>
      <c r="G1719" s="18" t="s">
        <v>2281</v>
      </c>
      <c r="H1719" s="18">
        <f>VLOOKUP(B1719, [1]List2!A1661:J4276, 7, FALSE)</f>
        <v>6230</v>
      </c>
      <c r="I1719" s="18" t="s">
        <v>12</v>
      </c>
      <c r="J1719" s="18" t="s">
        <v>5419</v>
      </c>
      <c r="K1719" s="18" t="s">
        <v>5413</v>
      </c>
      <c r="L1719" s="18" t="s">
        <v>5429</v>
      </c>
      <c r="M1719" s="19" t="str">
        <f>VLOOKUP(B1719, [1]List2!$A$2:$J$2610,10, FALSE)</f>
        <v>TOBAČNA LJUBLJANA</v>
      </c>
    </row>
    <row r="1720" spans="1:13" ht="30" x14ac:dyDescent="0.25">
      <c r="A1720" s="27">
        <v>1719</v>
      </c>
      <c r="B1720" s="15" t="s">
        <v>2584</v>
      </c>
      <c r="E1720" s="19" t="str">
        <f>VLOOKUP(B1720, [1]List2!A1662:J4277, 4, FALSE)</f>
        <v>PRODAJALNA, TRAFIKA 3DVA</v>
      </c>
      <c r="F1720" s="19" t="str">
        <f>VLOOKUP(B1720, [1]List2!A1662:J4277, 5, FALSE)</f>
        <v>SI75749955</v>
      </c>
      <c r="G1720" s="18" t="s">
        <v>2311</v>
      </c>
      <c r="H1720" s="18">
        <f>VLOOKUP(B1720, [1]List2!A1662:J4277, 7, FALSE)</f>
        <v>8250</v>
      </c>
      <c r="I1720" s="18" t="s">
        <v>71</v>
      </c>
      <c r="J1720" s="18" t="s">
        <v>5419</v>
      </c>
      <c r="K1720" s="18" t="s">
        <v>5413</v>
      </c>
      <c r="L1720" s="18" t="s">
        <v>5429</v>
      </c>
      <c r="M1720" s="19" t="str">
        <f>VLOOKUP(B1720, [1]List2!$A$2:$J$2610,10, FALSE)</f>
        <v>TOBAČNA LJUBLJANA</v>
      </c>
    </row>
    <row r="1721" spans="1:13" ht="30" x14ac:dyDescent="0.25">
      <c r="A1721" s="27">
        <v>1720</v>
      </c>
      <c r="B1721" s="15" t="s">
        <v>2585</v>
      </c>
      <c r="E1721" s="19" t="str">
        <f>VLOOKUP(B1721, [1]List2!A1663:J4278, 4, FALSE)</f>
        <v>PRODAJALNA, TRAFIKA 3DVA</v>
      </c>
      <c r="F1721" s="19" t="str">
        <f>VLOOKUP(B1721, [1]List2!A1663:J4278, 5, FALSE)</f>
        <v>SI75749955</v>
      </c>
      <c r="G1721" s="18" t="s">
        <v>2337</v>
      </c>
      <c r="H1721" s="18">
        <f>VLOOKUP(B1721, [1]List2!A1663:J4278, 7, FALSE)</f>
        <v>5000</v>
      </c>
      <c r="I1721" s="18" t="s">
        <v>65</v>
      </c>
      <c r="J1721" s="18" t="s">
        <v>5419</v>
      </c>
      <c r="K1721" s="18" t="s">
        <v>5413</v>
      </c>
      <c r="L1721" s="18" t="s">
        <v>5429</v>
      </c>
      <c r="M1721" s="19" t="str">
        <f>VLOOKUP(B1721, [1]List2!$A$2:$J$2610,10, FALSE)</f>
        <v>TOBAČNA LJUBLJANA</v>
      </c>
    </row>
    <row r="1722" spans="1:13" ht="30" x14ac:dyDescent="0.25">
      <c r="A1722" s="27">
        <v>1721</v>
      </c>
      <c r="B1722" s="15" t="s">
        <v>2586</v>
      </c>
      <c r="E1722" s="19" t="str">
        <f>VLOOKUP(B1722, [1]List2!A1664:J4279, 4, FALSE)</f>
        <v>PRODAJALNA, TRAFIKA 3DVA</v>
      </c>
      <c r="F1722" s="19" t="str">
        <f>VLOOKUP(B1722, [1]List2!A1664:J4279, 5, FALSE)</f>
        <v>SI75749955</v>
      </c>
      <c r="G1722" s="18" t="s">
        <v>2358</v>
      </c>
      <c r="H1722" s="18">
        <f>VLOOKUP(B1722, [1]List2!A1664:J4279, 7, FALSE)</f>
        <v>6000</v>
      </c>
      <c r="I1722" s="18" t="s">
        <v>10</v>
      </c>
      <c r="J1722" s="18" t="s">
        <v>5419</v>
      </c>
      <c r="K1722" s="18" t="s">
        <v>5413</v>
      </c>
      <c r="L1722" s="18" t="s">
        <v>5429</v>
      </c>
      <c r="M1722" s="19" t="str">
        <f>VLOOKUP(B1722, [1]List2!$A$2:$J$2610,10, FALSE)</f>
        <v>TOBAČNA LJUBLJANA</v>
      </c>
    </row>
    <row r="1723" spans="1:13" ht="30" x14ac:dyDescent="0.25">
      <c r="A1723" s="27">
        <v>1722</v>
      </c>
      <c r="B1723" s="15" t="s">
        <v>2587</v>
      </c>
      <c r="E1723" s="19" t="str">
        <f>VLOOKUP(B1723, [1]List2!A1665:J4280, 4, FALSE)</f>
        <v>PRODAJALNA, TRAFIKA 3DVA</v>
      </c>
      <c r="F1723" s="19" t="str">
        <f>VLOOKUP(B1723, [1]List2!A1665:J4280, 5, FALSE)</f>
        <v>SI75749955</v>
      </c>
      <c r="G1723" s="18" t="s">
        <v>2408</v>
      </c>
      <c r="H1723" s="18">
        <f>VLOOKUP(B1723, [1]List2!A1665:J4280, 7, FALSE)</f>
        <v>6000</v>
      </c>
      <c r="I1723" s="18" t="s">
        <v>10</v>
      </c>
      <c r="J1723" s="18" t="s">
        <v>5419</v>
      </c>
      <c r="K1723" s="18" t="s">
        <v>5413</v>
      </c>
      <c r="L1723" s="18" t="s">
        <v>5429</v>
      </c>
      <c r="M1723" s="19" t="str">
        <f>VLOOKUP(B1723, [1]List2!$A$2:$J$2610,10, FALSE)</f>
        <v>TOBAČNA LJUBLJANA</v>
      </c>
    </row>
    <row r="1724" spans="1:13" ht="30" x14ac:dyDescent="0.25">
      <c r="A1724" s="27">
        <v>1723</v>
      </c>
      <c r="B1724" s="15" t="s">
        <v>2588</v>
      </c>
      <c r="E1724" s="19" t="str">
        <f>VLOOKUP(B1724, [1]List2!A1666:J4281, 4, FALSE)</f>
        <v>PRODAJALNA, TRAFIKA 3DVA</v>
      </c>
      <c r="F1724" s="19" t="str">
        <f>VLOOKUP(B1724, [1]List2!A1666:J4281, 5, FALSE)</f>
        <v>SI75749955</v>
      </c>
      <c r="G1724" s="18" t="s">
        <v>2253</v>
      </c>
      <c r="H1724" s="18">
        <f>VLOOKUP(B1724, [1]List2!A1666:J4281, 7, FALSE)</f>
        <v>6000</v>
      </c>
      <c r="I1724" s="18" t="s">
        <v>10</v>
      </c>
      <c r="J1724" s="18" t="s">
        <v>5419</v>
      </c>
      <c r="K1724" s="18" t="s">
        <v>5413</v>
      </c>
      <c r="L1724" s="18" t="s">
        <v>5429</v>
      </c>
      <c r="M1724" s="19" t="str">
        <f>VLOOKUP(B1724, [1]List2!$A$2:$J$2610,10, FALSE)</f>
        <v>TOBAČNA LJUBLJANA</v>
      </c>
    </row>
    <row r="1725" spans="1:13" ht="30" x14ac:dyDescent="0.25">
      <c r="A1725" s="27">
        <v>1724</v>
      </c>
      <c r="B1725" s="15" t="s">
        <v>2589</v>
      </c>
      <c r="E1725" s="19" t="str">
        <f>VLOOKUP(B1725, [1]List2!A1667:J4282, 4, FALSE)</f>
        <v>PRODAJALNA, TRAFIKA 3DVA</v>
      </c>
      <c r="F1725" s="19" t="str">
        <f>VLOOKUP(B1725, [1]List2!A1667:J4282, 5, FALSE)</f>
        <v>SI75749955</v>
      </c>
      <c r="G1725" s="18" t="s">
        <v>2223</v>
      </c>
      <c r="H1725" s="18">
        <f>VLOOKUP(B1725, [1]List2!A1667:J4282, 7, FALSE)</f>
        <v>6000</v>
      </c>
      <c r="I1725" s="18" t="s">
        <v>10</v>
      </c>
      <c r="J1725" s="18" t="s">
        <v>5419</v>
      </c>
      <c r="K1725" s="18" t="s">
        <v>5413</v>
      </c>
      <c r="L1725" s="18" t="s">
        <v>5429</v>
      </c>
      <c r="M1725" s="19" t="str">
        <f>VLOOKUP(B1725, [1]List2!$A$2:$J$2610,10, FALSE)</f>
        <v>TOBAČNA LJUBLJANA</v>
      </c>
    </row>
    <row r="1726" spans="1:13" ht="30" x14ac:dyDescent="0.25">
      <c r="A1726" s="27">
        <v>1725</v>
      </c>
      <c r="B1726" s="15" t="s">
        <v>2590</v>
      </c>
      <c r="E1726" s="19" t="str">
        <f>VLOOKUP(B1726, [1]List2!A1668:J4283, 4, FALSE)</f>
        <v>PRODAJALNA, TRAFIKA 3DVA</v>
      </c>
      <c r="F1726" s="19" t="str">
        <f>VLOOKUP(B1726, [1]List2!A1668:J4283, 5, FALSE)</f>
        <v>SI75749955</v>
      </c>
      <c r="G1726" s="18" t="s">
        <v>2237</v>
      </c>
      <c r="H1726" s="18">
        <f>VLOOKUP(B1726, [1]List2!A1668:J4283, 7, FALSE)</f>
        <v>6310</v>
      </c>
      <c r="I1726" s="18" t="s">
        <v>106</v>
      </c>
      <c r="J1726" s="18" t="s">
        <v>5419</v>
      </c>
      <c r="K1726" s="18" t="s">
        <v>5413</v>
      </c>
      <c r="L1726" s="18" t="s">
        <v>5429</v>
      </c>
      <c r="M1726" s="19" t="str">
        <f>VLOOKUP(B1726, [1]List2!$A$2:$J$2610,10, FALSE)</f>
        <v>TOBAČNA LJUBLJANA</v>
      </c>
    </row>
    <row r="1727" spans="1:13" ht="30" x14ac:dyDescent="0.25">
      <c r="A1727" s="27">
        <v>1726</v>
      </c>
      <c r="B1727" s="15" t="s">
        <v>2591</v>
      </c>
      <c r="E1727" s="19" t="str">
        <f>VLOOKUP(B1727, [1]List2!A1669:J4284, 4, FALSE)</f>
        <v>PRODAJALNA, TRAFIKA 3DVA</v>
      </c>
      <c r="F1727" s="19" t="str">
        <f>VLOOKUP(B1727, [1]List2!A1669:J4284, 5, FALSE)</f>
        <v>SI75749955</v>
      </c>
      <c r="G1727" s="18" t="s">
        <v>2224</v>
      </c>
      <c r="H1727" s="18">
        <f>VLOOKUP(B1727, [1]List2!A1669:J4284, 7, FALSE)</f>
        <v>6320</v>
      </c>
      <c r="I1727" s="18" t="s">
        <v>143</v>
      </c>
      <c r="J1727" s="18" t="s">
        <v>5419</v>
      </c>
      <c r="K1727" s="18" t="s">
        <v>5413</v>
      </c>
      <c r="L1727" s="18" t="s">
        <v>5429</v>
      </c>
      <c r="M1727" s="19" t="str">
        <f>VLOOKUP(B1727, [1]List2!$A$2:$J$2610,10, FALSE)</f>
        <v>TOBAČNA LJUBLJANA</v>
      </c>
    </row>
    <row r="1728" spans="1:13" ht="30" x14ac:dyDescent="0.25">
      <c r="A1728" s="27">
        <v>1727</v>
      </c>
      <c r="B1728" s="15" t="s">
        <v>2592</v>
      </c>
      <c r="E1728" s="19" t="str">
        <f>VLOOKUP(B1728, [1]List2!A1670:J4285, 4, FALSE)</f>
        <v>PRODAJALNA, TRAFIKA 3DVA</v>
      </c>
      <c r="F1728" s="19" t="str">
        <f>VLOOKUP(B1728, [1]List2!A1670:J4285, 5, FALSE)</f>
        <v>SI75749955</v>
      </c>
      <c r="G1728" s="18" t="s">
        <v>2391</v>
      </c>
      <c r="H1728" s="18">
        <f>VLOOKUP(B1728, [1]List2!A1670:J4285, 7, FALSE)</f>
        <v>6320</v>
      </c>
      <c r="I1728" s="18" t="s">
        <v>143</v>
      </c>
      <c r="J1728" s="18" t="s">
        <v>5419</v>
      </c>
      <c r="K1728" s="18" t="s">
        <v>5413</v>
      </c>
      <c r="L1728" s="18" t="s">
        <v>5429</v>
      </c>
      <c r="M1728" s="19" t="str">
        <f>VLOOKUP(B1728, [1]List2!$A$2:$J$2610,10, FALSE)</f>
        <v>TOBAČNA LJUBLJANA</v>
      </c>
    </row>
    <row r="1729" spans="1:14" ht="30" x14ac:dyDescent="0.25">
      <c r="A1729" s="27">
        <v>1728</v>
      </c>
      <c r="B1729" s="15" t="s">
        <v>2593</v>
      </c>
      <c r="E1729" s="19" t="str">
        <f>VLOOKUP(B1729, [1]List2!A1671:J4286, 4, FALSE)</f>
        <v>PRODAJALNA, TRAFIKA 3DVA</v>
      </c>
      <c r="F1729" s="19" t="str">
        <f>VLOOKUP(B1729, [1]List2!A1671:J4286, 5, FALSE)</f>
        <v>SI75749955</v>
      </c>
      <c r="G1729" s="18" t="s">
        <v>2226</v>
      </c>
      <c r="H1729" s="18">
        <f>VLOOKUP(B1729, [1]List2!A1671:J4286, 7, FALSE)</f>
        <v>6330</v>
      </c>
      <c r="I1729" s="18" t="s">
        <v>2227</v>
      </c>
      <c r="J1729" s="18" t="s">
        <v>5419</v>
      </c>
      <c r="K1729" s="18" t="s">
        <v>5413</v>
      </c>
      <c r="L1729" s="18" t="s">
        <v>5429</v>
      </c>
      <c r="M1729" s="19" t="str">
        <f>VLOOKUP(B1729, [1]List2!$A$2:$J$2610,10, FALSE)</f>
        <v>TOBAČNA LJUBLJANA</v>
      </c>
    </row>
    <row r="1730" spans="1:14" ht="30" x14ac:dyDescent="0.25">
      <c r="A1730" s="27">
        <v>1729</v>
      </c>
      <c r="B1730" s="15" t="s">
        <v>2594</v>
      </c>
      <c r="E1730" s="19" t="str">
        <f>VLOOKUP(B1730, [1]List2!A1672:J4287, 4, FALSE)</f>
        <v>PRODAJALNA, TRAFIKA 3DVA</v>
      </c>
      <c r="F1730" s="19" t="str">
        <f>VLOOKUP(B1730, [1]List2!A1672:J4287, 5, FALSE)</f>
        <v>SI75749955</v>
      </c>
      <c r="G1730" s="18" t="s">
        <v>2338</v>
      </c>
      <c r="H1730" s="18">
        <f>VLOOKUP(B1730, [1]List2!A1672:J4287, 7, FALSE)</f>
        <v>6320</v>
      </c>
      <c r="I1730" s="18" t="s">
        <v>143</v>
      </c>
      <c r="J1730" s="18" t="s">
        <v>5419</v>
      </c>
      <c r="K1730" s="18" t="s">
        <v>5413</v>
      </c>
      <c r="L1730" s="18" t="s">
        <v>5429</v>
      </c>
      <c r="M1730" s="19" t="str">
        <f>VLOOKUP(B1730, [1]List2!$A$2:$J$2610,10, FALSE)</f>
        <v>TOBAČNA LJUBLJANA</v>
      </c>
    </row>
    <row r="1731" spans="1:14" ht="30" x14ac:dyDescent="0.25">
      <c r="A1731" s="27">
        <v>1730</v>
      </c>
      <c r="B1731" s="15" t="s">
        <v>2595</v>
      </c>
      <c r="E1731" s="19" t="str">
        <f>VLOOKUP(B1731, [1]List2!A1673:J4288, 4, FALSE)</f>
        <v>PRODAJALNA, KIOSK 3DVA</v>
      </c>
      <c r="F1731" s="19" t="str">
        <f>VLOOKUP(B1731, [1]List2!A1673:J4288, 5, FALSE)</f>
        <v>SI75749955</v>
      </c>
      <c r="G1731" s="18" t="s">
        <v>2278</v>
      </c>
      <c r="H1731" s="18">
        <f>VLOOKUP(B1731, [1]List2!A1673:J4288, 7, FALSE)</f>
        <v>5000</v>
      </c>
      <c r="I1731" s="18" t="s">
        <v>65</v>
      </c>
      <c r="J1731" s="18" t="s">
        <v>5419</v>
      </c>
      <c r="K1731" s="18" t="s">
        <v>5413</v>
      </c>
      <c r="L1731" s="18" t="s">
        <v>5429</v>
      </c>
      <c r="M1731" s="19" t="str">
        <f>VLOOKUP(B1731, [1]List2!$A$2:$J$2610,10, FALSE)</f>
        <v>TOBAČNA LJUBLJANA</v>
      </c>
    </row>
    <row r="1732" spans="1:14" ht="30" x14ac:dyDescent="0.25">
      <c r="A1732" s="27">
        <v>1731</v>
      </c>
      <c r="B1732" s="15" t="s">
        <v>2596</v>
      </c>
      <c r="E1732" s="19" t="str">
        <f>VLOOKUP(B1732, [1]List2!A1674:J4289, 4, FALSE)</f>
        <v>PRODAJALNA, KIOSK 3DVA</v>
      </c>
      <c r="F1732" s="19" t="str">
        <f>VLOOKUP(B1732, [1]List2!A1674:J4289, 5, FALSE)</f>
        <v>SI75749955</v>
      </c>
      <c r="G1732" s="18" t="s">
        <v>2352</v>
      </c>
      <c r="H1732" s="18">
        <f>VLOOKUP(B1732, [1]List2!A1674:J4289, 7, FALSE)</f>
        <v>5000</v>
      </c>
      <c r="I1732" s="18" t="s">
        <v>65</v>
      </c>
      <c r="J1732" s="18" t="s">
        <v>5419</v>
      </c>
      <c r="K1732" s="18" t="s">
        <v>5413</v>
      </c>
      <c r="L1732" s="18" t="s">
        <v>5429</v>
      </c>
      <c r="M1732" s="19" t="str">
        <f>VLOOKUP(B1732, [1]List2!$A$2:$J$2610,10, FALSE)</f>
        <v>TOBAČNA LJUBLJANA</v>
      </c>
    </row>
    <row r="1733" spans="1:14" ht="30" x14ac:dyDescent="0.25">
      <c r="A1733" s="27">
        <v>1732</v>
      </c>
      <c r="B1733" s="15" t="s">
        <v>2597</v>
      </c>
      <c r="E1733" s="19" t="str">
        <f>VLOOKUP(B1733, [1]List2!A1675:J4290, 4, FALSE)</f>
        <v>PRODAJALNA, TRAFIKA 3DVA</v>
      </c>
      <c r="F1733" s="19" t="str">
        <f>VLOOKUP(B1733, [1]List2!A1675:J4290, 5, FALSE)</f>
        <v>SI75749955</v>
      </c>
      <c r="G1733" s="18" t="s">
        <v>2322</v>
      </c>
      <c r="H1733" s="18">
        <f>VLOOKUP(B1733, [1]List2!A1675:J4290, 7, FALSE)</f>
        <v>5290</v>
      </c>
      <c r="I1733" s="18" t="s">
        <v>219</v>
      </c>
      <c r="J1733" s="18" t="s">
        <v>5419</v>
      </c>
      <c r="K1733" s="18" t="s">
        <v>5413</v>
      </c>
      <c r="L1733" s="18" t="s">
        <v>5429</v>
      </c>
      <c r="M1733" s="19" t="str">
        <f>VLOOKUP(B1733, [1]List2!$A$2:$J$2610,10, FALSE)</f>
        <v>TOBAČNA LJUBLJANA</v>
      </c>
    </row>
    <row r="1734" spans="1:14" ht="30" x14ac:dyDescent="0.25">
      <c r="A1734" s="27">
        <v>1733</v>
      </c>
      <c r="B1734" s="15" t="s">
        <v>2598</v>
      </c>
      <c r="E1734" s="19" t="str">
        <f>VLOOKUP(B1734, [1]List2!A1676:J4291, 4, FALSE)</f>
        <v>PRODAJALNA, KIOSK 3DVA</v>
      </c>
      <c r="F1734" s="19" t="str">
        <f>VLOOKUP(B1734, [1]List2!A1676:J4291, 5, FALSE)</f>
        <v>SI75749955</v>
      </c>
      <c r="G1734" s="18" t="s">
        <v>2362</v>
      </c>
      <c r="H1734" s="18">
        <f>VLOOKUP(B1734, [1]List2!A1676:J4291, 7, FALSE)</f>
        <v>5270</v>
      </c>
      <c r="I1734" s="18" t="s">
        <v>388</v>
      </c>
      <c r="J1734" s="18" t="s">
        <v>5419</v>
      </c>
      <c r="K1734" s="18" t="s">
        <v>5413</v>
      </c>
      <c r="L1734" s="18" t="s">
        <v>5429</v>
      </c>
      <c r="M1734" s="19" t="str">
        <f>VLOOKUP(B1734, [1]List2!$A$2:$J$2610,10, FALSE)</f>
        <v>TOBAČNA LJUBLJANA</v>
      </c>
    </row>
    <row r="1735" spans="1:14" ht="30" x14ac:dyDescent="0.25">
      <c r="A1735" s="27">
        <v>1734</v>
      </c>
      <c r="B1735" s="15" t="s">
        <v>2599</v>
      </c>
      <c r="E1735" s="19" t="str">
        <f>VLOOKUP(B1735, [1]List2!A1677:J4292, 4, FALSE)</f>
        <v>PRODAJALNA, KIOSK 3DVA</v>
      </c>
      <c r="F1735" s="19" t="str">
        <f>VLOOKUP(B1735, [1]List2!A1677:J4292, 5, FALSE)</f>
        <v>SI75749955</v>
      </c>
      <c r="G1735" s="18" t="s">
        <v>2282</v>
      </c>
      <c r="H1735" s="18">
        <f>VLOOKUP(B1735, [1]List2!A1677:J4292, 7, FALSE)</f>
        <v>6320</v>
      </c>
      <c r="I1735" s="18" t="s">
        <v>143</v>
      </c>
      <c r="J1735" s="18" t="s">
        <v>5419</v>
      </c>
      <c r="K1735" s="18" t="s">
        <v>5413</v>
      </c>
      <c r="L1735" s="18" t="s">
        <v>5429</v>
      </c>
      <c r="M1735" s="19" t="str">
        <f>VLOOKUP(B1735, [1]List2!$A$2:$J$2610,10, FALSE)</f>
        <v>TOBAČNA LJUBLJANA</v>
      </c>
    </row>
    <row r="1736" spans="1:14" ht="30" x14ac:dyDescent="0.25">
      <c r="A1736" s="27">
        <v>1735</v>
      </c>
      <c r="B1736" s="15" t="s">
        <v>2600</v>
      </c>
      <c r="E1736" s="19" t="str">
        <f>VLOOKUP(B1736, [1]List2!A1678:J4293, 4, FALSE)</f>
        <v>PRODAJALNA, KIOSK 3DVA</v>
      </c>
      <c r="F1736" s="19" t="str">
        <f>VLOOKUP(B1736, [1]List2!A1678:J4293, 5, FALSE)</f>
        <v>SI75749955</v>
      </c>
      <c r="G1736" s="18" t="s">
        <v>2275</v>
      </c>
      <c r="H1736" s="18">
        <f>VLOOKUP(B1736, [1]List2!A1678:J4293, 7, FALSE)</f>
        <v>6320</v>
      </c>
      <c r="I1736" s="18" t="s">
        <v>143</v>
      </c>
      <c r="J1736" s="18" t="s">
        <v>5419</v>
      </c>
      <c r="K1736" s="18" t="s">
        <v>5413</v>
      </c>
      <c r="L1736" s="18" t="s">
        <v>5429</v>
      </c>
      <c r="M1736" s="19" t="str">
        <f>VLOOKUP(B1736, [1]List2!$A$2:$J$2610,10, FALSE)</f>
        <v>TOBAČNA LJUBLJANA</v>
      </c>
    </row>
    <row r="1737" spans="1:14" ht="30" x14ac:dyDescent="0.25">
      <c r="A1737" s="27">
        <v>1736</v>
      </c>
      <c r="B1737" s="15" t="s">
        <v>5361</v>
      </c>
      <c r="E1737" s="19" t="str">
        <f>VLOOKUP(B1737, [1]List2!A1679:J4294, 4, FALSE)</f>
        <v>PRODAJALNA, KIOSK 3DVA</v>
      </c>
      <c r="F1737" s="19" t="str">
        <f>VLOOKUP(B1737, [1]List2!A1679:J4294, 5, FALSE)</f>
        <v>SI75749955</v>
      </c>
      <c r="G1737" s="18" t="s">
        <v>2225</v>
      </c>
      <c r="H1737" s="18">
        <f>VLOOKUP(B1737, [1]List2!A1679:J4294, 7, FALSE)</f>
        <v>6240</v>
      </c>
      <c r="I1737" s="18" t="s">
        <v>120</v>
      </c>
      <c r="J1737" s="18" t="s">
        <v>5419</v>
      </c>
      <c r="K1737" s="18" t="s">
        <v>5413</v>
      </c>
      <c r="L1737" s="18" t="s">
        <v>5429</v>
      </c>
      <c r="M1737" s="19" t="str">
        <f>VLOOKUP(B1737, [1]List2!$A$2:$J$2610,10, FALSE)</f>
        <v>TOBAČNA LJUBLJANA</v>
      </c>
    </row>
    <row r="1738" spans="1:14" ht="30" x14ac:dyDescent="0.25">
      <c r="A1738" s="27">
        <v>1737</v>
      </c>
      <c r="B1738" s="15" t="s">
        <v>5362</v>
      </c>
      <c r="E1738" s="19" t="str">
        <f>VLOOKUP(B1738, [1]List2!A1680:J4295, 4, FALSE)</f>
        <v>PRODAJALNA, TRAFIKA 3DVA</v>
      </c>
      <c r="F1738" s="19" t="str">
        <f>VLOOKUP(B1738, [1]List2!A1680:J4295, 5, FALSE)</f>
        <v>SI75749955</v>
      </c>
      <c r="G1738" s="18" t="s">
        <v>2279</v>
      </c>
      <c r="H1738" s="18">
        <f>VLOOKUP(B1738, [1]List2!A1680:J4295, 7, FALSE)</f>
        <v>6000</v>
      </c>
      <c r="I1738" s="18" t="s">
        <v>10</v>
      </c>
      <c r="J1738" s="18" t="s">
        <v>5419</v>
      </c>
      <c r="K1738" s="18" t="s">
        <v>5413</v>
      </c>
      <c r="L1738" s="18" t="s">
        <v>5429</v>
      </c>
      <c r="M1738" s="19" t="str">
        <f>VLOOKUP(B1738, [1]List2!$A$2:$J$2610,10, FALSE)</f>
        <v>TOBAČNA LJUBLJANA</v>
      </c>
    </row>
    <row r="1739" spans="1:14" ht="30" x14ac:dyDescent="0.25">
      <c r="A1739" s="27">
        <v>1738</v>
      </c>
      <c r="B1739" s="15" t="s">
        <v>5363</v>
      </c>
      <c r="E1739" s="19" t="str">
        <f>VLOOKUP(B1739, [1]List2!A1681:J4296, 4, FALSE)</f>
        <v>PRODAJALNA, TRAFIKA 3DVA</v>
      </c>
      <c r="F1739" s="19" t="str">
        <f>VLOOKUP(B1739, [1]List2!A1681:J4296, 5, FALSE)</f>
        <v>SI75749955</v>
      </c>
      <c r="G1739" s="18" t="s">
        <v>2375</v>
      </c>
      <c r="H1739" s="18">
        <f>VLOOKUP(B1739, [1]List2!A1681:J4296, 7, FALSE)</f>
        <v>6210</v>
      </c>
      <c r="I1739" s="18" t="s">
        <v>91</v>
      </c>
      <c r="J1739" s="18" t="s">
        <v>5419</v>
      </c>
      <c r="K1739" s="18" t="s">
        <v>5413</v>
      </c>
      <c r="L1739" s="18" t="s">
        <v>5429</v>
      </c>
      <c r="M1739" s="19" t="str">
        <f>VLOOKUP(B1739, [1]List2!$A$2:$J$2610,10, FALSE)</f>
        <v>TOBAČNA LJUBLJANA</v>
      </c>
    </row>
    <row r="1740" spans="1:14" ht="30" x14ac:dyDescent="0.25">
      <c r="A1740" s="27">
        <v>1739</v>
      </c>
      <c r="B1740" s="15" t="s">
        <v>5364</v>
      </c>
      <c r="E1740" s="19" t="str">
        <f>VLOOKUP(B1740, [1]List2!A1682:J4297, 4, FALSE)</f>
        <v>PRODAJALNA, TRAFIKA 3DVA</v>
      </c>
      <c r="F1740" s="19" t="str">
        <f>VLOOKUP(B1740, [1]List2!A1682:J4297, 5, FALSE)</f>
        <v>SI75749955</v>
      </c>
      <c r="G1740" s="18" t="s">
        <v>2292</v>
      </c>
      <c r="H1740" s="18">
        <f>VLOOKUP(B1740, [1]List2!A1682:J4297, 7, FALSE)</f>
        <v>9000</v>
      </c>
      <c r="I1740" s="18" t="s">
        <v>22</v>
      </c>
      <c r="J1740" s="18" t="s">
        <v>5419</v>
      </c>
      <c r="K1740" s="18" t="s">
        <v>5413</v>
      </c>
      <c r="L1740" s="18" t="s">
        <v>5429</v>
      </c>
      <c r="M1740" s="19" t="str">
        <f>VLOOKUP(B1740, [1]List2!$A$2:$J$2610,10, FALSE)</f>
        <v>TOBAČNA LJUBLJANA</v>
      </c>
    </row>
    <row r="1741" spans="1:14" ht="30" x14ac:dyDescent="0.25">
      <c r="A1741" s="27">
        <v>1740</v>
      </c>
      <c r="B1741" s="15" t="s">
        <v>5368</v>
      </c>
      <c r="E1741" s="19" t="str">
        <f>VLOOKUP(B1741, [1]List2!A1683:J4298, 4, FALSE)</f>
        <v>PRODAJALNA, KIOSK 3DVA</v>
      </c>
      <c r="F1741" s="19" t="str">
        <f>VLOOKUP(B1741, [1]List2!A1683:J4298, 5, FALSE)</f>
        <v>SI75749955</v>
      </c>
      <c r="G1741" s="18" t="s">
        <v>2218</v>
      </c>
      <c r="H1741" s="18">
        <f>VLOOKUP(B1741, [1]List2!A1683:J4298, 7, FALSE)</f>
        <v>6254</v>
      </c>
      <c r="I1741" s="18" t="s">
        <v>2219</v>
      </c>
      <c r="J1741" s="18" t="s">
        <v>5419</v>
      </c>
      <c r="K1741" s="18" t="s">
        <v>5413</v>
      </c>
      <c r="L1741" s="18" t="s">
        <v>5429</v>
      </c>
      <c r="M1741" s="19" t="str">
        <f>VLOOKUP(B1741, [1]List2!$A$2:$J$2610,10, FALSE)</f>
        <v>TOBAČNA LJUBLJANA</v>
      </c>
    </row>
    <row r="1742" spans="1:14" ht="30" x14ac:dyDescent="0.25">
      <c r="A1742" s="27">
        <v>1741</v>
      </c>
      <c r="B1742" s="15" t="s">
        <v>5411</v>
      </c>
      <c r="E1742" s="19" t="str">
        <f>VLOOKUP(B1742, [1]List2!A1684:J4299, 4, FALSE)</f>
        <v>PRODAJALNA, TRAFIKA 3DVA</v>
      </c>
      <c r="F1742" s="19" t="str">
        <f>VLOOKUP(B1742, [1]List2!A1684:J4299, 5, FALSE)</f>
        <v>SI75749956</v>
      </c>
      <c r="G1742" s="18" t="s">
        <v>6075</v>
      </c>
      <c r="H1742" s="18">
        <f>VLOOKUP(B1742, [1]List2!A1684:J4299, 7, FALSE)</f>
        <v>8000</v>
      </c>
      <c r="I1742" s="18" t="s">
        <v>153</v>
      </c>
      <c r="J1742" s="18" t="s">
        <v>5419</v>
      </c>
      <c r="K1742" s="18" t="s">
        <v>5413</v>
      </c>
      <c r="L1742" s="18" t="s">
        <v>5429</v>
      </c>
      <c r="M1742" s="19" t="str">
        <f>VLOOKUP(B1742, [1]List2!$A$2:$J$2610,10, FALSE)</f>
        <v>TOBAČNA LJUBLJANA</v>
      </c>
    </row>
    <row r="1743" spans="1:14" ht="30" x14ac:dyDescent="0.25">
      <c r="A1743" s="27">
        <v>1742</v>
      </c>
      <c r="B1743" s="15" t="s">
        <v>5412</v>
      </c>
      <c r="E1743" s="19" t="str">
        <f>VLOOKUP(B1743, [1]List2!A1685:J4300, 4, FALSE)</f>
        <v>PRODAJALNA, TRAFIKA 3DVA</v>
      </c>
      <c r="F1743" s="19" t="str">
        <f>VLOOKUP(B1743, [1]List2!A1685:J4300, 5, FALSE)</f>
        <v>SI75749955</v>
      </c>
      <c r="G1743" s="18" t="s">
        <v>2309</v>
      </c>
      <c r="H1743" s="18">
        <f>VLOOKUP(B1743, [1]List2!A1685:J4300, 7, FALSE)</f>
        <v>2000</v>
      </c>
      <c r="I1743" s="18" t="s">
        <v>14</v>
      </c>
      <c r="J1743" s="18" t="s">
        <v>5419</v>
      </c>
      <c r="K1743" s="18" t="s">
        <v>5413</v>
      </c>
      <c r="L1743" s="18" t="s">
        <v>5429</v>
      </c>
      <c r="M1743" s="19" t="str">
        <f>VLOOKUP(B1743, [1]List2!$A$2:$J$2610,10, FALSE)</f>
        <v>TOBAČNA LJUBLJANA</v>
      </c>
    </row>
    <row r="1744" spans="1:14" ht="30" x14ac:dyDescent="0.25">
      <c r="A1744" s="27">
        <v>1743</v>
      </c>
      <c r="B1744" s="15" t="s">
        <v>5332</v>
      </c>
      <c r="C1744" s="27" t="str">
        <f>VLOOKUP(B1744, [1]List2!A1689:J4304, 2, FALSE)</f>
        <v>ERIKA NOVAK S.P.</v>
      </c>
      <c r="D1744" s="27">
        <f>VLOOKUP(B1744, [1]List2!A1689:J4304, 3, FALSE)</f>
        <v>58640762</v>
      </c>
      <c r="E1744" s="19" t="str">
        <f>VLOOKUP(B1744, [1]List2!A1689:J4304, 4, FALSE)</f>
        <v>MENJALNICA MEJNI PREHOD DRAGONJA</v>
      </c>
      <c r="F1744" s="19">
        <f>VLOOKUP(B1744, [1]List2!A1689:J4304, 5, FALSE)</f>
        <v>58640762</v>
      </c>
      <c r="G1744" s="18" t="s">
        <v>6079</v>
      </c>
      <c r="H1744" s="18">
        <f>VLOOKUP(B1744, [1]List2!A1689:J4304, 7, FALSE)</f>
        <v>8720</v>
      </c>
      <c r="I1744" s="19" t="s">
        <v>3289</v>
      </c>
      <c r="J1744" s="18" t="s">
        <v>5419</v>
      </c>
      <c r="K1744" s="18" t="s">
        <v>5413</v>
      </c>
      <c r="L1744" s="19" t="s">
        <v>3288</v>
      </c>
      <c r="M1744" s="19" t="str">
        <f>VLOOKUP(B1744, [1]List2!$A$2:$J$2610,10, FALSE)</f>
        <v>TOBAČNA LJUBLJANA</v>
      </c>
      <c r="N1744" s="27" t="str">
        <f>M1744</f>
        <v>TOBAČNA LJUBLJANA</v>
      </c>
    </row>
    <row r="1745" spans="1:14" ht="30" x14ac:dyDescent="0.25">
      <c r="A1745" s="27">
        <v>1744</v>
      </c>
      <c r="B1745" s="15" t="s">
        <v>5394</v>
      </c>
      <c r="C1745" s="27" t="str">
        <f>VLOOKUP(B1745, [1]List2!A1690:J4305, 2, FALSE)</f>
        <v>ŠPAN D.O.O</v>
      </c>
      <c r="D1745" s="27" t="str">
        <f>VLOOKUP(B1745, [1]List2!A1690:J4305, 3, FALSE)</f>
        <v>SI89996950</v>
      </c>
      <c r="E1745" s="19" t="str">
        <f>VLOOKUP(B1745, [1]List2!A1690:J4305, 4, FALSE)</f>
        <v>TRŽAŠKA 547</v>
      </c>
      <c r="F1745" s="19" t="str">
        <f>VLOOKUP(B1745, [1]List2!A1690:J4305, 5, FALSE)</f>
        <v>SI89996950</v>
      </c>
      <c r="G1745" s="18" t="s">
        <v>6080</v>
      </c>
      <c r="H1745" s="18">
        <f>VLOOKUP(B1745, [1]List2!A1690:J4305, 7, FALSE)</f>
        <v>1351</v>
      </c>
      <c r="I1745" s="18" t="s">
        <v>70</v>
      </c>
      <c r="J1745" s="18" t="s">
        <v>5419</v>
      </c>
      <c r="K1745" s="18" t="s">
        <v>5413</v>
      </c>
      <c r="L1745" s="19" t="s">
        <v>6076</v>
      </c>
      <c r="M1745" s="19" t="str">
        <f>VLOOKUP(B1745, [1]List2!$A$2:$J$2610,10, FALSE)</f>
        <v>TOBAČNA LJUBLJANA</v>
      </c>
      <c r="N1745" s="27" t="str">
        <f t="shared" ref="N1745:N1750" si="7">M1745</f>
        <v>TOBAČNA LJUBLJANA</v>
      </c>
    </row>
    <row r="1746" spans="1:14" ht="30" x14ac:dyDescent="0.25">
      <c r="A1746" s="27">
        <v>1745</v>
      </c>
      <c r="B1746" s="15" t="s">
        <v>5395</v>
      </c>
      <c r="C1746" s="27" t="str">
        <f>VLOOKUP(B1746, [1]List2!A1691:J4306, 2, FALSE)</f>
        <v>CI&amp;CA D.O.O.,KAMNIK</v>
      </c>
      <c r="D1746" s="27" t="str">
        <f>VLOOKUP(B1746, [1]List2!A1691:J4306, 3, FALSE)</f>
        <v>SI26487446</v>
      </c>
      <c r="E1746" s="19" t="str">
        <f>VLOOKUP(B1746, [1]List2!A1691:J4306, 4, FALSE)</f>
        <v>PODGORJE 83A</v>
      </c>
      <c r="F1746" s="19" t="str">
        <f>VLOOKUP(B1746, [1]List2!A1691:J4306, 5, FALSE)</f>
        <v>SI26487446</v>
      </c>
      <c r="G1746" s="18" t="s">
        <v>6081</v>
      </c>
      <c r="H1746" s="18">
        <f>VLOOKUP(B1746, [1]List2!A1691:J4306, 7, FALSE)</f>
        <v>1241</v>
      </c>
      <c r="I1746" s="19" t="s">
        <v>108</v>
      </c>
      <c r="J1746" s="18" t="s">
        <v>5419</v>
      </c>
      <c r="K1746" s="18" t="s">
        <v>5413</v>
      </c>
      <c r="L1746" s="19" t="s">
        <v>6078</v>
      </c>
      <c r="M1746" s="19" t="str">
        <f>VLOOKUP(B1746, [1]List2!$A$2:$J$2610,10, FALSE)</f>
        <v>TOBAČNA LJUBLJANA</v>
      </c>
      <c r="N1746" s="27" t="str">
        <f t="shared" si="7"/>
        <v>TOBAČNA LJUBLJANA</v>
      </c>
    </row>
    <row r="1747" spans="1:14" ht="30" x14ac:dyDescent="0.25">
      <c r="A1747" s="27">
        <v>1746</v>
      </c>
      <c r="B1747" s="15" t="s">
        <v>5396</v>
      </c>
      <c r="C1747" s="27" t="str">
        <f>VLOOKUP(B1747, [1]List2!A1692:J4307, 2, FALSE)</f>
        <v>TPV AVTO D.O.O.</v>
      </c>
      <c r="D1747" s="27" t="str">
        <f>VLOOKUP(B1747, [1]List2!A1692:J4307, 3, FALSE)</f>
        <v>SI2489102</v>
      </c>
      <c r="E1747" s="19" t="str">
        <f>VLOOKUP(B1747, [1]List2!A1692:J4307, 4, FALSE)</f>
        <v>KANDIJSKA CESTA 60</v>
      </c>
      <c r="F1747" s="19" t="str">
        <f>VLOOKUP(B1747, [1]List2!A1692:J4307, 5, FALSE)</f>
        <v>SI2489102</v>
      </c>
      <c r="G1747" s="18" t="s">
        <v>6082</v>
      </c>
      <c r="H1747" s="18">
        <f>VLOOKUP(B1747, [1]List2!A1692:J4307, 7, FALSE)</f>
        <v>8000</v>
      </c>
      <c r="I1747" s="19" t="s">
        <v>153</v>
      </c>
      <c r="J1747" s="18" t="s">
        <v>5419</v>
      </c>
      <c r="K1747" s="18" t="s">
        <v>5413</v>
      </c>
      <c r="L1747" s="19" t="s">
        <v>6077</v>
      </c>
      <c r="M1747" s="19" t="str">
        <f>VLOOKUP(B1747, [1]List2!$A$2:$J$2610,10, FALSE)</f>
        <v>TOBAČNA LJUBLJANA</v>
      </c>
      <c r="N1747" s="27" t="str">
        <f t="shared" si="7"/>
        <v>TOBAČNA LJUBLJANA</v>
      </c>
    </row>
    <row r="1748" spans="1:14" ht="30" x14ac:dyDescent="0.25">
      <c r="A1748" s="27">
        <v>1747</v>
      </c>
      <c r="B1748" s="15" t="s">
        <v>5397</v>
      </c>
      <c r="C1748" s="27" t="str">
        <f>VLOOKUP(B1748, [1]List2!A1686:J4301, 2, FALSE)</f>
        <v>PANVITA KMETIJSTVO D.O.O.</v>
      </c>
      <c r="D1748" s="27" t="str">
        <f>VLOOKUP(B1748, [1]List2!A1686:J4301, 3, FALSE)</f>
        <v>SI26764172</v>
      </c>
      <c r="E1748" s="19" t="str">
        <f>VLOOKUP(B1748, [1]List2!A1686:J4301, 4, FALSE)</f>
        <v>PANVITA KMETIJSTVO D.O.O.</v>
      </c>
      <c r="F1748" s="19" t="str">
        <f>VLOOKUP(B1748, [1]List2!A1686:J4301, 5, FALSE)</f>
        <v>SI26764172</v>
      </c>
      <c r="G1748" s="18" t="s">
        <v>5587</v>
      </c>
      <c r="H1748" s="18">
        <f>VLOOKUP(B1748, [1]List2!A1686:J4301, 7, FALSE)</f>
        <v>9000</v>
      </c>
      <c r="I1748" s="19" t="s">
        <v>22</v>
      </c>
      <c r="J1748" s="18" t="s">
        <v>5419</v>
      </c>
      <c r="K1748" s="18" t="s">
        <v>5413</v>
      </c>
      <c r="L1748" s="19" t="s">
        <v>5586</v>
      </c>
      <c r="M1748" s="19" t="str">
        <f>VLOOKUP(B1748, [1]List2!$A$2:$J$2610,10, FALSE)</f>
        <v>TOBAČNA LJUBLJANA</v>
      </c>
      <c r="N1748" s="27" t="str">
        <f t="shared" si="7"/>
        <v>TOBAČNA LJUBLJANA</v>
      </c>
    </row>
    <row r="1749" spans="1:14" ht="30" x14ac:dyDescent="0.25">
      <c r="A1749" s="27">
        <v>1748</v>
      </c>
      <c r="B1749" s="15" t="s">
        <v>5398</v>
      </c>
      <c r="C1749" s="27" t="str">
        <f>VLOOKUP(B1749, [1]List2!A1687:J4302, 2, FALSE)</f>
        <v>PANVITA KMETIJSTVO D.O.O.</v>
      </c>
      <c r="D1749" s="27" t="str">
        <f>VLOOKUP(B1749, [1]List2!A1687:J4302, 3, FALSE)</f>
        <v>SI26764172</v>
      </c>
      <c r="E1749" s="19" t="str">
        <f>VLOOKUP(B1749, [1]List2!A1687:J4302, 4, FALSE)</f>
        <v>KMETIJSKI CENTER LEMERJE</v>
      </c>
      <c r="F1749" s="19" t="str">
        <f>VLOOKUP(B1749, [1]List2!A1687:J4302, 5, FALSE)</f>
        <v>SI26764172</v>
      </c>
      <c r="G1749" s="18" t="s">
        <v>2614</v>
      </c>
      <c r="H1749" s="18">
        <f>VLOOKUP(B1749, [1]List2!A1687:J4302, 7, FALSE)</f>
        <v>9201</v>
      </c>
      <c r="I1749" s="19" t="s">
        <v>2614</v>
      </c>
      <c r="J1749" s="18" t="s">
        <v>5419</v>
      </c>
      <c r="K1749" s="18" t="s">
        <v>5413</v>
      </c>
      <c r="L1749" s="19" t="s">
        <v>5586</v>
      </c>
      <c r="M1749" s="19" t="str">
        <f>VLOOKUP(B1749, [1]List2!$A$2:$J$2610,10, FALSE)</f>
        <v>TOBAČNA LJUBLJANA</v>
      </c>
      <c r="N1749" s="27" t="str">
        <f t="shared" si="7"/>
        <v>TOBAČNA LJUBLJANA</v>
      </c>
    </row>
    <row r="1750" spans="1:14" ht="30" x14ac:dyDescent="0.25">
      <c r="A1750" s="27">
        <v>1749</v>
      </c>
      <c r="B1750" s="15" t="s">
        <v>5399</v>
      </c>
      <c r="C1750" s="27" t="str">
        <f>VLOOKUP(B1750, [1]List2!A1688:J4303, 2, FALSE)</f>
        <v>PANVITA KMETIJSTVO D.O.O.</v>
      </c>
      <c r="D1750" s="27" t="str">
        <f>VLOOKUP(B1750, [1]List2!A1688:J4303, 3, FALSE)</f>
        <v>SI26764172</v>
      </c>
      <c r="E1750" s="19" t="str">
        <f>VLOOKUP(B1750, [1]List2!A1688:J4303, 4, FALSE)</f>
        <v>KMETIJSKI CENTER  ŽIHLAVA</v>
      </c>
      <c r="F1750" s="19" t="str">
        <f>VLOOKUP(B1750, [1]List2!A1688:J4303, 5, FALSE)</f>
        <v>SI26764172</v>
      </c>
      <c r="G1750" s="18" t="s">
        <v>5588</v>
      </c>
      <c r="H1750" s="18">
        <f>VLOOKUP(B1750, [1]List2!A1688:J4303, 7, FALSE)</f>
        <v>9244</v>
      </c>
      <c r="I1750" s="18" t="s">
        <v>98</v>
      </c>
      <c r="J1750" s="18" t="s">
        <v>5419</v>
      </c>
      <c r="K1750" s="18" t="s">
        <v>5413</v>
      </c>
      <c r="L1750" s="19" t="s">
        <v>5586</v>
      </c>
      <c r="M1750" s="19" t="str">
        <f>VLOOKUP(B1750, [1]List2!$A$2:$J$2610,10, FALSE)</f>
        <v>TOBAČNA LJUBLJANA</v>
      </c>
      <c r="N1750" s="27" t="str">
        <f t="shared" si="7"/>
        <v>TOBAČNA LJUBLJANA</v>
      </c>
    </row>
    <row r="1751" spans="1:14" x14ac:dyDescent="0.25">
      <c r="A1751" s="27">
        <v>1750</v>
      </c>
      <c r="B1751" s="15" t="s">
        <v>1546</v>
      </c>
      <c r="E1751" s="19" t="str">
        <f>VLOOKUP(B1751, [1]List2!A1693:J4308, 4, FALSE)</f>
        <v>MAUTSTELLE BOSRUCKTUNNEL</v>
      </c>
      <c r="F1751" s="19" t="str">
        <f>VLOOKUP(B1751, [1]List2!A1693:J4308, 5, FALSE)</f>
        <v>ATU 61323856</v>
      </c>
      <c r="G1751" s="18" t="s">
        <v>1541</v>
      </c>
      <c r="H1751" s="18">
        <f>VLOOKUP(B1751, [1]List2!A1693:J4308, 7, FALSE)</f>
        <v>8940</v>
      </c>
      <c r="I1751" s="18" t="s">
        <v>1542</v>
      </c>
      <c r="J1751" s="29" t="s">
        <v>5572</v>
      </c>
      <c r="K1751" s="18" t="s">
        <v>5413</v>
      </c>
      <c r="L1751" s="29" t="s">
        <v>5328</v>
      </c>
      <c r="M1751" s="19" t="str">
        <f>VLOOKUP(B1751, [1]List2!$A$2:$J$2610,10, FALSE)</f>
        <v>ASFINAG</v>
      </c>
    </row>
    <row r="1752" spans="1:14" x14ac:dyDescent="0.25">
      <c r="A1752" s="27">
        <v>1751</v>
      </c>
      <c r="B1752" s="15" t="s">
        <v>1547</v>
      </c>
      <c r="E1752" s="19" t="str">
        <f>VLOOKUP(B1752, [1]List2!A1694:J4309, 4, FALSE)</f>
        <v>MAUTSTELLE GLEINALM</v>
      </c>
      <c r="F1752" s="19" t="str">
        <f>VLOOKUP(B1752, [1]List2!A1694:J4309, 5, FALSE)</f>
        <v>ATU 61323856</v>
      </c>
      <c r="G1752" s="18" t="s">
        <v>1543</v>
      </c>
      <c r="H1752" s="18">
        <f>VLOOKUP(B1752, [1]List2!A1694:J4309, 7, FALSE)</f>
        <v>8770</v>
      </c>
      <c r="I1752" s="18" t="s">
        <v>1580</v>
      </c>
      <c r="J1752" s="29" t="s">
        <v>5572</v>
      </c>
      <c r="K1752" s="18" t="s">
        <v>5413</v>
      </c>
      <c r="L1752" s="29" t="s">
        <v>5328</v>
      </c>
      <c r="M1752" s="19" t="str">
        <f>VLOOKUP(B1752, [1]List2!$A$2:$J$2610,10, FALSE)</f>
        <v>ASFINAG</v>
      </c>
    </row>
    <row r="1753" spans="1:14" x14ac:dyDescent="0.25">
      <c r="A1753" s="27">
        <v>1752</v>
      </c>
      <c r="B1753" s="15" t="s">
        <v>1548</v>
      </c>
      <c r="E1753" s="19" t="str">
        <f>VLOOKUP(B1753, [1]List2!A1695:J4310, 4, FALSE)</f>
        <v>MAUTSTELLE ROSENBACH</v>
      </c>
      <c r="F1753" s="19" t="str">
        <f>VLOOKUP(B1753, [1]List2!A1695:J4310, 5, FALSE)</f>
        <v>ATU 61323856</v>
      </c>
      <c r="G1753" s="18" t="s">
        <v>1544</v>
      </c>
      <c r="H1753" s="18">
        <f>VLOOKUP(B1753, [1]List2!A1695:J4310, 7, FALSE)</f>
        <v>9183</v>
      </c>
      <c r="I1753" s="18" t="s">
        <v>1545</v>
      </c>
      <c r="J1753" s="29" t="s">
        <v>5572</v>
      </c>
      <c r="K1753" s="18" t="s">
        <v>5413</v>
      </c>
      <c r="L1753" s="29" t="s">
        <v>5328</v>
      </c>
      <c r="M1753" s="19" t="str">
        <f>VLOOKUP(B1753, [1]List2!$A$2:$J$2610,10, FALSE)</f>
        <v>ASFINAG</v>
      </c>
    </row>
    <row r="1754" spans="1:14" x14ac:dyDescent="0.25">
      <c r="A1754" s="27">
        <v>1753</v>
      </c>
      <c r="B1754" s="15" t="s">
        <v>3430</v>
      </c>
      <c r="C1754" s="27" t="str">
        <f>VLOOKUP(B1754, [1]List2!A1696:J4311, 2, FALSE)</f>
        <v>EVA GARTNER</v>
      </c>
      <c r="D1754" s="27" t="str">
        <f>VLOOKUP(B1754, [1]List2!A1696:J4311, 3, FALSE)</f>
        <v>ATU19002503</v>
      </c>
      <c r="E1754" s="19" t="str">
        <f>VLOOKUP(B1754, [1]List2!A1696:J4311, 4, FALSE)</f>
        <v>EVA GARTNER</v>
      </c>
      <c r="F1754" s="19" t="str">
        <f>VLOOKUP(B1754, [1]List2!A1696:J4311, 5, FALSE)</f>
        <v>ATU19002503</v>
      </c>
      <c r="G1754" s="18" t="s">
        <v>1549</v>
      </c>
      <c r="H1754" s="18">
        <f>VLOOKUP(B1754, [1]List2!A1696:J4311, 7, FALSE)</f>
        <v>2165</v>
      </c>
      <c r="I1754" s="19" t="s">
        <v>1550</v>
      </c>
      <c r="J1754" s="29" t="s">
        <v>5572</v>
      </c>
      <c r="K1754" s="18" t="s">
        <v>5413</v>
      </c>
      <c r="L1754" s="29" t="s">
        <v>6336</v>
      </c>
      <c r="M1754" s="19" t="str">
        <f>VLOOKUP(B1754, [1]List2!$A$2:$J$2610,10, FALSE)</f>
        <v>ASFINAG</v>
      </c>
      <c r="N1754" s="27" t="str">
        <f>M1754</f>
        <v>ASFINAG</v>
      </c>
    </row>
    <row r="1755" spans="1:14" x14ac:dyDescent="0.25">
      <c r="A1755" s="27">
        <v>1754</v>
      </c>
      <c r="B1755" s="15" t="s">
        <v>3431</v>
      </c>
      <c r="C1755" s="27" t="str">
        <f>VLOOKUP(B1755, [1]List2!A1697:J4312, 2, FALSE)</f>
        <v>ROUTE B7 KRAMER OG</v>
      </c>
      <c r="D1755" s="27" t="str">
        <f>VLOOKUP(B1755, [1]List2!A1697:J4312, 3, FALSE)</f>
        <v>ATU65667469</v>
      </c>
      <c r="E1755" s="19" t="str">
        <f>VLOOKUP(B1755, [1]List2!A1697:J4312, 4, FALSE)</f>
        <v>ROUTE B7 KRAMER OG</v>
      </c>
      <c r="F1755" s="19" t="str">
        <f>VLOOKUP(B1755, [1]List2!A1697:J4312, 5, FALSE)</f>
        <v>ATU65667469</v>
      </c>
      <c r="G1755" s="18" t="s">
        <v>1551</v>
      </c>
      <c r="H1755" s="18">
        <f>VLOOKUP(B1755, [1]List2!A1697:J4312, 7, FALSE)</f>
        <v>2165</v>
      </c>
      <c r="I1755" s="19" t="s">
        <v>1550</v>
      </c>
      <c r="J1755" s="29" t="s">
        <v>5572</v>
      </c>
      <c r="K1755" s="18" t="s">
        <v>5413</v>
      </c>
      <c r="L1755" s="29" t="s">
        <v>6336</v>
      </c>
      <c r="M1755" s="19" t="str">
        <f>VLOOKUP(B1755, [1]List2!$A$2:$J$2610,10, FALSE)</f>
        <v>ASFINAG</v>
      </c>
      <c r="N1755" s="27" t="str">
        <f t="shared" ref="N1755:N1818" si="8">M1755</f>
        <v>ASFINAG</v>
      </c>
    </row>
    <row r="1756" spans="1:14" x14ac:dyDescent="0.25">
      <c r="A1756" s="27">
        <v>1755</v>
      </c>
      <c r="B1756" s="15" t="s">
        <v>3432</v>
      </c>
      <c r="C1756" s="27" t="str">
        <f>VLOOKUP(B1756, [1]List2!A1698:J4313, 2, FALSE)</f>
        <v>JOHANN SCHWARZ E.U.</v>
      </c>
      <c r="D1756" s="27" t="str">
        <f>VLOOKUP(B1756, [1]List2!A1698:J4313, 3, FALSE)</f>
        <v>ATU47625306</v>
      </c>
      <c r="E1756" s="19" t="str">
        <f>VLOOKUP(B1756, [1]List2!A1698:J4313, 4, FALSE)</f>
        <v>JOHANN SCHWARZ E.U.</v>
      </c>
      <c r="F1756" s="19" t="str">
        <f>VLOOKUP(B1756, [1]List2!A1698:J4313, 5, FALSE)</f>
        <v>ATU47625306</v>
      </c>
      <c r="G1756" s="18" t="s">
        <v>1552</v>
      </c>
      <c r="H1756" s="18">
        <f>VLOOKUP(B1756, [1]List2!A1698:J4313, 7, FALSE)</f>
        <v>2353</v>
      </c>
      <c r="I1756" s="19" t="s">
        <v>1553</v>
      </c>
      <c r="J1756" s="29" t="s">
        <v>5572</v>
      </c>
      <c r="K1756" s="18" t="s">
        <v>5413</v>
      </c>
      <c r="L1756" s="29" t="s">
        <v>6336</v>
      </c>
      <c r="M1756" s="19" t="str">
        <f>VLOOKUP(B1756, [1]List2!$A$2:$J$2610,10, FALSE)</f>
        <v>ASFINAG</v>
      </c>
      <c r="N1756" s="27" t="str">
        <f t="shared" si="8"/>
        <v>ASFINAG</v>
      </c>
    </row>
    <row r="1757" spans="1:14" x14ac:dyDescent="0.25">
      <c r="A1757" s="27">
        <v>1756</v>
      </c>
      <c r="B1757" s="15" t="s">
        <v>3433</v>
      </c>
      <c r="C1757" s="27" t="str">
        <f>VLOOKUP(B1757, [1]List2!A1699:J4314, 2, FALSE)</f>
        <v>VERA IMBER</v>
      </c>
      <c r="D1757" s="27" t="str">
        <f>VLOOKUP(B1757, [1]List2!A1699:J4314, 3, FALSE)</f>
        <v>ATU67283218</v>
      </c>
      <c r="E1757" s="19" t="str">
        <f>VLOOKUP(B1757, [1]List2!A1699:J4314, 4, FALSE)</f>
        <v>VERA IMBER</v>
      </c>
      <c r="F1757" s="19" t="str">
        <f>VLOOKUP(B1757, [1]List2!A1699:J4314, 5, FALSE)</f>
        <v>ATU67283218</v>
      </c>
      <c r="G1757" s="18" t="s">
        <v>1554</v>
      </c>
      <c r="H1757" s="18">
        <f>VLOOKUP(B1757, [1]List2!A1699:J4314, 7, FALSE)</f>
        <v>2544</v>
      </c>
      <c r="I1757" s="19" t="s">
        <v>1555</v>
      </c>
      <c r="J1757" s="29" t="s">
        <v>5572</v>
      </c>
      <c r="K1757" s="18" t="s">
        <v>5413</v>
      </c>
      <c r="L1757" s="29" t="s">
        <v>6336</v>
      </c>
      <c r="M1757" s="19" t="str">
        <f>VLOOKUP(B1757, [1]List2!$A$2:$J$2610,10, FALSE)</f>
        <v>ASFINAG</v>
      </c>
      <c r="N1757" s="27" t="str">
        <f t="shared" si="8"/>
        <v>ASFINAG</v>
      </c>
    </row>
    <row r="1758" spans="1:14" x14ac:dyDescent="0.25">
      <c r="A1758" s="27">
        <v>1757</v>
      </c>
      <c r="B1758" s="15" t="s">
        <v>3434</v>
      </c>
      <c r="C1758" s="27" t="str">
        <f>VLOOKUP(B1758, [1]List2!A1700:J4315, 2, FALSE)</f>
        <v>WALTER SCHWEIGER E.U.</v>
      </c>
      <c r="D1758" s="27" t="str">
        <f>VLOOKUP(B1758, [1]List2!A1700:J4315, 3, FALSE)</f>
        <v>ATU20416404</v>
      </c>
      <c r="E1758" s="19" t="str">
        <f>VLOOKUP(B1758, [1]List2!A1700:J4315, 4, FALSE)</f>
        <v>WALTER SCHWEIGER E.U.</v>
      </c>
      <c r="F1758" s="19" t="str">
        <f>VLOOKUP(B1758, [1]List2!A1700:J4315, 5, FALSE)</f>
        <v>ATU20416404</v>
      </c>
      <c r="G1758" s="18" t="s">
        <v>1552</v>
      </c>
      <c r="H1758" s="18">
        <f>VLOOKUP(B1758, [1]List2!A1700:J4315, 7, FALSE)</f>
        <v>2721</v>
      </c>
      <c r="I1758" s="19" t="s">
        <v>1556</v>
      </c>
      <c r="J1758" s="29" t="s">
        <v>5572</v>
      </c>
      <c r="K1758" s="18" t="s">
        <v>5413</v>
      </c>
      <c r="L1758" s="29" t="s">
        <v>6336</v>
      </c>
      <c r="M1758" s="19" t="str">
        <f>VLOOKUP(B1758, [1]List2!$A$2:$J$2610,10, FALSE)</f>
        <v>ASFINAG</v>
      </c>
      <c r="N1758" s="27" t="str">
        <f t="shared" si="8"/>
        <v>ASFINAG</v>
      </c>
    </row>
    <row r="1759" spans="1:14" x14ac:dyDescent="0.25">
      <c r="A1759" s="27">
        <v>1758</v>
      </c>
      <c r="B1759" s="15" t="s">
        <v>3435</v>
      </c>
      <c r="C1759" s="27" t="str">
        <f>VLOOKUP(B1759, [1]List2!A1701:J4316, 2, FALSE)</f>
        <v>RATH BETRIEBS GMBH</v>
      </c>
      <c r="D1759" s="27" t="str">
        <f>VLOOKUP(B1759, [1]List2!A1701:J4316, 3, FALSE)</f>
        <v>ATU63358217</v>
      </c>
      <c r="E1759" s="19" t="str">
        <f>VLOOKUP(B1759, [1]List2!A1701:J4316, 4, FALSE)</f>
        <v>RATH BETRIEBS GMBH</v>
      </c>
      <c r="F1759" s="19" t="str">
        <f>VLOOKUP(B1759, [1]List2!A1701:J4316, 5, FALSE)</f>
        <v>ATU63358217</v>
      </c>
      <c r="G1759" s="18" t="s">
        <v>1557</v>
      </c>
      <c r="H1759" s="18">
        <f>VLOOKUP(B1759, [1]List2!A1701:J4316, 7, FALSE)</f>
        <v>2870</v>
      </c>
      <c r="I1759" s="19" t="s">
        <v>1558</v>
      </c>
      <c r="J1759" s="29" t="s">
        <v>5572</v>
      </c>
      <c r="K1759" s="18" t="s">
        <v>5413</v>
      </c>
      <c r="L1759" s="29" t="s">
        <v>6336</v>
      </c>
      <c r="M1759" s="19" t="str">
        <f>VLOOKUP(B1759, [1]List2!$A$2:$J$2610,10, FALSE)</f>
        <v>ASFINAG</v>
      </c>
      <c r="N1759" s="27" t="str">
        <f t="shared" si="8"/>
        <v>ASFINAG</v>
      </c>
    </row>
    <row r="1760" spans="1:14" x14ac:dyDescent="0.25">
      <c r="A1760" s="27">
        <v>1759</v>
      </c>
      <c r="B1760" s="15" t="s">
        <v>3436</v>
      </c>
      <c r="C1760" s="27" t="str">
        <f>VLOOKUP(B1760, [1]List2!A1702:J4317, 2, FALSE)</f>
        <v>STIGLECHNER TS ST. PANKRAZ GMBH</v>
      </c>
      <c r="D1760" s="27" t="str">
        <f>VLOOKUP(B1760, [1]List2!A1702:J4317, 3, FALSE)</f>
        <v>ATU64682114</v>
      </c>
      <c r="E1760" s="19" t="str">
        <f>VLOOKUP(B1760, [1]List2!A1702:J4317, 4, FALSE)</f>
        <v>STIGLECHNER TS ST. PANKRAZ GMBH</v>
      </c>
      <c r="F1760" s="19" t="str">
        <f>VLOOKUP(B1760, [1]List2!A1702:J4317, 5, FALSE)</f>
        <v>ATU64682114</v>
      </c>
      <c r="G1760" s="18" t="s">
        <v>1559</v>
      </c>
      <c r="H1760" s="18">
        <f>VLOOKUP(B1760, [1]List2!A1702:J4317, 7, FALSE)</f>
        <v>4572</v>
      </c>
      <c r="I1760" s="19" t="s">
        <v>1560</v>
      </c>
      <c r="J1760" s="29" t="s">
        <v>5572</v>
      </c>
      <c r="K1760" s="18" t="s">
        <v>5413</v>
      </c>
      <c r="L1760" s="29" t="s">
        <v>6336</v>
      </c>
      <c r="M1760" s="19" t="str">
        <f>VLOOKUP(B1760, [1]List2!$A$2:$J$2610,10, FALSE)</f>
        <v>ASFINAG</v>
      </c>
      <c r="N1760" s="27" t="str">
        <f t="shared" si="8"/>
        <v>ASFINAG</v>
      </c>
    </row>
    <row r="1761" spans="1:14" x14ac:dyDescent="0.25">
      <c r="A1761" s="27">
        <v>1760</v>
      </c>
      <c r="B1761" s="15" t="s">
        <v>3437</v>
      </c>
      <c r="C1761" s="27" t="str">
        <f>VLOOKUP(B1761, [1]List2!A1703:J4318, 2, FALSE)</f>
        <v>GÖßLBAUER GMBH</v>
      </c>
      <c r="D1761" s="27" t="str">
        <f>VLOOKUP(B1761, [1]List2!A1703:J4318, 3, FALSE)</f>
        <v>ATU47208604</v>
      </c>
      <c r="E1761" s="19" t="str">
        <f>VLOOKUP(B1761, [1]List2!A1703:J4318, 4, FALSE)</f>
        <v>GÖßLBAUER GMBH</v>
      </c>
      <c r="F1761" s="19" t="str">
        <f>VLOOKUP(B1761, [1]List2!A1703:J4318, 5, FALSE)</f>
        <v>ATU47208604</v>
      </c>
      <c r="G1761" s="18" t="s">
        <v>1561</v>
      </c>
      <c r="H1761" s="18">
        <f>VLOOKUP(B1761, [1]List2!A1703:J4318, 7, FALSE)</f>
        <v>4642</v>
      </c>
      <c r="I1761" s="19" t="s">
        <v>1562</v>
      </c>
      <c r="J1761" s="29" t="s">
        <v>5572</v>
      </c>
      <c r="K1761" s="18" t="s">
        <v>5413</v>
      </c>
      <c r="L1761" s="29" t="s">
        <v>6336</v>
      </c>
      <c r="M1761" s="19" t="str">
        <f>VLOOKUP(B1761, [1]List2!$A$2:$J$2610,10, FALSE)</f>
        <v>ASFINAG</v>
      </c>
      <c r="N1761" s="27" t="str">
        <f t="shared" si="8"/>
        <v>ASFINAG</v>
      </c>
    </row>
    <row r="1762" spans="1:14" x14ac:dyDescent="0.25">
      <c r="A1762" s="27">
        <v>1761</v>
      </c>
      <c r="B1762" s="15" t="s">
        <v>3438</v>
      </c>
      <c r="C1762" s="27" t="str">
        <f>VLOOKUP(B1762, [1]List2!A1704:J4319, 2, FALSE)</f>
        <v>AUTOBAHNRASTSTÄTTE SUBEN</v>
      </c>
      <c r="D1762" s="27" t="str">
        <f>VLOOKUP(B1762, [1]List2!A1704:J4319, 3, FALSE)</f>
        <v>ATU51654106</v>
      </c>
      <c r="E1762" s="19" t="str">
        <f>VLOOKUP(B1762, [1]List2!A1704:J4319, 4, FALSE)</f>
        <v>AUTOBAHNRASTSTÄTTE SUBEN</v>
      </c>
      <c r="F1762" s="19" t="str">
        <f>VLOOKUP(B1762, [1]List2!A1704:J4319, 5, FALSE)</f>
        <v>ATU51654106</v>
      </c>
      <c r="G1762" s="18" t="s">
        <v>1563</v>
      </c>
      <c r="H1762" s="18">
        <f>VLOOKUP(B1762, [1]List2!A1704:J4319, 7, FALSE)</f>
        <v>4975</v>
      </c>
      <c r="I1762" s="19" t="s">
        <v>1564</v>
      </c>
      <c r="J1762" s="29" t="s">
        <v>5572</v>
      </c>
      <c r="K1762" s="18" t="s">
        <v>5413</v>
      </c>
      <c r="L1762" s="29" t="s">
        <v>6336</v>
      </c>
      <c r="M1762" s="19" t="str">
        <f>VLOOKUP(B1762, [1]List2!$A$2:$J$2610,10, FALSE)</f>
        <v>ASFINAG</v>
      </c>
      <c r="N1762" s="27" t="str">
        <f t="shared" si="8"/>
        <v>ASFINAG</v>
      </c>
    </row>
    <row r="1763" spans="1:14" x14ac:dyDescent="0.25">
      <c r="A1763" s="27">
        <v>1762</v>
      </c>
      <c r="B1763" s="15" t="s">
        <v>3439</v>
      </c>
      <c r="C1763" s="27" t="str">
        <f>VLOOKUP(B1763, [1]List2!A1705:J4320, 2, FALSE)</f>
        <v>WERNER VOGL</v>
      </c>
      <c r="D1763" s="27" t="str">
        <f>VLOOKUP(B1763, [1]List2!A1705:J4320, 3, FALSE)</f>
        <v>ATU23986202</v>
      </c>
      <c r="E1763" s="19" t="str">
        <f>VLOOKUP(B1763, [1]List2!A1705:J4320, 4, FALSE)</f>
        <v>WERNER VOGL</v>
      </c>
      <c r="F1763" s="19" t="str">
        <f>VLOOKUP(B1763, [1]List2!A1705:J4320, 5, FALSE)</f>
        <v>ATU23986202</v>
      </c>
      <c r="G1763" s="18" t="s">
        <v>1565</v>
      </c>
      <c r="H1763" s="18">
        <f>VLOOKUP(B1763, [1]List2!A1705:J4320, 7, FALSE)</f>
        <v>4975</v>
      </c>
      <c r="I1763" s="19" t="s">
        <v>1564</v>
      </c>
      <c r="J1763" s="29" t="s">
        <v>5572</v>
      </c>
      <c r="K1763" s="18" t="s">
        <v>5413</v>
      </c>
      <c r="L1763" s="29" t="s">
        <v>6336</v>
      </c>
      <c r="M1763" s="19" t="str">
        <f>VLOOKUP(B1763, [1]List2!$A$2:$J$2610,10, FALSE)</f>
        <v>ASFINAG</v>
      </c>
      <c r="N1763" s="27" t="str">
        <f t="shared" si="8"/>
        <v>ASFINAG</v>
      </c>
    </row>
    <row r="1764" spans="1:14" x14ac:dyDescent="0.25">
      <c r="A1764" s="27">
        <v>1763</v>
      </c>
      <c r="B1764" s="15" t="s">
        <v>3440</v>
      </c>
      <c r="C1764" s="27" t="str">
        <f>VLOOKUP(B1764, [1]List2!A1706:J4321, 2, FALSE)</f>
        <v>ZIVKO IVANOSKI</v>
      </c>
      <c r="D1764" s="27" t="str">
        <f>VLOOKUP(B1764, [1]List2!A1706:J4321, 3, FALSE)</f>
        <v>ATU65228611</v>
      </c>
      <c r="E1764" s="19" t="str">
        <f>VLOOKUP(B1764, [1]List2!A1706:J4321, 4, FALSE)</f>
        <v>ZIVKO IVANOSKI</v>
      </c>
      <c r="F1764" s="19" t="str">
        <f>VLOOKUP(B1764, [1]List2!A1706:J4321, 5, FALSE)</f>
        <v>ATU65228611</v>
      </c>
      <c r="G1764" s="18" t="s">
        <v>1566</v>
      </c>
      <c r="H1764" s="18">
        <f>VLOOKUP(B1764, [1]List2!A1706:J4321, 7, FALSE)</f>
        <v>5020</v>
      </c>
      <c r="I1764" s="19" t="s">
        <v>1323</v>
      </c>
      <c r="J1764" s="29" t="s">
        <v>5572</v>
      </c>
      <c r="K1764" s="18" t="s">
        <v>5413</v>
      </c>
      <c r="L1764" s="29" t="s">
        <v>6336</v>
      </c>
      <c r="M1764" s="19" t="str">
        <f>VLOOKUP(B1764, [1]List2!$A$2:$J$2610,10, FALSE)</f>
        <v>ASFINAG</v>
      </c>
      <c r="N1764" s="27" t="str">
        <f t="shared" si="8"/>
        <v>ASFINAG</v>
      </c>
    </row>
    <row r="1765" spans="1:14" x14ac:dyDescent="0.25">
      <c r="A1765" s="27">
        <v>1764</v>
      </c>
      <c r="B1765" s="15" t="s">
        <v>3441</v>
      </c>
      <c r="C1765" s="27" t="str">
        <f>VLOOKUP(B1765, [1]List2!A1707:J4322, 2, FALSE)</f>
        <v>JOSEF SCHILCHER KG</v>
      </c>
      <c r="D1765" s="27" t="str">
        <f>VLOOKUP(B1765, [1]List2!A1707:J4322, 3, FALSE)</f>
        <v>ATU61978015</v>
      </c>
      <c r="E1765" s="19" t="str">
        <f>VLOOKUP(B1765, [1]List2!A1707:J4322, 4, FALSE)</f>
        <v>JOSEF SCHILCHER KG</v>
      </c>
      <c r="F1765" s="19" t="str">
        <f>VLOOKUP(B1765, [1]List2!A1707:J4322, 5, FALSE)</f>
        <v>ATU61978015</v>
      </c>
      <c r="G1765" s="18" t="s">
        <v>1567</v>
      </c>
      <c r="H1765" s="18">
        <f>VLOOKUP(B1765, [1]List2!A1707:J4322, 7, FALSE)</f>
        <v>5071</v>
      </c>
      <c r="I1765" s="19" t="s">
        <v>1568</v>
      </c>
      <c r="J1765" s="29" t="s">
        <v>5572</v>
      </c>
      <c r="K1765" s="18" t="s">
        <v>5413</v>
      </c>
      <c r="L1765" s="29" t="s">
        <v>6336</v>
      </c>
      <c r="M1765" s="19" t="str">
        <f>VLOOKUP(B1765, [1]List2!$A$2:$J$2610,10, FALSE)</f>
        <v>ASFINAG</v>
      </c>
      <c r="N1765" s="27" t="str">
        <f t="shared" si="8"/>
        <v>ASFINAG</v>
      </c>
    </row>
    <row r="1766" spans="1:14" x14ac:dyDescent="0.25">
      <c r="A1766" s="27">
        <v>1765</v>
      </c>
      <c r="B1766" s="15" t="s">
        <v>3442</v>
      </c>
      <c r="C1766" s="27" t="str">
        <f>VLOOKUP(B1766, [1]List2!A1708:J4323, 2, FALSE)</f>
        <v>SALZBURGER TANKSTELLENBETRIEBS GMBH</v>
      </c>
      <c r="D1766" s="27" t="str">
        <f>VLOOKUP(B1766, [1]List2!A1708:J4323, 3, FALSE)</f>
        <v>ATU64827566</v>
      </c>
      <c r="E1766" s="19" t="str">
        <f>VLOOKUP(B1766, [1]List2!A1708:J4323, 4, FALSE)</f>
        <v>SALZBURGER TANKSTELLENBETRIEBS GMBH</v>
      </c>
      <c r="F1766" s="19" t="str">
        <f>VLOOKUP(B1766, [1]List2!A1708:J4323, 5, FALSE)</f>
        <v>ATU64827566</v>
      </c>
      <c r="G1766" s="18" t="s">
        <v>1569</v>
      </c>
      <c r="H1766" s="18">
        <f>VLOOKUP(B1766, [1]List2!A1708:J4323, 7, FALSE)</f>
        <v>5073</v>
      </c>
      <c r="I1766" s="19" t="s">
        <v>1570</v>
      </c>
      <c r="J1766" s="29" t="s">
        <v>5572</v>
      </c>
      <c r="K1766" s="18" t="s">
        <v>5413</v>
      </c>
      <c r="L1766" s="29" t="s">
        <v>6336</v>
      </c>
      <c r="M1766" s="19" t="str">
        <f>VLOOKUP(B1766, [1]List2!$A$2:$J$2610,10, FALSE)</f>
        <v>ASFINAG</v>
      </c>
      <c r="N1766" s="27" t="str">
        <f t="shared" si="8"/>
        <v>ASFINAG</v>
      </c>
    </row>
    <row r="1767" spans="1:14" x14ac:dyDescent="0.25">
      <c r="A1767" s="27">
        <v>1766</v>
      </c>
      <c r="B1767" s="15" t="s">
        <v>3443</v>
      </c>
      <c r="C1767" s="27" t="str">
        <f>VLOOKUP(B1767, [1]List2!A1709:J4324, 2, FALSE)</f>
        <v>ERNST SULZBERGER</v>
      </c>
      <c r="D1767" s="27" t="str">
        <f>VLOOKUP(B1767, [1]List2!A1709:J4324, 3, FALSE)</f>
        <v>ATU58091246</v>
      </c>
      <c r="E1767" s="19" t="str">
        <f>VLOOKUP(B1767, [1]List2!A1709:J4324, 4, FALSE)</f>
        <v>ERNST SULZBERGER</v>
      </c>
      <c r="F1767" s="19" t="str">
        <f>VLOOKUP(B1767, [1]List2!A1709:J4324, 5, FALSE)</f>
        <v>ATU58091246</v>
      </c>
      <c r="G1767" s="18" t="s">
        <v>1571</v>
      </c>
      <c r="H1767" s="18">
        <f>VLOOKUP(B1767, [1]List2!A1709:J4324, 7, FALSE)</f>
        <v>5300</v>
      </c>
      <c r="I1767" s="19" t="s">
        <v>1572</v>
      </c>
      <c r="J1767" s="29" t="s">
        <v>5572</v>
      </c>
      <c r="K1767" s="18" t="s">
        <v>5413</v>
      </c>
      <c r="L1767" s="29" t="s">
        <v>6336</v>
      </c>
      <c r="M1767" s="19" t="str">
        <f>VLOOKUP(B1767, [1]List2!$A$2:$J$2610,10, FALSE)</f>
        <v>ASFINAG</v>
      </c>
      <c r="N1767" s="27" t="str">
        <f t="shared" si="8"/>
        <v>ASFINAG</v>
      </c>
    </row>
    <row r="1768" spans="1:14" x14ac:dyDescent="0.25">
      <c r="A1768" s="27">
        <v>1767</v>
      </c>
      <c r="B1768" s="15" t="s">
        <v>3444</v>
      </c>
      <c r="C1768" s="27" t="str">
        <f>VLOOKUP(B1768, [1]List2!A1710:J4325, 2, FALSE)</f>
        <v>MATTHIAS GRÜNWALD</v>
      </c>
      <c r="D1768" s="27" t="str">
        <f>VLOOKUP(B1768, [1]List2!A1710:J4325, 3, FALSE)</f>
        <v>ATU41406206</v>
      </c>
      <c r="E1768" s="19" t="str">
        <f>VLOOKUP(B1768, [1]List2!A1710:J4325, 4, FALSE)</f>
        <v>MATTHIAS GRÜNWALD</v>
      </c>
      <c r="F1768" s="19" t="str">
        <f>VLOOKUP(B1768, [1]List2!A1710:J4325, 5, FALSE)</f>
        <v>ATU41406206</v>
      </c>
      <c r="G1768" s="18" t="s">
        <v>1573</v>
      </c>
      <c r="H1768" s="18">
        <f>VLOOKUP(B1768, [1]List2!A1710:J4325, 7, FALSE)</f>
        <v>5440</v>
      </c>
      <c r="I1768" s="19" t="s">
        <v>1574</v>
      </c>
      <c r="J1768" s="29" t="s">
        <v>5572</v>
      </c>
      <c r="K1768" s="18" t="s">
        <v>5413</v>
      </c>
      <c r="L1768" s="29" t="s">
        <v>6336</v>
      </c>
      <c r="M1768" s="19" t="str">
        <f>VLOOKUP(B1768, [1]List2!$A$2:$J$2610,10, FALSE)</f>
        <v>ASFINAG</v>
      </c>
      <c r="N1768" s="27" t="str">
        <f t="shared" si="8"/>
        <v>ASFINAG</v>
      </c>
    </row>
    <row r="1769" spans="1:14" x14ac:dyDescent="0.25">
      <c r="A1769" s="27">
        <v>1768</v>
      </c>
      <c r="B1769" s="15" t="s">
        <v>3445</v>
      </c>
      <c r="C1769" s="27" t="str">
        <f>VLOOKUP(B1769, [1]List2!A1711:J4326, 2, FALSE)</f>
        <v>ROTTMANN GMBH</v>
      </c>
      <c r="D1769" s="27" t="str">
        <f>VLOOKUP(B1769, [1]List2!A1711:J4326, 3, FALSE)</f>
        <v>ATU67788389</v>
      </c>
      <c r="E1769" s="19" t="str">
        <f>VLOOKUP(B1769, [1]List2!A1711:J4326, 4, FALSE)</f>
        <v>ROTTMANN GMBH</v>
      </c>
      <c r="F1769" s="19" t="str">
        <f>VLOOKUP(B1769, [1]List2!A1711:J4326, 5, FALSE)</f>
        <v>ATU67788389</v>
      </c>
      <c r="G1769" s="18" t="s">
        <v>1575</v>
      </c>
      <c r="H1769" s="18">
        <f>VLOOKUP(B1769, [1]List2!A1711:J4326, 7, FALSE)</f>
        <v>5531</v>
      </c>
      <c r="I1769" s="19" t="s">
        <v>1576</v>
      </c>
      <c r="J1769" s="29" t="s">
        <v>5572</v>
      </c>
      <c r="K1769" s="18" t="s">
        <v>5413</v>
      </c>
      <c r="L1769" s="29" t="s">
        <v>6336</v>
      </c>
      <c r="M1769" s="19" t="str">
        <f>VLOOKUP(B1769, [1]List2!$A$2:$J$2610,10, FALSE)</f>
        <v>ASFINAG</v>
      </c>
      <c r="N1769" s="27" t="str">
        <f t="shared" si="8"/>
        <v>ASFINAG</v>
      </c>
    </row>
    <row r="1770" spans="1:14" x14ac:dyDescent="0.25">
      <c r="A1770" s="27">
        <v>1769</v>
      </c>
      <c r="B1770" s="15" t="s">
        <v>3446</v>
      </c>
      <c r="C1770" s="27" t="str">
        <f>VLOOKUP(B1770, [1]List2!A1712:J4327, 2, FALSE)</f>
        <v>HABER &amp; HABER TANKSTELLENBETR.GES.</v>
      </c>
      <c r="D1770" s="27" t="str">
        <f>VLOOKUP(B1770, [1]List2!A1712:J4327, 3, FALSE)</f>
        <v>ATU61515667</v>
      </c>
      <c r="E1770" s="19" t="str">
        <f>VLOOKUP(B1770, [1]List2!A1712:J4327, 4, FALSE)</f>
        <v>HABER &amp; HABER TANKSTELLENBETR.GES.</v>
      </c>
      <c r="F1770" s="19" t="str">
        <f>VLOOKUP(B1770, [1]List2!A1712:J4327, 5, FALSE)</f>
        <v>ATU61515667</v>
      </c>
      <c r="G1770" s="18" t="s">
        <v>1577</v>
      </c>
      <c r="H1770" s="18">
        <f>VLOOKUP(B1770, [1]List2!A1712:J4327, 7, FALSE)</f>
        <v>5542</v>
      </c>
      <c r="I1770" s="19" t="s">
        <v>1578</v>
      </c>
      <c r="J1770" s="29" t="s">
        <v>5572</v>
      </c>
      <c r="K1770" s="18" t="s">
        <v>5413</v>
      </c>
      <c r="L1770" s="29" t="s">
        <v>6336</v>
      </c>
      <c r="M1770" s="19" t="str">
        <f>VLOOKUP(B1770, [1]List2!$A$2:$J$2610,10, FALSE)</f>
        <v>ASFINAG</v>
      </c>
      <c r="N1770" s="27" t="str">
        <f t="shared" si="8"/>
        <v>ASFINAG</v>
      </c>
    </row>
    <row r="1771" spans="1:14" x14ac:dyDescent="0.25">
      <c r="A1771" s="27">
        <v>1770</v>
      </c>
      <c r="B1771" s="15" t="s">
        <v>3447</v>
      </c>
      <c r="C1771" s="27" t="str">
        <f>VLOOKUP(B1771, [1]List2!A1713:J4328, 2, FALSE)</f>
        <v>PETRA ROSSMANN</v>
      </c>
      <c r="D1771" s="27" t="str">
        <f>VLOOKUP(B1771, [1]List2!A1713:J4328, 3, FALSE)</f>
        <v>ATU65050446</v>
      </c>
      <c r="E1771" s="19" t="str">
        <f>VLOOKUP(B1771, [1]List2!A1713:J4328, 4, FALSE)</f>
        <v>PETRA ROSSMANN</v>
      </c>
      <c r="F1771" s="19" t="str">
        <f>VLOOKUP(B1771, [1]List2!A1713:J4328, 5, FALSE)</f>
        <v>ATU65050446</v>
      </c>
      <c r="G1771" s="18" t="s">
        <v>1579</v>
      </c>
      <c r="H1771" s="18">
        <f>VLOOKUP(B1771, [1]List2!A1713:J4328, 7, FALSE)</f>
        <v>5582</v>
      </c>
      <c r="I1771" s="19" t="s">
        <v>1580</v>
      </c>
      <c r="J1771" s="29" t="s">
        <v>5572</v>
      </c>
      <c r="K1771" s="18" t="s">
        <v>5413</v>
      </c>
      <c r="L1771" s="29" t="s">
        <v>6336</v>
      </c>
      <c r="M1771" s="19" t="str">
        <f>VLOOKUP(B1771, [1]List2!$A$2:$J$2610,10, FALSE)</f>
        <v>ASFINAG</v>
      </c>
      <c r="N1771" s="27" t="str">
        <f t="shared" si="8"/>
        <v>ASFINAG</v>
      </c>
    </row>
    <row r="1772" spans="1:14" x14ac:dyDescent="0.25">
      <c r="A1772" s="27">
        <v>1771</v>
      </c>
      <c r="B1772" s="15" t="s">
        <v>3448</v>
      </c>
      <c r="C1772" s="27" t="str">
        <f>VLOOKUP(B1772, [1]List2!A1714:J4329, 2, FALSE)</f>
        <v>HANS ROTHENWÄNDER</v>
      </c>
      <c r="D1772" s="27" t="str">
        <f>VLOOKUP(B1772, [1]List2!A1714:J4329, 3, FALSE)</f>
        <v>ATU34520907</v>
      </c>
      <c r="E1772" s="19" t="str">
        <f>VLOOKUP(B1772, [1]List2!A1714:J4329, 4, FALSE)</f>
        <v>HANS ROTHENWÄNDER</v>
      </c>
      <c r="F1772" s="19" t="str">
        <f>VLOOKUP(B1772, [1]List2!A1714:J4329, 5, FALSE)</f>
        <v>ATU34520907</v>
      </c>
      <c r="G1772" s="18" t="s">
        <v>1581</v>
      </c>
      <c r="H1772" s="18">
        <f>VLOOKUP(B1772, [1]List2!A1714:J4329, 7, FALSE)</f>
        <v>5584</v>
      </c>
      <c r="I1772" s="19" t="s">
        <v>1582</v>
      </c>
      <c r="J1772" s="29" t="s">
        <v>5572</v>
      </c>
      <c r="K1772" s="18" t="s">
        <v>5413</v>
      </c>
      <c r="L1772" s="29" t="s">
        <v>6336</v>
      </c>
      <c r="M1772" s="19" t="str">
        <f>VLOOKUP(B1772, [1]List2!$A$2:$J$2610,10, FALSE)</f>
        <v>ASFINAG</v>
      </c>
      <c r="N1772" s="27" t="str">
        <f t="shared" si="8"/>
        <v>ASFINAG</v>
      </c>
    </row>
    <row r="1773" spans="1:14" x14ac:dyDescent="0.25">
      <c r="A1773" s="27">
        <v>1772</v>
      </c>
      <c r="B1773" s="15" t="s">
        <v>3449</v>
      </c>
      <c r="C1773" s="27" t="str">
        <f>VLOOKUP(B1773, [1]List2!A1715:J4330, 2, FALSE)</f>
        <v>TEKRO RESTAURANTBETRIEBS-GMBH</v>
      </c>
      <c r="D1773" s="27" t="str">
        <f>VLOOKUP(B1773, [1]List2!A1715:J4330, 3, FALSE)</f>
        <v>ATU51157304</v>
      </c>
      <c r="E1773" s="19" t="str">
        <f>VLOOKUP(B1773, [1]List2!A1715:J4330, 4, FALSE)</f>
        <v>TEKRO RESTAURANTBETRIEBS-GMBH</v>
      </c>
      <c r="F1773" s="19" t="str">
        <f>VLOOKUP(B1773, [1]List2!A1715:J4330, 5, FALSE)</f>
        <v>ATU51157304</v>
      </c>
      <c r="G1773" s="18" t="s">
        <v>1583</v>
      </c>
      <c r="H1773" s="18">
        <f>VLOOKUP(B1773, [1]List2!A1715:J4330, 7, FALSE)</f>
        <v>7411</v>
      </c>
      <c r="I1773" s="19" t="s">
        <v>1584</v>
      </c>
      <c r="J1773" s="29" t="s">
        <v>5572</v>
      </c>
      <c r="K1773" s="18" t="s">
        <v>5413</v>
      </c>
      <c r="L1773" s="29" t="s">
        <v>6336</v>
      </c>
      <c r="M1773" s="19" t="str">
        <f>VLOOKUP(B1773, [1]List2!$A$2:$J$2610,10, FALSE)</f>
        <v>ASFINAG</v>
      </c>
      <c r="N1773" s="27" t="str">
        <f t="shared" si="8"/>
        <v>ASFINAG</v>
      </c>
    </row>
    <row r="1774" spans="1:14" x14ac:dyDescent="0.25">
      <c r="A1774" s="27">
        <v>1773</v>
      </c>
      <c r="B1774" s="15" t="s">
        <v>3450</v>
      </c>
      <c r="C1774" s="27" t="str">
        <f>VLOOKUP(B1774, [1]List2!A1716:J4331, 2, FALSE)</f>
        <v>GERHARD ERKINGER</v>
      </c>
      <c r="D1774" s="27" t="str">
        <f>VLOOKUP(B1774, [1]List2!A1716:J4331, 3, FALSE)</f>
        <v>ATU62925259</v>
      </c>
      <c r="E1774" s="19" t="str">
        <f>VLOOKUP(B1774, [1]List2!A1716:J4331, 4, FALSE)</f>
        <v>GERHARD ERKINGER</v>
      </c>
      <c r="F1774" s="19" t="str">
        <f>VLOOKUP(B1774, [1]List2!A1716:J4331, 5, FALSE)</f>
        <v>ATU62925259</v>
      </c>
      <c r="G1774" s="18" t="s">
        <v>1585</v>
      </c>
      <c r="H1774" s="18">
        <f>VLOOKUP(B1774, [1]List2!A1716:J4331, 7, FALSE)</f>
        <v>8010</v>
      </c>
      <c r="I1774" s="19" t="s">
        <v>1380</v>
      </c>
      <c r="J1774" s="29" t="s">
        <v>5572</v>
      </c>
      <c r="K1774" s="18" t="s">
        <v>5413</v>
      </c>
      <c r="L1774" s="29" t="s">
        <v>6336</v>
      </c>
      <c r="M1774" s="19" t="str">
        <f>VLOOKUP(B1774, [1]List2!$A$2:$J$2610,10, FALSE)</f>
        <v>ASFINAG</v>
      </c>
      <c r="N1774" s="27" t="str">
        <f t="shared" si="8"/>
        <v>ASFINAG</v>
      </c>
    </row>
    <row r="1775" spans="1:14" x14ac:dyDescent="0.25">
      <c r="A1775" s="27">
        <v>1774</v>
      </c>
      <c r="B1775" s="15" t="s">
        <v>3451</v>
      </c>
      <c r="C1775" s="27" t="str">
        <f>VLOOKUP(B1775, [1]List2!A1717:J4332, 2, FALSE)</f>
        <v>KT TANKSTELLENBETR. GMBH</v>
      </c>
      <c r="D1775" s="27" t="str">
        <f>VLOOKUP(B1775, [1]List2!A1717:J4332, 3, FALSE)</f>
        <v>ATU67320455</v>
      </c>
      <c r="E1775" s="19" t="str">
        <f>VLOOKUP(B1775, [1]List2!A1717:J4332, 4, FALSE)</f>
        <v>KT TANKSTELLENBETR. GMBH</v>
      </c>
      <c r="F1775" s="19" t="str">
        <f>VLOOKUP(B1775, [1]List2!A1717:J4332, 5, FALSE)</f>
        <v>ATU67320455</v>
      </c>
      <c r="G1775" s="18" t="s">
        <v>1586</v>
      </c>
      <c r="H1775" s="18">
        <f>VLOOKUP(B1775, [1]List2!A1717:J4332, 7, FALSE)</f>
        <v>8020</v>
      </c>
      <c r="I1775" s="19" t="s">
        <v>1380</v>
      </c>
      <c r="J1775" s="29" t="s">
        <v>5572</v>
      </c>
      <c r="K1775" s="18" t="s">
        <v>5413</v>
      </c>
      <c r="L1775" s="29" t="s">
        <v>6336</v>
      </c>
      <c r="M1775" s="19" t="str">
        <f>VLOOKUP(B1775, [1]List2!$A$2:$J$2610,10, FALSE)</f>
        <v>ASFINAG</v>
      </c>
      <c r="N1775" s="27" t="str">
        <f t="shared" si="8"/>
        <v>ASFINAG</v>
      </c>
    </row>
    <row r="1776" spans="1:14" x14ac:dyDescent="0.25">
      <c r="A1776" s="27">
        <v>1775</v>
      </c>
      <c r="B1776" s="15" t="s">
        <v>3452</v>
      </c>
      <c r="C1776" s="27" t="str">
        <f>VLOOKUP(B1776, [1]List2!A1718:J4333, 2, FALSE)</f>
        <v>DORIS BRANDSTÄTTER</v>
      </c>
      <c r="D1776" s="27" t="str">
        <f>VLOOKUP(B1776, [1]List2!A1718:J4333, 3, FALSE)</f>
        <v>ATU67043816</v>
      </c>
      <c r="E1776" s="19" t="str">
        <f>VLOOKUP(B1776, [1]List2!A1718:J4333, 4, FALSE)</f>
        <v>DORIS BRANDSTÄTTER</v>
      </c>
      <c r="F1776" s="19" t="str">
        <f>VLOOKUP(B1776, [1]List2!A1718:J4333, 5, FALSE)</f>
        <v>ATU67043816</v>
      </c>
      <c r="G1776" s="18" t="s">
        <v>1587</v>
      </c>
      <c r="H1776" s="18">
        <f>VLOOKUP(B1776, [1]List2!A1718:J4333, 7, FALSE)</f>
        <v>8041</v>
      </c>
      <c r="I1776" s="19" t="s">
        <v>1380</v>
      </c>
      <c r="J1776" s="29" t="s">
        <v>5572</v>
      </c>
      <c r="K1776" s="18" t="s">
        <v>5413</v>
      </c>
      <c r="L1776" s="29" t="s">
        <v>6336</v>
      </c>
      <c r="M1776" s="19" t="str">
        <f>VLOOKUP(B1776, [1]List2!$A$2:$J$2610,10, FALSE)</f>
        <v>ASFINAG</v>
      </c>
      <c r="N1776" s="27" t="str">
        <f t="shared" si="8"/>
        <v>ASFINAG</v>
      </c>
    </row>
    <row r="1777" spans="1:14" x14ac:dyDescent="0.25">
      <c r="A1777" s="27">
        <v>1776</v>
      </c>
      <c r="B1777" s="15" t="s">
        <v>3453</v>
      </c>
      <c r="C1777" s="27" t="str">
        <f>VLOOKUP(B1777, [1]List2!A1719:J4334, 2, FALSE)</f>
        <v>MICHAEL KROIS</v>
      </c>
      <c r="D1777" s="27" t="str">
        <f>VLOOKUP(B1777, [1]List2!A1719:J4334, 3, FALSE)</f>
        <v>ATU67984826</v>
      </c>
      <c r="E1777" s="19" t="str">
        <f>VLOOKUP(B1777, [1]List2!A1719:J4334, 4, FALSE)</f>
        <v>MICHAEL KROIS</v>
      </c>
      <c r="F1777" s="19" t="str">
        <f>VLOOKUP(B1777, [1]List2!A1719:J4334, 5, FALSE)</f>
        <v>ATU67984826</v>
      </c>
      <c r="G1777" s="18" t="s">
        <v>1588</v>
      </c>
      <c r="H1777" s="18">
        <f>VLOOKUP(B1777, [1]List2!A1719:J4334, 7, FALSE)</f>
        <v>8042</v>
      </c>
      <c r="I1777" s="19" t="s">
        <v>1380</v>
      </c>
      <c r="J1777" s="29" t="s">
        <v>5572</v>
      </c>
      <c r="K1777" s="18" t="s">
        <v>5413</v>
      </c>
      <c r="L1777" s="29" t="s">
        <v>6336</v>
      </c>
      <c r="M1777" s="19" t="str">
        <f>VLOOKUP(B1777, [1]List2!$A$2:$J$2610,10, FALSE)</f>
        <v>ASFINAG</v>
      </c>
      <c r="N1777" s="27" t="str">
        <f t="shared" si="8"/>
        <v>ASFINAG</v>
      </c>
    </row>
    <row r="1778" spans="1:14" x14ac:dyDescent="0.25">
      <c r="A1778" s="27">
        <v>1777</v>
      </c>
      <c r="B1778" s="15" t="s">
        <v>3454</v>
      </c>
      <c r="C1778" s="27" t="str">
        <f>VLOOKUP(B1778, [1]List2!A1720:J4335, 2, FALSE)</f>
        <v>THOMAS SCHLAUER</v>
      </c>
      <c r="D1778" s="27" t="str">
        <f>VLOOKUP(B1778, [1]List2!A1720:J4335, 3, FALSE)</f>
        <v>ATU14189607</v>
      </c>
      <c r="E1778" s="19" t="str">
        <f>VLOOKUP(B1778, [1]List2!A1720:J4335, 4, FALSE)</f>
        <v>THOMAS SCHLAUER</v>
      </c>
      <c r="F1778" s="19" t="str">
        <f>VLOOKUP(B1778, [1]List2!A1720:J4335, 5, FALSE)</f>
        <v>ATU14189607</v>
      </c>
      <c r="G1778" s="18" t="s">
        <v>1589</v>
      </c>
      <c r="H1778" s="18">
        <f>VLOOKUP(B1778, [1]List2!A1720:J4335, 7, FALSE)</f>
        <v>8045</v>
      </c>
      <c r="I1778" s="19" t="s">
        <v>1380</v>
      </c>
      <c r="J1778" s="29" t="s">
        <v>5572</v>
      </c>
      <c r="K1778" s="18" t="s">
        <v>5413</v>
      </c>
      <c r="L1778" s="29" t="s">
        <v>6336</v>
      </c>
      <c r="M1778" s="19" t="str">
        <f>VLOOKUP(B1778, [1]List2!$A$2:$J$2610,10, FALSE)</f>
        <v>ASFINAG</v>
      </c>
      <c r="N1778" s="27" t="str">
        <f t="shared" si="8"/>
        <v>ASFINAG</v>
      </c>
    </row>
    <row r="1779" spans="1:14" x14ac:dyDescent="0.25">
      <c r="A1779" s="27">
        <v>1778</v>
      </c>
      <c r="B1779" s="15" t="s">
        <v>3455</v>
      </c>
      <c r="C1779" s="27" t="str">
        <f>VLOOKUP(B1779, [1]List2!A1721:J4336, 2, FALSE)</f>
        <v>PETER URDL</v>
      </c>
      <c r="D1779" s="27" t="str">
        <f>VLOOKUP(B1779, [1]List2!A1721:J4336, 3, FALSE)</f>
        <v>ATU43338802</v>
      </c>
      <c r="E1779" s="19" t="str">
        <f>VLOOKUP(B1779, [1]List2!A1721:J4336, 4, FALSE)</f>
        <v>PETER URDL</v>
      </c>
      <c r="F1779" s="19" t="str">
        <f>VLOOKUP(B1779, [1]List2!A1721:J4336, 5, FALSE)</f>
        <v>ATU43338802</v>
      </c>
      <c r="G1779" s="18" t="s">
        <v>1590</v>
      </c>
      <c r="H1779" s="18">
        <f>VLOOKUP(B1779, [1]List2!A1721:J4336, 7, FALSE)</f>
        <v>8051</v>
      </c>
      <c r="I1779" s="19" t="s">
        <v>1380</v>
      </c>
      <c r="J1779" s="29" t="s">
        <v>5572</v>
      </c>
      <c r="K1779" s="18" t="s">
        <v>5413</v>
      </c>
      <c r="L1779" s="29" t="s">
        <v>6336</v>
      </c>
      <c r="M1779" s="19" t="str">
        <f>VLOOKUP(B1779, [1]List2!$A$2:$J$2610,10, FALSE)</f>
        <v>ASFINAG</v>
      </c>
      <c r="N1779" s="27" t="str">
        <f t="shared" si="8"/>
        <v>ASFINAG</v>
      </c>
    </row>
    <row r="1780" spans="1:14" x14ac:dyDescent="0.25">
      <c r="A1780" s="27">
        <v>1779</v>
      </c>
      <c r="B1780" s="15" t="s">
        <v>3456</v>
      </c>
      <c r="C1780" s="27" t="str">
        <f>VLOOKUP(B1780, [1]List2!A1722:J4337, 2, FALSE)</f>
        <v>WOLFGANG PUMMER</v>
      </c>
      <c r="D1780" s="27" t="str">
        <f>VLOOKUP(B1780, [1]List2!A1722:J4337, 3, FALSE)</f>
        <v>ATU27598409</v>
      </c>
      <c r="E1780" s="19" t="str">
        <f>VLOOKUP(B1780, [1]List2!A1722:J4337, 4, FALSE)</f>
        <v>WOLFGANG PUMMER</v>
      </c>
      <c r="F1780" s="19" t="str">
        <f>VLOOKUP(B1780, [1]List2!A1722:J4337, 5, FALSE)</f>
        <v>ATU27598409</v>
      </c>
      <c r="G1780" s="18" t="s">
        <v>1591</v>
      </c>
      <c r="H1780" s="18">
        <f>VLOOKUP(B1780, [1]List2!A1722:J4337, 7, FALSE)</f>
        <v>8053</v>
      </c>
      <c r="I1780" s="19" t="s">
        <v>1380</v>
      </c>
      <c r="J1780" s="29" t="s">
        <v>5572</v>
      </c>
      <c r="K1780" s="18" t="s">
        <v>5413</v>
      </c>
      <c r="L1780" s="29" t="s">
        <v>6336</v>
      </c>
      <c r="M1780" s="19" t="str">
        <f>VLOOKUP(B1780, [1]List2!$A$2:$J$2610,10, FALSE)</f>
        <v>ASFINAG</v>
      </c>
      <c r="N1780" s="27" t="str">
        <f t="shared" si="8"/>
        <v>ASFINAG</v>
      </c>
    </row>
    <row r="1781" spans="1:14" x14ac:dyDescent="0.25">
      <c r="A1781" s="27">
        <v>1780</v>
      </c>
      <c r="B1781" s="15" t="s">
        <v>3457</v>
      </c>
      <c r="C1781" s="27" t="str">
        <f>VLOOKUP(B1781, [1]List2!A1723:J4338, 2, FALSE)</f>
        <v>RUDOLF HAUSER</v>
      </c>
      <c r="D1781" s="27" t="str">
        <f>VLOOKUP(B1781, [1]List2!A1723:J4338, 3, FALSE)</f>
        <v>ATU42037602</v>
      </c>
      <c r="E1781" s="19" t="str">
        <f>VLOOKUP(B1781, [1]List2!A1723:J4338, 4, FALSE)</f>
        <v>RUDOLF HAUSER</v>
      </c>
      <c r="F1781" s="19" t="str">
        <f>VLOOKUP(B1781, [1]List2!A1723:J4338, 5, FALSE)</f>
        <v>ATU42037602</v>
      </c>
      <c r="G1781" s="18" t="s">
        <v>1592</v>
      </c>
      <c r="H1781" s="18">
        <f>VLOOKUP(B1781, [1]List2!A1723:J4338, 7, FALSE)</f>
        <v>8054</v>
      </c>
      <c r="I1781" s="19" t="s">
        <v>1380</v>
      </c>
      <c r="J1781" s="29" t="s">
        <v>5572</v>
      </c>
      <c r="K1781" s="18" t="s">
        <v>5413</v>
      </c>
      <c r="L1781" s="29" t="s">
        <v>6336</v>
      </c>
      <c r="M1781" s="19" t="str">
        <f>VLOOKUP(B1781, [1]List2!$A$2:$J$2610,10, FALSE)</f>
        <v>ASFINAG</v>
      </c>
      <c r="N1781" s="27" t="str">
        <f t="shared" si="8"/>
        <v>ASFINAG</v>
      </c>
    </row>
    <row r="1782" spans="1:14" x14ac:dyDescent="0.25">
      <c r="A1782" s="27">
        <v>1781</v>
      </c>
      <c r="B1782" s="15" t="s">
        <v>3458</v>
      </c>
      <c r="C1782" s="27" t="str">
        <f>VLOOKUP(B1782, [1]List2!A1724:J4339, 2, FALSE)</f>
        <v>avido Gastro-Handels GmbH</v>
      </c>
      <c r="D1782" s="27" t="str">
        <f>VLOOKUP(B1782, [1]List2!A1724:J4339, 3, FALSE)</f>
        <v>ATU62756734</v>
      </c>
      <c r="E1782" s="19" t="str">
        <f>VLOOKUP(B1782, [1]List2!A1724:J4339, 4, FALSE)</f>
        <v>ES TANKSTELLEN GESMBH</v>
      </c>
      <c r="F1782" s="19" t="str">
        <f>VLOOKUP(B1782, [1]List2!A1724:J4339, 5, FALSE)</f>
        <v>ATU62756734</v>
      </c>
      <c r="G1782" s="18" t="s">
        <v>1593</v>
      </c>
      <c r="H1782" s="18">
        <f>VLOOKUP(B1782, [1]List2!A1724:J4339, 7, FALSE)</f>
        <v>8054</v>
      </c>
      <c r="I1782" s="19" t="s">
        <v>1594</v>
      </c>
      <c r="J1782" s="29" t="s">
        <v>5572</v>
      </c>
      <c r="K1782" s="18" t="s">
        <v>5413</v>
      </c>
      <c r="L1782" s="29" t="s">
        <v>6336</v>
      </c>
      <c r="M1782" s="19" t="str">
        <f>VLOOKUP(B1782, [1]List2!$A$2:$J$2610,10, FALSE)</f>
        <v>ASFINAG</v>
      </c>
      <c r="N1782" s="27" t="str">
        <f t="shared" si="8"/>
        <v>ASFINAG</v>
      </c>
    </row>
    <row r="1783" spans="1:14" x14ac:dyDescent="0.25">
      <c r="A1783" s="27">
        <v>1782</v>
      </c>
      <c r="B1783" s="15" t="s">
        <v>3459</v>
      </c>
      <c r="C1783" s="27" t="str">
        <f>VLOOKUP(B1783, [1]List2!A1725:J4340, 2, FALSE)</f>
        <v>LAVDIM HAJDARI</v>
      </c>
      <c r="D1783" s="27" t="str">
        <f>VLOOKUP(B1783, [1]List2!A1725:J4340, 3, FALSE)</f>
        <v>ATU62704407</v>
      </c>
      <c r="E1783" s="19" t="str">
        <f>VLOOKUP(B1783, [1]List2!A1725:J4340, 4, FALSE)</f>
        <v>LAVDIM HAJDARI</v>
      </c>
      <c r="F1783" s="19" t="str">
        <f>VLOOKUP(B1783, [1]List2!A1725:J4340, 5, FALSE)</f>
        <v>ATU62704407</v>
      </c>
      <c r="G1783" s="18" t="s">
        <v>1595</v>
      </c>
      <c r="H1783" s="18">
        <f>VLOOKUP(B1783, [1]List2!A1725:J4340, 7, FALSE)</f>
        <v>8055</v>
      </c>
      <c r="I1783" s="19" t="s">
        <v>1596</v>
      </c>
      <c r="J1783" s="29" t="s">
        <v>5572</v>
      </c>
      <c r="K1783" s="18" t="s">
        <v>5413</v>
      </c>
      <c r="L1783" s="29" t="s">
        <v>6336</v>
      </c>
      <c r="M1783" s="19" t="str">
        <f>VLOOKUP(B1783, [1]List2!$A$2:$J$2610,10, FALSE)</f>
        <v>ASFINAG</v>
      </c>
      <c r="N1783" s="27" t="str">
        <f t="shared" si="8"/>
        <v>ASFINAG</v>
      </c>
    </row>
    <row r="1784" spans="1:14" x14ac:dyDescent="0.25">
      <c r="A1784" s="27">
        <v>1783</v>
      </c>
      <c r="B1784" s="15" t="s">
        <v>3460</v>
      </c>
      <c r="C1784" s="27" t="str">
        <f>VLOOKUP(B1784, [1]List2!A1726:J4341, 2, FALSE)</f>
        <v>HARALD STERING</v>
      </c>
      <c r="D1784" s="27" t="str">
        <f>VLOOKUP(B1784, [1]List2!A1726:J4341, 3, FALSE)</f>
        <v>ATU65698015</v>
      </c>
      <c r="E1784" s="19" t="str">
        <f>VLOOKUP(B1784, [1]List2!A1726:J4341, 4, FALSE)</f>
        <v>HARALD STERING</v>
      </c>
      <c r="F1784" s="19" t="str">
        <f>VLOOKUP(B1784, [1]List2!A1726:J4341, 5, FALSE)</f>
        <v>ATU65698015</v>
      </c>
      <c r="G1784" s="18" t="s">
        <v>1597</v>
      </c>
      <c r="H1784" s="18">
        <f>VLOOKUP(B1784, [1]List2!A1726:J4341, 7, FALSE)</f>
        <v>8055</v>
      </c>
      <c r="I1784" s="19" t="s">
        <v>1380</v>
      </c>
      <c r="J1784" s="29" t="s">
        <v>5572</v>
      </c>
      <c r="K1784" s="18" t="s">
        <v>5413</v>
      </c>
      <c r="L1784" s="29" t="s">
        <v>6336</v>
      </c>
      <c r="M1784" s="19" t="str">
        <f>VLOOKUP(B1784, [1]List2!$A$2:$J$2610,10, FALSE)</f>
        <v>ASFINAG</v>
      </c>
      <c r="N1784" s="27" t="str">
        <f t="shared" si="8"/>
        <v>ASFINAG</v>
      </c>
    </row>
    <row r="1785" spans="1:14" x14ac:dyDescent="0.25">
      <c r="A1785" s="27">
        <v>1784</v>
      </c>
      <c r="B1785" s="15" t="s">
        <v>3461</v>
      </c>
      <c r="C1785" s="27" t="str">
        <f>VLOOKUP(B1785, [1]List2!A1727:J4342, 2, FALSE)</f>
        <v>JASMIN AHMED-MADSEN</v>
      </c>
      <c r="D1785" s="27" t="str">
        <f>VLOOKUP(B1785, [1]List2!A1727:J4342, 3, FALSE)</f>
        <v>ATU58071703</v>
      </c>
      <c r="E1785" s="19" t="str">
        <f>VLOOKUP(B1785, [1]List2!A1727:J4342, 4, FALSE)</f>
        <v>JASMIN AHMED-MADSEN</v>
      </c>
      <c r="F1785" s="19" t="str">
        <f>VLOOKUP(B1785, [1]List2!A1727:J4342, 5, FALSE)</f>
        <v>ATU58071703</v>
      </c>
      <c r="G1785" s="18" t="s">
        <v>1598</v>
      </c>
      <c r="H1785" s="18">
        <f>VLOOKUP(B1785, [1]List2!A1727:J4342, 7, FALSE)</f>
        <v>8055</v>
      </c>
      <c r="I1785" s="19" t="s">
        <v>1380</v>
      </c>
      <c r="J1785" s="29" t="s">
        <v>5572</v>
      </c>
      <c r="K1785" s="18" t="s">
        <v>5413</v>
      </c>
      <c r="L1785" s="29" t="s">
        <v>6336</v>
      </c>
      <c r="M1785" s="19" t="str">
        <f>VLOOKUP(B1785, [1]List2!$A$2:$J$2610,10, FALSE)</f>
        <v>ASFINAG</v>
      </c>
      <c r="N1785" s="27" t="str">
        <f t="shared" si="8"/>
        <v>ASFINAG</v>
      </c>
    </row>
    <row r="1786" spans="1:14" x14ac:dyDescent="0.25">
      <c r="A1786" s="27">
        <v>1785</v>
      </c>
      <c r="B1786" s="15" t="s">
        <v>3462</v>
      </c>
      <c r="C1786" s="27" t="str">
        <f>VLOOKUP(B1786, [1]List2!A1728:J4343, 2, FALSE)</f>
        <v>KFZ KRISPER GMBH</v>
      </c>
      <c r="D1786" s="27" t="str">
        <f>VLOOKUP(B1786, [1]List2!A1728:J4343, 3, FALSE)</f>
        <v>ATU52329902</v>
      </c>
      <c r="E1786" s="19" t="str">
        <f>VLOOKUP(B1786, [1]List2!A1728:J4343, 4, FALSE)</f>
        <v>KFZ KRISPER GMBH</v>
      </c>
      <c r="F1786" s="19" t="str">
        <f>VLOOKUP(B1786, [1]List2!A1728:J4343, 5, FALSE)</f>
        <v>ATU52329902</v>
      </c>
      <c r="G1786" s="18" t="s">
        <v>1599</v>
      </c>
      <c r="H1786" s="18">
        <f>VLOOKUP(B1786, [1]List2!A1728:J4343, 7, FALSE)</f>
        <v>8071</v>
      </c>
      <c r="I1786" s="19" t="s">
        <v>1600</v>
      </c>
      <c r="J1786" s="29" t="s">
        <v>5572</v>
      </c>
      <c r="K1786" s="18" t="s">
        <v>5413</v>
      </c>
      <c r="L1786" s="29" t="s">
        <v>6336</v>
      </c>
      <c r="M1786" s="19" t="str">
        <f>VLOOKUP(B1786, [1]List2!$A$2:$J$2610,10, FALSE)</f>
        <v>ASFINAG</v>
      </c>
      <c r="N1786" s="27" t="str">
        <f t="shared" si="8"/>
        <v>ASFINAG</v>
      </c>
    </row>
    <row r="1787" spans="1:14" x14ac:dyDescent="0.25">
      <c r="A1787" s="27">
        <v>1786</v>
      </c>
      <c r="B1787" s="15" t="s">
        <v>3463</v>
      </c>
      <c r="C1787" s="27" t="str">
        <f>VLOOKUP(B1787, [1]List2!A1729:J4344, 2, FALSE)</f>
        <v>GÜNTER LACKNER</v>
      </c>
      <c r="D1787" s="27" t="str">
        <f>VLOOKUP(B1787, [1]List2!A1729:J4344, 3, FALSE)</f>
        <v>ATU14189705</v>
      </c>
      <c r="E1787" s="19" t="str">
        <f>VLOOKUP(B1787, [1]List2!A1729:J4344, 4, FALSE)</f>
        <v>GÜNTER LACKNER</v>
      </c>
      <c r="F1787" s="19" t="str">
        <f>VLOOKUP(B1787, [1]List2!A1729:J4344, 5, FALSE)</f>
        <v>ATU14189705</v>
      </c>
      <c r="G1787" s="18" t="s">
        <v>1601</v>
      </c>
      <c r="H1787" s="18">
        <f>VLOOKUP(B1787, [1]List2!A1729:J4344, 7, FALSE)</f>
        <v>8101</v>
      </c>
      <c r="I1787" s="19" t="s">
        <v>1602</v>
      </c>
      <c r="J1787" s="29" t="s">
        <v>5572</v>
      </c>
      <c r="K1787" s="18" t="s">
        <v>5413</v>
      </c>
      <c r="L1787" s="29" t="s">
        <v>6336</v>
      </c>
      <c r="M1787" s="19" t="str">
        <f>VLOOKUP(B1787, [1]List2!$A$2:$J$2610,10, FALSE)</f>
        <v>ASFINAG</v>
      </c>
      <c r="N1787" s="27" t="str">
        <f t="shared" si="8"/>
        <v>ASFINAG</v>
      </c>
    </row>
    <row r="1788" spans="1:14" x14ac:dyDescent="0.25">
      <c r="A1788" s="27">
        <v>1787</v>
      </c>
      <c r="B1788" s="15" t="s">
        <v>3464</v>
      </c>
      <c r="C1788" s="27" t="str">
        <f>VLOOKUP(B1788, [1]List2!A1730:J4345, 2, FALSE)</f>
        <v>LULZIM HAJDARI</v>
      </c>
      <c r="D1788" s="27" t="str">
        <f>VLOOKUP(B1788, [1]List2!A1730:J4345, 3, FALSE)</f>
        <v>ATU55221502</v>
      </c>
      <c r="E1788" s="19" t="str">
        <f>VLOOKUP(B1788, [1]List2!A1730:J4345, 4, FALSE)</f>
        <v>LULZIM HAJDARI</v>
      </c>
      <c r="F1788" s="19" t="str">
        <f>VLOOKUP(B1788, [1]List2!A1730:J4345, 5, FALSE)</f>
        <v>ATU55221502</v>
      </c>
      <c r="G1788" s="18" t="s">
        <v>1603</v>
      </c>
      <c r="H1788" s="18">
        <f>VLOOKUP(B1788, [1]List2!A1730:J4345, 7, FALSE)</f>
        <v>8112</v>
      </c>
      <c r="I1788" s="19" t="s">
        <v>1604</v>
      </c>
      <c r="J1788" s="29" t="s">
        <v>5572</v>
      </c>
      <c r="K1788" s="18" t="s">
        <v>5413</v>
      </c>
      <c r="L1788" s="29" t="s">
        <v>6336</v>
      </c>
      <c r="M1788" s="19" t="str">
        <f>VLOOKUP(B1788, [1]List2!$A$2:$J$2610,10, FALSE)</f>
        <v>ASFINAG</v>
      </c>
      <c r="N1788" s="27" t="str">
        <f t="shared" si="8"/>
        <v>ASFINAG</v>
      </c>
    </row>
    <row r="1789" spans="1:14" x14ac:dyDescent="0.25">
      <c r="A1789" s="27">
        <v>1788</v>
      </c>
      <c r="B1789" s="15" t="s">
        <v>3465</v>
      </c>
      <c r="C1789" s="27" t="str">
        <f>VLOOKUP(B1789, [1]List2!A1731:J4346, 2, FALSE)</f>
        <v>GERALD MELBINGER</v>
      </c>
      <c r="D1789" s="27" t="str">
        <f>VLOOKUP(B1789, [1]List2!A1731:J4346, 3, FALSE)</f>
        <v>ATU64822302</v>
      </c>
      <c r="E1789" s="19" t="str">
        <f>VLOOKUP(B1789, [1]List2!A1731:J4346, 4, FALSE)</f>
        <v>GERALD MELBINGER</v>
      </c>
      <c r="F1789" s="19" t="str">
        <f>VLOOKUP(B1789, [1]List2!A1731:J4346, 5, FALSE)</f>
        <v>ATU64822302</v>
      </c>
      <c r="G1789" s="18" t="s">
        <v>1605</v>
      </c>
      <c r="H1789" s="18">
        <f>VLOOKUP(B1789, [1]List2!A1731:J4346, 7, FALSE)</f>
        <v>8121</v>
      </c>
      <c r="I1789" s="19" t="s">
        <v>1606</v>
      </c>
      <c r="J1789" s="29" t="s">
        <v>5572</v>
      </c>
      <c r="K1789" s="18" t="s">
        <v>5413</v>
      </c>
      <c r="L1789" s="29" t="s">
        <v>6336</v>
      </c>
      <c r="M1789" s="19" t="str">
        <f>VLOOKUP(B1789, [1]List2!$A$2:$J$2610,10, FALSE)</f>
        <v>ASFINAG</v>
      </c>
      <c r="N1789" s="27" t="str">
        <f t="shared" si="8"/>
        <v>ASFINAG</v>
      </c>
    </row>
    <row r="1790" spans="1:14" x14ac:dyDescent="0.25">
      <c r="A1790" s="27">
        <v>1789</v>
      </c>
      <c r="B1790" s="15" t="s">
        <v>3466</v>
      </c>
      <c r="C1790" s="27" t="str">
        <f>VLOOKUP(B1790, [1]List2!A1732:J4347, 2, FALSE)</f>
        <v>ROBERT SUCHY</v>
      </c>
      <c r="D1790" s="27" t="str">
        <f>VLOOKUP(B1790, [1]List2!A1732:J4347, 3, FALSE)</f>
        <v>ATU48755208</v>
      </c>
      <c r="E1790" s="19" t="str">
        <f>VLOOKUP(B1790, [1]List2!A1732:J4347, 4, FALSE)</f>
        <v>ROBERT SUCHY</v>
      </c>
      <c r="F1790" s="19" t="str">
        <f>VLOOKUP(B1790, [1]List2!A1732:J4347, 5, FALSE)</f>
        <v>ATU48755208</v>
      </c>
      <c r="G1790" s="18" t="s">
        <v>1607</v>
      </c>
      <c r="H1790" s="18">
        <f>VLOOKUP(B1790, [1]List2!A1732:J4347, 7, FALSE)</f>
        <v>8141</v>
      </c>
      <c r="I1790" s="19" t="s">
        <v>1608</v>
      </c>
      <c r="J1790" s="29" t="s">
        <v>5572</v>
      </c>
      <c r="K1790" s="18" t="s">
        <v>5413</v>
      </c>
      <c r="L1790" s="29" t="s">
        <v>6336</v>
      </c>
      <c r="M1790" s="19" t="str">
        <f>VLOOKUP(B1790, [1]List2!$A$2:$J$2610,10, FALSE)</f>
        <v>ASFINAG</v>
      </c>
      <c r="N1790" s="27" t="str">
        <f t="shared" si="8"/>
        <v>ASFINAG</v>
      </c>
    </row>
    <row r="1791" spans="1:14" x14ac:dyDescent="0.25">
      <c r="A1791" s="27">
        <v>1790</v>
      </c>
      <c r="B1791" s="15" t="s">
        <v>3467</v>
      </c>
      <c r="C1791" s="27" t="str">
        <f>VLOOKUP(B1791, [1]List2!A1733:J4348, 2, FALSE)</f>
        <v>GERNOT ADLMANNSEDER KG</v>
      </c>
      <c r="D1791" s="27" t="str">
        <f>VLOOKUP(B1791, [1]List2!A1733:J4348, 3, FALSE)</f>
        <v>ATU62993700</v>
      </c>
      <c r="E1791" s="19" t="str">
        <f>VLOOKUP(B1791, [1]List2!A1733:J4348, 4, FALSE)</f>
        <v>GERNOT ADLMANNSEDER KG</v>
      </c>
      <c r="F1791" s="19" t="str">
        <f>VLOOKUP(B1791, [1]List2!A1733:J4348, 5, FALSE)</f>
        <v>ATU62993700</v>
      </c>
      <c r="G1791" s="18" t="s">
        <v>1552</v>
      </c>
      <c r="H1791" s="18">
        <f>VLOOKUP(B1791, [1]List2!A1733:J4348, 7, FALSE)</f>
        <v>8143</v>
      </c>
      <c r="I1791" s="19" t="s">
        <v>1609</v>
      </c>
      <c r="J1791" s="29" t="s">
        <v>5572</v>
      </c>
      <c r="K1791" s="18" t="s">
        <v>5413</v>
      </c>
      <c r="L1791" s="29" t="s">
        <v>6336</v>
      </c>
      <c r="M1791" s="19" t="str">
        <f>VLOOKUP(B1791, [1]List2!$A$2:$J$2610,10, FALSE)</f>
        <v>ASFINAG</v>
      </c>
      <c r="N1791" s="27" t="str">
        <f t="shared" si="8"/>
        <v>ASFINAG</v>
      </c>
    </row>
    <row r="1792" spans="1:14" x14ac:dyDescent="0.25">
      <c r="A1792" s="27">
        <v>1791</v>
      </c>
      <c r="B1792" s="15" t="s">
        <v>3468</v>
      </c>
      <c r="C1792" s="27" t="str">
        <f>VLOOKUP(B1792, [1]List2!A1734:J4349, 2, FALSE)</f>
        <v>AUTOGRILL ARNWIESEN</v>
      </c>
      <c r="D1792" s="27" t="str">
        <f>VLOOKUP(B1792, [1]List2!A1734:J4349, 3, FALSE)</f>
        <v>ATU41894303</v>
      </c>
      <c r="E1792" s="19" t="str">
        <f>VLOOKUP(B1792, [1]List2!A1734:J4349, 4, FALSE)</f>
        <v>AUTOGRILL ARNWIESEN</v>
      </c>
      <c r="F1792" s="19" t="str">
        <f>VLOOKUP(B1792, [1]List2!A1734:J4349, 5, FALSE)</f>
        <v>ATU41894303</v>
      </c>
      <c r="G1792" s="18" t="s">
        <v>1610</v>
      </c>
      <c r="H1792" s="18">
        <f>VLOOKUP(B1792, [1]List2!A1734:J4349, 7, FALSE)</f>
        <v>8200</v>
      </c>
      <c r="I1792" s="19" t="s">
        <v>1611</v>
      </c>
      <c r="J1792" s="29" t="s">
        <v>5572</v>
      </c>
      <c r="K1792" s="18" t="s">
        <v>5413</v>
      </c>
      <c r="L1792" s="29" t="s">
        <v>6336</v>
      </c>
      <c r="M1792" s="19" t="str">
        <f>VLOOKUP(B1792, [1]List2!$A$2:$J$2610,10, FALSE)</f>
        <v>ASFINAG</v>
      </c>
      <c r="N1792" s="27" t="str">
        <f t="shared" si="8"/>
        <v>ASFINAG</v>
      </c>
    </row>
    <row r="1793" spans="1:14" x14ac:dyDescent="0.25">
      <c r="A1793" s="27">
        <v>1792</v>
      </c>
      <c r="B1793" s="15" t="s">
        <v>3469</v>
      </c>
      <c r="C1793" s="27" t="str">
        <f>VLOOKUP(B1793, [1]List2!A1735:J4350, 2, FALSE)</f>
        <v>ERICH KRANJEC</v>
      </c>
      <c r="D1793" s="27" t="str">
        <f>VLOOKUP(B1793, [1]List2!A1735:J4350, 3, FALSE)</f>
        <v>ATU27590103</v>
      </c>
      <c r="E1793" s="19" t="str">
        <f>VLOOKUP(B1793, [1]List2!A1735:J4350, 4, FALSE)</f>
        <v>ERICH KRANJEC</v>
      </c>
      <c r="F1793" s="19" t="str">
        <f>VLOOKUP(B1793, [1]List2!A1735:J4350, 5, FALSE)</f>
        <v>ATU27590103</v>
      </c>
      <c r="G1793" s="18" t="s">
        <v>1612</v>
      </c>
      <c r="H1793" s="18">
        <f>VLOOKUP(B1793, [1]List2!A1735:J4350, 7, FALSE)</f>
        <v>8200</v>
      </c>
      <c r="I1793" s="19" t="s">
        <v>1611</v>
      </c>
      <c r="J1793" s="29" t="s">
        <v>5572</v>
      </c>
      <c r="K1793" s="18" t="s">
        <v>5413</v>
      </c>
      <c r="L1793" s="29" t="s">
        <v>6336</v>
      </c>
      <c r="M1793" s="19" t="str">
        <f>VLOOKUP(B1793, [1]List2!$A$2:$J$2610,10, FALSE)</f>
        <v>ASFINAG</v>
      </c>
      <c r="N1793" s="27" t="str">
        <f t="shared" si="8"/>
        <v>ASFINAG</v>
      </c>
    </row>
    <row r="1794" spans="1:14" x14ac:dyDescent="0.25">
      <c r="A1794" s="27">
        <v>1793</v>
      </c>
      <c r="B1794" s="15" t="s">
        <v>3470</v>
      </c>
      <c r="C1794" s="27" t="str">
        <f>VLOOKUP(B1794, [1]List2!A1736:J4351, 2, FALSE)</f>
        <v>BERTRAM PÖLZELBAUER</v>
      </c>
      <c r="D1794" s="27" t="str">
        <f>VLOOKUP(B1794, [1]List2!A1736:J4351, 3, FALSE)</f>
        <v>ATU41021906</v>
      </c>
      <c r="E1794" s="19" t="str">
        <f>VLOOKUP(B1794, [1]List2!A1736:J4351, 4, FALSE)</f>
        <v>BERTRAM PÖLZELBAUER</v>
      </c>
      <c r="F1794" s="19" t="str">
        <f>VLOOKUP(B1794, [1]List2!A1736:J4351, 5, FALSE)</f>
        <v>ATU41021906</v>
      </c>
      <c r="G1794" s="18" t="s">
        <v>1613</v>
      </c>
      <c r="H1794" s="18">
        <f>VLOOKUP(B1794, [1]List2!A1736:J4351, 7, FALSE)</f>
        <v>8200</v>
      </c>
      <c r="I1794" s="19" t="s">
        <v>1611</v>
      </c>
      <c r="J1794" s="29" t="s">
        <v>5572</v>
      </c>
      <c r="K1794" s="18" t="s">
        <v>5413</v>
      </c>
      <c r="L1794" s="29" t="s">
        <v>6336</v>
      </c>
      <c r="M1794" s="19" t="str">
        <f>VLOOKUP(B1794, [1]List2!$A$2:$J$2610,10, FALSE)</f>
        <v>ASFINAG</v>
      </c>
      <c r="N1794" s="27" t="str">
        <f t="shared" si="8"/>
        <v>ASFINAG</v>
      </c>
    </row>
    <row r="1795" spans="1:14" x14ac:dyDescent="0.25">
      <c r="A1795" s="27">
        <v>1794</v>
      </c>
      <c r="B1795" s="15" t="s">
        <v>3471</v>
      </c>
      <c r="C1795" s="27" t="str">
        <f>VLOOKUP(B1795, [1]List2!A1737:J4352, 2, FALSE)</f>
        <v>RATH BETRIEBS GMBH</v>
      </c>
      <c r="D1795" s="27" t="str">
        <f>VLOOKUP(B1795, [1]List2!A1737:J4352, 3, FALSE)</f>
        <v>ATU42339803</v>
      </c>
      <c r="E1795" s="19" t="str">
        <f>VLOOKUP(B1795, [1]List2!A1737:J4352, 4, FALSE)</f>
        <v>RATH BETRIEBS GMBH</v>
      </c>
      <c r="F1795" s="19" t="str">
        <f>VLOOKUP(B1795, [1]List2!A1737:J4352, 5, FALSE)</f>
        <v>ATU42339803</v>
      </c>
      <c r="G1795" s="18" t="s">
        <v>1614</v>
      </c>
      <c r="H1795" s="18">
        <f>VLOOKUP(B1795, [1]List2!A1737:J4352, 7, FALSE)</f>
        <v>8262</v>
      </c>
      <c r="I1795" s="19" t="s">
        <v>1615</v>
      </c>
      <c r="J1795" s="29" t="s">
        <v>5572</v>
      </c>
      <c r="K1795" s="18" t="s">
        <v>5413</v>
      </c>
      <c r="L1795" s="29" t="s">
        <v>6336</v>
      </c>
      <c r="M1795" s="19" t="str">
        <f>VLOOKUP(B1795, [1]List2!$A$2:$J$2610,10, FALSE)</f>
        <v>ASFINAG</v>
      </c>
      <c r="N1795" s="27" t="str">
        <f t="shared" si="8"/>
        <v>ASFINAG</v>
      </c>
    </row>
    <row r="1796" spans="1:14" x14ac:dyDescent="0.25">
      <c r="A1796" s="27">
        <v>1795</v>
      </c>
      <c r="B1796" s="15" t="s">
        <v>3472</v>
      </c>
      <c r="C1796" s="27" t="str">
        <f>VLOOKUP(B1796, [1]List2!A1738:J4353, 2, FALSE)</f>
        <v>RATH BETRIEBS GMBH</v>
      </c>
      <c r="D1796" s="27" t="str">
        <f>VLOOKUP(B1796, [1]List2!A1738:J4353, 3, FALSE)</f>
        <v>ATU42339803</v>
      </c>
      <c r="E1796" s="19" t="str">
        <f>VLOOKUP(B1796, [1]List2!A1738:J4353, 4, FALSE)</f>
        <v>RATH BETRIEBS GMBH</v>
      </c>
      <c r="F1796" s="19" t="str">
        <f>VLOOKUP(B1796, [1]List2!A1738:J4353, 5, FALSE)</f>
        <v>ATU42339803</v>
      </c>
      <c r="G1796" s="18" t="s">
        <v>1616</v>
      </c>
      <c r="H1796" s="18">
        <f>VLOOKUP(B1796, [1]List2!A1738:J4353, 7, FALSE)</f>
        <v>8301</v>
      </c>
      <c r="I1796" s="19" t="s">
        <v>1617</v>
      </c>
      <c r="J1796" s="29" t="s">
        <v>5572</v>
      </c>
      <c r="K1796" s="18" t="s">
        <v>5413</v>
      </c>
      <c r="L1796" s="29" t="s">
        <v>6336</v>
      </c>
      <c r="M1796" s="19" t="str">
        <f>VLOOKUP(B1796, [1]List2!$A$2:$J$2610,10, FALSE)</f>
        <v>ASFINAG</v>
      </c>
      <c r="N1796" s="27" t="str">
        <f t="shared" si="8"/>
        <v>ASFINAG</v>
      </c>
    </row>
    <row r="1797" spans="1:14" x14ac:dyDescent="0.25">
      <c r="A1797" s="27">
        <v>1796</v>
      </c>
      <c r="B1797" s="15" t="s">
        <v>3473</v>
      </c>
      <c r="C1797" s="27" t="str">
        <f>VLOOKUP(B1797, [1]List2!A1739:J4354, 2, FALSE)</f>
        <v>EVA MARIA WAGNES</v>
      </c>
      <c r="D1797" s="27" t="str">
        <f>VLOOKUP(B1797, [1]List2!A1739:J4354, 3, FALSE)</f>
        <v>ATU61346500</v>
      </c>
      <c r="E1797" s="19" t="str">
        <f>VLOOKUP(B1797, [1]List2!A1739:J4354, 4, FALSE)</f>
        <v>EVA MARIA WAGNES</v>
      </c>
      <c r="F1797" s="19" t="str">
        <f>VLOOKUP(B1797, [1]List2!A1739:J4354, 5, FALSE)</f>
        <v>ATU61346500</v>
      </c>
      <c r="G1797" s="18" t="s">
        <v>1618</v>
      </c>
      <c r="H1797" s="18">
        <f>VLOOKUP(B1797, [1]List2!A1739:J4354, 7, FALSE)</f>
        <v>8401</v>
      </c>
      <c r="I1797" s="19" t="s">
        <v>1619</v>
      </c>
      <c r="J1797" s="29" t="s">
        <v>5572</v>
      </c>
      <c r="K1797" s="18" t="s">
        <v>5413</v>
      </c>
      <c r="L1797" s="29" t="s">
        <v>6336</v>
      </c>
      <c r="M1797" s="19" t="str">
        <f>VLOOKUP(B1797, [1]List2!$A$2:$J$2610,10, FALSE)</f>
        <v>ASFINAG</v>
      </c>
      <c r="N1797" s="27" t="str">
        <f t="shared" si="8"/>
        <v>ASFINAG</v>
      </c>
    </row>
    <row r="1798" spans="1:14" x14ac:dyDescent="0.25">
      <c r="A1798" s="27">
        <v>1797</v>
      </c>
      <c r="B1798" s="15" t="s">
        <v>3474</v>
      </c>
      <c r="C1798" s="27" t="str">
        <f>VLOOKUP(B1798, [1]List2!A1740:J4355, 2, FALSE)</f>
        <v>PETER URDL</v>
      </c>
      <c r="D1798" s="27" t="str">
        <f>VLOOKUP(B1798, [1]List2!A1740:J4355, 3, FALSE)</f>
        <v>ATU43338802</v>
      </c>
      <c r="E1798" s="19" t="str">
        <f>VLOOKUP(B1798, [1]List2!A1740:J4355, 4, FALSE)</f>
        <v>PETER URDL</v>
      </c>
      <c r="F1798" s="19" t="str">
        <f>VLOOKUP(B1798, [1]List2!A1740:J4355, 5, FALSE)</f>
        <v>ATU43338802</v>
      </c>
      <c r="G1798" s="18" t="s">
        <v>1620</v>
      </c>
      <c r="H1798" s="18">
        <f>VLOOKUP(B1798, [1]List2!A1740:J4355, 7, FALSE)</f>
        <v>8424</v>
      </c>
      <c r="I1798" s="20" t="s">
        <v>6224</v>
      </c>
      <c r="J1798" s="29" t="s">
        <v>5572</v>
      </c>
      <c r="K1798" s="18" t="s">
        <v>5413</v>
      </c>
      <c r="L1798" s="29" t="s">
        <v>6336</v>
      </c>
      <c r="M1798" s="19" t="str">
        <f>VLOOKUP(B1798, [1]List2!$A$2:$J$2610,10, FALSE)</f>
        <v>ASFINAG</v>
      </c>
      <c r="N1798" s="27" t="str">
        <f t="shared" si="8"/>
        <v>ASFINAG</v>
      </c>
    </row>
    <row r="1799" spans="1:14" x14ac:dyDescent="0.25">
      <c r="A1799" s="27">
        <v>1798</v>
      </c>
      <c r="B1799" s="15" t="s">
        <v>3475</v>
      </c>
      <c r="C1799" s="27" t="str">
        <f>VLOOKUP(B1799, [1]List2!A1741:J4356, 2, FALSE)</f>
        <v>A. U. P. FINK KEG</v>
      </c>
      <c r="D1799" s="27" t="str">
        <f>VLOOKUP(B1799, [1]List2!A1741:J4356, 3, FALSE)</f>
        <v>ATU57050835</v>
      </c>
      <c r="E1799" s="19" t="str">
        <f>VLOOKUP(B1799, [1]List2!A1741:J4356, 4, FALSE)</f>
        <v>A. U. P. FINK KEG</v>
      </c>
      <c r="F1799" s="19" t="str">
        <f>VLOOKUP(B1799, [1]List2!A1741:J4356, 5, FALSE)</f>
        <v>ATU57050835</v>
      </c>
      <c r="G1799" s="18" t="s">
        <v>1621</v>
      </c>
      <c r="H1799" s="18">
        <f>VLOOKUP(B1799, [1]List2!A1741:J4356, 7, FALSE)</f>
        <v>8431</v>
      </c>
      <c r="I1799" s="19" t="s">
        <v>1622</v>
      </c>
      <c r="J1799" s="29" t="s">
        <v>5572</v>
      </c>
      <c r="K1799" s="18" t="s">
        <v>5413</v>
      </c>
      <c r="L1799" s="29" t="s">
        <v>6336</v>
      </c>
      <c r="M1799" s="19" t="str">
        <f>VLOOKUP(B1799, [1]List2!$A$2:$J$2610,10, FALSE)</f>
        <v>ASFINAG</v>
      </c>
      <c r="N1799" s="27" t="str">
        <f t="shared" si="8"/>
        <v>ASFINAG</v>
      </c>
    </row>
    <row r="1800" spans="1:14" x14ac:dyDescent="0.25">
      <c r="A1800" s="27">
        <v>1799</v>
      </c>
      <c r="B1800" s="15" t="s">
        <v>3476</v>
      </c>
      <c r="C1800" s="27" t="str">
        <f>VLOOKUP(B1800, [1]List2!A1742:J4357, 2, FALSE)</f>
        <v>ROSENBERGER TANKSTELLEN GMBH</v>
      </c>
      <c r="D1800" s="27" t="str">
        <f>VLOOKUP(B1800, [1]List2!A1742:J4357, 3, FALSE)</f>
        <v>ATU54191002</v>
      </c>
      <c r="E1800" s="19" t="str">
        <f>VLOOKUP(B1800, [1]List2!A1742:J4357, 4, FALSE)</f>
        <v>ROSENBERGER TANKSTELLEN GMBH</v>
      </c>
      <c r="F1800" s="19" t="str">
        <f>VLOOKUP(B1800, [1]List2!A1742:J4357, 5, FALSE)</f>
        <v>ATU54191002</v>
      </c>
      <c r="G1800" s="18" t="s">
        <v>1623</v>
      </c>
      <c r="H1800" s="18">
        <f>VLOOKUP(B1800, [1]List2!A1742:J4357, 7, FALSE)</f>
        <v>8431</v>
      </c>
      <c r="I1800" s="19" t="s">
        <v>1622</v>
      </c>
      <c r="J1800" s="29" t="s">
        <v>5572</v>
      </c>
      <c r="K1800" s="18" t="s">
        <v>5413</v>
      </c>
      <c r="L1800" s="29" t="s">
        <v>6336</v>
      </c>
      <c r="M1800" s="19" t="str">
        <f>VLOOKUP(B1800, [1]List2!$A$2:$J$2610,10, FALSE)</f>
        <v>ASFINAG</v>
      </c>
      <c r="N1800" s="27" t="str">
        <f t="shared" si="8"/>
        <v>ASFINAG</v>
      </c>
    </row>
    <row r="1801" spans="1:14" x14ac:dyDescent="0.25">
      <c r="A1801" s="27">
        <v>1800</v>
      </c>
      <c r="B1801" s="15" t="s">
        <v>3477</v>
      </c>
      <c r="C1801" s="27" t="str">
        <f>VLOOKUP(B1801, [1]List2!A1743:J4358, 2, FALSE)</f>
        <v>GÜNTER SAUER</v>
      </c>
      <c r="D1801" s="27" t="str">
        <f>VLOOKUP(B1801, [1]List2!A1743:J4358, 3, FALSE)</f>
        <v>ATU50685708</v>
      </c>
      <c r="E1801" s="19" t="str">
        <f>VLOOKUP(B1801, [1]List2!A1743:J4358, 4, FALSE)</f>
        <v>GÜNTER SAUER</v>
      </c>
      <c r="F1801" s="19" t="str">
        <f>VLOOKUP(B1801, [1]List2!A1743:J4358, 5, FALSE)</f>
        <v>ATU50685708</v>
      </c>
      <c r="G1801" s="18" t="s">
        <v>1624</v>
      </c>
      <c r="H1801" s="18">
        <f>VLOOKUP(B1801, [1]List2!A1743:J4358, 7, FALSE)</f>
        <v>8431</v>
      </c>
      <c r="I1801" s="19" t="s">
        <v>1622</v>
      </c>
      <c r="J1801" s="29" t="s">
        <v>5572</v>
      </c>
      <c r="K1801" s="18" t="s">
        <v>5413</v>
      </c>
      <c r="L1801" s="29" t="s">
        <v>6336</v>
      </c>
      <c r="M1801" s="19" t="str">
        <f>VLOOKUP(B1801, [1]List2!$A$2:$J$2610,10, FALSE)</f>
        <v>ASFINAG</v>
      </c>
      <c r="N1801" s="27" t="str">
        <f t="shared" si="8"/>
        <v>ASFINAG</v>
      </c>
    </row>
    <row r="1802" spans="1:14" x14ac:dyDescent="0.25">
      <c r="A1802" s="27">
        <v>1801</v>
      </c>
      <c r="B1802" s="15" t="s">
        <v>3478</v>
      </c>
      <c r="C1802" s="27" t="str">
        <f>VLOOKUP(B1802, [1]List2!A1744:J4359, 2, FALSE)</f>
        <v>JOACHIM SCHLAUER</v>
      </c>
      <c r="D1802" s="27" t="str">
        <f>VLOOKUP(B1802, [1]List2!A1744:J4359, 3, FALSE)</f>
        <v>ATU27596107</v>
      </c>
      <c r="E1802" s="19" t="str">
        <f>VLOOKUP(B1802, [1]List2!A1744:J4359, 4, FALSE)</f>
        <v>JOACHIM SCHLAUER</v>
      </c>
      <c r="F1802" s="19" t="str">
        <f>VLOOKUP(B1802, [1]List2!A1744:J4359, 5, FALSE)</f>
        <v>ATU27596107</v>
      </c>
      <c r="G1802" s="18" t="s">
        <v>1625</v>
      </c>
      <c r="H1802" s="18">
        <f>VLOOKUP(B1802, [1]List2!A1744:J4359, 7, FALSE)</f>
        <v>8431</v>
      </c>
      <c r="I1802" s="19" t="s">
        <v>1622</v>
      </c>
      <c r="J1802" s="29" t="s">
        <v>5572</v>
      </c>
      <c r="K1802" s="18" t="s">
        <v>5413</v>
      </c>
      <c r="L1802" s="29" t="s">
        <v>6336</v>
      </c>
      <c r="M1802" s="19" t="str">
        <f>VLOOKUP(B1802, [1]List2!$A$2:$J$2610,10, FALSE)</f>
        <v>ASFINAG</v>
      </c>
      <c r="N1802" s="27" t="str">
        <f t="shared" si="8"/>
        <v>ASFINAG</v>
      </c>
    </row>
    <row r="1803" spans="1:14" x14ac:dyDescent="0.25">
      <c r="A1803" s="27">
        <v>1802</v>
      </c>
      <c r="B1803" s="15" t="s">
        <v>3479</v>
      </c>
      <c r="C1803" s="27" t="str">
        <f>VLOOKUP(B1803, [1]List2!A1745:J4360, 2, FALSE)</f>
        <v>SKOTSCHNIGG TANKSTELLENBETR. GESMBH</v>
      </c>
      <c r="D1803" s="27" t="str">
        <f>VLOOKUP(B1803, [1]List2!A1745:J4360, 3, FALSE)</f>
        <v>ATU29649306</v>
      </c>
      <c r="E1803" s="19" t="str">
        <f>VLOOKUP(B1803, [1]List2!A1745:J4360, 4, FALSE)</f>
        <v>SKOTSCHNIGG TANKSTELLENBETR. GESMBH</v>
      </c>
      <c r="F1803" s="19" t="str">
        <f>VLOOKUP(B1803, [1]List2!A1745:J4360, 5, FALSE)</f>
        <v>ATU29649306</v>
      </c>
      <c r="G1803" s="18" t="s">
        <v>1626</v>
      </c>
      <c r="H1803" s="18">
        <f>VLOOKUP(B1803, [1]List2!A1745:J4360, 7, FALSE)</f>
        <v>8463</v>
      </c>
      <c r="I1803" s="19" t="s">
        <v>1627</v>
      </c>
      <c r="J1803" s="29" t="s">
        <v>5572</v>
      </c>
      <c r="K1803" s="18" t="s">
        <v>5413</v>
      </c>
      <c r="L1803" s="29" t="s">
        <v>6336</v>
      </c>
      <c r="M1803" s="19" t="str">
        <f>VLOOKUP(B1803, [1]List2!$A$2:$J$2610,10, FALSE)</f>
        <v>ASFINAG</v>
      </c>
      <c r="N1803" s="27" t="str">
        <f t="shared" si="8"/>
        <v>ASFINAG</v>
      </c>
    </row>
    <row r="1804" spans="1:14" x14ac:dyDescent="0.25">
      <c r="A1804" s="27">
        <v>1803</v>
      </c>
      <c r="B1804" s="15" t="s">
        <v>3480</v>
      </c>
      <c r="C1804" s="27" t="str">
        <f>VLOOKUP(B1804, [1]List2!A1746:J4361, 2, FALSE)</f>
        <v>EURO SHOP KAJBIC GMBH</v>
      </c>
      <c r="D1804" s="27" t="str">
        <f>VLOOKUP(B1804, [1]List2!A1746:J4361, 3, FALSE)</f>
        <v>ATU51807308</v>
      </c>
      <c r="E1804" s="19" t="str">
        <f>VLOOKUP(B1804, [1]List2!A1746:J4361, 4, FALSE)</f>
        <v>EURO SHOP KAJBIC GMBH</v>
      </c>
      <c r="F1804" s="19" t="str">
        <f>VLOOKUP(B1804, [1]List2!A1746:J4361, 5, FALSE)</f>
        <v>ATU51807308</v>
      </c>
      <c r="G1804" s="18" t="s">
        <v>1628</v>
      </c>
      <c r="H1804" s="18">
        <f>VLOOKUP(B1804, [1]List2!A1746:J4361, 7, FALSE)</f>
        <v>8471</v>
      </c>
      <c r="I1804" s="19" t="s">
        <v>1629</v>
      </c>
      <c r="J1804" s="29" t="s">
        <v>5572</v>
      </c>
      <c r="K1804" s="18" t="s">
        <v>5413</v>
      </c>
      <c r="L1804" s="29" t="s">
        <v>6336</v>
      </c>
      <c r="M1804" s="19" t="str">
        <f>VLOOKUP(B1804, [1]List2!$A$2:$J$2610,10, FALSE)</f>
        <v>ASFINAG</v>
      </c>
      <c r="N1804" s="27" t="str">
        <f t="shared" si="8"/>
        <v>ASFINAG</v>
      </c>
    </row>
    <row r="1805" spans="1:14" x14ac:dyDescent="0.25">
      <c r="A1805" s="27">
        <v>1804</v>
      </c>
      <c r="B1805" s="15" t="s">
        <v>3481</v>
      </c>
      <c r="C1805" s="27" t="str">
        <f>VLOOKUP(B1805, [1]List2!A1747:J4362, 2, FALSE)</f>
        <v>MBR TANKSTELLEN GMBH</v>
      </c>
      <c r="D1805" s="27" t="str">
        <f>VLOOKUP(B1805, [1]List2!A1747:J4362, 3, FALSE)</f>
        <v>ATU64890005</v>
      </c>
      <c r="E1805" s="19" t="str">
        <f>VLOOKUP(B1805, [1]List2!A1747:J4362, 4, FALSE)</f>
        <v>MBR TANKSTELLEN GMBH</v>
      </c>
      <c r="F1805" s="19" t="str">
        <f>VLOOKUP(B1805, [1]List2!A1747:J4362, 5, FALSE)</f>
        <v>ATU64890005</v>
      </c>
      <c r="G1805" s="18" t="s">
        <v>1630</v>
      </c>
      <c r="H1805" s="18">
        <f>VLOOKUP(B1805, [1]List2!A1747:J4362, 7, FALSE)</f>
        <v>8471</v>
      </c>
      <c r="I1805" s="19" t="s">
        <v>1629</v>
      </c>
      <c r="J1805" s="29" t="s">
        <v>5572</v>
      </c>
      <c r="K1805" s="18" t="s">
        <v>5413</v>
      </c>
      <c r="L1805" s="29" t="s">
        <v>6336</v>
      </c>
      <c r="M1805" s="19" t="str">
        <f>VLOOKUP(B1805, [1]List2!$A$2:$J$2610,10, FALSE)</f>
        <v>ASFINAG</v>
      </c>
      <c r="N1805" s="27" t="str">
        <f t="shared" si="8"/>
        <v>ASFINAG</v>
      </c>
    </row>
    <row r="1806" spans="1:14" x14ac:dyDescent="0.25">
      <c r="A1806" s="27">
        <v>1805</v>
      </c>
      <c r="B1806" s="15" t="s">
        <v>3482</v>
      </c>
      <c r="C1806" s="27" t="str">
        <f>VLOOKUP(B1806, [1]List2!A1748:J4363, 2, FALSE)</f>
        <v>PETRA HAGENDORFER</v>
      </c>
      <c r="D1806" s="27" t="str">
        <f>VLOOKUP(B1806, [1]List2!A1748:J4363, 3, FALSE)</f>
        <v>ATU66187422</v>
      </c>
      <c r="E1806" s="19" t="str">
        <f>VLOOKUP(B1806, [1]List2!A1748:J4363, 4, FALSE)</f>
        <v>PETRA HAGENDORFER</v>
      </c>
      <c r="F1806" s="19" t="str">
        <f>VLOOKUP(B1806, [1]List2!A1748:J4363, 5, FALSE)</f>
        <v>ATU66187422</v>
      </c>
      <c r="G1806" s="18" t="s">
        <v>1631</v>
      </c>
      <c r="H1806" s="18">
        <f>VLOOKUP(B1806, [1]List2!A1748:J4363, 7, FALSE)</f>
        <v>8472</v>
      </c>
      <c r="I1806" s="19" t="s">
        <v>1632</v>
      </c>
      <c r="J1806" s="29" t="s">
        <v>5572</v>
      </c>
      <c r="K1806" s="18" t="s">
        <v>5413</v>
      </c>
      <c r="L1806" s="29" t="s">
        <v>6336</v>
      </c>
      <c r="M1806" s="19" t="str">
        <f>VLOOKUP(B1806, [1]List2!$A$2:$J$2610,10, FALSE)</f>
        <v>ASFINAG</v>
      </c>
      <c r="N1806" s="27" t="str">
        <f t="shared" si="8"/>
        <v>ASFINAG</v>
      </c>
    </row>
    <row r="1807" spans="1:14" x14ac:dyDescent="0.25">
      <c r="A1807" s="27">
        <v>1806</v>
      </c>
      <c r="B1807" s="15" t="s">
        <v>3483</v>
      </c>
      <c r="C1807" s="27" t="str">
        <f>VLOOKUP(B1807, [1]List2!A1749:J4364, 2, FALSE)</f>
        <v>TANKSTELLE PEIN SUSANNE E.U.</v>
      </c>
      <c r="D1807" s="27" t="str">
        <f>VLOOKUP(B1807, [1]List2!A1749:J4364, 3, FALSE)</f>
        <v>ATU64588226</v>
      </c>
      <c r="E1807" s="19" t="str">
        <f>VLOOKUP(B1807, [1]List2!A1749:J4364, 4, FALSE)</f>
        <v>TANKSTELLE PEIN SUSANNE E.U.</v>
      </c>
      <c r="F1807" s="19" t="str">
        <f>VLOOKUP(B1807, [1]List2!A1749:J4364, 5, FALSE)</f>
        <v>ATU64588226</v>
      </c>
      <c r="G1807" s="18" t="s">
        <v>1633</v>
      </c>
      <c r="H1807" s="18">
        <f>VLOOKUP(B1807, [1]List2!A1749:J4364, 7, FALSE)</f>
        <v>8480</v>
      </c>
      <c r="I1807" s="19" t="s">
        <v>1634</v>
      </c>
      <c r="J1807" s="29" t="s">
        <v>5572</v>
      </c>
      <c r="K1807" s="18" t="s">
        <v>5413</v>
      </c>
      <c r="L1807" s="29" t="s">
        <v>6336</v>
      </c>
      <c r="M1807" s="19" t="str">
        <f>VLOOKUP(B1807, [1]List2!$A$2:$J$2610,10, FALSE)</f>
        <v>ASFINAG</v>
      </c>
      <c r="N1807" s="27" t="str">
        <f t="shared" si="8"/>
        <v>ASFINAG</v>
      </c>
    </row>
    <row r="1808" spans="1:14" x14ac:dyDescent="0.25">
      <c r="A1808" s="27">
        <v>1807</v>
      </c>
      <c r="B1808" s="15" t="s">
        <v>3484</v>
      </c>
      <c r="C1808" s="27" t="str">
        <f>VLOOKUP(B1808, [1]List2!A1750:J4365, 2, FALSE)</f>
        <v>ERICH KRANJEC</v>
      </c>
      <c r="D1808" s="27" t="str">
        <f>VLOOKUP(B1808, [1]List2!A1750:J4365, 3, FALSE)</f>
        <v>ATU27590103</v>
      </c>
      <c r="E1808" s="19" t="str">
        <f>VLOOKUP(B1808, [1]List2!A1750:J4365, 4, FALSE)</f>
        <v>ERICH KRANJEC</v>
      </c>
      <c r="F1808" s="19" t="str">
        <f>VLOOKUP(B1808, [1]List2!A1750:J4365, 5, FALSE)</f>
        <v>ATU27590103</v>
      </c>
      <c r="G1808" s="18" t="s">
        <v>1635</v>
      </c>
      <c r="H1808" s="18">
        <f>VLOOKUP(B1808, [1]List2!A1750:J4365, 7, FALSE)</f>
        <v>8490</v>
      </c>
      <c r="I1808" s="19" t="s">
        <v>1369</v>
      </c>
      <c r="J1808" s="29" t="s">
        <v>5572</v>
      </c>
      <c r="K1808" s="18" t="s">
        <v>5413</v>
      </c>
      <c r="L1808" s="29" t="s">
        <v>6336</v>
      </c>
      <c r="M1808" s="19" t="str">
        <f>VLOOKUP(B1808, [1]List2!$A$2:$J$2610,10, FALSE)</f>
        <v>ASFINAG</v>
      </c>
      <c r="N1808" s="27" t="str">
        <f t="shared" si="8"/>
        <v>ASFINAG</v>
      </c>
    </row>
    <row r="1809" spans="1:14" x14ac:dyDescent="0.25">
      <c r="A1809" s="27">
        <v>1808</v>
      </c>
      <c r="B1809" s="15" t="s">
        <v>3485</v>
      </c>
      <c r="C1809" s="27" t="str">
        <f>VLOOKUP(B1809, [1]List2!A1751:J4366, 2, FALSE)</f>
        <v>TANKSTELLE PEIN SUSANNE E.U.</v>
      </c>
      <c r="D1809" s="27" t="str">
        <f>VLOOKUP(B1809, [1]List2!A1751:J4366, 3, FALSE)</f>
        <v>ATU64588226</v>
      </c>
      <c r="E1809" s="19" t="str">
        <f>VLOOKUP(B1809, [1]List2!A1751:J4366, 4, FALSE)</f>
        <v>TANKSTELLE PEIN SUSANNE E.U.</v>
      </c>
      <c r="F1809" s="19" t="str">
        <f>VLOOKUP(B1809, [1]List2!A1751:J4366, 5, FALSE)</f>
        <v>ATU64588226</v>
      </c>
      <c r="G1809" s="18" t="s">
        <v>1636</v>
      </c>
      <c r="H1809" s="18">
        <f>VLOOKUP(B1809, [1]List2!A1751:J4366, 7, FALSE)</f>
        <v>8492</v>
      </c>
      <c r="I1809" s="19" t="s">
        <v>1637</v>
      </c>
      <c r="J1809" s="29" t="s">
        <v>5572</v>
      </c>
      <c r="K1809" s="18" t="s">
        <v>5413</v>
      </c>
      <c r="L1809" s="29" t="s">
        <v>6336</v>
      </c>
      <c r="M1809" s="19" t="str">
        <f>VLOOKUP(B1809, [1]List2!$A$2:$J$2610,10, FALSE)</f>
        <v>ASFINAG</v>
      </c>
      <c r="N1809" s="27" t="str">
        <f t="shared" si="8"/>
        <v>ASFINAG</v>
      </c>
    </row>
    <row r="1810" spans="1:14" x14ac:dyDescent="0.25">
      <c r="A1810" s="27">
        <v>1809</v>
      </c>
      <c r="B1810" s="15" t="s">
        <v>3486</v>
      </c>
      <c r="C1810" s="27" t="str">
        <f>VLOOKUP(B1810, [1]List2!A1752:J4367, 2, FALSE)</f>
        <v>GERALD MELBINGER</v>
      </c>
      <c r="D1810" s="27" t="str">
        <f>VLOOKUP(B1810, [1]List2!A1752:J4367, 3, FALSE)</f>
        <v>ATU64822302</v>
      </c>
      <c r="E1810" s="19" t="str">
        <f>VLOOKUP(B1810, [1]List2!A1752:J4367, 4, FALSE)</f>
        <v>GERALD MELBINGER</v>
      </c>
      <c r="F1810" s="19" t="str">
        <f>VLOOKUP(B1810, [1]List2!A1752:J4367, 5, FALSE)</f>
        <v>ATU64822302</v>
      </c>
      <c r="G1810" s="18" t="s">
        <v>1638</v>
      </c>
      <c r="H1810" s="18">
        <f>VLOOKUP(B1810, [1]List2!A1752:J4367, 7, FALSE)</f>
        <v>8501</v>
      </c>
      <c r="I1810" s="19" t="s">
        <v>1639</v>
      </c>
      <c r="J1810" s="29" t="s">
        <v>5572</v>
      </c>
      <c r="K1810" s="18" t="s">
        <v>5413</v>
      </c>
      <c r="L1810" s="29" t="s">
        <v>6336</v>
      </c>
      <c r="M1810" s="19" t="str">
        <f>VLOOKUP(B1810, [1]List2!$A$2:$J$2610,10, FALSE)</f>
        <v>ASFINAG</v>
      </c>
      <c r="N1810" s="27" t="str">
        <f t="shared" si="8"/>
        <v>ASFINAG</v>
      </c>
    </row>
    <row r="1811" spans="1:14" x14ac:dyDescent="0.25">
      <c r="A1811" s="27">
        <v>1810</v>
      </c>
      <c r="B1811" s="15" t="s">
        <v>3487</v>
      </c>
      <c r="C1811" s="27" t="str">
        <f>VLOOKUP(B1811, [1]List2!A1753:J4368, 2, FALSE)</f>
        <v>ERHART LANDTECHNIK INH. ANDREA FINK</v>
      </c>
      <c r="D1811" s="27" t="str">
        <f>VLOOKUP(B1811, [1]List2!A1753:J4368, 3, FALSE)</f>
        <v>ATU66867009</v>
      </c>
      <c r="E1811" s="19" t="str">
        <f>VLOOKUP(B1811, [1]List2!A1753:J4368, 4, FALSE)</f>
        <v>ERHART INH. ANDREA FINK</v>
      </c>
      <c r="F1811" s="19" t="str">
        <f>VLOOKUP(B1811, [1]List2!A1753:J4368, 5, FALSE)</f>
        <v>ATU66867009</v>
      </c>
      <c r="G1811" s="20" t="s">
        <v>1640</v>
      </c>
      <c r="H1811" s="18">
        <f>VLOOKUP(B1811, [1]List2!A1753:J4368, 7, FALSE)</f>
        <v>8504</v>
      </c>
      <c r="I1811" s="27" t="s">
        <v>6225</v>
      </c>
      <c r="J1811" s="29" t="s">
        <v>5572</v>
      </c>
      <c r="K1811" s="18" t="s">
        <v>5413</v>
      </c>
      <c r="L1811" s="29" t="s">
        <v>6336</v>
      </c>
      <c r="M1811" s="19" t="str">
        <f>VLOOKUP(B1811, [1]List2!$A$2:$J$2610,10, FALSE)</f>
        <v>ASFINAG</v>
      </c>
      <c r="N1811" s="27" t="str">
        <f t="shared" si="8"/>
        <v>ASFINAG</v>
      </c>
    </row>
    <row r="1812" spans="1:14" x14ac:dyDescent="0.25">
      <c r="A1812" s="27">
        <v>1811</v>
      </c>
      <c r="B1812" s="15" t="s">
        <v>3488</v>
      </c>
      <c r="C1812" s="27" t="str">
        <f>VLOOKUP(B1812, [1]List2!A1754:J4369, 2, FALSE)</f>
        <v>KARIN HACKL</v>
      </c>
      <c r="D1812" s="27" t="str">
        <f>VLOOKUP(B1812, [1]List2!A1754:J4369, 3, FALSE)</f>
        <v>ATU56219407</v>
      </c>
      <c r="E1812" s="19" t="str">
        <f>VLOOKUP(B1812, [1]List2!A1754:J4369, 4, FALSE)</f>
        <v>KARIN HACKL</v>
      </c>
      <c r="F1812" s="19" t="str">
        <f>VLOOKUP(B1812, [1]List2!A1754:J4369, 5, FALSE)</f>
        <v>ATU56219407</v>
      </c>
      <c r="G1812" s="18" t="s">
        <v>1641</v>
      </c>
      <c r="H1812" s="18">
        <f>VLOOKUP(B1812, [1]List2!A1754:J4369, 7, FALSE)</f>
        <v>8510</v>
      </c>
      <c r="I1812" s="19" t="s">
        <v>1642</v>
      </c>
      <c r="J1812" s="29" t="s">
        <v>5572</v>
      </c>
      <c r="K1812" s="18" t="s">
        <v>5413</v>
      </c>
      <c r="L1812" s="29" t="s">
        <v>6336</v>
      </c>
      <c r="M1812" s="19" t="str">
        <f>VLOOKUP(B1812, [1]List2!$A$2:$J$2610,10, FALSE)</f>
        <v>ASFINAG</v>
      </c>
      <c r="N1812" s="27" t="str">
        <f t="shared" si="8"/>
        <v>ASFINAG</v>
      </c>
    </row>
    <row r="1813" spans="1:14" x14ac:dyDescent="0.25">
      <c r="A1813" s="27">
        <v>1812</v>
      </c>
      <c r="B1813" s="15" t="s">
        <v>3489</v>
      </c>
      <c r="C1813" s="27" t="str">
        <f>VLOOKUP(B1813, [1]List2!A1755:J4370, 2, FALSE)</f>
        <v>THOMAS SCHLAUER</v>
      </c>
      <c r="D1813" s="27" t="str">
        <f>VLOOKUP(B1813, [1]List2!A1755:J4370, 3, FALSE)</f>
        <v>ATU60376033</v>
      </c>
      <c r="E1813" s="19" t="str">
        <f>VLOOKUP(B1813, [1]List2!A1755:J4370, 4, FALSE)</f>
        <v>THOMAS SCHLAUER</v>
      </c>
      <c r="F1813" s="19" t="str">
        <f>VLOOKUP(B1813, [1]List2!A1755:J4370, 5, FALSE)</f>
        <v>ATU60376033</v>
      </c>
      <c r="G1813" s="18" t="s">
        <v>1643</v>
      </c>
      <c r="H1813" s="18">
        <f>VLOOKUP(B1813, [1]List2!A1755:J4370, 7, FALSE)</f>
        <v>8530</v>
      </c>
      <c r="I1813" s="19" t="s">
        <v>1373</v>
      </c>
      <c r="J1813" s="29" t="s">
        <v>5572</v>
      </c>
      <c r="K1813" s="18" t="s">
        <v>5413</v>
      </c>
      <c r="L1813" s="29" t="s">
        <v>6336</v>
      </c>
      <c r="M1813" s="19" t="str">
        <f>VLOOKUP(B1813, [1]List2!$A$2:$J$2610,10, FALSE)</f>
        <v>ASFINAG</v>
      </c>
      <c r="N1813" s="27" t="str">
        <f t="shared" si="8"/>
        <v>ASFINAG</v>
      </c>
    </row>
    <row r="1814" spans="1:14" x14ac:dyDescent="0.25">
      <c r="A1814" s="27">
        <v>1813</v>
      </c>
      <c r="B1814" s="15" t="s">
        <v>3490</v>
      </c>
      <c r="C1814" s="27" t="str">
        <f>VLOOKUP(B1814, [1]List2!A1756:J4371, 2, FALSE)</f>
        <v>HORST KRASSER</v>
      </c>
      <c r="D1814" s="27" t="str">
        <f>VLOOKUP(B1814, [1]List2!A1756:J4371, 3, FALSE)</f>
        <v>ATU27253904</v>
      </c>
      <c r="E1814" s="19" t="str">
        <f>VLOOKUP(B1814, [1]List2!A1756:J4371, 4, FALSE)</f>
        <v>HORST KRASSER</v>
      </c>
      <c r="F1814" s="19" t="str">
        <f>VLOOKUP(B1814, [1]List2!A1756:J4371, 5, FALSE)</f>
        <v>ATU27253904</v>
      </c>
      <c r="G1814" s="18" t="s">
        <v>1644</v>
      </c>
      <c r="H1814" s="18">
        <f>VLOOKUP(B1814, [1]List2!A1756:J4371, 7, FALSE)</f>
        <v>8530</v>
      </c>
      <c r="I1814" s="19" t="s">
        <v>1373</v>
      </c>
      <c r="J1814" s="29" t="s">
        <v>5572</v>
      </c>
      <c r="K1814" s="18" t="s">
        <v>5413</v>
      </c>
      <c r="L1814" s="29" t="s">
        <v>6336</v>
      </c>
      <c r="M1814" s="19" t="str">
        <f>VLOOKUP(B1814, [1]List2!$A$2:$J$2610,10, FALSE)</f>
        <v>ASFINAG</v>
      </c>
      <c r="N1814" s="27" t="str">
        <f t="shared" si="8"/>
        <v>ASFINAG</v>
      </c>
    </row>
    <row r="1815" spans="1:14" x14ac:dyDescent="0.25">
      <c r="A1815" s="27">
        <v>1814</v>
      </c>
      <c r="B1815" s="15" t="s">
        <v>3491</v>
      </c>
      <c r="C1815" s="27" t="str">
        <f>VLOOKUP(B1815, [1]List2!A1757:J4372, 2, FALSE)</f>
        <v>KT TANKSTELLENBETR. GMBH</v>
      </c>
      <c r="D1815" s="27" t="str">
        <f>VLOOKUP(B1815, [1]List2!A1757:J4372, 3, FALSE)</f>
        <v>ATU67320455</v>
      </c>
      <c r="E1815" s="19" t="str">
        <f>VLOOKUP(B1815, [1]List2!A1757:J4372, 4, FALSE)</f>
        <v>KT TANKSTELLENBETR. GMBH</v>
      </c>
      <c r="F1815" s="19" t="str">
        <f>VLOOKUP(B1815, [1]List2!A1757:J4372, 5, FALSE)</f>
        <v>ATU67320455</v>
      </c>
      <c r="G1815" s="18" t="s">
        <v>1645</v>
      </c>
      <c r="H1815" s="18">
        <f>VLOOKUP(B1815, [1]List2!A1757:J4372, 7, FALSE)</f>
        <v>8570</v>
      </c>
      <c r="I1815" s="19" t="s">
        <v>1646</v>
      </c>
      <c r="J1815" s="29" t="s">
        <v>5572</v>
      </c>
      <c r="K1815" s="18" t="s">
        <v>5413</v>
      </c>
      <c r="L1815" s="29" t="s">
        <v>6336</v>
      </c>
      <c r="M1815" s="19" t="str">
        <f>VLOOKUP(B1815, [1]List2!$A$2:$J$2610,10, FALSE)</f>
        <v>ASFINAG</v>
      </c>
      <c r="N1815" s="27" t="str">
        <f t="shared" si="8"/>
        <v>ASFINAG</v>
      </c>
    </row>
    <row r="1816" spans="1:14" x14ac:dyDescent="0.25">
      <c r="A1816" s="27">
        <v>1815</v>
      </c>
      <c r="B1816" s="15" t="s">
        <v>3492</v>
      </c>
      <c r="C1816" s="27" t="str">
        <f>VLOOKUP(B1816, [1]List2!A1758:J4373, 2, FALSE)</f>
        <v>ALFRED STEINER</v>
      </c>
      <c r="D1816" s="27" t="str">
        <f>VLOOKUP(B1816, [1]List2!A1758:J4373, 3, FALSE)</f>
        <v>ATU47525003</v>
      </c>
      <c r="E1816" s="19" t="str">
        <f>VLOOKUP(B1816, [1]List2!A1758:J4373, 4, FALSE)</f>
        <v>ALFRED STEINER</v>
      </c>
      <c r="F1816" s="19" t="str">
        <f>VLOOKUP(B1816, [1]List2!A1758:J4373, 5, FALSE)</f>
        <v>ATU47525003</v>
      </c>
      <c r="G1816" s="18" t="s">
        <v>1647</v>
      </c>
      <c r="H1816" s="18">
        <f>VLOOKUP(B1816, [1]List2!A1758:J4373, 7, FALSE)</f>
        <v>8605</v>
      </c>
      <c r="I1816" s="19" t="s">
        <v>1648</v>
      </c>
      <c r="J1816" s="29" t="s">
        <v>5572</v>
      </c>
      <c r="K1816" s="18" t="s">
        <v>5413</v>
      </c>
      <c r="L1816" s="29" t="s">
        <v>6336</v>
      </c>
      <c r="M1816" s="19" t="str">
        <f>VLOOKUP(B1816, [1]List2!$A$2:$J$2610,10, FALSE)</f>
        <v>ASFINAG</v>
      </c>
      <c r="N1816" s="27" t="str">
        <f t="shared" si="8"/>
        <v>ASFINAG</v>
      </c>
    </row>
    <row r="1817" spans="1:14" x14ac:dyDescent="0.25">
      <c r="A1817" s="27">
        <v>1816</v>
      </c>
      <c r="B1817" s="15" t="s">
        <v>3493</v>
      </c>
      <c r="C1817" s="27" t="str">
        <f>VLOOKUP(B1817, [1]List2!A1759:J4374, 2, FALSE)</f>
        <v xml:space="preserve"> REIHBURG GMBH</v>
      </c>
      <c r="D1817" s="27" t="str">
        <f>VLOOKUP(B1817, [1]List2!A1759:J4374, 3, FALSE)</f>
        <v>ATU29722404</v>
      </c>
      <c r="E1817" s="19" t="str">
        <f>VLOOKUP(B1817, [1]List2!A1759:J4374, 4, FALSE)</f>
        <v xml:space="preserve"> REIHBURG GMBH</v>
      </c>
      <c r="F1817" s="19" t="str">
        <f>VLOOKUP(B1817, [1]List2!A1759:J4374, 5, FALSE)</f>
        <v>ATU29722404</v>
      </c>
      <c r="G1817" s="18" t="s">
        <v>1649</v>
      </c>
      <c r="H1817" s="18">
        <f>VLOOKUP(B1817, [1]List2!A1759:J4374, 7, FALSE)</f>
        <v>8773</v>
      </c>
      <c r="I1817" s="19" t="s">
        <v>1650</v>
      </c>
      <c r="J1817" s="29" t="s">
        <v>5572</v>
      </c>
      <c r="K1817" s="18" t="s">
        <v>5413</v>
      </c>
      <c r="L1817" s="29" t="s">
        <v>6336</v>
      </c>
      <c r="M1817" s="19" t="str">
        <f>VLOOKUP(B1817, [1]List2!$A$2:$J$2610,10, FALSE)</f>
        <v>ASFINAG</v>
      </c>
      <c r="N1817" s="27" t="str">
        <f t="shared" si="8"/>
        <v>ASFINAG</v>
      </c>
    </row>
    <row r="1818" spans="1:14" x14ac:dyDescent="0.25">
      <c r="A1818" s="27">
        <v>1817</v>
      </c>
      <c r="B1818" s="15" t="s">
        <v>3494</v>
      </c>
      <c r="C1818" s="27" t="str">
        <f>VLOOKUP(B1818, [1]List2!A1760:J4375, 2, FALSE)</f>
        <v>JASMIN AHMED-MADSEN</v>
      </c>
      <c r="D1818" s="27" t="str">
        <f>VLOOKUP(B1818, [1]List2!A1760:J4375, 3, FALSE)</f>
        <v>ATU58071703</v>
      </c>
      <c r="E1818" s="19" t="str">
        <f>VLOOKUP(B1818, [1]List2!A1760:J4375, 4, FALSE)</f>
        <v>JASMIN AHMED-MADSEN</v>
      </c>
      <c r="F1818" s="19" t="str">
        <f>VLOOKUP(B1818, [1]List2!A1760:J4375, 5, FALSE)</f>
        <v>ATU58071703</v>
      </c>
      <c r="G1818" s="18" t="s">
        <v>1651</v>
      </c>
      <c r="H1818" s="18">
        <f>VLOOKUP(B1818, [1]List2!A1760:J4375, 7, FALSE)</f>
        <v>8940</v>
      </c>
      <c r="I1818" s="19" t="s">
        <v>1388</v>
      </c>
      <c r="J1818" s="29" t="s">
        <v>5572</v>
      </c>
      <c r="K1818" s="18" t="s">
        <v>5413</v>
      </c>
      <c r="L1818" s="29" t="s">
        <v>6336</v>
      </c>
      <c r="M1818" s="19" t="str">
        <f>VLOOKUP(B1818, [1]List2!$A$2:$J$2610,10, FALSE)</f>
        <v>ASFINAG</v>
      </c>
      <c r="N1818" s="27" t="str">
        <f t="shared" si="8"/>
        <v>ASFINAG</v>
      </c>
    </row>
    <row r="1819" spans="1:14" x14ac:dyDescent="0.25">
      <c r="A1819" s="27">
        <v>1818</v>
      </c>
      <c r="B1819" s="15" t="s">
        <v>3495</v>
      </c>
      <c r="C1819" s="27" t="str">
        <f>VLOOKUP(B1819, [1]List2!A1761:J4376, 2, FALSE)</f>
        <v>JOHANN ZIERLER</v>
      </c>
      <c r="D1819" s="27" t="str">
        <f>VLOOKUP(B1819, [1]List2!A1761:J4376, 3, FALSE)</f>
        <v>ATU47230900</v>
      </c>
      <c r="E1819" s="19" t="str">
        <f>VLOOKUP(B1819, [1]List2!A1761:J4376, 4, FALSE)</f>
        <v>JOHANN ZIERLER</v>
      </c>
      <c r="F1819" s="19" t="str">
        <f>VLOOKUP(B1819, [1]List2!A1761:J4376, 5, FALSE)</f>
        <v>ATU47230900</v>
      </c>
      <c r="G1819" s="18" t="s">
        <v>1652</v>
      </c>
      <c r="H1819" s="18">
        <f>VLOOKUP(B1819, [1]List2!A1761:J4376, 7, FALSE)</f>
        <v>9020</v>
      </c>
      <c r="I1819" s="19" t="s">
        <v>1410</v>
      </c>
      <c r="J1819" s="29" t="s">
        <v>5572</v>
      </c>
      <c r="K1819" s="18" t="s">
        <v>5413</v>
      </c>
      <c r="L1819" s="29" t="s">
        <v>6336</v>
      </c>
      <c r="M1819" s="19" t="str">
        <f>VLOOKUP(B1819, [1]List2!$A$2:$J$2610,10, FALSE)</f>
        <v>ASFINAG</v>
      </c>
      <c r="N1819" s="27" t="str">
        <f t="shared" ref="N1819:N1882" si="9">M1819</f>
        <v>ASFINAG</v>
      </c>
    </row>
    <row r="1820" spans="1:14" x14ac:dyDescent="0.25">
      <c r="A1820" s="27">
        <v>1819</v>
      </c>
      <c r="B1820" s="15" t="s">
        <v>3496</v>
      </c>
      <c r="C1820" s="27" t="str">
        <f>VLOOKUP(B1820, [1]List2!A1762:J4377, 2, FALSE)</f>
        <v>MARKUS KOROTAJ</v>
      </c>
      <c r="D1820" s="27" t="str">
        <f>VLOOKUP(B1820, [1]List2!A1762:J4377, 3, FALSE)</f>
        <v>ATU43956206</v>
      </c>
      <c r="E1820" s="19" t="str">
        <f>VLOOKUP(B1820, [1]List2!A1762:J4377, 4, FALSE)</f>
        <v>MARKUS KOROTAJ</v>
      </c>
      <c r="F1820" s="19" t="str">
        <f>VLOOKUP(B1820, [1]List2!A1762:J4377, 5, FALSE)</f>
        <v>ATU43956206</v>
      </c>
      <c r="G1820" s="18" t="s">
        <v>1653</v>
      </c>
      <c r="H1820" s="18">
        <f>VLOOKUP(B1820, [1]List2!A1762:J4377, 7, FALSE)</f>
        <v>9020</v>
      </c>
      <c r="I1820" s="19" t="s">
        <v>1410</v>
      </c>
      <c r="J1820" s="29" t="s">
        <v>5572</v>
      </c>
      <c r="K1820" s="18" t="s">
        <v>5413</v>
      </c>
      <c r="L1820" s="29" t="s">
        <v>6336</v>
      </c>
      <c r="M1820" s="19" t="str">
        <f>VLOOKUP(B1820, [1]List2!$A$2:$J$2610,10, FALSE)</f>
        <v>ASFINAG</v>
      </c>
      <c r="N1820" s="27" t="str">
        <f t="shared" si="9"/>
        <v>ASFINAG</v>
      </c>
    </row>
    <row r="1821" spans="1:14" x14ac:dyDescent="0.25">
      <c r="A1821" s="27">
        <v>1820</v>
      </c>
      <c r="B1821" s="15" t="s">
        <v>3497</v>
      </c>
      <c r="C1821" s="27" t="str">
        <f>VLOOKUP(B1821, [1]List2!A1763:J4378, 2, FALSE)</f>
        <v>KLAUS FLEISCHHACKER</v>
      </c>
      <c r="D1821" s="27" t="str">
        <f>VLOOKUP(B1821, [1]List2!A1763:J4378, 3, FALSE)</f>
        <v>ATU26147504</v>
      </c>
      <c r="E1821" s="19" t="str">
        <f>VLOOKUP(B1821, [1]List2!A1763:J4378, 4, FALSE)</f>
        <v>KLAUS FLEISCHHACKER</v>
      </c>
      <c r="F1821" s="19" t="str">
        <f>VLOOKUP(B1821, [1]List2!A1763:J4378, 5, FALSE)</f>
        <v>ATU26147504</v>
      </c>
      <c r="G1821" s="18" t="s">
        <v>1654</v>
      </c>
      <c r="H1821" s="18">
        <f>VLOOKUP(B1821, [1]List2!A1763:J4378, 7, FALSE)</f>
        <v>9020</v>
      </c>
      <c r="I1821" s="19" t="s">
        <v>1410</v>
      </c>
      <c r="J1821" s="29" t="s">
        <v>5572</v>
      </c>
      <c r="K1821" s="18" t="s">
        <v>5413</v>
      </c>
      <c r="L1821" s="29" t="s">
        <v>6336</v>
      </c>
      <c r="M1821" s="19" t="str">
        <f>VLOOKUP(B1821, [1]List2!$A$2:$J$2610,10, FALSE)</f>
        <v>ASFINAG</v>
      </c>
      <c r="N1821" s="27" t="str">
        <f t="shared" si="9"/>
        <v>ASFINAG</v>
      </c>
    </row>
    <row r="1822" spans="1:14" x14ac:dyDescent="0.25">
      <c r="A1822" s="27">
        <v>1821</v>
      </c>
      <c r="B1822" s="15" t="s">
        <v>3498</v>
      </c>
      <c r="C1822" s="27" t="str">
        <f>VLOOKUP(B1822, [1]List2!A1764:J4379, 2, FALSE)</f>
        <v>IRIS KRAIGER</v>
      </c>
      <c r="D1822" s="27" t="str">
        <f>VLOOKUP(B1822, [1]List2!A1764:J4379, 3, FALSE)</f>
        <v>ATU62275013</v>
      </c>
      <c r="E1822" s="19" t="str">
        <f>VLOOKUP(B1822, [1]List2!A1764:J4379, 4, FALSE)</f>
        <v>IRIS KRAIGER</v>
      </c>
      <c r="F1822" s="19" t="str">
        <f>VLOOKUP(B1822, [1]List2!A1764:J4379, 5, FALSE)</f>
        <v>ATU62275013</v>
      </c>
      <c r="G1822" s="18" t="s">
        <v>1655</v>
      </c>
      <c r="H1822" s="18">
        <f>VLOOKUP(B1822, [1]List2!A1764:J4379, 7, FALSE)</f>
        <v>9020</v>
      </c>
      <c r="I1822" s="19" t="s">
        <v>1410</v>
      </c>
      <c r="J1822" s="29" t="s">
        <v>5572</v>
      </c>
      <c r="K1822" s="18" t="s">
        <v>5413</v>
      </c>
      <c r="L1822" s="29" t="s">
        <v>6336</v>
      </c>
      <c r="M1822" s="19" t="str">
        <f>VLOOKUP(B1822, [1]List2!$A$2:$J$2610,10, FALSE)</f>
        <v>ASFINAG</v>
      </c>
      <c r="N1822" s="27" t="str">
        <f t="shared" si="9"/>
        <v>ASFINAG</v>
      </c>
    </row>
    <row r="1823" spans="1:14" x14ac:dyDescent="0.25">
      <c r="A1823" s="27">
        <v>1822</v>
      </c>
      <c r="B1823" s="15" t="s">
        <v>3499</v>
      </c>
      <c r="C1823" s="27" t="str">
        <f>VLOOKUP(B1823, [1]List2!A1765:J4380, 2, FALSE)</f>
        <v>IRIS KRAIGER</v>
      </c>
      <c r="D1823" s="27" t="str">
        <f>VLOOKUP(B1823, [1]List2!A1765:J4380, 3, FALSE)</f>
        <v>ATU62275013</v>
      </c>
      <c r="E1823" s="19" t="str">
        <f>VLOOKUP(B1823, [1]List2!A1765:J4380, 4, FALSE)</f>
        <v>IRIS KRAIGER</v>
      </c>
      <c r="F1823" s="19" t="str">
        <f>VLOOKUP(B1823, [1]List2!A1765:J4380, 5, FALSE)</f>
        <v>ATU62275013</v>
      </c>
      <c r="G1823" s="18" t="s">
        <v>1656</v>
      </c>
      <c r="H1823" s="18">
        <f>VLOOKUP(B1823, [1]List2!A1765:J4380, 7, FALSE)</f>
        <v>9020</v>
      </c>
      <c r="I1823" s="19" t="s">
        <v>1410</v>
      </c>
      <c r="J1823" s="29" t="s">
        <v>5572</v>
      </c>
      <c r="K1823" s="18" t="s">
        <v>5413</v>
      </c>
      <c r="L1823" s="29" t="s">
        <v>6336</v>
      </c>
      <c r="M1823" s="19" t="str">
        <f>VLOOKUP(B1823, [1]List2!$A$2:$J$2610,10, FALSE)</f>
        <v>ASFINAG</v>
      </c>
      <c r="N1823" s="27" t="str">
        <f t="shared" si="9"/>
        <v>ASFINAG</v>
      </c>
    </row>
    <row r="1824" spans="1:14" x14ac:dyDescent="0.25">
      <c r="A1824" s="27">
        <v>1823</v>
      </c>
      <c r="B1824" s="15" t="s">
        <v>3500</v>
      </c>
      <c r="C1824" s="27" t="str">
        <f>VLOOKUP(B1824, [1]List2!A1766:J4381, 2, FALSE)</f>
        <v>HANNES OFNER</v>
      </c>
      <c r="D1824" s="27" t="str">
        <f>VLOOKUP(B1824, [1]List2!A1766:J4381, 3, FALSE)</f>
        <v>ATU64505315</v>
      </c>
      <c r="E1824" s="19" t="str">
        <f>VLOOKUP(B1824, [1]List2!A1766:J4381, 4, FALSE)</f>
        <v>HANNES OFNER</v>
      </c>
      <c r="F1824" s="19" t="str">
        <f>VLOOKUP(B1824, [1]List2!A1766:J4381, 5, FALSE)</f>
        <v>ATU64505315</v>
      </c>
      <c r="G1824" s="18" t="s">
        <v>1657</v>
      </c>
      <c r="H1824" s="18">
        <f>VLOOKUP(B1824, [1]List2!A1766:J4381, 7, FALSE)</f>
        <v>9020</v>
      </c>
      <c r="I1824" s="19" t="s">
        <v>1410</v>
      </c>
      <c r="J1824" s="29" t="s">
        <v>5572</v>
      </c>
      <c r="K1824" s="18" t="s">
        <v>5413</v>
      </c>
      <c r="L1824" s="29" t="s">
        <v>6336</v>
      </c>
      <c r="M1824" s="19" t="str">
        <f>VLOOKUP(B1824, [1]List2!$A$2:$J$2610,10, FALSE)</f>
        <v>ASFINAG</v>
      </c>
      <c r="N1824" s="27" t="str">
        <f t="shared" si="9"/>
        <v>ASFINAG</v>
      </c>
    </row>
    <row r="1825" spans="1:14" x14ac:dyDescent="0.25">
      <c r="A1825" s="27">
        <v>1824</v>
      </c>
      <c r="B1825" s="15" t="s">
        <v>3501</v>
      </c>
      <c r="C1825" s="27" t="str">
        <f>VLOOKUP(B1825, [1]List2!A1767:J4382, 2, FALSE)</f>
        <v>ZANGL KG</v>
      </c>
      <c r="D1825" s="27" t="str">
        <f>VLOOKUP(B1825, [1]List2!A1767:J4382, 3, FALSE)</f>
        <v>ATU65747828</v>
      </c>
      <c r="E1825" s="19" t="str">
        <f>VLOOKUP(B1825, [1]List2!A1767:J4382, 4, FALSE)</f>
        <v>ZANGL KG</v>
      </c>
      <c r="F1825" s="19" t="str">
        <f>VLOOKUP(B1825, [1]List2!A1767:J4382, 5, FALSE)</f>
        <v>ATU65747828</v>
      </c>
      <c r="G1825" s="18" t="s">
        <v>1658</v>
      </c>
      <c r="H1825" s="18">
        <f>VLOOKUP(B1825, [1]List2!A1767:J4382, 7, FALSE)</f>
        <v>9020</v>
      </c>
      <c r="I1825" s="19" t="s">
        <v>1410</v>
      </c>
      <c r="J1825" s="29" t="s">
        <v>5572</v>
      </c>
      <c r="K1825" s="18" t="s">
        <v>5413</v>
      </c>
      <c r="L1825" s="29" t="s">
        <v>6336</v>
      </c>
      <c r="M1825" s="19" t="str">
        <f>VLOOKUP(B1825, [1]List2!$A$2:$J$2610,10, FALSE)</f>
        <v>ASFINAG</v>
      </c>
      <c r="N1825" s="27" t="str">
        <f t="shared" si="9"/>
        <v>ASFINAG</v>
      </c>
    </row>
    <row r="1826" spans="1:14" x14ac:dyDescent="0.25">
      <c r="A1826" s="27">
        <v>1825</v>
      </c>
      <c r="B1826" s="15" t="s">
        <v>3502</v>
      </c>
      <c r="C1826" s="27" t="str">
        <f>VLOOKUP(B1826, [1]List2!A1768:J4383, 2, FALSE)</f>
        <v>KLAUS FLEISCHHACKER</v>
      </c>
      <c r="D1826" s="27" t="str">
        <f>VLOOKUP(B1826, [1]List2!A1768:J4383, 3, FALSE)</f>
        <v>ATU26147504</v>
      </c>
      <c r="E1826" s="19" t="str">
        <f>VLOOKUP(B1826, [1]List2!A1768:J4383, 4, FALSE)</f>
        <v>KLAUS FLEISCHHACKER</v>
      </c>
      <c r="F1826" s="19" t="str">
        <f>VLOOKUP(B1826, [1]List2!A1768:J4383, 5, FALSE)</f>
        <v>ATU26147504</v>
      </c>
      <c r="G1826" s="18" t="s">
        <v>1659</v>
      </c>
      <c r="H1826" s="18">
        <f>VLOOKUP(B1826, [1]List2!A1768:J4383, 7, FALSE)</f>
        <v>9020</v>
      </c>
      <c r="I1826" s="19" t="s">
        <v>1410</v>
      </c>
      <c r="J1826" s="29" t="s">
        <v>5572</v>
      </c>
      <c r="K1826" s="18" t="s">
        <v>5413</v>
      </c>
      <c r="L1826" s="29" t="s">
        <v>6336</v>
      </c>
      <c r="M1826" s="19" t="str">
        <f>VLOOKUP(B1826, [1]List2!$A$2:$J$2610,10, FALSE)</f>
        <v>ASFINAG</v>
      </c>
      <c r="N1826" s="27" t="str">
        <f t="shared" si="9"/>
        <v>ASFINAG</v>
      </c>
    </row>
    <row r="1827" spans="1:14" x14ac:dyDescent="0.25">
      <c r="A1827" s="27">
        <v>1826</v>
      </c>
      <c r="B1827" s="15" t="s">
        <v>3503</v>
      </c>
      <c r="C1827" s="27" t="str">
        <f>VLOOKUP(B1827, [1]List2!A1769:J4384, 2, FALSE)</f>
        <v>DOPPLER KLAGENFURTER TS BETR. GMBH</v>
      </c>
      <c r="D1827" s="27" t="str">
        <f>VLOOKUP(B1827, [1]List2!A1769:J4384, 3, FALSE)</f>
        <v>ATU64982022</v>
      </c>
      <c r="E1827" s="19" t="str">
        <f>VLOOKUP(B1827, [1]List2!A1769:J4384, 4, FALSE)</f>
        <v>DOPPLER KLAGENFURTER TS BETR. GMBH</v>
      </c>
      <c r="F1827" s="19" t="str">
        <f>VLOOKUP(B1827, [1]List2!A1769:J4384, 5, FALSE)</f>
        <v>ATU64982022</v>
      </c>
      <c r="G1827" s="18" t="s">
        <v>1660</v>
      </c>
      <c r="H1827" s="18">
        <f>VLOOKUP(B1827, [1]List2!A1769:J4384, 7, FALSE)</f>
        <v>9020</v>
      </c>
      <c r="I1827" s="19" t="s">
        <v>1410</v>
      </c>
      <c r="J1827" s="29" t="s">
        <v>5572</v>
      </c>
      <c r="K1827" s="18" t="s">
        <v>5413</v>
      </c>
      <c r="L1827" s="29" t="s">
        <v>6336</v>
      </c>
      <c r="M1827" s="19" t="str">
        <f>VLOOKUP(B1827, [1]List2!$A$2:$J$2610,10, FALSE)</f>
        <v>ASFINAG</v>
      </c>
      <c r="N1827" s="27" t="str">
        <f t="shared" si="9"/>
        <v>ASFINAG</v>
      </c>
    </row>
    <row r="1828" spans="1:14" x14ac:dyDescent="0.25">
      <c r="A1828" s="27">
        <v>1827</v>
      </c>
      <c r="B1828" s="15" t="s">
        <v>3504</v>
      </c>
      <c r="C1828" s="27" t="str">
        <f>VLOOKUP(B1828, [1]List2!A1770:J4385, 2, FALSE)</f>
        <v>DOPPLER KLAGENFURTER TS BETRI. GMBH</v>
      </c>
      <c r="D1828" s="27" t="str">
        <f>VLOOKUP(B1828, [1]List2!A1770:J4385, 3, FALSE)</f>
        <v>ATU64982022</v>
      </c>
      <c r="E1828" s="19" t="str">
        <f>VLOOKUP(B1828, [1]List2!A1770:J4385, 4, FALSE)</f>
        <v>DOPPLER KLAGENFURTER TS BETRI. GMBH</v>
      </c>
      <c r="F1828" s="19" t="str">
        <f>VLOOKUP(B1828, [1]List2!A1770:J4385, 5, FALSE)</f>
        <v>ATU64982022</v>
      </c>
      <c r="G1828" s="18" t="s">
        <v>1661</v>
      </c>
      <c r="H1828" s="18">
        <f>VLOOKUP(B1828, [1]List2!A1770:J4385, 7, FALSE)</f>
        <v>9020</v>
      </c>
      <c r="I1828" s="19" t="s">
        <v>1410</v>
      </c>
      <c r="J1828" s="29" t="s">
        <v>5572</v>
      </c>
      <c r="K1828" s="18" t="s">
        <v>5413</v>
      </c>
      <c r="L1828" s="29" t="s">
        <v>6336</v>
      </c>
      <c r="M1828" s="19" t="str">
        <f>VLOOKUP(B1828, [1]List2!$A$2:$J$2610,10, FALSE)</f>
        <v>ASFINAG</v>
      </c>
      <c r="N1828" s="27" t="str">
        <f t="shared" si="9"/>
        <v>ASFINAG</v>
      </c>
    </row>
    <row r="1829" spans="1:14" x14ac:dyDescent="0.25">
      <c r="A1829" s="27">
        <v>1828</v>
      </c>
      <c r="B1829" s="15" t="s">
        <v>3505</v>
      </c>
      <c r="C1829" s="27" t="str">
        <f>VLOOKUP(B1829, [1]List2!A1771:J4386, 2, FALSE)</f>
        <v>UNSER LAGERHAUS</v>
      </c>
      <c r="D1829" s="27" t="str">
        <f>VLOOKUP(B1829, [1]List2!A1771:J4386, 3, FALSE)</f>
        <v>ATU25323307</v>
      </c>
      <c r="E1829" s="19" t="str">
        <f>VLOOKUP(B1829, [1]List2!A1771:J4386, 4, FALSE)</f>
        <v>UNSER LAGERHAUS</v>
      </c>
      <c r="F1829" s="19" t="str">
        <f>VLOOKUP(B1829, [1]List2!A1771:J4386, 5, FALSE)</f>
        <v>ATU25323307</v>
      </c>
      <c r="G1829" s="18" t="s">
        <v>1662</v>
      </c>
      <c r="H1829" s="18">
        <f>VLOOKUP(B1829, [1]List2!A1771:J4386, 7, FALSE)</f>
        <v>9020</v>
      </c>
      <c r="I1829" s="19" t="s">
        <v>1410</v>
      </c>
      <c r="J1829" s="29" t="s">
        <v>5572</v>
      </c>
      <c r="K1829" s="18" t="s">
        <v>5413</v>
      </c>
      <c r="L1829" s="29" t="s">
        <v>6336</v>
      </c>
      <c r="M1829" s="19" t="str">
        <f>VLOOKUP(B1829, [1]List2!$A$2:$J$2610,10, FALSE)</f>
        <v>ASFINAG</v>
      </c>
      <c r="N1829" s="27" t="str">
        <f t="shared" si="9"/>
        <v>ASFINAG</v>
      </c>
    </row>
    <row r="1830" spans="1:14" x14ac:dyDescent="0.25">
      <c r="A1830" s="27">
        <v>1829</v>
      </c>
      <c r="B1830" s="15" t="s">
        <v>3506</v>
      </c>
      <c r="C1830" s="27" t="str">
        <f>VLOOKUP(B1830, [1]List2!A1772:J4387, 2, FALSE)</f>
        <v>DIETER MALLE</v>
      </c>
      <c r="D1830" s="27" t="str">
        <f>VLOOKUP(B1830, [1]List2!A1772:J4387, 3, FALSE)</f>
        <v>ATU67772001</v>
      </c>
      <c r="E1830" s="19" t="str">
        <f>VLOOKUP(B1830, [1]List2!A1772:J4387, 4, FALSE)</f>
        <v>DIETER MALLE</v>
      </c>
      <c r="F1830" s="19" t="str">
        <f>VLOOKUP(B1830, [1]List2!A1772:J4387, 5, FALSE)</f>
        <v>ATU67772001</v>
      </c>
      <c r="G1830" s="18" t="s">
        <v>1663</v>
      </c>
      <c r="H1830" s="18">
        <f>VLOOKUP(B1830, [1]List2!A1772:J4387, 7, FALSE)</f>
        <v>9020</v>
      </c>
      <c r="I1830" s="19" t="s">
        <v>1410</v>
      </c>
      <c r="J1830" s="29" t="s">
        <v>5572</v>
      </c>
      <c r="K1830" s="18" t="s">
        <v>5413</v>
      </c>
      <c r="L1830" s="29" t="s">
        <v>6336</v>
      </c>
      <c r="M1830" s="19" t="str">
        <f>VLOOKUP(B1830, [1]List2!$A$2:$J$2610,10, FALSE)</f>
        <v>ASFINAG</v>
      </c>
      <c r="N1830" s="27" t="str">
        <f t="shared" si="9"/>
        <v>ASFINAG</v>
      </c>
    </row>
    <row r="1831" spans="1:14" x14ac:dyDescent="0.25">
      <c r="A1831" s="27">
        <v>1830</v>
      </c>
      <c r="B1831" s="15" t="s">
        <v>3507</v>
      </c>
      <c r="C1831" s="27" t="str">
        <f>VLOOKUP(B1831, [1]List2!A1773:J4388, 2, FALSE)</f>
        <v>ING. DIETMAR SCHLUDERMANN</v>
      </c>
      <c r="D1831" s="27" t="str">
        <f>VLOOKUP(B1831, [1]List2!A1773:J4388, 3, FALSE)</f>
        <v>ATU41969303</v>
      </c>
      <c r="E1831" s="19" t="str">
        <f>VLOOKUP(B1831, [1]List2!A1773:J4388, 4, FALSE)</f>
        <v>ING. DIETMAR SCHLUDERMANN</v>
      </c>
      <c r="F1831" s="19" t="str">
        <f>VLOOKUP(B1831, [1]List2!A1773:J4388, 5, FALSE)</f>
        <v>ATU41969303</v>
      </c>
      <c r="G1831" s="18" t="s">
        <v>1664</v>
      </c>
      <c r="H1831" s="18">
        <f>VLOOKUP(B1831, [1]List2!A1773:J4388, 7, FALSE)</f>
        <v>9065</v>
      </c>
      <c r="I1831" s="19" t="s">
        <v>1665</v>
      </c>
      <c r="J1831" s="29" t="s">
        <v>5572</v>
      </c>
      <c r="K1831" s="18" t="s">
        <v>5413</v>
      </c>
      <c r="L1831" s="29" t="s">
        <v>6336</v>
      </c>
      <c r="M1831" s="19" t="str">
        <f>VLOOKUP(B1831, [1]List2!$A$2:$J$2610,10, FALSE)</f>
        <v>ASFINAG</v>
      </c>
      <c r="N1831" s="27" t="str">
        <f t="shared" si="9"/>
        <v>ASFINAG</v>
      </c>
    </row>
    <row r="1832" spans="1:14" x14ac:dyDescent="0.25">
      <c r="A1832" s="27">
        <v>1831</v>
      </c>
      <c r="B1832" s="15" t="s">
        <v>3508</v>
      </c>
      <c r="C1832" s="27" t="str">
        <f>VLOOKUP(B1832, [1]List2!A1774:J4389, 2, FALSE)</f>
        <v>ORTWIN KASPAR</v>
      </c>
      <c r="D1832" s="27" t="str">
        <f>VLOOKUP(B1832, [1]List2!A1774:J4389, 3, FALSE)</f>
        <v>ATU14189607</v>
      </c>
      <c r="E1832" s="19" t="str">
        <f>VLOOKUP(B1832, [1]List2!A1774:J4389, 4, FALSE)</f>
        <v>ORTWIN KASPAR</v>
      </c>
      <c r="F1832" s="19" t="str">
        <f>VLOOKUP(B1832, [1]List2!A1774:J4389, 5, FALSE)</f>
        <v>ATU14189607</v>
      </c>
      <c r="G1832" s="18" t="s">
        <v>1666</v>
      </c>
      <c r="H1832" s="18">
        <f>VLOOKUP(B1832, [1]List2!A1774:J4389, 7, FALSE)</f>
        <v>9100</v>
      </c>
      <c r="I1832" s="19" t="s">
        <v>1416</v>
      </c>
      <c r="J1832" s="29" t="s">
        <v>5572</v>
      </c>
      <c r="K1832" s="18" t="s">
        <v>5413</v>
      </c>
      <c r="L1832" s="29" t="s">
        <v>6336</v>
      </c>
      <c r="M1832" s="19" t="str">
        <f>VLOOKUP(B1832, [1]List2!$A$2:$J$2610,10, FALSE)</f>
        <v>ASFINAG</v>
      </c>
      <c r="N1832" s="27" t="str">
        <f t="shared" si="9"/>
        <v>ASFINAG</v>
      </c>
    </row>
    <row r="1833" spans="1:14" x14ac:dyDescent="0.25">
      <c r="A1833" s="27">
        <v>1832</v>
      </c>
      <c r="B1833" s="15" t="s">
        <v>3509</v>
      </c>
      <c r="C1833" s="27" t="str">
        <f>VLOOKUP(B1833, [1]List2!A1775:J4390, 2, FALSE)</f>
        <v>DOPPLER KLAGENFURTER TS BETR. GMBH</v>
      </c>
      <c r="D1833" s="27" t="str">
        <f>VLOOKUP(B1833, [1]List2!A1775:J4390, 3, FALSE)</f>
        <v>ATU64982022</v>
      </c>
      <c r="E1833" s="19" t="str">
        <f>VLOOKUP(B1833, [1]List2!A1775:J4390, 4, FALSE)</f>
        <v>DOPPLER KLAGENFURTER TS BETR. GMBH</v>
      </c>
      <c r="F1833" s="19" t="str">
        <f>VLOOKUP(B1833, [1]List2!A1775:J4390, 5, FALSE)</f>
        <v>ATU64982022</v>
      </c>
      <c r="G1833" s="18" t="s">
        <v>1667</v>
      </c>
      <c r="H1833" s="18">
        <f>VLOOKUP(B1833, [1]List2!A1775:J4390, 7, FALSE)</f>
        <v>9112</v>
      </c>
      <c r="I1833" s="19" t="s">
        <v>1668</v>
      </c>
      <c r="J1833" s="29" t="s">
        <v>5572</v>
      </c>
      <c r="K1833" s="18" t="s">
        <v>5413</v>
      </c>
      <c r="L1833" s="29" t="s">
        <v>6336</v>
      </c>
      <c r="M1833" s="19" t="str">
        <f>VLOOKUP(B1833, [1]List2!$A$2:$J$2610,10, FALSE)</f>
        <v>ASFINAG</v>
      </c>
      <c r="N1833" s="27" t="str">
        <f t="shared" si="9"/>
        <v>ASFINAG</v>
      </c>
    </row>
    <row r="1834" spans="1:14" x14ac:dyDescent="0.25">
      <c r="A1834" s="27">
        <v>1833</v>
      </c>
      <c r="B1834" s="15" t="s">
        <v>3510</v>
      </c>
      <c r="C1834" s="27" t="str">
        <f>VLOOKUP(B1834, [1]List2!A1776:J4391, 2, FALSE)</f>
        <v>MARKUS KOROTAJ RE-FILL SHOP - CAFE</v>
      </c>
      <c r="D1834" s="27" t="str">
        <f>VLOOKUP(B1834, [1]List2!A1776:J4391, 3, FALSE)</f>
        <v>ATU43956206</v>
      </c>
      <c r="E1834" s="19" t="str">
        <f>VLOOKUP(B1834, [1]List2!A1776:J4391, 4, FALSE)</f>
        <v>MARKUS KOROTAJ RE-FILL SHOP - CAFE</v>
      </c>
      <c r="F1834" s="19" t="str">
        <f>VLOOKUP(B1834, [1]List2!A1776:J4391, 5, FALSE)</f>
        <v>ATU43956206</v>
      </c>
      <c r="G1834" s="18" t="s">
        <v>1669</v>
      </c>
      <c r="H1834" s="18">
        <f>VLOOKUP(B1834, [1]List2!A1776:J4391, 7, FALSE)</f>
        <v>9135</v>
      </c>
      <c r="I1834" s="19" t="s">
        <v>1670</v>
      </c>
      <c r="J1834" s="29" t="s">
        <v>5572</v>
      </c>
      <c r="K1834" s="18" t="s">
        <v>5413</v>
      </c>
      <c r="L1834" s="29" t="s">
        <v>6336</v>
      </c>
      <c r="M1834" s="19" t="str">
        <f>VLOOKUP(B1834, [1]List2!$A$2:$J$2610,10, FALSE)</f>
        <v>ASFINAG</v>
      </c>
      <c r="N1834" s="27" t="str">
        <f t="shared" si="9"/>
        <v>ASFINAG</v>
      </c>
    </row>
    <row r="1835" spans="1:14" x14ac:dyDescent="0.25">
      <c r="A1835" s="27">
        <v>1834</v>
      </c>
      <c r="B1835" s="15" t="s">
        <v>3511</v>
      </c>
      <c r="C1835" s="27" t="str">
        <f>VLOOKUP(B1835, [1]List2!A1777:J4392, 2, FALSE)</f>
        <v>JAMNIG ALEXANDER GMBH</v>
      </c>
      <c r="D1835" s="27" t="str">
        <f>VLOOKUP(B1835, [1]List2!A1777:J4392, 3, FALSE)</f>
        <v>ATU57942427</v>
      </c>
      <c r="E1835" s="19" t="str">
        <f>VLOOKUP(B1835, [1]List2!A1777:J4392, 4, FALSE)</f>
        <v>JAMNIG ALEXANDER GMBH</v>
      </c>
      <c r="F1835" s="19" t="str">
        <f>VLOOKUP(B1835, [1]List2!A1777:J4392, 5, FALSE)</f>
        <v>ATU57942427</v>
      </c>
      <c r="G1835" s="18" t="s">
        <v>1671</v>
      </c>
      <c r="H1835" s="18">
        <f>VLOOKUP(B1835, [1]List2!A1777:J4392, 7, FALSE)</f>
        <v>9150</v>
      </c>
      <c r="I1835" s="19" t="s">
        <v>1672</v>
      </c>
      <c r="J1835" s="29" t="s">
        <v>5572</v>
      </c>
      <c r="K1835" s="18" t="s">
        <v>5413</v>
      </c>
      <c r="L1835" s="29" t="s">
        <v>6336</v>
      </c>
      <c r="M1835" s="19" t="str">
        <f>VLOOKUP(B1835, [1]List2!$A$2:$J$2610,10, FALSE)</f>
        <v>ASFINAG</v>
      </c>
      <c r="N1835" s="27" t="str">
        <f t="shared" si="9"/>
        <v>ASFINAG</v>
      </c>
    </row>
    <row r="1836" spans="1:14" x14ac:dyDescent="0.25">
      <c r="A1836" s="27">
        <v>1835</v>
      </c>
      <c r="B1836" s="15" t="s">
        <v>3512</v>
      </c>
      <c r="C1836" s="27" t="str">
        <f>VLOOKUP(B1836, [1]List2!A1778:J4393, 2, FALSE)</f>
        <v>ERICH KUEHS KG</v>
      </c>
      <c r="D1836" s="27" t="str">
        <f>VLOOKUP(B1836, [1]List2!A1778:J4393, 3, FALSE)</f>
        <v>ATU25874408</v>
      </c>
      <c r="E1836" s="19" t="str">
        <f>VLOOKUP(B1836, [1]List2!A1778:J4393, 4, FALSE)</f>
        <v>ERICH KUEHS KG</v>
      </c>
      <c r="F1836" s="19" t="str">
        <f>VLOOKUP(B1836, [1]List2!A1778:J4393, 5, FALSE)</f>
        <v>ATU25874408</v>
      </c>
      <c r="G1836" s="18" t="s">
        <v>1673</v>
      </c>
      <c r="H1836" s="18">
        <f>VLOOKUP(B1836, [1]List2!A1778:J4393, 7, FALSE)</f>
        <v>9150</v>
      </c>
      <c r="I1836" s="19" t="s">
        <v>1672</v>
      </c>
      <c r="J1836" s="29" t="s">
        <v>5572</v>
      </c>
      <c r="K1836" s="18" t="s">
        <v>5413</v>
      </c>
      <c r="L1836" s="29" t="s">
        <v>6336</v>
      </c>
      <c r="M1836" s="19" t="str">
        <f>VLOOKUP(B1836, [1]List2!$A$2:$J$2610,10, FALSE)</f>
        <v>ASFINAG</v>
      </c>
      <c r="N1836" s="27" t="str">
        <f t="shared" si="9"/>
        <v>ASFINAG</v>
      </c>
    </row>
    <row r="1837" spans="1:14" x14ac:dyDescent="0.25">
      <c r="A1837" s="27">
        <v>1836</v>
      </c>
      <c r="B1837" s="15" t="s">
        <v>3513</v>
      </c>
      <c r="C1837" s="27" t="str">
        <f>VLOOKUP(B1837, [1]List2!A1779:J4394, 2, FALSE)</f>
        <v>VERATSCHNIG</v>
      </c>
      <c r="D1837" s="27" t="str">
        <f>VLOOKUP(B1837, [1]List2!A1779:J4394, 3, FALSE)</f>
        <v>ATU25535301</v>
      </c>
      <c r="E1837" s="19" t="str">
        <f>VLOOKUP(B1837, [1]List2!A1779:J4394, 4, FALSE)</f>
        <v>VERATSCHNIG</v>
      </c>
      <c r="F1837" s="19" t="str">
        <f>VLOOKUP(B1837, [1]List2!A1779:J4394, 5, FALSE)</f>
        <v>AUT66861504</v>
      </c>
      <c r="G1837" s="18" t="s">
        <v>1674</v>
      </c>
      <c r="H1837" s="18">
        <f>VLOOKUP(B1837, [1]List2!A1779:J4394, 7, FALSE)</f>
        <v>9170</v>
      </c>
      <c r="I1837" s="19" t="s">
        <v>1675</v>
      </c>
      <c r="J1837" s="29" t="s">
        <v>5572</v>
      </c>
      <c r="K1837" s="18" t="s">
        <v>5413</v>
      </c>
      <c r="L1837" s="29" t="s">
        <v>6336</v>
      </c>
      <c r="M1837" s="19" t="str">
        <f>VLOOKUP(B1837, [1]List2!$A$2:$J$2610,10, FALSE)</f>
        <v>ASFINAG</v>
      </c>
      <c r="N1837" s="27" t="str">
        <f t="shared" si="9"/>
        <v>ASFINAG</v>
      </c>
    </row>
    <row r="1838" spans="1:14" x14ac:dyDescent="0.25">
      <c r="A1838" s="27">
        <v>1837</v>
      </c>
      <c r="B1838" s="15" t="s">
        <v>3514</v>
      </c>
      <c r="C1838" s="27" t="str">
        <f>VLOOKUP(B1838, [1]List2!A1780:J4395, 2, FALSE)</f>
        <v>ZORAN VUJICIC</v>
      </c>
      <c r="D1838" s="27" t="str">
        <f>VLOOKUP(B1838, [1]List2!A1780:J4395, 3, FALSE)</f>
        <v>ATU62881509</v>
      </c>
      <c r="E1838" s="19" t="str">
        <f>VLOOKUP(B1838, [1]List2!A1780:J4395, 4, FALSE)</f>
        <v>ZORAN VUJICIC</v>
      </c>
      <c r="F1838" s="19" t="str">
        <f>VLOOKUP(B1838, [1]List2!A1780:J4395, 5, FALSE)</f>
        <v>ATU62881509</v>
      </c>
      <c r="G1838" s="18" t="s">
        <v>1676</v>
      </c>
      <c r="H1838" s="18">
        <f>VLOOKUP(B1838, [1]List2!A1780:J4395, 7, FALSE)</f>
        <v>9184</v>
      </c>
      <c r="I1838" s="19" t="s">
        <v>1677</v>
      </c>
      <c r="J1838" s="29" t="s">
        <v>5572</v>
      </c>
      <c r="K1838" s="18" t="s">
        <v>5413</v>
      </c>
      <c r="L1838" s="29" t="s">
        <v>6336</v>
      </c>
      <c r="M1838" s="19" t="str">
        <f>VLOOKUP(B1838, [1]List2!$A$2:$J$2610,10, FALSE)</f>
        <v>ASFINAG</v>
      </c>
      <c r="N1838" s="27" t="str">
        <f t="shared" si="9"/>
        <v>ASFINAG</v>
      </c>
    </row>
    <row r="1839" spans="1:14" x14ac:dyDescent="0.25">
      <c r="A1839" s="27">
        <v>1838</v>
      </c>
      <c r="B1839" s="15" t="s">
        <v>3515</v>
      </c>
      <c r="C1839" s="27" t="str">
        <f>VLOOKUP(B1839, [1]List2!A1781:J4396, 2, FALSE)</f>
        <v>RENATE FREY</v>
      </c>
      <c r="D1839" s="27" t="str">
        <f>VLOOKUP(B1839, [1]List2!A1781:J4396, 3, FALSE)</f>
        <v>ATU67204358</v>
      </c>
      <c r="E1839" s="19" t="str">
        <f>VLOOKUP(B1839, [1]List2!A1781:J4396, 4, FALSE)</f>
        <v>RENATE FREY</v>
      </c>
      <c r="F1839" s="19" t="str">
        <f>VLOOKUP(B1839, [1]List2!A1781:J4396, 5, FALSE)</f>
        <v>ATU67204358</v>
      </c>
      <c r="G1839" s="18" t="s">
        <v>1678</v>
      </c>
      <c r="H1839" s="18">
        <f>VLOOKUP(B1839, [1]List2!A1781:J4396, 7, FALSE)</f>
        <v>9210</v>
      </c>
      <c r="I1839" s="19" t="s">
        <v>1679</v>
      </c>
      <c r="J1839" s="29" t="s">
        <v>5572</v>
      </c>
      <c r="K1839" s="18" t="s">
        <v>5413</v>
      </c>
      <c r="L1839" s="29" t="s">
        <v>6336</v>
      </c>
      <c r="M1839" s="19" t="str">
        <f>VLOOKUP(B1839, [1]List2!$A$2:$J$2610,10, FALSE)</f>
        <v>ASFINAG</v>
      </c>
      <c r="N1839" s="27" t="str">
        <f t="shared" si="9"/>
        <v>ASFINAG</v>
      </c>
    </row>
    <row r="1840" spans="1:14" x14ac:dyDescent="0.25">
      <c r="A1840" s="27">
        <v>1839</v>
      </c>
      <c r="B1840" s="15" t="s">
        <v>3516</v>
      </c>
      <c r="C1840" s="27" t="str">
        <f>VLOOKUP(B1840, [1]List2!A1782:J4397, 2, FALSE)</f>
        <v>HORST KOZEL</v>
      </c>
      <c r="D1840" s="27" t="str">
        <f>VLOOKUP(B1840, [1]List2!A1782:J4397, 3, FALSE)</f>
        <v>ATU26898603</v>
      </c>
      <c r="E1840" s="19" t="str">
        <f>VLOOKUP(B1840, [1]List2!A1782:J4397, 4, FALSE)</f>
        <v>HORST KOZEL</v>
      </c>
      <c r="F1840" s="19" t="str">
        <f>VLOOKUP(B1840, [1]List2!A1782:J4397, 5, FALSE)</f>
        <v>ATU26898603</v>
      </c>
      <c r="G1840" s="18" t="s">
        <v>1680</v>
      </c>
      <c r="H1840" s="18">
        <f>VLOOKUP(B1840, [1]List2!A1782:J4397, 7, FALSE)</f>
        <v>9220</v>
      </c>
      <c r="I1840" s="19" t="s">
        <v>1681</v>
      </c>
      <c r="J1840" s="29" t="s">
        <v>5572</v>
      </c>
      <c r="K1840" s="18" t="s">
        <v>5413</v>
      </c>
      <c r="L1840" s="29" t="s">
        <v>6336</v>
      </c>
      <c r="M1840" s="19" t="str">
        <f>VLOOKUP(B1840, [1]List2!$A$2:$J$2610,10, FALSE)</f>
        <v>ASFINAG</v>
      </c>
      <c r="N1840" s="27" t="str">
        <f t="shared" si="9"/>
        <v>ASFINAG</v>
      </c>
    </row>
    <row r="1841" spans="1:14" x14ac:dyDescent="0.25">
      <c r="A1841" s="27">
        <v>1840</v>
      </c>
      <c r="B1841" s="15" t="s">
        <v>3517</v>
      </c>
      <c r="C1841" s="27" t="str">
        <f>VLOOKUP(B1841, [1]List2!A1783:J4398, 2, FALSE)</f>
        <v>MISCHKULNIG GMBH</v>
      </c>
      <c r="D1841" s="27" t="str">
        <f>VLOOKUP(B1841, [1]List2!A1783:J4398, 3, FALSE)</f>
        <v>ATU13035428</v>
      </c>
      <c r="E1841" s="19" t="str">
        <f>VLOOKUP(B1841, [1]List2!A1783:J4398, 4, FALSE)</f>
        <v>MISCHKULNIG GMBH</v>
      </c>
      <c r="F1841" s="19" t="str">
        <f>VLOOKUP(B1841, [1]List2!A1783:J4398, 5, FALSE)</f>
        <v>ATU13035428</v>
      </c>
      <c r="G1841" s="18" t="s">
        <v>1682</v>
      </c>
      <c r="H1841" s="18">
        <f>VLOOKUP(B1841, [1]List2!A1783:J4398, 7, FALSE)</f>
        <v>9220</v>
      </c>
      <c r="I1841" s="19" t="s">
        <v>1681</v>
      </c>
      <c r="J1841" s="29" t="s">
        <v>5572</v>
      </c>
      <c r="K1841" s="18" t="s">
        <v>5413</v>
      </c>
      <c r="L1841" s="29" t="s">
        <v>6336</v>
      </c>
      <c r="M1841" s="19" t="str">
        <f>VLOOKUP(B1841, [1]List2!$A$2:$J$2610,10, FALSE)</f>
        <v>ASFINAG</v>
      </c>
      <c r="N1841" s="27" t="str">
        <f t="shared" si="9"/>
        <v>ASFINAG</v>
      </c>
    </row>
    <row r="1842" spans="1:14" x14ac:dyDescent="0.25">
      <c r="A1842" s="27">
        <v>1841</v>
      </c>
      <c r="B1842" s="15" t="s">
        <v>3518</v>
      </c>
      <c r="C1842" s="27" t="str">
        <f>VLOOKUP(B1842, [1]List2!A1784:J4399, 2, FALSE)</f>
        <v>FRANZ GRASSLER</v>
      </c>
      <c r="D1842" s="27" t="str">
        <f>VLOOKUP(B1842, [1]List2!A1784:J4399, 3, FALSE)</f>
        <v>ATU26954702</v>
      </c>
      <c r="E1842" s="19" t="str">
        <f>VLOOKUP(B1842, [1]List2!A1784:J4399, 4, FALSE)</f>
        <v>FRANZ GRASSLER</v>
      </c>
      <c r="F1842" s="19" t="str">
        <f>VLOOKUP(B1842, [1]List2!A1784:J4399, 5, FALSE)</f>
        <v>ATU26954702</v>
      </c>
      <c r="G1842" s="18" t="s">
        <v>1683</v>
      </c>
      <c r="H1842" s="18">
        <f>VLOOKUP(B1842, [1]List2!A1784:J4399, 7, FALSE)</f>
        <v>9433</v>
      </c>
      <c r="I1842" s="19" t="s">
        <v>1684</v>
      </c>
      <c r="J1842" s="29" t="s">
        <v>5572</v>
      </c>
      <c r="K1842" s="18" t="s">
        <v>5413</v>
      </c>
      <c r="L1842" s="29" t="s">
        <v>6336</v>
      </c>
      <c r="M1842" s="19" t="str">
        <f>VLOOKUP(B1842, [1]List2!$A$2:$J$2610,10, FALSE)</f>
        <v>ASFINAG</v>
      </c>
      <c r="N1842" s="27" t="str">
        <f t="shared" si="9"/>
        <v>ASFINAG</v>
      </c>
    </row>
    <row r="1843" spans="1:14" x14ac:dyDescent="0.25">
      <c r="A1843" s="27">
        <v>1842</v>
      </c>
      <c r="B1843" s="15" t="s">
        <v>3519</v>
      </c>
      <c r="C1843" s="27" t="str">
        <f>VLOOKUP(B1843, [1]List2!A1785:J4400, 2, FALSE)</f>
        <v>FRANZ PROFOUS</v>
      </c>
      <c r="D1843" s="27" t="str">
        <f>VLOOKUP(B1843, [1]List2!A1785:J4400, 3, FALSE)</f>
        <v>ATU53391002</v>
      </c>
      <c r="E1843" s="19" t="str">
        <f>VLOOKUP(B1843, [1]List2!A1785:J4400, 4, FALSE)</f>
        <v>FRANZ PROFOUS</v>
      </c>
      <c r="F1843" s="19" t="str">
        <f>VLOOKUP(B1843, [1]List2!A1785:J4400, 5, FALSE)</f>
        <v>ATU53391002</v>
      </c>
      <c r="G1843" s="18" t="s">
        <v>1685</v>
      </c>
      <c r="H1843" s="18">
        <f>VLOOKUP(B1843, [1]List2!A1785:J4400, 7, FALSE)</f>
        <v>9500</v>
      </c>
      <c r="I1843" s="19" t="s">
        <v>1414</v>
      </c>
      <c r="J1843" s="29" t="s">
        <v>5572</v>
      </c>
      <c r="K1843" s="18" t="s">
        <v>5413</v>
      </c>
      <c r="L1843" s="29" t="s">
        <v>6336</v>
      </c>
      <c r="M1843" s="19" t="str">
        <f>VLOOKUP(B1843, [1]List2!$A$2:$J$2610,10, FALSE)</f>
        <v>ASFINAG</v>
      </c>
      <c r="N1843" s="27" t="str">
        <f t="shared" si="9"/>
        <v>ASFINAG</v>
      </c>
    </row>
    <row r="1844" spans="1:14" x14ac:dyDescent="0.25">
      <c r="A1844" s="27">
        <v>1843</v>
      </c>
      <c r="B1844" s="15" t="s">
        <v>3520</v>
      </c>
      <c r="C1844" s="27" t="str">
        <f>VLOOKUP(B1844, [1]List2!A1786:J4401, 2, FALSE)</f>
        <v>REINHOLD OTTI</v>
      </c>
      <c r="D1844" s="27" t="str">
        <f>VLOOKUP(B1844, [1]List2!A1786:J4401, 3, FALSE)</f>
        <v>ATU26621206</v>
      </c>
      <c r="E1844" s="19" t="str">
        <f>VLOOKUP(B1844, [1]List2!A1786:J4401, 4, FALSE)</f>
        <v>REINHOLD OTTI</v>
      </c>
      <c r="F1844" s="19" t="str">
        <f>VLOOKUP(B1844, [1]List2!A1786:J4401, 5, FALSE)</f>
        <v>ATU26621206</v>
      </c>
      <c r="G1844" s="18" t="s">
        <v>1686</v>
      </c>
      <c r="H1844" s="18">
        <f>VLOOKUP(B1844, [1]List2!A1786:J4401, 7, FALSE)</f>
        <v>9500</v>
      </c>
      <c r="I1844" s="19" t="s">
        <v>1414</v>
      </c>
      <c r="J1844" s="29" t="s">
        <v>5572</v>
      </c>
      <c r="K1844" s="18" t="s">
        <v>5413</v>
      </c>
      <c r="L1844" s="29" t="s">
        <v>6336</v>
      </c>
      <c r="M1844" s="19" t="str">
        <f>VLOOKUP(B1844, [1]List2!$A$2:$J$2610,10, FALSE)</f>
        <v>ASFINAG</v>
      </c>
      <c r="N1844" s="27" t="str">
        <f t="shared" si="9"/>
        <v>ASFINAG</v>
      </c>
    </row>
    <row r="1845" spans="1:14" x14ac:dyDescent="0.25">
      <c r="A1845" s="27">
        <v>1844</v>
      </c>
      <c r="B1845" s="15" t="s">
        <v>3521</v>
      </c>
      <c r="C1845" s="27" t="str">
        <f>VLOOKUP(B1845, [1]List2!A1787:J4402, 2, FALSE)</f>
        <v>GABRIELE KOLLER</v>
      </c>
      <c r="D1845" s="27" t="str">
        <f>VLOOKUP(B1845, [1]List2!A1787:J4402, 3, FALSE)</f>
        <v>ATU57604701</v>
      </c>
      <c r="E1845" s="19" t="str">
        <f>VLOOKUP(B1845, [1]List2!A1787:J4402, 4, FALSE)</f>
        <v>GABRIELE KOLLER</v>
      </c>
      <c r="F1845" s="19" t="str">
        <f>VLOOKUP(B1845, [1]List2!A1787:J4402, 5, FALSE)</f>
        <v>ATU57604701</v>
      </c>
      <c r="G1845" s="18" t="s">
        <v>1687</v>
      </c>
      <c r="H1845" s="18">
        <f>VLOOKUP(B1845, [1]List2!A1787:J4402, 7, FALSE)</f>
        <v>9500</v>
      </c>
      <c r="I1845" s="19" t="s">
        <v>1414</v>
      </c>
      <c r="J1845" s="29" t="s">
        <v>5572</v>
      </c>
      <c r="K1845" s="18" t="s">
        <v>5413</v>
      </c>
      <c r="L1845" s="29" t="s">
        <v>6336</v>
      </c>
      <c r="M1845" s="19" t="str">
        <f>VLOOKUP(B1845, [1]List2!$A$2:$J$2610,10, FALSE)</f>
        <v>ASFINAG</v>
      </c>
      <c r="N1845" s="27" t="str">
        <f t="shared" si="9"/>
        <v>ASFINAG</v>
      </c>
    </row>
    <row r="1846" spans="1:14" x14ac:dyDescent="0.25">
      <c r="A1846" s="27">
        <v>1845</v>
      </c>
      <c r="B1846" s="15" t="s">
        <v>3522</v>
      </c>
      <c r="C1846" s="27" t="str">
        <f>VLOOKUP(B1846, [1]List2!A1788:J4403, 2, FALSE)</f>
        <v>ING. HUBERT KOLLER</v>
      </c>
      <c r="D1846" s="27" t="str">
        <f>VLOOKUP(B1846, [1]List2!A1788:J4403, 3, FALSE)</f>
        <v>ATU26746803</v>
      </c>
      <c r="E1846" s="19" t="str">
        <f>VLOOKUP(B1846, [1]List2!A1788:J4403, 4, FALSE)</f>
        <v>ING. HUBERT KOLLER</v>
      </c>
      <c r="F1846" s="19" t="str">
        <f>VLOOKUP(B1846, [1]List2!A1788:J4403, 5, FALSE)</f>
        <v>ATU26746803</v>
      </c>
      <c r="G1846" s="18" t="s">
        <v>1688</v>
      </c>
      <c r="H1846" s="18">
        <f>VLOOKUP(B1846, [1]List2!A1788:J4403, 7, FALSE)</f>
        <v>9500</v>
      </c>
      <c r="I1846" s="19" t="s">
        <v>1414</v>
      </c>
      <c r="J1846" s="29" t="s">
        <v>5572</v>
      </c>
      <c r="K1846" s="18" t="s">
        <v>5413</v>
      </c>
      <c r="L1846" s="29" t="s">
        <v>6336</v>
      </c>
      <c r="M1846" s="19" t="str">
        <f>VLOOKUP(B1846, [1]List2!$A$2:$J$2610,10, FALSE)</f>
        <v>ASFINAG</v>
      </c>
      <c r="N1846" s="27" t="str">
        <f t="shared" si="9"/>
        <v>ASFINAG</v>
      </c>
    </row>
    <row r="1847" spans="1:14" x14ac:dyDescent="0.25">
      <c r="A1847" s="27">
        <v>1846</v>
      </c>
      <c r="B1847" s="15" t="s">
        <v>3523</v>
      </c>
      <c r="C1847" s="27" t="str">
        <f>VLOOKUP(B1847, [1]List2!A1789:J4404, 2, FALSE)</f>
        <v>GÜNTER SCHÖFFMANN</v>
      </c>
      <c r="D1847" s="27" t="str">
        <f>VLOOKUP(B1847, [1]List2!A1789:J4404, 3, FALSE)</f>
        <v>ATU57447757</v>
      </c>
      <c r="E1847" s="19" t="str">
        <f>VLOOKUP(B1847, [1]List2!A1789:J4404, 4, FALSE)</f>
        <v>GÜNTER SCHÖFFMANN</v>
      </c>
      <c r="F1847" s="19" t="str">
        <f>VLOOKUP(B1847, [1]List2!A1789:J4404, 5, FALSE)</f>
        <v>ATU57447757</v>
      </c>
      <c r="G1847" s="18" t="s">
        <v>1689</v>
      </c>
      <c r="H1847" s="18">
        <f>VLOOKUP(B1847, [1]List2!A1789:J4404, 7, FALSE)</f>
        <v>9500</v>
      </c>
      <c r="I1847" s="19" t="s">
        <v>1414</v>
      </c>
      <c r="J1847" s="29" t="s">
        <v>5572</v>
      </c>
      <c r="K1847" s="18" t="s">
        <v>5413</v>
      </c>
      <c r="L1847" s="29" t="s">
        <v>6336</v>
      </c>
      <c r="M1847" s="19" t="str">
        <f>VLOOKUP(B1847, [1]List2!$A$2:$J$2610,10, FALSE)</f>
        <v>ASFINAG</v>
      </c>
      <c r="N1847" s="27" t="str">
        <f t="shared" si="9"/>
        <v>ASFINAG</v>
      </c>
    </row>
    <row r="1848" spans="1:14" x14ac:dyDescent="0.25">
      <c r="A1848" s="27">
        <v>1847</v>
      </c>
      <c r="B1848" s="15" t="s">
        <v>3524</v>
      </c>
      <c r="C1848" s="27" t="str">
        <f>VLOOKUP(B1848, [1]List2!A1790:J4405, 2, FALSE)</f>
        <v>WALTER MAURER</v>
      </c>
      <c r="D1848" s="27" t="str">
        <f>VLOOKUP(B1848, [1]List2!A1790:J4405, 3, FALSE)</f>
        <v>ATU26592309</v>
      </c>
      <c r="E1848" s="19" t="str">
        <f>VLOOKUP(B1848, [1]List2!A1790:J4405, 4, FALSE)</f>
        <v>WALTER MAURER</v>
      </c>
      <c r="F1848" s="19" t="str">
        <f>VLOOKUP(B1848, [1]List2!A1790:J4405, 5, FALSE)</f>
        <v>ATU26592309</v>
      </c>
      <c r="G1848" s="18" t="s">
        <v>1690</v>
      </c>
      <c r="H1848" s="18">
        <f>VLOOKUP(B1848, [1]List2!A1790:J4405, 7, FALSE)</f>
        <v>9500</v>
      </c>
      <c r="I1848" s="19" t="s">
        <v>1414</v>
      </c>
      <c r="J1848" s="29" t="s">
        <v>5572</v>
      </c>
      <c r="K1848" s="18" t="s">
        <v>5413</v>
      </c>
      <c r="L1848" s="29" t="s">
        <v>6336</v>
      </c>
      <c r="M1848" s="19" t="str">
        <f>VLOOKUP(B1848, [1]List2!$A$2:$J$2610,10, FALSE)</f>
        <v>ASFINAG</v>
      </c>
      <c r="N1848" s="27" t="str">
        <f t="shared" si="9"/>
        <v>ASFINAG</v>
      </c>
    </row>
    <row r="1849" spans="1:14" x14ac:dyDescent="0.25">
      <c r="A1849" s="27">
        <v>1848</v>
      </c>
      <c r="B1849" s="15" t="s">
        <v>3525</v>
      </c>
      <c r="C1849" s="27" t="str">
        <f>VLOOKUP(B1849, [1]List2!A1791:J4406, 2, FALSE)</f>
        <v>JOHANN SCHIESTL</v>
      </c>
      <c r="D1849" s="27" t="str">
        <f>VLOOKUP(B1849, [1]List2!A1791:J4406, 3, FALSE)</f>
        <v>ATU26818405</v>
      </c>
      <c r="E1849" s="19" t="str">
        <f>VLOOKUP(B1849, [1]List2!A1791:J4406, 4, FALSE)</f>
        <v>JOHANN SCHIESTL</v>
      </c>
      <c r="F1849" s="19" t="str">
        <f>VLOOKUP(B1849, [1]List2!A1791:J4406, 5, FALSE)</f>
        <v>ATU26818405</v>
      </c>
      <c r="G1849" s="18" t="s">
        <v>1691</v>
      </c>
      <c r="H1849" s="18">
        <f>VLOOKUP(B1849, [1]List2!A1791:J4406, 7, FALSE)</f>
        <v>9580</v>
      </c>
      <c r="I1849" s="19" t="s">
        <v>1692</v>
      </c>
      <c r="J1849" s="29" t="s">
        <v>5572</v>
      </c>
      <c r="K1849" s="18" t="s">
        <v>5413</v>
      </c>
      <c r="L1849" s="29" t="s">
        <v>6336</v>
      </c>
      <c r="M1849" s="19" t="str">
        <f>VLOOKUP(B1849, [1]List2!$A$2:$J$2610,10, FALSE)</f>
        <v>ASFINAG</v>
      </c>
      <c r="N1849" s="27" t="str">
        <f t="shared" si="9"/>
        <v>ASFINAG</v>
      </c>
    </row>
    <row r="1850" spans="1:14" x14ac:dyDescent="0.25">
      <c r="A1850" s="27">
        <v>1849</v>
      </c>
      <c r="B1850" s="15" t="s">
        <v>3526</v>
      </c>
      <c r="C1850" s="27" t="str">
        <f>VLOOKUP(B1850, [1]List2!A1792:J4407, 2, FALSE)</f>
        <v>TVB FINKENSTEIN AM FAAKER SEE</v>
      </c>
      <c r="D1850" s="27" t="str">
        <f>VLOOKUP(B1850, [1]List2!A1792:J4407, 3, FALSE)</f>
        <v>ATU37142908</v>
      </c>
      <c r="E1850" s="19" t="str">
        <f>VLOOKUP(B1850, [1]List2!A1792:J4407, 4, FALSE)</f>
        <v>TVB FINKENSTEIN AM FAAKER SEE</v>
      </c>
      <c r="F1850" s="19" t="str">
        <f>VLOOKUP(B1850, [1]List2!A1792:J4407, 5, FALSE)</f>
        <v>ATU37142908</v>
      </c>
      <c r="G1850" s="18" t="s">
        <v>1693</v>
      </c>
      <c r="H1850" s="18">
        <f>VLOOKUP(B1850, [1]List2!A1792:J4407, 7, FALSE)</f>
        <v>9583</v>
      </c>
      <c r="I1850" s="19" t="s">
        <v>1694</v>
      </c>
      <c r="J1850" s="29" t="s">
        <v>5572</v>
      </c>
      <c r="K1850" s="18" t="s">
        <v>5413</v>
      </c>
      <c r="L1850" s="29" t="s">
        <v>6336</v>
      </c>
      <c r="M1850" s="19" t="str">
        <f>VLOOKUP(B1850, [1]List2!$A$2:$J$2610,10, FALSE)</f>
        <v>ASFINAG</v>
      </c>
      <c r="N1850" s="27" t="str">
        <f t="shared" si="9"/>
        <v>ASFINAG</v>
      </c>
    </row>
    <row r="1851" spans="1:14" x14ac:dyDescent="0.25">
      <c r="A1851" s="27">
        <v>1850</v>
      </c>
      <c r="B1851" s="15" t="s">
        <v>3527</v>
      </c>
      <c r="C1851" s="27" t="str">
        <f>VLOOKUP(B1851, [1]List2!A1793:J4408, 2, FALSE)</f>
        <v>WILHELM OFNER</v>
      </c>
      <c r="D1851" s="27" t="str">
        <f>VLOOKUP(B1851, [1]List2!A1793:J4408, 3, FALSE)</f>
        <v>ATU67777122</v>
      </c>
      <c r="E1851" s="19" t="str">
        <f>VLOOKUP(B1851, [1]List2!A1793:J4408, 4, FALSE)</f>
        <v>WILHELM OFNER</v>
      </c>
      <c r="F1851" s="19" t="str">
        <f>VLOOKUP(B1851, [1]List2!A1793:J4408, 5, FALSE)</f>
        <v>ATU67777122</v>
      </c>
      <c r="G1851" s="18" t="s">
        <v>1695</v>
      </c>
      <c r="H1851" s="18">
        <f>VLOOKUP(B1851, [1]List2!A1793:J4408, 7, FALSE)</f>
        <v>9583</v>
      </c>
      <c r="I1851" s="19" t="s">
        <v>1694</v>
      </c>
      <c r="J1851" s="29" t="s">
        <v>5572</v>
      </c>
      <c r="K1851" s="18" t="s">
        <v>5413</v>
      </c>
      <c r="L1851" s="29" t="s">
        <v>6336</v>
      </c>
      <c r="M1851" s="19" t="str">
        <f>VLOOKUP(B1851, [1]List2!$A$2:$J$2610,10, FALSE)</f>
        <v>ASFINAG</v>
      </c>
      <c r="N1851" s="27" t="str">
        <f t="shared" si="9"/>
        <v>ASFINAG</v>
      </c>
    </row>
    <row r="1852" spans="1:14" x14ac:dyDescent="0.25">
      <c r="A1852" s="27">
        <v>1851</v>
      </c>
      <c r="B1852" s="15" t="s">
        <v>3528</v>
      </c>
      <c r="C1852" s="27" t="str">
        <f>VLOOKUP(B1852, [1]List2!A1794:J4409, 2, FALSE)</f>
        <v>CHRISTIAN RUBEIS</v>
      </c>
      <c r="D1852" s="27" t="str">
        <f>VLOOKUP(B1852, [1]List2!A1794:J4409, 3, FALSE)</f>
        <v>ATU65946113</v>
      </c>
      <c r="E1852" s="19" t="str">
        <f>VLOOKUP(B1852, [1]List2!A1794:J4409, 4, FALSE)</f>
        <v>CHRISTIAN RUBEIS</v>
      </c>
      <c r="F1852" s="19" t="str">
        <f>VLOOKUP(B1852, [1]List2!A1794:J4409, 5, FALSE)</f>
        <v>ATU65946113</v>
      </c>
      <c r="G1852" s="18" t="s">
        <v>1696</v>
      </c>
      <c r="H1852" s="18">
        <f>VLOOKUP(B1852, [1]List2!A1794:J4409, 7, FALSE)</f>
        <v>9587</v>
      </c>
      <c r="I1852" s="19" t="s">
        <v>1697</v>
      </c>
      <c r="J1852" s="29" t="s">
        <v>5572</v>
      </c>
      <c r="K1852" s="18" t="s">
        <v>5413</v>
      </c>
      <c r="L1852" s="29" t="s">
        <v>6336</v>
      </c>
      <c r="M1852" s="19" t="str">
        <f>VLOOKUP(B1852, [1]List2!$A$2:$J$2610,10, FALSE)</f>
        <v>ASFINAG</v>
      </c>
      <c r="N1852" s="27" t="str">
        <f t="shared" si="9"/>
        <v>ASFINAG</v>
      </c>
    </row>
    <row r="1853" spans="1:14" x14ac:dyDescent="0.25">
      <c r="A1853" s="27">
        <v>1852</v>
      </c>
      <c r="B1853" s="15" t="s">
        <v>3529</v>
      </c>
      <c r="C1853" s="27" t="str">
        <f>VLOOKUP(B1853, [1]List2!A1795:J4410, 2, FALSE)</f>
        <v>SÜDRAST - DREILÄNDERECKE</v>
      </c>
      <c r="D1853" s="27" t="str">
        <f>VLOOKUP(B1853, [1]List2!A1795:J4410, 3, FALSE)</f>
        <v>ATU26743708</v>
      </c>
      <c r="E1853" s="19" t="str">
        <f>VLOOKUP(B1853, [1]List2!A1795:J4410, 4, FALSE)</f>
        <v>SÜDRAST - DREILÄNDERECKE</v>
      </c>
      <c r="F1853" s="19" t="str">
        <f>VLOOKUP(B1853, [1]List2!A1795:J4410, 5, FALSE)</f>
        <v>ATU26743708</v>
      </c>
      <c r="G1853" s="18" t="s">
        <v>1552</v>
      </c>
      <c r="H1853" s="18">
        <f>VLOOKUP(B1853, [1]List2!A1795:J4410, 7, FALSE)</f>
        <v>9601</v>
      </c>
      <c r="I1853" s="19" t="s">
        <v>1698</v>
      </c>
      <c r="J1853" s="29" t="s">
        <v>5572</v>
      </c>
      <c r="K1853" s="18" t="s">
        <v>5413</v>
      </c>
      <c r="L1853" s="29" t="s">
        <v>6336</v>
      </c>
      <c r="M1853" s="19" t="str">
        <f>VLOOKUP(B1853, [1]List2!$A$2:$J$2610,10, FALSE)</f>
        <v>ASFINAG</v>
      </c>
      <c r="N1853" s="27" t="str">
        <f t="shared" si="9"/>
        <v>ASFINAG</v>
      </c>
    </row>
    <row r="1854" spans="1:14" x14ac:dyDescent="0.25">
      <c r="A1854" s="27">
        <v>1853</v>
      </c>
      <c r="B1854" s="15" t="s">
        <v>3530</v>
      </c>
      <c r="C1854" s="27" t="str">
        <f>VLOOKUP(B1854, [1]List2!A1796:J4411, 2, FALSE)</f>
        <v>REIHBURG GMBH</v>
      </c>
      <c r="D1854" s="27" t="str">
        <f>VLOOKUP(B1854, [1]List2!A1796:J4411, 3, FALSE)</f>
        <v>ATU29722404</v>
      </c>
      <c r="E1854" s="19" t="str">
        <f>VLOOKUP(B1854, [1]List2!A1796:J4411, 4, FALSE)</f>
        <v>REIHBURG GMBH</v>
      </c>
      <c r="F1854" s="19" t="str">
        <f>VLOOKUP(B1854, [1]List2!A1796:J4411, 5, FALSE)</f>
        <v>ATU29722404</v>
      </c>
      <c r="G1854" s="18" t="s">
        <v>1699</v>
      </c>
      <c r="H1854" s="18">
        <f>VLOOKUP(B1854, [1]List2!A1796:J4411, 7, FALSE)</f>
        <v>9601</v>
      </c>
      <c r="I1854" s="19" t="s">
        <v>1698</v>
      </c>
      <c r="J1854" s="29" t="s">
        <v>5572</v>
      </c>
      <c r="K1854" s="18" t="s">
        <v>5413</v>
      </c>
      <c r="L1854" s="29" t="s">
        <v>6336</v>
      </c>
      <c r="M1854" s="19" t="str">
        <f>VLOOKUP(B1854, [1]List2!$A$2:$J$2610,10, FALSE)</f>
        <v>ASFINAG</v>
      </c>
      <c r="N1854" s="27" t="str">
        <f t="shared" si="9"/>
        <v>ASFINAG</v>
      </c>
    </row>
    <row r="1855" spans="1:14" x14ac:dyDescent="0.25">
      <c r="A1855" s="27">
        <v>1854</v>
      </c>
      <c r="B1855" s="15" t="s">
        <v>3531</v>
      </c>
      <c r="C1855" s="27" t="str">
        <f>VLOOKUP(B1855, [1]List2!A1797:J4412, 2, FALSE)</f>
        <v>REIHBURG GMBH</v>
      </c>
      <c r="D1855" s="27" t="str">
        <f>VLOOKUP(B1855, [1]List2!A1797:J4412, 3, FALSE)</f>
        <v>ATU29722404</v>
      </c>
      <c r="E1855" s="19" t="str">
        <f>VLOOKUP(B1855, [1]List2!A1797:J4412, 4, FALSE)</f>
        <v xml:space="preserve"> REIHBURG GMBH</v>
      </c>
      <c r="F1855" s="19" t="str">
        <f>VLOOKUP(B1855, [1]List2!A1797:J4412, 5, FALSE)</f>
        <v>ATU29722404</v>
      </c>
      <c r="G1855" s="18" t="s">
        <v>1700</v>
      </c>
      <c r="H1855" s="18">
        <f>VLOOKUP(B1855, [1]List2!A1797:J4412, 7, FALSE)</f>
        <v>9601</v>
      </c>
      <c r="I1855" s="19" t="s">
        <v>1698</v>
      </c>
      <c r="J1855" s="29" t="s">
        <v>5572</v>
      </c>
      <c r="K1855" s="18" t="s">
        <v>5413</v>
      </c>
      <c r="L1855" s="29" t="s">
        <v>6336</v>
      </c>
      <c r="M1855" s="19" t="str">
        <f>VLOOKUP(B1855, [1]List2!$A$2:$J$2610,10, FALSE)</f>
        <v>ASFINAG</v>
      </c>
      <c r="N1855" s="27" t="str">
        <f t="shared" si="9"/>
        <v>ASFINAG</v>
      </c>
    </row>
    <row r="1856" spans="1:14" x14ac:dyDescent="0.25">
      <c r="A1856" s="27">
        <v>1855</v>
      </c>
      <c r="B1856" s="15" t="s">
        <v>3532</v>
      </c>
      <c r="C1856" s="27" t="str">
        <f>VLOOKUP(B1856, [1]List2!A1798:J4413, 2, FALSE)</f>
        <v>AUTOBAHNRASTHAUS</v>
      </c>
      <c r="D1856" s="27" t="str">
        <f>VLOOKUP(B1856, [1]List2!A1798:J4413, 3, FALSE)</f>
        <v>ATU41894303</v>
      </c>
      <c r="E1856" s="19" t="str">
        <f>VLOOKUP(B1856, [1]List2!A1798:J4413, 4, FALSE)</f>
        <v>AUTOBAHNRASTHAUS</v>
      </c>
      <c r="F1856" s="19" t="str">
        <f>VLOOKUP(B1856, [1]List2!A1798:J4413, 5, FALSE)</f>
        <v>ATU41894303</v>
      </c>
      <c r="G1856" s="18" t="s">
        <v>1701</v>
      </c>
      <c r="H1856" s="18">
        <f>VLOOKUP(B1856, [1]List2!A1798:J4413, 7, FALSE)</f>
        <v>9710</v>
      </c>
      <c r="I1856" s="19" t="s">
        <v>1702</v>
      </c>
      <c r="J1856" s="29" t="s">
        <v>5572</v>
      </c>
      <c r="K1856" s="18" t="s">
        <v>5413</v>
      </c>
      <c r="L1856" s="29" t="s">
        <v>6336</v>
      </c>
      <c r="M1856" s="19" t="str">
        <f>VLOOKUP(B1856, [1]List2!$A$2:$J$2610,10, FALSE)</f>
        <v>ASFINAG</v>
      </c>
      <c r="N1856" s="27" t="str">
        <f t="shared" si="9"/>
        <v>ASFINAG</v>
      </c>
    </row>
    <row r="1857" spans="1:14" x14ac:dyDescent="0.25">
      <c r="A1857" s="27">
        <v>1856</v>
      </c>
      <c r="B1857" s="15" t="s">
        <v>3533</v>
      </c>
      <c r="C1857" s="27" t="str">
        <f>VLOOKUP(B1857, [1]List2!A1799:J4414, 2, FALSE)</f>
        <v>HORST PUFF</v>
      </c>
      <c r="D1857" s="27" t="str">
        <f>VLOOKUP(B1857, [1]List2!A1799:J4414, 3, FALSE)</f>
        <v>ATU26483506</v>
      </c>
      <c r="E1857" s="19" t="str">
        <f>VLOOKUP(B1857, [1]List2!A1799:J4414, 4, FALSE)</f>
        <v>HORST PUFF</v>
      </c>
      <c r="F1857" s="19" t="str">
        <f>VLOOKUP(B1857, [1]List2!A1799:J4414, 5, FALSE)</f>
        <v>ATU26483506</v>
      </c>
      <c r="G1857" s="18" t="s">
        <v>1703</v>
      </c>
      <c r="H1857" s="18">
        <f>VLOOKUP(B1857, [1]List2!A1799:J4414, 7, FALSE)</f>
        <v>9710</v>
      </c>
      <c r="I1857" s="19" t="s">
        <v>1702</v>
      </c>
      <c r="J1857" s="29" t="s">
        <v>5572</v>
      </c>
      <c r="K1857" s="18" t="s">
        <v>5413</v>
      </c>
      <c r="L1857" s="29" t="s">
        <v>6336</v>
      </c>
      <c r="M1857" s="19" t="str">
        <f>VLOOKUP(B1857, [1]List2!$A$2:$J$2610,10, FALSE)</f>
        <v>ASFINAG</v>
      </c>
      <c r="N1857" s="27" t="str">
        <f t="shared" si="9"/>
        <v>ASFINAG</v>
      </c>
    </row>
    <row r="1858" spans="1:14" x14ac:dyDescent="0.25">
      <c r="A1858" s="27">
        <v>1857</v>
      </c>
      <c r="B1858" s="15" t="s">
        <v>3534</v>
      </c>
      <c r="C1858" s="27" t="str">
        <f>VLOOKUP(B1858, [1]List2!A1800:J4415, 2, FALSE)</f>
        <v>ANITA PENKER</v>
      </c>
      <c r="D1858" s="27" t="str">
        <f>VLOOKUP(B1858, [1]List2!A1800:J4415, 3, FALSE)</f>
        <v>ATU61581746</v>
      </c>
      <c r="E1858" s="19" t="str">
        <f>VLOOKUP(B1858, [1]List2!A1800:J4415, 4, FALSE)</f>
        <v>ANITA PENKER</v>
      </c>
      <c r="F1858" s="19" t="str">
        <f>VLOOKUP(B1858, [1]List2!A1800:J4415, 5, FALSE)</f>
        <v>ATU61581746</v>
      </c>
      <c r="G1858" s="18" t="s">
        <v>1704</v>
      </c>
      <c r="H1858" s="18">
        <f>VLOOKUP(B1858, [1]List2!A1800:J4415, 7, FALSE)</f>
        <v>9800</v>
      </c>
      <c r="I1858" s="19" t="s">
        <v>1411</v>
      </c>
      <c r="J1858" s="29" t="s">
        <v>5572</v>
      </c>
      <c r="K1858" s="18" t="s">
        <v>5413</v>
      </c>
      <c r="L1858" s="29" t="s">
        <v>6336</v>
      </c>
      <c r="M1858" s="19" t="str">
        <f>VLOOKUP(B1858, [1]List2!$A$2:$J$2610,10, FALSE)</f>
        <v>ASFINAG</v>
      </c>
      <c r="N1858" s="27" t="str">
        <f t="shared" si="9"/>
        <v>ASFINAG</v>
      </c>
    </row>
    <row r="1859" spans="1:14" x14ac:dyDescent="0.25">
      <c r="A1859" s="27">
        <v>1858</v>
      </c>
      <c r="B1859" s="15" t="s">
        <v>3535</v>
      </c>
      <c r="C1859" s="27" t="str">
        <f>VLOOKUP(B1859, [1]List2!A1801:J4416, 2, FALSE)</f>
        <v>UNSER LAGERHAUS</v>
      </c>
      <c r="D1859" s="27" t="str">
        <f>VLOOKUP(B1859, [1]List2!A1801:J4416, 3, FALSE)</f>
        <v>ATU25323307</v>
      </c>
      <c r="E1859" s="19" t="str">
        <f>VLOOKUP(B1859, [1]List2!A1801:J4416, 4, FALSE)</f>
        <v>UNSER LAGERHAUS</v>
      </c>
      <c r="F1859" s="19" t="str">
        <f>VLOOKUP(B1859, [1]List2!A1801:J4416, 5, FALSE)</f>
        <v>ATU25323307</v>
      </c>
      <c r="G1859" s="18" t="s">
        <v>1705</v>
      </c>
      <c r="H1859" s="18">
        <f>VLOOKUP(B1859, [1]List2!A1801:J4416, 7, FALSE)</f>
        <v>9812</v>
      </c>
      <c r="I1859" s="19" t="s">
        <v>1706</v>
      </c>
      <c r="J1859" s="29" t="s">
        <v>5572</v>
      </c>
      <c r="K1859" s="18" t="s">
        <v>5413</v>
      </c>
      <c r="L1859" s="29" t="s">
        <v>6336</v>
      </c>
      <c r="M1859" s="19" t="str">
        <f>VLOOKUP(B1859, [1]List2!$A$2:$J$2610,10, FALSE)</f>
        <v>ASFINAG</v>
      </c>
      <c r="N1859" s="27" t="str">
        <f t="shared" si="9"/>
        <v>ASFINAG</v>
      </c>
    </row>
    <row r="1860" spans="1:14" x14ac:dyDescent="0.25">
      <c r="A1860" s="27">
        <v>1859</v>
      </c>
      <c r="B1860" s="15" t="s">
        <v>3536</v>
      </c>
      <c r="C1860" s="27" t="str">
        <f>VLOOKUP(B1860, [1]List2!A1802:J4417, 2, FALSE)</f>
        <v>MARIO GOLLMITZER</v>
      </c>
      <c r="D1860" s="27" t="str">
        <f>VLOOKUP(B1860, [1]List2!A1802:J4417, 3, FALSE)</f>
        <v>ATU67706912</v>
      </c>
      <c r="E1860" s="19" t="str">
        <f>VLOOKUP(B1860, [1]List2!A1802:J4417, 4, FALSE)</f>
        <v>MARIO GOLLMITZER</v>
      </c>
      <c r="F1860" s="19" t="str">
        <f>VLOOKUP(B1860, [1]List2!A1802:J4417, 5, FALSE)</f>
        <v>ATU67706912</v>
      </c>
      <c r="G1860" s="18" t="s">
        <v>1707</v>
      </c>
      <c r="H1860" s="18">
        <f>VLOOKUP(B1860, [1]List2!A1802:J4417, 7, FALSE)</f>
        <v>9861</v>
      </c>
      <c r="I1860" s="19" t="s">
        <v>1708</v>
      </c>
      <c r="J1860" s="29" t="s">
        <v>5572</v>
      </c>
      <c r="K1860" s="18" t="s">
        <v>5413</v>
      </c>
      <c r="L1860" s="29" t="s">
        <v>6336</v>
      </c>
      <c r="M1860" s="19" t="str">
        <f>VLOOKUP(B1860, [1]List2!$A$2:$J$2610,10, FALSE)</f>
        <v>ASFINAG</v>
      </c>
      <c r="N1860" s="27" t="str">
        <f t="shared" si="9"/>
        <v>ASFINAG</v>
      </c>
    </row>
    <row r="1861" spans="1:14" x14ac:dyDescent="0.25">
      <c r="A1861" s="27">
        <v>1860</v>
      </c>
      <c r="B1861" s="15" t="s">
        <v>3537</v>
      </c>
      <c r="C1861" s="27" t="str">
        <f>VLOOKUP(B1861, [1]List2!A1803:J4418, 2, FALSE)</f>
        <v>TOBACCOLAND HANDELS GMBH &amp; CO KG</v>
      </c>
      <c r="D1861" s="27" t="str">
        <f>VLOOKUP(B1861, [1]List2!A1803:J4418, 3, FALSE)</f>
        <v>ATU53797707</v>
      </c>
      <c r="E1861" s="19" t="str">
        <f>VLOOKUP(B1861, [1]List2!A1803:J4418, 4, FALSE)</f>
        <v>TOBACCOLAND HANDELS GMBH &amp; CO KG</v>
      </c>
      <c r="F1861" s="19" t="str">
        <f>VLOOKUP(B1861, [1]List2!A1803:J4418, 5, FALSE)</f>
        <v>ATU53797707</v>
      </c>
      <c r="G1861" s="18" t="s">
        <v>1709</v>
      </c>
      <c r="H1861" s="18">
        <f>VLOOKUP(B1861, [1]List2!A1803:J4418, 7, FALSE)</f>
        <v>1160</v>
      </c>
      <c r="I1861" s="19" t="s">
        <v>1212</v>
      </c>
      <c r="J1861" s="29" t="s">
        <v>5572</v>
      </c>
      <c r="K1861" s="18" t="s">
        <v>5413</v>
      </c>
      <c r="L1861" s="29" t="s">
        <v>6336</v>
      </c>
      <c r="M1861" s="19" t="str">
        <f>VLOOKUP(B1861, [1]List2!$A$2:$J$2610,10, FALSE)</f>
        <v>ASFINAG</v>
      </c>
      <c r="N1861" s="27" t="str">
        <f t="shared" si="9"/>
        <v>ASFINAG</v>
      </c>
    </row>
    <row r="1862" spans="1:14" x14ac:dyDescent="0.25">
      <c r="A1862" s="27">
        <v>1861</v>
      </c>
      <c r="B1862" s="15" t="s">
        <v>3538</v>
      </c>
      <c r="C1862" s="27" t="str">
        <f>VLOOKUP(B1862, [1]List2!A1804:J4419, 2, FALSE)</f>
        <v>ARBÖ</v>
      </c>
      <c r="D1862" s="27" t="str">
        <f>VLOOKUP(B1862, [1]List2!A1804:J4419, 3, FALSE)</f>
        <v>ATU36821702</v>
      </c>
      <c r="E1862" s="19" t="str">
        <f>VLOOKUP(B1862, [1]List2!A1804:J4419, 4, FALSE)</f>
        <v>ARBÖ</v>
      </c>
      <c r="F1862" s="19" t="str">
        <f>VLOOKUP(B1862, [1]List2!A1804:J4419, 5, FALSE)</f>
        <v>ATU36821702</v>
      </c>
      <c r="G1862" s="18" t="s">
        <v>1710</v>
      </c>
      <c r="H1862" s="18">
        <f>VLOOKUP(B1862, [1]List2!A1804:J4419, 7, FALSE)</f>
        <v>1150</v>
      </c>
      <c r="I1862" s="19" t="s">
        <v>1212</v>
      </c>
      <c r="J1862" s="29" t="s">
        <v>5572</v>
      </c>
      <c r="K1862" s="18" t="s">
        <v>5413</v>
      </c>
      <c r="L1862" s="29" t="s">
        <v>6336</v>
      </c>
      <c r="M1862" s="19" t="str">
        <f>VLOOKUP(B1862, [1]List2!$A$2:$J$2610,10, FALSE)</f>
        <v>ASFINAG</v>
      </c>
      <c r="N1862" s="27" t="str">
        <f t="shared" si="9"/>
        <v>ASFINAG</v>
      </c>
    </row>
    <row r="1863" spans="1:14" x14ac:dyDescent="0.25">
      <c r="A1863" s="27">
        <v>1862</v>
      </c>
      <c r="B1863" s="15" t="s">
        <v>3539</v>
      </c>
      <c r="C1863" s="27" t="str">
        <f>VLOOKUP(B1863, [1]List2!A1805:J4420, 2, FALSE)</f>
        <v>ITM HANDELS GMBH</v>
      </c>
      <c r="D1863" s="27" t="str">
        <f>VLOOKUP(B1863, [1]List2!A1805:J4420, 3, FALSE)</f>
        <v>DE128363247</v>
      </c>
      <c r="E1863" s="19" t="str">
        <f>VLOOKUP(B1863, [1]List2!A1805:J4420, 4, FALSE)</f>
        <v>ITM HANDELS GMBH</v>
      </c>
      <c r="F1863" s="19" t="str">
        <f>VLOOKUP(B1863, [1]List2!A1805:J4420, 5, FALSE)</f>
        <v>DE128363247</v>
      </c>
      <c r="G1863" s="18" t="s">
        <v>1711</v>
      </c>
      <c r="H1863" s="18">
        <f>VLOOKUP(B1863, [1]List2!A1805:J4420, 7, FALSE)</f>
        <v>83088</v>
      </c>
      <c r="I1863" s="19" t="s">
        <v>1712</v>
      </c>
      <c r="J1863" s="29" t="s">
        <v>5572</v>
      </c>
      <c r="K1863" s="18" t="s">
        <v>5413</v>
      </c>
      <c r="L1863" s="29" t="s">
        <v>6336</v>
      </c>
      <c r="M1863" s="19" t="str">
        <f>VLOOKUP(B1863, [1]List2!$A$2:$J$2610,10, FALSE)</f>
        <v>ASFINAG</v>
      </c>
      <c r="N1863" s="27" t="str">
        <f t="shared" si="9"/>
        <v>ASFINAG</v>
      </c>
    </row>
    <row r="1864" spans="1:14" x14ac:dyDescent="0.25">
      <c r="A1864" s="27">
        <v>1863</v>
      </c>
      <c r="B1864" s="15" t="s">
        <v>3540</v>
      </c>
      <c r="C1864" s="27" t="str">
        <f>VLOOKUP(B1864, [1]List2!A1806:J4421, 2, FALSE)</f>
        <v>BUNDESAUTOBAHNTANKSTELLE</v>
      </c>
      <c r="D1864" s="27" t="str">
        <f>VLOOKUP(B1864, [1]List2!A1806:J4421, 3, FALSE)</f>
        <v>DE813249115</v>
      </c>
      <c r="E1864" s="19" t="str">
        <f>VLOOKUP(B1864, [1]List2!A1806:J4421, 4, FALSE)</f>
        <v>BUNDESAUTOBAHNTANKSTELLE</v>
      </c>
      <c r="F1864" s="19" t="str">
        <f>VLOOKUP(B1864, [1]List2!A1806:J4421, 5, FALSE)</f>
        <v>DE813249115</v>
      </c>
      <c r="G1864" s="13" t="s">
        <v>1713</v>
      </c>
      <c r="H1864" s="18">
        <f>VLOOKUP(B1864, [1]List2!A1806:J4421, 7, FALSE)</f>
        <v>83101</v>
      </c>
      <c r="I1864" s="20" t="s">
        <v>1714</v>
      </c>
      <c r="J1864" s="29" t="s">
        <v>5572</v>
      </c>
      <c r="K1864" s="18" t="s">
        <v>5413</v>
      </c>
      <c r="L1864" s="29" t="s">
        <v>6336</v>
      </c>
      <c r="M1864" s="19" t="str">
        <f>VLOOKUP(B1864, [1]List2!$A$2:$J$2610,10, FALSE)</f>
        <v>ASFINAG</v>
      </c>
      <c r="N1864" s="27" t="str">
        <f t="shared" si="9"/>
        <v>ASFINAG</v>
      </c>
    </row>
    <row r="1865" spans="1:14" x14ac:dyDescent="0.25">
      <c r="A1865" s="27">
        <v>1864</v>
      </c>
      <c r="B1865" s="15" t="s">
        <v>3541</v>
      </c>
      <c r="C1865" s="27" t="str">
        <f>VLOOKUP(B1865, [1]List2!A1807:J4422, 2, FALSE)</f>
        <v>LARS NUSSBAUM OHG</v>
      </c>
      <c r="D1865" s="27" t="str">
        <f>VLOOKUP(B1865, [1]List2!A1807:J4422, 3, FALSE)</f>
        <v>DE813249115</v>
      </c>
      <c r="E1865" s="19" t="str">
        <f>VLOOKUP(B1865, [1]List2!A1807:J4422, 4, FALSE)</f>
        <v>BUNDESAUTOBAHNTANKSTELLE</v>
      </c>
      <c r="F1865" s="19" t="str">
        <f>VLOOKUP(B1865, [1]List2!A1807:J4422, 5, FALSE)</f>
        <v>DE813249115</v>
      </c>
      <c r="G1865" s="13" t="s">
        <v>1713</v>
      </c>
      <c r="H1865" s="18">
        <f>VLOOKUP(B1865, [1]List2!A1807:J4422, 7, FALSE)</f>
        <v>83101</v>
      </c>
      <c r="I1865" s="20" t="s">
        <v>1714</v>
      </c>
      <c r="J1865" s="29" t="s">
        <v>5572</v>
      </c>
      <c r="K1865" s="18" t="s">
        <v>5413</v>
      </c>
      <c r="L1865" s="29" t="s">
        <v>6336</v>
      </c>
      <c r="M1865" s="19" t="str">
        <f>VLOOKUP(B1865, [1]List2!$A$2:$J$2610,10, FALSE)</f>
        <v>ASFINAG</v>
      </c>
      <c r="N1865" s="27" t="str">
        <f t="shared" si="9"/>
        <v>ASFINAG</v>
      </c>
    </row>
    <row r="1866" spans="1:14" x14ac:dyDescent="0.25">
      <c r="A1866" s="27">
        <v>1865</v>
      </c>
      <c r="B1866" s="15" t="s">
        <v>3542</v>
      </c>
      <c r="C1866" s="27" t="str">
        <f>VLOOKUP(B1866, [1]List2!A1808:J4423, 2, FALSE)</f>
        <v>TOLLTICKETS GMBH</v>
      </c>
      <c r="D1866" s="27" t="str">
        <f>VLOOKUP(B1866, [1]List2!A1808:J4423, 3, FALSE)</f>
        <v>DE814941009</v>
      </c>
      <c r="E1866" s="19" t="str">
        <f>VLOOKUP(B1866, [1]List2!A1808:J4423, 4, FALSE)</f>
        <v>TOLLTICKETS GMBH</v>
      </c>
      <c r="F1866" s="19" t="str">
        <f>VLOOKUP(B1866, [1]List2!A1808:J4423, 5, FALSE)</f>
        <v>DE814941009</v>
      </c>
      <c r="G1866" s="18" t="s">
        <v>1715</v>
      </c>
      <c r="H1866" s="18">
        <f>VLOOKUP(B1866, [1]List2!A1808:J4423, 7, FALSE)</f>
        <v>83101</v>
      </c>
      <c r="I1866" s="19" t="s">
        <v>1714</v>
      </c>
      <c r="J1866" s="29" t="s">
        <v>5572</v>
      </c>
      <c r="K1866" s="18" t="s">
        <v>5413</v>
      </c>
      <c r="L1866" s="29" t="s">
        <v>6336</v>
      </c>
      <c r="M1866" s="19" t="str">
        <f>VLOOKUP(B1866, [1]List2!$A$2:$J$2610,10, FALSE)</f>
        <v>ASFINAG</v>
      </c>
      <c r="N1866" s="27" t="str">
        <f t="shared" si="9"/>
        <v>ASFINAG</v>
      </c>
    </row>
    <row r="1867" spans="1:14" x14ac:dyDescent="0.25">
      <c r="A1867" s="27">
        <v>1866</v>
      </c>
      <c r="B1867" s="15" t="s">
        <v>3543</v>
      </c>
      <c r="C1867" s="27" t="str">
        <f>VLOOKUP(B1867, [1]List2!A1809:J4424, 2, FALSE)</f>
        <v>GLANINGER GMBH</v>
      </c>
      <c r="D1867" s="27" t="str">
        <f>VLOOKUP(B1867, [1]List2!A1809:J4424, 3, FALSE)</f>
        <v>DE129359717</v>
      </c>
      <c r="E1867" s="19" t="str">
        <f>VLOOKUP(B1867, [1]List2!A1809:J4424, 4, FALSE)</f>
        <v>GLANINGER GMBH</v>
      </c>
      <c r="F1867" s="19" t="str">
        <f>VLOOKUP(B1867, [1]List2!A1809:J4424, 5, FALSE)</f>
        <v>DE129359717</v>
      </c>
      <c r="G1867" s="18" t="s">
        <v>1716</v>
      </c>
      <c r="H1867" s="18">
        <f>VLOOKUP(B1867, [1]List2!A1809:J4424, 7, FALSE)</f>
        <v>83346</v>
      </c>
      <c r="I1867" s="19" t="s">
        <v>1717</v>
      </c>
      <c r="J1867" s="29" t="s">
        <v>5572</v>
      </c>
      <c r="K1867" s="18" t="s">
        <v>5413</v>
      </c>
      <c r="L1867" s="29" t="s">
        <v>6336</v>
      </c>
      <c r="M1867" s="19" t="str">
        <f>VLOOKUP(B1867, [1]List2!$A$2:$J$2610,10, FALSE)</f>
        <v>ASFINAG</v>
      </c>
      <c r="N1867" s="27" t="str">
        <f t="shared" si="9"/>
        <v>ASFINAG</v>
      </c>
    </row>
    <row r="1868" spans="1:14" x14ac:dyDescent="0.25">
      <c r="A1868" s="27">
        <v>1867</v>
      </c>
      <c r="B1868" s="15" t="s">
        <v>3544</v>
      </c>
      <c r="C1868" s="27" t="str">
        <f>VLOOKUP(B1868, [1]List2!A1810:J4425, 2, FALSE)</f>
        <v>ASALIS GMBH</v>
      </c>
      <c r="D1868" s="27" t="str">
        <f>VLOOKUP(B1868, [1]List2!A1810:J4425, 3, FALSE)</f>
        <v>DE231680907</v>
      </c>
      <c r="E1868" s="19" t="str">
        <f>VLOOKUP(B1868, [1]List2!A1810:J4425, 4, FALSE)</f>
        <v>ASALIS GMBH</v>
      </c>
      <c r="F1868" s="19" t="str">
        <f>VLOOKUP(B1868, [1]List2!A1810:J4425, 5, FALSE)</f>
        <v>DE231680907</v>
      </c>
      <c r="G1868" s="18" t="s">
        <v>1718</v>
      </c>
      <c r="H1868" s="18">
        <f>VLOOKUP(B1868, [1]List2!A1810:J4425, 7, FALSE)</f>
        <v>83395</v>
      </c>
      <c r="I1868" s="19" t="s">
        <v>1719</v>
      </c>
      <c r="J1868" s="29" t="s">
        <v>5572</v>
      </c>
      <c r="K1868" s="18" t="s">
        <v>5413</v>
      </c>
      <c r="L1868" s="29" t="s">
        <v>6336</v>
      </c>
      <c r="M1868" s="19" t="str">
        <f>VLOOKUP(B1868, [1]List2!$A$2:$J$2610,10, FALSE)</f>
        <v>ASFINAG</v>
      </c>
      <c r="N1868" s="27" t="str">
        <f t="shared" si="9"/>
        <v>ASFINAG</v>
      </c>
    </row>
    <row r="1869" spans="1:14" x14ac:dyDescent="0.25">
      <c r="A1869" s="27">
        <v>1868</v>
      </c>
      <c r="B1869" s="15" t="s">
        <v>3545</v>
      </c>
      <c r="C1869" s="27" t="str">
        <f>VLOOKUP(B1869, [1]List2!A1811:J4426, 2, FALSE)</f>
        <v>BAT BAD REICHENHALL SÜD</v>
      </c>
      <c r="D1869" s="27" t="str">
        <f>VLOOKUP(B1869, [1]List2!A1811:J4426, 3, FALSE)</f>
        <v>DE175833314</v>
      </c>
      <c r="E1869" s="19" t="str">
        <f>VLOOKUP(B1869, [1]List2!A1811:J4426, 4, FALSE)</f>
        <v>BAT BAD REICHENHALL SÜD</v>
      </c>
      <c r="F1869" s="19" t="str">
        <f>VLOOKUP(B1869, [1]List2!A1811:J4426, 5, FALSE)</f>
        <v>DE175833314</v>
      </c>
      <c r="G1869" s="18" t="s">
        <v>1720</v>
      </c>
      <c r="H1869" s="18">
        <f>VLOOKUP(B1869, [1]List2!A1811:J4426, 7, FALSE)</f>
        <v>83451</v>
      </c>
      <c r="I1869" s="19" t="s">
        <v>1721</v>
      </c>
      <c r="J1869" s="29" t="s">
        <v>5572</v>
      </c>
      <c r="K1869" s="18" t="s">
        <v>5413</v>
      </c>
      <c r="L1869" s="29" t="s">
        <v>6336</v>
      </c>
      <c r="M1869" s="19" t="str">
        <f>VLOOKUP(B1869, [1]List2!$A$2:$J$2610,10, FALSE)</f>
        <v>ASFINAG</v>
      </c>
      <c r="N1869" s="27" t="str">
        <f t="shared" si="9"/>
        <v>ASFINAG</v>
      </c>
    </row>
    <row r="1870" spans="1:14" x14ac:dyDescent="0.25">
      <c r="A1870" s="27">
        <v>1869</v>
      </c>
      <c r="B1870" s="15" t="s">
        <v>3546</v>
      </c>
      <c r="C1870" s="27" t="str">
        <f>VLOOKUP(B1870, [1]List2!A1812:J4427, 2, FALSE)</f>
        <v>J.+L. NUSSBAUM OHG</v>
      </c>
      <c r="D1870" s="27" t="str">
        <f>VLOOKUP(B1870, [1]List2!A1812:J4427, 3, FALSE)</f>
        <v>DE246122235</v>
      </c>
      <c r="E1870" s="19" t="str">
        <f>VLOOKUP(B1870, [1]List2!A1812:J4427, 4, FALSE)</f>
        <v>J.+L. NUSSBAUM OHG</v>
      </c>
      <c r="F1870" s="19" t="str">
        <f>VLOOKUP(B1870, [1]List2!A1812:J4427, 5, FALSE)</f>
        <v>DE246122235</v>
      </c>
      <c r="G1870" s="18" t="s">
        <v>1722</v>
      </c>
      <c r="H1870" s="18">
        <f>VLOOKUP(B1870, [1]List2!A1812:J4427, 7, FALSE)</f>
        <v>83607</v>
      </c>
      <c r="I1870" s="19" t="s">
        <v>1723</v>
      </c>
      <c r="J1870" s="29" t="s">
        <v>5572</v>
      </c>
      <c r="K1870" s="18" t="s">
        <v>5413</v>
      </c>
      <c r="L1870" s="29" t="s">
        <v>6336</v>
      </c>
      <c r="M1870" s="19" t="str">
        <f>VLOOKUP(B1870, [1]List2!$A$2:$J$2610,10, FALSE)</f>
        <v>ASFINAG</v>
      </c>
      <c r="N1870" s="27" t="str">
        <f t="shared" si="9"/>
        <v>ASFINAG</v>
      </c>
    </row>
    <row r="1871" spans="1:14" x14ac:dyDescent="0.25">
      <c r="A1871" s="27">
        <v>1870</v>
      </c>
      <c r="B1871" s="15" t="s">
        <v>3547</v>
      </c>
      <c r="C1871" s="27" t="str">
        <f>VLOOKUP(B1871, [1]List2!A1813:J4428, 2, FALSE)</f>
        <v>AUTOBAHN TANK &amp; RAST BETR.GMBH BONN</v>
      </c>
      <c r="D1871" s="27" t="str">
        <f>VLOOKUP(B1871, [1]List2!A1813:J4428, 3, FALSE)</f>
        <v>DE194127666</v>
      </c>
      <c r="E1871" s="19" t="str">
        <f>VLOOKUP(B1871, [1]List2!A1813:J4428, 4, FALSE)</f>
        <v>AUTOBAHN TANK &amp; RAST BETR.GMBH BONN</v>
      </c>
      <c r="F1871" s="19" t="str">
        <f>VLOOKUP(B1871, [1]List2!A1813:J4428, 5, FALSE)</f>
        <v>DE194127666</v>
      </c>
      <c r="G1871" s="18" t="s">
        <v>1724</v>
      </c>
      <c r="H1871" s="18">
        <f>VLOOKUP(B1871, [1]List2!A1813:J4428, 7, FALSE)</f>
        <v>83737</v>
      </c>
      <c r="I1871" s="19" t="s">
        <v>1725</v>
      </c>
      <c r="J1871" s="29" t="s">
        <v>5572</v>
      </c>
      <c r="K1871" s="18" t="s">
        <v>5413</v>
      </c>
      <c r="L1871" s="29" t="s">
        <v>6336</v>
      </c>
      <c r="M1871" s="19" t="str">
        <f>VLOOKUP(B1871, [1]List2!$A$2:$J$2610,10, FALSE)</f>
        <v>ASFINAG</v>
      </c>
      <c r="N1871" s="27" t="str">
        <f t="shared" si="9"/>
        <v>ASFINAG</v>
      </c>
    </row>
    <row r="1872" spans="1:14" x14ac:dyDescent="0.25">
      <c r="A1872" s="27">
        <v>1871</v>
      </c>
      <c r="B1872" s="15" t="s">
        <v>3548</v>
      </c>
      <c r="C1872" s="27" t="str">
        <f>VLOOKUP(B1872, [1]List2!A1814:J4429, 2, FALSE)</f>
        <v>AUTOBAHN TANK &amp; RAST BETRIEBS GMBH</v>
      </c>
      <c r="D1872" s="27" t="str">
        <f>VLOOKUP(B1872, [1]List2!A1814:J4429, 3, FALSE)</f>
        <v>DE194127666</v>
      </c>
      <c r="E1872" s="19" t="str">
        <f>VLOOKUP(B1872, [1]List2!A1814:J4429, 4, FALSE)</f>
        <v>AUTOBAHN TANK &amp; RAST BETRIEBS GMBH</v>
      </c>
      <c r="F1872" s="19" t="str">
        <f>VLOOKUP(B1872, [1]List2!A1814:J4429, 5, FALSE)</f>
        <v>DE194127666</v>
      </c>
      <c r="G1872" s="18" t="s">
        <v>1726</v>
      </c>
      <c r="H1872" s="18">
        <f>VLOOKUP(B1872, [1]List2!A1814:J4429, 7, FALSE)</f>
        <v>83737</v>
      </c>
      <c r="I1872" s="19" t="s">
        <v>1725</v>
      </c>
      <c r="J1872" s="29" t="s">
        <v>5572</v>
      </c>
      <c r="K1872" s="18" t="s">
        <v>5413</v>
      </c>
      <c r="L1872" s="29" t="s">
        <v>6336</v>
      </c>
      <c r="M1872" s="19" t="str">
        <f>VLOOKUP(B1872, [1]List2!$A$2:$J$2610,10, FALSE)</f>
        <v>ASFINAG</v>
      </c>
      <c r="N1872" s="27" t="str">
        <f t="shared" si="9"/>
        <v>ASFINAG</v>
      </c>
    </row>
    <row r="1873" spans="1:14" x14ac:dyDescent="0.25">
      <c r="A1873" s="27">
        <v>1872</v>
      </c>
      <c r="B1873" s="15" t="s">
        <v>3549</v>
      </c>
      <c r="C1873" s="27" t="str">
        <f>VLOOKUP(B1873, [1]List2!A1815:J4430, 2, FALSE)</f>
        <v>AUTOBAHN TANK &amp; RAST BETR. GESMBH</v>
      </c>
      <c r="D1873" s="27" t="str">
        <f>VLOOKUP(B1873, [1]List2!A1815:J4430, 3, FALSE)</f>
        <v>DE194127666</v>
      </c>
      <c r="E1873" s="19" t="str">
        <f>VLOOKUP(B1873, [1]List2!A1815:J4430, 4, FALSE)</f>
        <v>AUTOBAHN TANK &amp; RAST BETR. GESMBH</v>
      </c>
      <c r="F1873" s="19" t="str">
        <f>VLOOKUP(B1873, [1]List2!A1815:J4430, 5, FALSE)</f>
        <v>DE194127666</v>
      </c>
      <c r="G1873" s="18" t="s">
        <v>1727</v>
      </c>
      <c r="H1873" s="18">
        <f>VLOOKUP(B1873, [1]List2!A1815:J4430, 7, FALSE)</f>
        <v>85622</v>
      </c>
      <c r="I1873" s="19" t="s">
        <v>1406</v>
      </c>
      <c r="J1873" s="29" t="s">
        <v>5572</v>
      </c>
      <c r="K1873" s="18" t="s">
        <v>5413</v>
      </c>
      <c r="L1873" s="29" t="s">
        <v>6336</v>
      </c>
      <c r="M1873" s="19" t="str">
        <f>VLOOKUP(B1873, [1]List2!$A$2:$J$2610,10, FALSE)</f>
        <v>ASFINAG</v>
      </c>
      <c r="N1873" s="27" t="str">
        <f t="shared" si="9"/>
        <v>ASFINAG</v>
      </c>
    </row>
    <row r="1874" spans="1:14" x14ac:dyDescent="0.25">
      <c r="A1874" s="27">
        <v>1873</v>
      </c>
      <c r="B1874" s="15" t="s">
        <v>3550</v>
      </c>
      <c r="C1874" s="27" t="str">
        <f>VLOOKUP(B1874, [1]List2!A1816:J4431, 2, FALSE)</f>
        <v>LARS NUSSBAUM OHG HOFOLDINGER FORST</v>
      </c>
      <c r="D1874" s="27" t="str">
        <f>VLOOKUP(B1874, [1]List2!A1816:J4431, 3, FALSE)</f>
        <v>DE246122235</v>
      </c>
      <c r="E1874" s="19" t="str">
        <f>VLOOKUP(B1874, [1]List2!A1816:J4431, 4, FALSE)</f>
        <v>LARS NUSSBAUM OHG HOFOLDINGER FORST</v>
      </c>
      <c r="F1874" s="19" t="str">
        <f>VLOOKUP(B1874, [1]List2!A1816:J4431, 5, FALSE)</f>
        <v>DE246122235</v>
      </c>
      <c r="G1874" s="18" t="s">
        <v>1728</v>
      </c>
      <c r="H1874" s="18">
        <f>VLOOKUP(B1874, [1]List2!A1816:J4431, 7, FALSE)</f>
        <v>85649</v>
      </c>
      <c r="I1874" s="19" t="s">
        <v>1729</v>
      </c>
      <c r="J1874" s="29" t="s">
        <v>5572</v>
      </c>
      <c r="K1874" s="18" t="s">
        <v>5413</v>
      </c>
      <c r="L1874" s="29" t="s">
        <v>6336</v>
      </c>
      <c r="M1874" s="19" t="str">
        <f>VLOOKUP(B1874, [1]List2!$A$2:$J$2610,10, FALSE)</f>
        <v>ASFINAG</v>
      </c>
      <c r="N1874" s="27" t="str">
        <f t="shared" si="9"/>
        <v>ASFINAG</v>
      </c>
    </row>
    <row r="1875" spans="1:14" x14ac:dyDescent="0.25">
      <c r="A1875" s="27">
        <v>1874</v>
      </c>
      <c r="B1875" s="15" t="s">
        <v>3551</v>
      </c>
      <c r="C1875" s="27" t="str">
        <f>VLOOKUP(B1875, [1]List2!A1817:J4432, 2, FALSE)</f>
        <v>JURA WEST GMBH</v>
      </c>
      <c r="D1875" s="27" t="str">
        <f>VLOOKUP(B1875, [1]List2!A1817:J4432, 3, FALSE)</f>
        <v>DE133534794</v>
      </c>
      <c r="E1875" s="19" t="str">
        <f>VLOOKUP(B1875, [1]List2!A1817:J4432, 4, FALSE)</f>
        <v>JURA WEST GMBH</v>
      </c>
      <c r="F1875" s="19" t="str">
        <f>VLOOKUP(B1875, [1]List2!A1817:J4432, 5, FALSE)</f>
        <v>DE133534794</v>
      </c>
      <c r="G1875" s="18"/>
      <c r="H1875" s="18">
        <f>VLOOKUP(B1875, [1]List2!A1817:J4432, 7, FALSE)</f>
        <v>92355</v>
      </c>
      <c r="I1875" s="19" t="s">
        <v>1730</v>
      </c>
      <c r="J1875" s="29" t="s">
        <v>5572</v>
      </c>
      <c r="K1875" s="18" t="s">
        <v>5413</v>
      </c>
      <c r="L1875" s="29" t="s">
        <v>6336</v>
      </c>
      <c r="M1875" s="19" t="str">
        <f>VLOOKUP(B1875, [1]List2!$A$2:$J$2610,10, FALSE)</f>
        <v>ASFINAG</v>
      </c>
      <c r="N1875" s="27" t="str">
        <f t="shared" si="9"/>
        <v>ASFINAG</v>
      </c>
    </row>
    <row r="1876" spans="1:14" x14ac:dyDescent="0.25">
      <c r="A1876" s="27">
        <v>1875</v>
      </c>
      <c r="B1876" s="15" t="s">
        <v>3552</v>
      </c>
      <c r="C1876" s="27" t="str">
        <f>VLOOKUP(B1876, [1]List2!A1818:J4433, 2, FALSE)</f>
        <v>AUTOGRILL DEUTSCHLAND GMBH</v>
      </c>
      <c r="D1876" s="27" t="str">
        <f>VLOOKUP(B1876, [1]List2!A1818:J4433, 3, FALSE)</f>
        <v>DE811416946</v>
      </c>
      <c r="E1876" s="19" t="str">
        <f>VLOOKUP(B1876, [1]List2!A1818:J4433, 4, FALSE)</f>
        <v>AUTOGRILL DEUTSCHLAND GMBH</v>
      </c>
      <c r="F1876" s="19" t="str">
        <f>VLOOKUP(B1876, [1]List2!A1818:J4433, 5, FALSE)</f>
        <v>DE811416946</v>
      </c>
      <c r="G1876" s="18" t="s">
        <v>1731</v>
      </c>
      <c r="H1876" s="18">
        <f>VLOOKUP(B1876, [1]List2!A1818:J4433, 7, FALSE)</f>
        <v>94036</v>
      </c>
      <c r="I1876" s="19" t="s">
        <v>864</v>
      </c>
      <c r="J1876" s="29" t="s">
        <v>5572</v>
      </c>
      <c r="K1876" s="18" t="s">
        <v>5413</v>
      </c>
      <c r="L1876" s="29" t="s">
        <v>6336</v>
      </c>
      <c r="M1876" s="19" t="str">
        <f>VLOOKUP(B1876, [1]List2!$A$2:$J$2610,10, FALSE)</f>
        <v>ASFINAG</v>
      </c>
      <c r="N1876" s="27" t="str">
        <f t="shared" si="9"/>
        <v>ASFINAG</v>
      </c>
    </row>
    <row r="1877" spans="1:14" x14ac:dyDescent="0.25">
      <c r="A1877" s="27">
        <v>1876</v>
      </c>
      <c r="B1877" s="15" t="s">
        <v>3553</v>
      </c>
      <c r="C1877" s="27" t="str">
        <f>VLOOKUP(B1877, [1]List2!A1819:J4434, 2, FALSE)</f>
        <v>GIGLER  GMBH</v>
      </c>
      <c r="D1877" s="27" t="str">
        <f>VLOOKUP(B1877, [1]List2!A1819:J4434, 3, FALSE)</f>
        <v>DE185474541</v>
      </c>
      <c r="E1877" s="19" t="str">
        <f>VLOOKUP(B1877, [1]List2!A1819:J4434, 4, FALSE)</f>
        <v>GIGLER  GMBH</v>
      </c>
      <c r="F1877" s="19" t="str">
        <f>VLOOKUP(B1877, [1]List2!A1819:J4434, 5, FALSE)</f>
        <v>DE185474541</v>
      </c>
      <c r="G1877" s="18" t="s">
        <v>1732</v>
      </c>
      <c r="H1877" s="18">
        <f>VLOOKUP(B1877, [1]List2!A1819:J4434, 7, FALSE)</f>
        <v>94336</v>
      </c>
      <c r="I1877" s="19" t="s">
        <v>1733</v>
      </c>
      <c r="J1877" s="29" t="s">
        <v>5572</v>
      </c>
      <c r="K1877" s="18" t="s">
        <v>5413</v>
      </c>
      <c r="L1877" s="29" t="s">
        <v>6336</v>
      </c>
      <c r="M1877" s="19" t="str">
        <f>VLOOKUP(B1877, [1]List2!$A$2:$J$2610,10, FALSE)</f>
        <v>ASFINAG</v>
      </c>
      <c r="N1877" s="27" t="str">
        <f t="shared" si="9"/>
        <v>ASFINAG</v>
      </c>
    </row>
    <row r="1878" spans="1:14" x14ac:dyDescent="0.25">
      <c r="A1878" s="27">
        <v>1877</v>
      </c>
      <c r="B1878" s="15" t="s">
        <v>3554</v>
      </c>
      <c r="C1878" s="27" t="str">
        <f>VLOOKUP(B1878, [1]List2!A1820:J4435, 2, FALSE)</f>
        <v xml:space="preserve">TOBACCONIST </v>
      </c>
      <c r="D1878" s="27" t="str">
        <f>VLOOKUP(B1878, [1]List2!A1820:J4435, 3, FALSE)</f>
        <v>ATU53797707</v>
      </c>
      <c r="E1878" s="19" t="str">
        <f>VLOOKUP(B1878, [1]List2!A1820:J4435, 4, FALSE)</f>
        <v xml:space="preserve">TOBACCONIST </v>
      </c>
      <c r="F1878" s="19" t="str">
        <f>VLOOKUP(B1878, [1]List2!A1820:J4435, 5, FALSE)</f>
        <v>ATU53797707</v>
      </c>
      <c r="G1878" s="18" t="s">
        <v>4870</v>
      </c>
      <c r="H1878" s="18">
        <f>VLOOKUP(B1878, [1]List2!A1820:J4435, 7, FALSE)</f>
        <v>8401</v>
      </c>
      <c r="I1878" s="19" t="s">
        <v>1619</v>
      </c>
      <c r="J1878" s="29" t="s">
        <v>5572</v>
      </c>
      <c r="K1878" s="18" t="s">
        <v>5413</v>
      </c>
      <c r="L1878" s="29" t="s">
        <v>6336</v>
      </c>
      <c r="M1878" s="19" t="str">
        <f>VLOOKUP(B1878, [1]List2!$A$2:$J$2610,10, FALSE)</f>
        <v>ASFINAG</v>
      </c>
      <c r="N1878" s="27" t="str">
        <f t="shared" si="9"/>
        <v>ASFINAG</v>
      </c>
    </row>
    <row r="1879" spans="1:14" x14ac:dyDescent="0.25">
      <c r="A1879" s="27">
        <v>1878</v>
      </c>
      <c r="B1879" s="15" t="s">
        <v>3555</v>
      </c>
      <c r="C1879" s="27" t="str">
        <f>VLOOKUP(B1879, [1]List2!A1821:J4436, 2, FALSE)</f>
        <v xml:space="preserve">TOBACCONIST </v>
      </c>
      <c r="D1879" s="27" t="str">
        <f>VLOOKUP(B1879, [1]List2!A1821:J4436, 3, FALSE)</f>
        <v>ATU53797707</v>
      </c>
      <c r="E1879" s="19" t="str">
        <f>VLOOKUP(B1879, [1]List2!A1821:J4436, 4, FALSE)</f>
        <v xml:space="preserve">TOBACCONIST </v>
      </c>
      <c r="F1879" s="19" t="str">
        <f>VLOOKUP(B1879, [1]List2!A1821:J4436, 5, FALSE)</f>
        <v>ATU53797707</v>
      </c>
      <c r="G1879" s="18" t="s">
        <v>4871</v>
      </c>
      <c r="H1879" s="18">
        <f>VLOOKUP(B1879, [1]List2!A1821:J4436, 7, FALSE)</f>
        <v>9020</v>
      </c>
      <c r="I1879" s="19" t="s">
        <v>1410</v>
      </c>
      <c r="J1879" s="29" t="s">
        <v>5572</v>
      </c>
      <c r="K1879" s="18" t="s">
        <v>5413</v>
      </c>
      <c r="L1879" s="29" t="s">
        <v>6336</v>
      </c>
      <c r="M1879" s="19" t="str">
        <f>VLOOKUP(B1879, [1]List2!$A$2:$J$2610,10, FALSE)</f>
        <v>ASFINAG</v>
      </c>
      <c r="N1879" s="27" t="str">
        <f t="shared" si="9"/>
        <v>ASFINAG</v>
      </c>
    </row>
    <row r="1880" spans="1:14" x14ac:dyDescent="0.25">
      <c r="A1880" s="27">
        <v>1879</v>
      </c>
      <c r="B1880" s="15" t="s">
        <v>3556</v>
      </c>
      <c r="C1880" s="27" t="str">
        <f>VLOOKUP(B1880, [1]List2!A1822:J4437, 2, FALSE)</f>
        <v xml:space="preserve">TOBACCONIST </v>
      </c>
      <c r="D1880" s="27" t="str">
        <f>VLOOKUP(B1880, [1]List2!A1822:J4437, 3, FALSE)</f>
        <v>ATU53797707</v>
      </c>
      <c r="E1880" s="19" t="str">
        <f>VLOOKUP(B1880, [1]List2!A1822:J4437, 4, FALSE)</f>
        <v xml:space="preserve">TOBACCONIST </v>
      </c>
      <c r="F1880" s="19" t="str">
        <f>VLOOKUP(B1880, [1]List2!A1822:J4437, 5, FALSE)</f>
        <v>ATU53797707</v>
      </c>
      <c r="G1880" s="18" t="s">
        <v>4872</v>
      </c>
      <c r="H1880" s="18">
        <f>VLOOKUP(B1880, [1]List2!A1822:J4437, 7, FALSE)</f>
        <v>9020</v>
      </c>
      <c r="I1880" s="19" t="s">
        <v>1410</v>
      </c>
      <c r="J1880" s="29" t="s">
        <v>5572</v>
      </c>
      <c r="K1880" s="18" t="s">
        <v>5413</v>
      </c>
      <c r="L1880" s="29" t="s">
        <v>6336</v>
      </c>
      <c r="M1880" s="19" t="str">
        <f>VLOOKUP(B1880, [1]List2!$A$2:$J$2610,10, FALSE)</f>
        <v>ASFINAG</v>
      </c>
      <c r="N1880" s="27" t="str">
        <f t="shared" si="9"/>
        <v>ASFINAG</v>
      </c>
    </row>
    <row r="1881" spans="1:14" x14ac:dyDescent="0.25">
      <c r="A1881" s="27">
        <v>1880</v>
      </c>
      <c r="B1881" s="15" t="s">
        <v>3557</v>
      </c>
      <c r="C1881" s="27" t="str">
        <f>VLOOKUP(B1881, [1]List2!A1823:J4438, 2, FALSE)</f>
        <v xml:space="preserve">TOBACCONIST </v>
      </c>
      <c r="D1881" s="27" t="str">
        <f>VLOOKUP(B1881, [1]List2!A1823:J4438, 3, FALSE)</f>
        <v>ATU53797707</v>
      </c>
      <c r="E1881" s="19" t="str">
        <f>VLOOKUP(B1881, [1]List2!A1823:J4438, 4, FALSE)</f>
        <v xml:space="preserve">TOBACCONIST </v>
      </c>
      <c r="F1881" s="19" t="str">
        <f>VLOOKUP(B1881, [1]List2!A1823:J4438, 5, FALSE)</f>
        <v>ATU53797707</v>
      </c>
      <c r="G1881" s="18" t="s">
        <v>4873</v>
      </c>
      <c r="H1881" s="18">
        <f>VLOOKUP(B1881, [1]List2!A1823:J4438, 7, FALSE)</f>
        <v>8552</v>
      </c>
      <c r="I1881" s="19" t="s">
        <v>4874</v>
      </c>
      <c r="J1881" s="29" t="s">
        <v>5572</v>
      </c>
      <c r="K1881" s="18" t="s">
        <v>5413</v>
      </c>
      <c r="L1881" s="29" t="s">
        <v>6336</v>
      </c>
      <c r="M1881" s="19" t="str">
        <f>VLOOKUP(B1881, [1]List2!$A$2:$J$2610,10, FALSE)</f>
        <v>ASFINAG</v>
      </c>
      <c r="N1881" s="27" t="str">
        <f t="shared" si="9"/>
        <v>ASFINAG</v>
      </c>
    </row>
    <row r="1882" spans="1:14" x14ac:dyDescent="0.25">
      <c r="A1882" s="27">
        <v>1881</v>
      </c>
      <c r="B1882" s="15" t="s">
        <v>3558</v>
      </c>
      <c r="C1882" s="27" t="str">
        <f>VLOOKUP(B1882, [1]List2!A1824:J4439, 2, FALSE)</f>
        <v xml:space="preserve">TOBACCONIST </v>
      </c>
      <c r="D1882" s="27" t="str">
        <f>VLOOKUP(B1882, [1]List2!A1824:J4439, 3, FALSE)</f>
        <v>ATU53797707</v>
      </c>
      <c r="E1882" s="19" t="str">
        <f>VLOOKUP(B1882, [1]List2!A1824:J4439, 4, FALSE)</f>
        <v xml:space="preserve">TOBACCONIST </v>
      </c>
      <c r="F1882" s="19" t="str">
        <f>VLOOKUP(B1882, [1]List2!A1824:J4439, 5, FALSE)</f>
        <v>ATU53797707</v>
      </c>
      <c r="G1882" s="18" t="s">
        <v>4875</v>
      </c>
      <c r="H1882" s="18">
        <f>VLOOKUP(B1882, [1]List2!A1824:J4439, 7, FALSE)</f>
        <v>8940</v>
      </c>
      <c r="I1882" s="19" t="s">
        <v>1388</v>
      </c>
      <c r="J1882" s="29" t="s">
        <v>5572</v>
      </c>
      <c r="K1882" s="18" t="s">
        <v>5413</v>
      </c>
      <c r="L1882" s="29" t="s">
        <v>6336</v>
      </c>
      <c r="M1882" s="19" t="str">
        <f>VLOOKUP(B1882, [1]List2!$A$2:$J$2610,10, FALSE)</f>
        <v>ASFINAG</v>
      </c>
      <c r="N1882" s="27" t="str">
        <f t="shared" si="9"/>
        <v>ASFINAG</v>
      </c>
    </row>
    <row r="1883" spans="1:14" x14ac:dyDescent="0.25">
      <c r="A1883" s="27">
        <v>1882</v>
      </c>
      <c r="B1883" s="15" t="s">
        <v>5128</v>
      </c>
      <c r="C1883" s="27" t="str">
        <f>VLOOKUP(B1883, [1]List2!A1825:J4440, 2, FALSE)</f>
        <v xml:space="preserve">TOBACCONIST </v>
      </c>
      <c r="D1883" s="27" t="str">
        <f>VLOOKUP(B1883, [1]List2!A1825:J4440, 3, FALSE)</f>
        <v>ATU53797707</v>
      </c>
      <c r="E1883" s="19" t="str">
        <f>VLOOKUP(B1883, [1]List2!A1825:J4440, 4, FALSE)</f>
        <v xml:space="preserve">TOBACCONIST </v>
      </c>
      <c r="F1883" s="19" t="str">
        <f>VLOOKUP(B1883, [1]List2!A1825:J4440, 5, FALSE)</f>
        <v>ATU53797707</v>
      </c>
      <c r="G1883" s="18" t="s">
        <v>4876</v>
      </c>
      <c r="H1883" s="18">
        <f>VLOOKUP(B1883, [1]List2!A1825:J4440, 7, FALSE)</f>
        <v>8410</v>
      </c>
      <c r="I1883" s="19" t="s">
        <v>4877</v>
      </c>
      <c r="J1883" s="29" t="s">
        <v>5572</v>
      </c>
      <c r="K1883" s="18" t="s">
        <v>5413</v>
      </c>
      <c r="L1883" s="29" t="s">
        <v>6336</v>
      </c>
      <c r="M1883" s="19" t="str">
        <f>VLOOKUP(B1883, [1]List2!$A$2:$J$2610,10, FALSE)</f>
        <v>ASFINAG</v>
      </c>
      <c r="N1883" s="27" t="str">
        <f t="shared" ref="N1883:N1946" si="10">M1883</f>
        <v>ASFINAG</v>
      </c>
    </row>
    <row r="1884" spans="1:14" x14ac:dyDescent="0.25">
      <c r="A1884" s="27">
        <v>1883</v>
      </c>
      <c r="B1884" s="15" t="s">
        <v>5129</v>
      </c>
      <c r="C1884" s="27" t="str">
        <f>VLOOKUP(B1884, [1]List2!A1826:J4441, 2, FALSE)</f>
        <v xml:space="preserve">TOBACCONIST </v>
      </c>
      <c r="D1884" s="27" t="str">
        <f>VLOOKUP(B1884, [1]List2!A1826:J4441, 3, FALSE)</f>
        <v>ATU53797707</v>
      </c>
      <c r="E1884" s="19" t="str">
        <f>VLOOKUP(B1884, [1]List2!A1826:J4441, 4, FALSE)</f>
        <v xml:space="preserve">TOBACCONIST </v>
      </c>
      <c r="F1884" s="19" t="str">
        <f>VLOOKUP(B1884, [1]List2!A1826:J4441, 5, FALSE)</f>
        <v>ATU53797707</v>
      </c>
      <c r="G1884" s="18" t="s">
        <v>5014</v>
      </c>
      <c r="H1884" s="18">
        <f>VLOOKUP(B1884, [1]List2!A1826:J4441, 7, FALSE)</f>
        <v>9135</v>
      </c>
      <c r="I1884" s="19" t="s">
        <v>1670</v>
      </c>
      <c r="J1884" s="29" t="s">
        <v>5572</v>
      </c>
      <c r="K1884" s="18" t="s">
        <v>5413</v>
      </c>
      <c r="L1884" s="29" t="s">
        <v>6336</v>
      </c>
      <c r="M1884" s="19" t="str">
        <f>VLOOKUP(B1884, [1]List2!$A$2:$J$2610,10, FALSE)</f>
        <v>ASFINAG</v>
      </c>
      <c r="N1884" s="27" t="str">
        <f t="shared" si="10"/>
        <v>ASFINAG</v>
      </c>
    </row>
    <row r="1885" spans="1:14" x14ac:dyDescent="0.25">
      <c r="A1885" s="27">
        <v>1884</v>
      </c>
      <c r="B1885" s="15" t="s">
        <v>5130</v>
      </c>
      <c r="C1885" s="27" t="str">
        <f>VLOOKUP(B1885, [1]List2!A1827:J4442, 2, FALSE)</f>
        <v xml:space="preserve">TOBACCONIST </v>
      </c>
      <c r="D1885" s="27" t="str">
        <f>VLOOKUP(B1885, [1]List2!A1827:J4442, 3, FALSE)</f>
        <v>ATU53797707</v>
      </c>
      <c r="E1885" s="19" t="str">
        <f>VLOOKUP(B1885, [1]List2!A1827:J4442, 4, FALSE)</f>
        <v xml:space="preserve">TOBACCONIST </v>
      </c>
      <c r="F1885" s="19" t="str">
        <f>VLOOKUP(B1885, [1]List2!A1827:J4442, 5, FALSE)</f>
        <v>ATU53797707</v>
      </c>
      <c r="G1885" s="18" t="s">
        <v>4878</v>
      </c>
      <c r="H1885" s="18">
        <f>VLOOKUP(B1885, [1]List2!A1827:J4442, 7, FALSE)</f>
        <v>9500</v>
      </c>
      <c r="I1885" s="19" t="s">
        <v>1414</v>
      </c>
      <c r="J1885" s="29" t="s">
        <v>5572</v>
      </c>
      <c r="K1885" s="18" t="s">
        <v>5413</v>
      </c>
      <c r="L1885" s="29" t="s">
        <v>6336</v>
      </c>
      <c r="M1885" s="19" t="str">
        <f>VLOOKUP(B1885, [1]List2!$A$2:$J$2610,10, FALSE)</f>
        <v>ASFINAG</v>
      </c>
      <c r="N1885" s="27" t="str">
        <f t="shared" si="10"/>
        <v>ASFINAG</v>
      </c>
    </row>
    <row r="1886" spans="1:14" x14ac:dyDescent="0.25">
      <c r="A1886" s="27">
        <v>1885</v>
      </c>
      <c r="B1886" s="15" t="s">
        <v>5131</v>
      </c>
      <c r="C1886" s="27" t="str">
        <f>VLOOKUP(B1886, [1]List2!A1828:J4443, 2, FALSE)</f>
        <v xml:space="preserve">TOBACCONIST </v>
      </c>
      <c r="D1886" s="27" t="str">
        <f>VLOOKUP(B1886, [1]List2!A1828:J4443, 3, FALSE)</f>
        <v>ATU53797707</v>
      </c>
      <c r="E1886" s="19" t="str">
        <f>VLOOKUP(B1886, [1]List2!A1828:J4443, 4, FALSE)</f>
        <v xml:space="preserve">TOBACCONIST </v>
      </c>
      <c r="F1886" s="19" t="str">
        <f>VLOOKUP(B1886, [1]List2!A1828:J4443, 5, FALSE)</f>
        <v>ATU53797707</v>
      </c>
      <c r="G1886" s="18" t="s">
        <v>4879</v>
      </c>
      <c r="H1886" s="18">
        <f>VLOOKUP(B1886, [1]List2!A1828:J4443, 7, FALSE)</f>
        <v>9020</v>
      </c>
      <c r="I1886" s="19" t="s">
        <v>1410</v>
      </c>
      <c r="J1886" s="29" t="s">
        <v>5572</v>
      </c>
      <c r="K1886" s="18" t="s">
        <v>5413</v>
      </c>
      <c r="L1886" s="29" t="s">
        <v>6336</v>
      </c>
      <c r="M1886" s="19" t="str">
        <f>VLOOKUP(B1886, [1]List2!$A$2:$J$2610,10, FALSE)</f>
        <v>ASFINAG</v>
      </c>
      <c r="N1886" s="27" t="str">
        <f t="shared" si="10"/>
        <v>ASFINAG</v>
      </c>
    </row>
    <row r="1887" spans="1:14" x14ac:dyDescent="0.25">
      <c r="A1887" s="27">
        <v>1886</v>
      </c>
      <c r="B1887" s="15" t="s">
        <v>5132</v>
      </c>
      <c r="C1887" s="27" t="str">
        <f>VLOOKUP(B1887, [1]List2!A1829:J4444, 2, FALSE)</f>
        <v xml:space="preserve">TOBACCONIST </v>
      </c>
      <c r="D1887" s="27" t="str">
        <f>VLOOKUP(B1887, [1]List2!A1829:J4444, 3, FALSE)</f>
        <v>ATU53797707</v>
      </c>
      <c r="E1887" s="19" t="str">
        <f>VLOOKUP(B1887, [1]List2!A1829:J4444, 4, FALSE)</f>
        <v xml:space="preserve">TOBACCONIST </v>
      </c>
      <c r="F1887" s="19" t="str">
        <f>VLOOKUP(B1887, [1]List2!A1829:J4444, 5, FALSE)</f>
        <v>ATU53797707</v>
      </c>
      <c r="G1887" s="18" t="s">
        <v>4880</v>
      </c>
      <c r="H1887" s="18">
        <f>VLOOKUP(B1887, [1]List2!A1829:J4444, 7, FALSE)</f>
        <v>9184</v>
      </c>
      <c r="I1887" s="19" t="s">
        <v>4881</v>
      </c>
      <c r="J1887" s="29" t="s">
        <v>5572</v>
      </c>
      <c r="K1887" s="18" t="s">
        <v>5413</v>
      </c>
      <c r="L1887" s="29" t="s">
        <v>6336</v>
      </c>
      <c r="M1887" s="19" t="str">
        <f>VLOOKUP(B1887, [1]List2!$A$2:$J$2610,10, FALSE)</f>
        <v>ASFINAG</v>
      </c>
      <c r="N1887" s="27" t="str">
        <f t="shared" si="10"/>
        <v>ASFINAG</v>
      </c>
    </row>
    <row r="1888" spans="1:14" x14ac:dyDescent="0.25">
      <c r="A1888" s="27">
        <v>1887</v>
      </c>
      <c r="B1888" s="15" t="s">
        <v>5133</v>
      </c>
      <c r="C1888" s="27" t="str">
        <f>VLOOKUP(B1888, [1]List2!A1830:J4445, 2, FALSE)</f>
        <v xml:space="preserve">TOBACCONIST </v>
      </c>
      <c r="D1888" s="27" t="str">
        <f>VLOOKUP(B1888, [1]List2!A1830:J4445, 3, FALSE)</f>
        <v>ATU53797707</v>
      </c>
      <c r="E1888" s="19" t="str">
        <f>VLOOKUP(B1888, [1]List2!A1830:J4445, 4, FALSE)</f>
        <v xml:space="preserve">TOBACCONIST </v>
      </c>
      <c r="F1888" s="19" t="str">
        <f>VLOOKUP(B1888, [1]List2!A1830:J4445, 5, FALSE)</f>
        <v>ATU53797707</v>
      </c>
      <c r="G1888" s="18" t="s">
        <v>4882</v>
      </c>
      <c r="H1888" s="18">
        <f>VLOOKUP(B1888, [1]List2!A1830:J4445, 7, FALSE)</f>
        <v>9360</v>
      </c>
      <c r="I1888" s="19" t="s">
        <v>4883</v>
      </c>
      <c r="J1888" s="29" t="s">
        <v>5572</v>
      </c>
      <c r="K1888" s="18" t="s">
        <v>5413</v>
      </c>
      <c r="L1888" s="29" t="s">
        <v>6336</v>
      </c>
      <c r="M1888" s="19" t="str">
        <f>VLOOKUP(B1888, [1]List2!$A$2:$J$2610,10, FALSE)</f>
        <v>ASFINAG</v>
      </c>
      <c r="N1888" s="27" t="str">
        <f t="shared" si="10"/>
        <v>ASFINAG</v>
      </c>
    </row>
    <row r="1889" spans="1:14" x14ac:dyDescent="0.25">
      <c r="A1889" s="27">
        <v>1888</v>
      </c>
      <c r="B1889" s="15" t="s">
        <v>5134</v>
      </c>
      <c r="C1889" s="27" t="str">
        <f>VLOOKUP(B1889, [1]List2!A1831:J4446, 2, FALSE)</f>
        <v xml:space="preserve">TOBACCONIST </v>
      </c>
      <c r="D1889" s="27" t="str">
        <f>VLOOKUP(B1889, [1]List2!A1831:J4446, 3, FALSE)</f>
        <v>ATU53797707</v>
      </c>
      <c r="E1889" s="19" t="str">
        <f>VLOOKUP(B1889, [1]List2!A1831:J4446, 4, FALSE)</f>
        <v xml:space="preserve">TOBACCONIST </v>
      </c>
      <c r="F1889" s="19" t="str">
        <f>VLOOKUP(B1889, [1]List2!A1831:J4446, 5, FALSE)</f>
        <v>ATU53797707</v>
      </c>
      <c r="G1889" s="18" t="s">
        <v>4884</v>
      </c>
      <c r="H1889" s="18">
        <f>VLOOKUP(B1889, [1]List2!A1831:J4446, 7, FALSE)</f>
        <v>4600</v>
      </c>
      <c r="I1889" s="19" t="s">
        <v>1317</v>
      </c>
      <c r="J1889" s="29" t="s">
        <v>5572</v>
      </c>
      <c r="K1889" s="18" t="s">
        <v>5413</v>
      </c>
      <c r="L1889" s="29" t="s">
        <v>6336</v>
      </c>
      <c r="M1889" s="19" t="str">
        <f>VLOOKUP(B1889, [1]List2!$A$2:$J$2610,10, FALSE)</f>
        <v>ASFINAG</v>
      </c>
      <c r="N1889" s="27" t="str">
        <f t="shared" si="10"/>
        <v>ASFINAG</v>
      </c>
    </row>
    <row r="1890" spans="1:14" x14ac:dyDescent="0.25">
      <c r="A1890" s="27">
        <v>1889</v>
      </c>
      <c r="B1890" s="15" t="s">
        <v>5135</v>
      </c>
      <c r="C1890" s="27" t="str">
        <f>VLOOKUP(B1890, [1]List2!A1832:J4447, 2, FALSE)</f>
        <v xml:space="preserve">TOBACCONIST </v>
      </c>
      <c r="D1890" s="27" t="str">
        <f>VLOOKUP(B1890, [1]List2!A1832:J4447, 3, FALSE)</f>
        <v>ATU53797707</v>
      </c>
      <c r="E1890" s="19" t="str">
        <f>VLOOKUP(B1890, [1]List2!A1832:J4447, 4, FALSE)</f>
        <v xml:space="preserve">TOBACCONIST </v>
      </c>
      <c r="F1890" s="19" t="str">
        <f>VLOOKUP(B1890, [1]List2!A1832:J4447, 5, FALSE)</f>
        <v>ATU53797707</v>
      </c>
      <c r="G1890" s="18" t="s">
        <v>4885</v>
      </c>
      <c r="H1890" s="18">
        <f>VLOOKUP(B1890, [1]List2!A1832:J4447, 7, FALSE)</f>
        <v>8564</v>
      </c>
      <c r="I1890" s="19" t="s">
        <v>4886</v>
      </c>
      <c r="J1890" s="29" t="s">
        <v>5572</v>
      </c>
      <c r="K1890" s="18" t="s">
        <v>5413</v>
      </c>
      <c r="L1890" s="29" t="s">
        <v>6336</v>
      </c>
      <c r="M1890" s="19" t="str">
        <f>VLOOKUP(B1890, [1]List2!$A$2:$J$2610,10, FALSE)</f>
        <v>ASFINAG</v>
      </c>
      <c r="N1890" s="27" t="str">
        <f t="shared" si="10"/>
        <v>ASFINAG</v>
      </c>
    </row>
    <row r="1891" spans="1:14" x14ac:dyDescent="0.25">
      <c r="A1891" s="27">
        <v>1890</v>
      </c>
      <c r="B1891" s="15" t="s">
        <v>5136</v>
      </c>
      <c r="C1891" s="27" t="str">
        <f>VLOOKUP(B1891, [1]List2!A1833:J4448, 2, FALSE)</f>
        <v xml:space="preserve">TOBACCONIST </v>
      </c>
      <c r="D1891" s="27" t="str">
        <f>VLOOKUP(B1891, [1]List2!A1833:J4448, 3, FALSE)</f>
        <v>ATU53797707</v>
      </c>
      <c r="E1891" s="19" t="str">
        <f>VLOOKUP(B1891, [1]List2!A1833:J4448, 4, FALSE)</f>
        <v xml:space="preserve">TOBACCONIST </v>
      </c>
      <c r="F1891" s="19" t="str">
        <f>VLOOKUP(B1891, [1]List2!A1833:J4448, 5, FALSE)</f>
        <v>ATU53797707</v>
      </c>
      <c r="G1891" s="18" t="s">
        <v>4887</v>
      </c>
      <c r="H1891" s="18">
        <f>VLOOKUP(B1891, [1]List2!A1833:J4448, 7, FALSE)</f>
        <v>8342</v>
      </c>
      <c r="I1891" s="19" t="s">
        <v>4888</v>
      </c>
      <c r="J1891" s="29" t="s">
        <v>5572</v>
      </c>
      <c r="K1891" s="18" t="s">
        <v>5413</v>
      </c>
      <c r="L1891" s="29" t="s">
        <v>6336</v>
      </c>
      <c r="M1891" s="19" t="str">
        <f>VLOOKUP(B1891, [1]List2!$A$2:$J$2610,10, FALSE)</f>
        <v>ASFINAG</v>
      </c>
      <c r="N1891" s="27" t="str">
        <f t="shared" si="10"/>
        <v>ASFINAG</v>
      </c>
    </row>
    <row r="1892" spans="1:14" x14ac:dyDescent="0.25">
      <c r="A1892" s="27">
        <v>1891</v>
      </c>
      <c r="B1892" s="15" t="s">
        <v>5137</v>
      </c>
      <c r="C1892" s="27" t="str">
        <f>VLOOKUP(B1892, [1]List2!A1834:J4449, 2, FALSE)</f>
        <v xml:space="preserve">TOBACCONIST </v>
      </c>
      <c r="D1892" s="27" t="str">
        <f>VLOOKUP(B1892, [1]List2!A1834:J4449, 3, FALSE)</f>
        <v>ATU53797707</v>
      </c>
      <c r="E1892" s="19" t="str">
        <f>VLOOKUP(B1892, [1]List2!A1834:J4449, 4, FALSE)</f>
        <v xml:space="preserve">TOBACCONIST </v>
      </c>
      <c r="F1892" s="19" t="str">
        <f>VLOOKUP(B1892, [1]List2!A1834:J4449, 5, FALSE)</f>
        <v>ATU53797707</v>
      </c>
      <c r="G1892" s="18" t="s">
        <v>4889</v>
      </c>
      <c r="H1892" s="18">
        <f>VLOOKUP(B1892, [1]List2!A1834:J4449, 7, FALSE)</f>
        <v>8330</v>
      </c>
      <c r="I1892" s="19" t="s">
        <v>1375</v>
      </c>
      <c r="J1892" s="29" t="s">
        <v>5572</v>
      </c>
      <c r="K1892" s="18" t="s">
        <v>5413</v>
      </c>
      <c r="L1892" s="29" t="s">
        <v>6336</v>
      </c>
      <c r="M1892" s="19" t="str">
        <f>VLOOKUP(B1892, [1]List2!$A$2:$J$2610,10, FALSE)</f>
        <v>ASFINAG</v>
      </c>
      <c r="N1892" s="27" t="str">
        <f t="shared" si="10"/>
        <v>ASFINAG</v>
      </c>
    </row>
    <row r="1893" spans="1:14" x14ac:dyDescent="0.25">
      <c r="A1893" s="27">
        <v>1892</v>
      </c>
      <c r="B1893" s="15" t="s">
        <v>5138</v>
      </c>
      <c r="C1893" s="27" t="str">
        <f>VLOOKUP(B1893, [1]List2!A1835:J4450, 2, FALSE)</f>
        <v xml:space="preserve">TOBACCONIST </v>
      </c>
      <c r="D1893" s="27" t="str">
        <f>VLOOKUP(B1893, [1]List2!A1835:J4450, 3, FALSE)</f>
        <v>ATU53797707</v>
      </c>
      <c r="E1893" s="19" t="str">
        <f>VLOOKUP(B1893, [1]List2!A1835:J4450, 4, FALSE)</f>
        <v xml:space="preserve">TOBACCONIST </v>
      </c>
      <c r="F1893" s="19" t="str">
        <f>VLOOKUP(B1893, [1]List2!A1835:J4450, 5, FALSE)</f>
        <v>ATU53797707</v>
      </c>
      <c r="G1893" s="18" t="s">
        <v>4890</v>
      </c>
      <c r="H1893" s="18">
        <f>VLOOKUP(B1893, [1]List2!A1835:J4450, 7, FALSE)</f>
        <v>8510</v>
      </c>
      <c r="I1893" s="19" t="s">
        <v>1642</v>
      </c>
      <c r="J1893" s="29" t="s">
        <v>5572</v>
      </c>
      <c r="K1893" s="18" t="s">
        <v>5413</v>
      </c>
      <c r="L1893" s="29" t="s">
        <v>6336</v>
      </c>
      <c r="M1893" s="19" t="str">
        <f>VLOOKUP(B1893, [1]List2!$A$2:$J$2610,10, FALSE)</f>
        <v>ASFINAG</v>
      </c>
      <c r="N1893" s="27" t="str">
        <f t="shared" si="10"/>
        <v>ASFINAG</v>
      </c>
    </row>
    <row r="1894" spans="1:14" x14ac:dyDescent="0.25">
      <c r="A1894" s="27">
        <v>1893</v>
      </c>
      <c r="B1894" s="15" t="s">
        <v>5139</v>
      </c>
      <c r="C1894" s="27" t="str">
        <f>VLOOKUP(B1894, [1]List2!A1836:J4451, 2, FALSE)</f>
        <v xml:space="preserve">TOBACCONIST </v>
      </c>
      <c r="D1894" s="27" t="str">
        <f>VLOOKUP(B1894, [1]List2!A1836:J4451, 3, FALSE)</f>
        <v>ATU53797707</v>
      </c>
      <c r="E1894" s="19" t="str">
        <f>VLOOKUP(B1894, [1]List2!A1836:J4451, 4, FALSE)</f>
        <v xml:space="preserve">TOBACCONIST </v>
      </c>
      <c r="F1894" s="19" t="str">
        <f>VLOOKUP(B1894, [1]List2!A1836:J4451, 5, FALSE)</f>
        <v>ATU53797707</v>
      </c>
      <c r="G1894" s="18" t="s">
        <v>4891</v>
      </c>
      <c r="H1894" s="18">
        <f>VLOOKUP(B1894, [1]List2!A1836:J4451, 7, FALSE)</f>
        <v>8410</v>
      </c>
      <c r="I1894" s="19" t="s">
        <v>4877</v>
      </c>
      <c r="J1894" s="29" t="s">
        <v>5572</v>
      </c>
      <c r="K1894" s="18" t="s">
        <v>5413</v>
      </c>
      <c r="L1894" s="29" t="s">
        <v>6336</v>
      </c>
      <c r="M1894" s="19" t="str">
        <f>VLOOKUP(B1894, [1]List2!$A$2:$J$2610,10, FALSE)</f>
        <v>ASFINAG</v>
      </c>
      <c r="N1894" s="27" t="str">
        <f t="shared" si="10"/>
        <v>ASFINAG</v>
      </c>
    </row>
    <row r="1895" spans="1:14" ht="30" x14ac:dyDescent="0.25">
      <c r="A1895" s="27">
        <v>1894</v>
      </c>
      <c r="B1895" s="15" t="s">
        <v>5140</v>
      </c>
      <c r="C1895" s="27" t="str">
        <f>VLOOKUP(B1895, [1]List2!A1837:J4452, 2, FALSE)</f>
        <v xml:space="preserve">TOBACCONIST </v>
      </c>
      <c r="D1895" s="27" t="str">
        <f>VLOOKUP(B1895, [1]List2!A1837:J4452, 3, FALSE)</f>
        <v>ATU53797707</v>
      </c>
      <c r="E1895" s="19" t="str">
        <f>VLOOKUP(B1895, [1]List2!A1837:J4452, 4, FALSE)</f>
        <v xml:space="preserve">TOBACCONIST </v>
      </c>
      <c r="F1895" s="19" t="str">
        <f>VLOOKUP(B1895, [1]List2!A1837:J4452, 5, FALSE)</f>
        <v>ATU53797707</v>
      </c>
      <c r="G1895" s="18" t="s">
        <v>4892</v>
      </c>
      <c r="H1895" s="18">
        <f>VLOOKUP(B1895, [1]List2!A1837:J4452, 7, FALSE)</f>
        <v>8082</v>
      </c>
      <c r="I1895" s="19" t="s">
        <v>4893</v>
      </c>
      <c r="J1895" s="29" t="s">
        <v>5572</v>
      </c>
      <c r="K1895" s="18" t="s">
        <v>5413</v>
      </c>
      <c r="L1895" s="29" t="s">
        <v>6336</v>
      </c>
      <c r="M1895" s="19" t="str">
        <f>VLOOKUP(B1895, [1]List2!$A$2:$J$2610,10, FALSE)</f>
        <v>ASFINAG</v>
      </c>
      <c r="N1895" s="27" t="str">
        <f t="shared" si="10"/>
        <v>ASFINAG</v>
      </c>
    </row>
    <row r="1896" spans="1:14" ht="30" x14ac:dyDescent="0.25">
      <c r="A1896" s="27">
        <v>1895</v>
      </c>
      <c r="B1896" s="15" t="s">
        <v>5141</v>
      </c>
      <c r="C1896" s="27" t="str">
        <f>VLOOKUP(B1896, [1]List2!A1838:J4453, 2, FALSE)</f>
        <v xml:space="preserve">TOBACCONIST </v>
      </c>
      <c r="D1896" s="27" t="str">
        <f>VLOOKUP(B1896, [1]List2!A1838:J4453, 3, FALSE)</f>
        <v>ATU53797707</v>
      </c>
      <c r="E1896" s="19" t="str">
        <f>VLOOKUP(B1896, [1]List2!A1838:J4453, 4, FALSE)</f>
        <v xml:space="preserve">TOBACCONIST </v>
      </c>
      <c r="F1896" s="19" t="str">
        <f>VLOOKUP(B1896, [1]List2!A1838:J4453, 5, FALSE)</f>
        <v>ATU53797707</v>
      </c>
      <c r="G1896" s="18" t="s">
        <v>4894</v>
      </c>
      <c r="H1896" s="18">
        <f>VLOOKUP(B1896, [1]List2!A1838:J4453, 7, FALSE)</f>
        <v>8081</v>
      </c>
      <c r="I1896" s="19" t="s">
        <v>4895</v>
      </c>
      <c r="J1896" s="29" t="s">
        <v>5572</v>
      </c>
      <c r="K1896" s="18" t="s">
        <v>5413</v>
      </c>
      <c r="L1896" s="29" t="s">
        <v>6336</v>
      </c>
      <c r="M1896" s="19" t="str">
        <f>VLOOKUP(B1896, [1]List2!$A$2:$J$2610,10, FALSE)</f>
        <v>ASFINAG</v>
      </c>
      <c r="N1896" s="27" t="str">
        <f t="shared" si="10"/>
        <v>ASFINAG</v>
      </c>
    </row>
    <row r="1897" spans="1:14" x14ac:dyDescent="0.25">
      <c r="A1897" s="27">
        <v>1896</v>
      </c>
      <c r="B1897" s="15" t="s">
        <v>5142</v>
      </c>
      <c r="C1897" s="27" t="str">
        <f>VLOOKUP(B1897, [1]List2!A1839:J4454, 2, FALSE)</f>
        <v xml:space="preserve">TOBACCONIST </v>
      </c>
      <c r="D1897" s="27" t="str">
        <f>VLOOKUP(B1897, [1]List2!A1839:J4454, 3, FALSE)</f>
        <v>ATU53797707</v>
      </c>
      <c r="E1897" s="19" t="str">
        <f>VLOOKUP(B1897, [1]List2!A1839:J4454, 4, FALSE)</f>
        <v xml:space="preserve">TOBACCONIST </v>
      </c>
      <c r="F1897" s="19" t="str">
        <f>VLOOKUP(B1897, [1]List2!A1839:J4454, 5, FALSE)</f>
        <v>ATU53797707</v>
      </c>
      <c r="G1897" s="18" t="s">
        <v>4896</v>
      </c>
      <c r="H1897" s="18">
        <f>VLOOKUP(B1897, [1]List2!A1839:J4454, 7, FALSE)</f>
        <v>4400</v>
      </c>
      <c r="I1897" s="19" t="s">
        <v>1313</v>
      </c>
      <c r="J1897" s="29" t="s">
        <v>5572</v>
      </c>
      <c r="K1897" s="18" t="s">
        <v>5413</v>
      </c>
      <c r="L1897" s="29" t="s">
        <v>6336</v>
      </c>
      <c r="M1897" s="19" t="str">
        <f>VLOOKUP(B1897, [1]List2!$A$2:$J$2610,10, FALSE)</f>
        <v>ASFINAG</v>
      </c>
      <c r="N1897" s="27" t="str">
        <f t="shared" si="10"/>
        <v>ASFINAG</v>
      </c>
    </row>
    <row r="1898" spans="1:14" x14ac:dyDescent="0.25">
      <c r="A1898" s="27">
        <v>1897</v>
      </c>
      <c r="B1898" s="15" t="s">
        <v>5143</v>
      </c>
      <c r="C1898" s="27" t="str">
        <f>VLOOKUP(B1898, [1]List2!A1840:J4455, 2, FALSE)</f>
        <v xml:space="preserve">TOBACCONIST </v>
      </c>
      <c r="D1898" s="27" t="str">
        <f>VLOOKUP(B1898, [1]List2!A1840:J4455, 3, FALSE)</f>
        <v>ATU53797707</v>
      </c>
      <c r="E1898" s="19" t="str">
        <f>VLOOKUP(B1898, [1]List2!A1840:J4455, 4, FALSE)</f>
        <v xml:space="preserve">TOBACCONIST </v>
      </c>
      <c r="F1898" s="19" t="str">
        <f>VLOOKUP(B1898, [1]List2!A1840:J4455, 5, FALSE)</f>
        <v>ATU53797707</v>
      </c>
      <c r="G1898" s="18" t="s">
        <v>4897</v>
      </c>
      <c r="H1898" s="18">
        <f>VLOOKUP(B1898, [1]List2!A1840:J4455, 7, FALSE)</f>
        <v>8073</v>
      </c>
      <c r="I1898" s="19" t="s">
        <v>4898</v>
      </c>
      <c r="J1898" s="29" t="s">
        <v>5572</v>
      </c>
      <c r="K1898" s="18" t="s">
        <v>5413</v>
      </c>
      <c r="L1898" s="29" t="s">
        <v>6336</v>
      </c>
      <c r="M1898" s="19" t="str">
        <f>VLOOKUP(B1898, [1]List2!$A$2:$J$2610,10, FALSE)</f>
        <v>ASFINAG</v>
      </c>
      <c r="N1898" s="27" t="str">
        <f t="shared" si="10"/>
        <v>ASFINAG</v>
      </c>
    </row>
    <row r="1899" spans="1:14" x14ac:dyDescent="0.25">
      <c r="A1899" s="27">
        <v>1898</v>
      </c>
      <c r="B1899" s="15" t="s">
        <v>5144</v>
      </c>
      <c r="C1899" s="27" t="str">
        <f>VLOOKUP(B1899, [1]List2!A1841:J4456, 2, FALSE)</f>
        <v xml:space="preserve">TOBACCONIST </v>
      </c>
      <c r="D1899" s="27" t="str">
        <f>VLOOKUP(B1899, [1]List2!A1841:J4456, 3, FALSE)</f>
        <v>ATU53797707</v>
      </c>
      <c r="E1899" s="19" t="str">
        <f>VLOOKUP(B1899, [1]List2!A1841:J4456, 4, FALSE)</f>
        <v xml:space="preserve">TOBACCONIST </v>
      </c>
      <c r="F1899" s="19" t="str">
        <f>VLOOKUP(B1899, [1]List2!A1841:J4456, 5, FALSE)</f>
        <v>ATU53797707</v>
      </c>
      <c r="G1899" s="18" t="s">
        <v>4899</v>
      </c>
      <c r="H1899" s="18">
        <f>VLOOKUP(B1899, [1]List2!A1841:J4456, 7, FALSE)</f>
        <v>6342</v>
      </c>
      <c r="I1899" s="19" t="s">
        <v>4900</v>
      </c>
      <c r="J1899" s="29" t="s">
        <v>5572</v>
      </c>
      <c r="K1899" s="18" t="s">
        <v>5413</v>
      </c>
      <c r="L1899" s="29" t="s">
        <v>6336</v>
      </c>
      <c r="M1899" s="19" t="str">
        <f>VLOOKUP(B1899, [1]List2!$A$2:$J$2610,10, FALSE)</f>
        <v>ASFINAG</v>
      </c>
      <c r="N1899" s="27" t="str">
        <f t="shared" si="10"/>
        <v>ASFINAG</v>
      </c>
    </row>
    <row r="1900" spans="1:14" x14ac:dyDescent="0.25">
      <c r="A1900" s="27">
        <v>1899</v>
      </c>
      <c r="B1900" s="15" t="s">
        <v>5145</v>
      </c>
      <c r="C1900" s="27" t="str">
        <f>VLOOKUP(B1900, [1]List2!A1842:J4457, 2, FALSE)</f>
        <v xml:space="preserve">TOBACCONIST </v>
      </c>
      <c r="D1900" s="27" t="str">
        <f>VLOOKUP(B1900, [1]List2!A1842:J4457, 3, FALSE)</f>
        <v>ATU53797707</v>
      </c>
      <c r="E1900" s="19" t="str">
        <f>VLOOKUP(B1900, [1]List2!A1842:J4457, 4, FALSE)</f>
        <v xml:space="preserve">TOBACCONIST </v>
      </c>
      <c r="F1900" s="19" t="str">
        <f>VLOOKUP(B1900, [1]List2!A1842:J4457, 5, FALSE)</f>
        <v>ATU53797707</v>
      </c>
      <c r="G1900" s="18" t="s">
        <v>4901</v>
      </c>
      <c r="H1900" s="18">
        <f>VLOOKUP(B1900, [1]List2!A1842:J4457, 7, FALSE)</f>
        <v>9900</v>
      </c>
      <c r="I1900" s="19" t="s">
        <v>1340</v>
      </c>
      <c r="J1900" s="29" t="s">
        <v>5572</v>
      </c>
      <c r="K1900" s="18" t="s">
        <v>5413</v>
      </c>
      <c r="L1900" s="29" t="s">
        <v>6336</v>
      </c>
      <c r="M1900" s="19" t="str">
        <f>VLOOKUP(B1900, [1]List2!$A$2:$J$2610,10, FALSE)</f>
        <v>ASFINAG</v>
      </c>
      <c r="N1900" s="27" t="str">
        <f t="shared" si="10"/>
        <v>ASFINAG</v>
      </c>
    </row>
    <row r="1901" spans="1:14" x14ac:dyDescent="0.25">
      <c r="A1901" s="27">
        <v>1900</v>
      </c>
      <c r="B1901" s="15" t="s">
        <v>5146</v>
      </c>
      <c r="C1901" s="27" t="str">
        <f>VLOOKUP(B1901, [1]List2!A1843:J4458, 2, FALSE)</f>
        <v xml:space="preserve">TOBACCONIST </v>
      </c>
      <c r="D1901" s="27" t="str">
        <f>VLOOKUP(B1901, [1]List2!A1843:J4458, 3, FALSE)</f>
        <v>ATU53797707</v>
      </c>
      <c r="E1901" s="19" t="str">
        <f>VLOOKUP(B1901, [1]List2!A1843:J4458, 4, FALSE)</f>
        <v xml:space="preserve">TOBACCONIST </v>
      </c>
      <c r="F1901" s="19" t="str">
        <f>VLOOKUP(B1901, [1]List2!A1843:J4458, 5, FALSE)</f>
        <v>ATU53797707</v>
      </c>
      <c r="G1901" s="18" t="s">
        <v>4902</v>
      </c>
      <c r="H1901" s="18">
        <f>VLOOKUP(B1901, [1]List2!A1843:J4458, 7, FALSE)</f>
        <v>9220</v>
      </c>
      <c r="I1901" s="19" t="s">
        <v>1681</v>
      </c>
      <c r="J1901" s="29" t="s">
        <v>5572</v>
      </c>
      <c r="K1901" s="18" t="s">
        <v>5413</v>
      </c>
      <c r="L1901" s="29" t="s">
        <v>6336</v>
      </c>
      <c r="M1901" s="19" t="str">
        <f>VLOOKUP(B1901, [1]List2!$A$2:$J$2610,10, FALSE)</f>
        <v>ASFINAG</v>
      </c>
      <c r="N1901" s="27" t="str">
        <f t="shared" si="10"/>
        <v>ASFINAG</v>
      </c>
    </row>
    <row r="1902" spans="1:14" x14ac:dyDescent="0.25">
      <c r="A1902" s="27">
        <v>1901</v>
      </c>
      <c r="B1902" s="15" t="s">
        <v>5147</v>
      </c>
      <c r="C1902" s="27" t="str">
        <f>VLOOKUP(B1902, [1]List2!A1844:J4459, 2, FALSE)</f>
        <v xml:space="preserve">TOBACCONIST </v>
      </c>
      <c r="D1902" s="27" t="str">
        <f>VLOOKUP(B1902, [1]List2!A1844:J4459, 3, FALSE)</f>
        <v>ATU53797707</v>
      </c>
      <c r="E1902" s="19" t="str">
        <f>VLOOKUP(B1902, [1]List2!A1844:J4459, 4, FALSE)</f>
        <v xml:space="preserve">TOBACCONIST </v>
      </c>
      <c r="F1902" s="19" t="str">
        <f>VLOOKUP(B1902, [1]List2!A1844:J4459, 5, FALSE)</f>
        <v>ATU53797707</v>
      </c>
      <c r="G1902" s="18" t="s">
        <v>4903</v>
      </c>
      <c r="H1902" s="18">
        <f>VLOOKUP(B1902, [1]List2!A1844:J4459, 7, FALSE)</f>
        <v>9170</v>
      </c>
      <c r="I1902" s="19" t="s">
        <v>1675</v>
      </c>
      <c r="J1902" s="29" t="s">
        <v>5572</v>
      </c>
      <c r="K1902" s="18" t="s">
        <v>5413</v>
      </c>
      <c r="L1902" s="29" t="s">
        <v>6336</v>
      </c>
      <c r="M1902" s="19" t="str">
        <f>VLOOKUP(B1902, [1]List2!$A$2:$J$2610,10, FALSE)</f>
        <v>ASFINAG</v>
      </c>
      <c r="N1902" s="27" t="str">
        <f t="shared" si="10"/>
        <v>ASFINAG</v>
      </c>
    </row>
    <row r="1903" spans="1:14" x14ac:dyDescent="0.25">
      <c r="A1903" s="27">
        <v>1902</v>
      </c>
      <c r="B1903" s="15" t="s">
        <v>5148</v>
      </c>
      <c r="C1903" s="27" t="str">
        <f>VLOOKUP(B1903, [1]List2!A1845:J4460, 2, FALSE)</f>
        <v xml:space="preserve">TOBACCONIST </v>
      </c>
      <c r="D1903" s="27" t="str">
        <f>VLOOKUP(B1903, [1]List2!A1845:J4460, 3, FALSE)</f>
        <v>ATU53797707</v>
      </c>
      <c r="E1903" s="19" t="str">
        <f>VLOOKUP(B1903, [1]List2!A1845:J4460, 4, FALSE)</f>
        <v xml:space="preserve">TOBACCONIST </v>
      </c>
      <c r="F1903" s="19" t="str">
        <f>VLOOKUP(B1903, [1]List2!A1845:J4460, 5, FALSE)</f>
        <v>ATU53797707</v>
      </c>
      <c r="G1903" s="18" t="s">
        <v>4904</v>
      </c>
      <c r="H1903" s="18">
        <f>VLOOKUP(B1903, [1]List2!A1845:J4460, 7, FALSE)</f>
        <v>9100</v>
      </c>
      <c r="I1903" s="19" t="s">
        <v>1416</v>
      </c>
      <c r="J1903" s="29" t="s">
        <v>5572</v>
      </c>
      <c r="K1903" s="18" t="s">
        <v>5413</v>
      </c>
      <c r="L1903" s="29" t="s">
        <v>6336</v>
      </c>
      <c r="M1903" s="19" t="str">
        <f>VLOOKUP(B1903, [1]List2!$A$2:$J$2610,10, FALSE)</f>
        <v>ASFINAG</v>
      </c>
      <c r="N1903" s="27" t="str">
        <f t="shared" si="10"/>
        <v>ASFINAG</v>
      </c>
    </row>
    <row r="1904" spans="1:14" x14ac:dyDescent="0.25">
      <c r="A1904" s="27">
        <v>1903</v>
      </c>
      <c r="B1904" s="15" t="s">
        <v>5149</v>
      </c>
      <c r="C1904" s="27" t="str">
        <f>VLOOKUP(B1904, [1]List2!A1846:J4461, 2, FALSE)</f>
        <v xml:space="preserve">TOBACCONIST </v>
      </c>
      <c r="D1904" s="27" t="str">
        <f>VLOOKUP(B1904, [1]List2!A1846:J4461, 3, FALSE)</f>
        <v>ATU53797707</v>
      </c>
      <c r="E1904" s="19" t="str">
        <f>VLOOKUP(B1904, [1]List2!A1846:J4461, 4, FALSE)</f>
        <v xml:space="preserve">TOBACCONIST </v>
      </c>
      <c r="F1904" s="19" t="str">
        <f>VLOOKUP(B1904, [1]List2!A1846:J4461, 5, FALSE)</f>
        <v>ATU53797707</v>
      </c>
      <c r="G1904" s="18" t="s">
        <v>4905</v>
      </c>
      <c r="H1904" s="18">
        <f>VLOOKUP(B1904, [1]List2!A1846:J4461, 7, FALSE)</f>
        <v>9020</v>
      </c>
      <c r="I1904" s="19" t="s">
        <v>1410</v>
      </c>
      <c r="J1904" s="29" t="s">
        <v>5572</v>
      </c>
      <c r="K1904" s="18" t="s">
        <v>5413</v>
      </c>
      <c r="L1904" s="29" t="s">
        <v>6336</v>
      </c>
      <c r="M1904" s="19" t="str">
        <f>VLOOKUP(B1904, [1]List2!$A$2:$J$2610,10, FALSE)</f>
        <v>ASFINAG</v>
      </c>
      <c r="N1904" s="27" t="str">
        <f t="shared" si="10"/>
        <v>ASFINAG</v>
      </c>
    </row>
    <row r="1905" spans="1:14" x14ac:dyDescent="0.25">
      <c r="A1905" s="27">
        <v>1904</v>
      </c>
      <c r="B1905" s="15" t="s">
        <v>5150</v>
      </c>
      <c r="C1905" s="27" t="str">
        <f>VLOOKUP(B1905, [1]List2!A1847:J4462, 2, FALSE)</f>
        <v xml:space="preserve">TOBACCONIST </v>
      </c>
      <c r="D1905" s="27" t="str">
        <f>VLOOKUP(B1905, [1]List2!A1847:J4462, 3, FALSE)</f>
        <v>ATU53797707</v>
      </c>
      <c r="E1905" s="19" t="str">
        <f>VLOOKUP(B1905, [1]List2!A1847:J4462, 4, FALSE)</f>
        <v xml:space="preserve">TOBACCONIST </v>
      </c>
      <c r="F1905" s="19" t="str">
        <f>VLOOKUP(B1905, [1]List2!A1847:J4462, 5, FALSE)</f>
        <v>ATU53797707</v>
      </c>
      <c r="G1905" s="18" t="s">
        <v>4906</v>
      </c>
      <c r="H1905" s="18">
        <f>VLOOKUP(B1905, [1]List2!A1847:J4462, 7, FALSE)</f>
        <v>9560</v>
      </c>
      <c r="I1905" s="19" t="s">
        <v>4907</v>
      </c>
      <c r="J1905" s="29" t="s">
        <v>5572</v>
      </c>
      <c r="K1905" s="18" t="s">
        <v>5413</v>
      </c>
      <c r="L1905" s="29" t="s">
        <v>6336</v>
      </c>
      <c r="M1905" s="19" t="str">
        <f>VLOOKUP(B1905, [1]List2!$A$2:$J$2610,10, FALSE)</f>
        <v>ASFINAG</v>
      </c>
      <c r="N1905" s="27" t="str">
        <f t="shared" si="10"/>
        <v>ASFINAG</v>
      </c>
    </row>
    <row r="1906" spans="1:14" x14ac:dyDescent="0.25">
      <c r="A1906" s="27">
        <v>1905</v>
      </c>
      <c r="B1906" s="15" t="s">
        <v>5151</v>
      </c>
      <c r="C1906" s="27" t="str">
        <f>VLOOKUP(B1906, [1]List2!A1848:J4463, 2, FALSE)</f>
        <v xml:space="preserve">TOBACCONIST </v>
      </c>
      <c r="D1906" s="27" t="str">
        <f>VLOOKUP(B1906, [1]List2!A1848:J4463, 3, FALSE)</f>
        <v>ATU53797707</v>
      </c>
      <c r="E1906" s="19" t="str">
        <f>VLOOKUP(B1906, [1]List2!A1848:J4463, 4, FALSE)</f>
        <v xml:space="preserve">TOBACCONIST </v>
      </c>
      <c r="F1906" s="19" t="str">
        <f>VLOOKUP(B1906, [1]List2!A1848:J4463, 5, FALSE)</f>
        <v>ATU53797707</v>
      </c>
      <c r="G1906" s="18" t="s">
        <v>4908</v>
      </c>
      <c r="H1906" s="18">
        <f>VLOOKUP(B1906, [1]List2!A1848:J4463, 7, FALSE)</f>
        <v>9020</v>
      </c>
      <c r="I1906" s="19" t="s">
        <v>1410</v>
      </c>
      <c r="J1906" s="29" t="s">
        <v>5572</v>
      </c>
      <c r="K1906" s="18" t="s">
        <v>5413</v>
      </c>
      <c r="L1906" s="29" t="s">
        <v>6336</v>
      </c>
      <c r="M1906" s="19" t="str">
        <f>VLOOKUP(B1906, [1]List2!$A$2:$J$2610,10, FALSE)</f>
        <v>ASFINAG</v>
      </c>
      <c r="N1906" s="27" t="str">
        <f t="shared" si="10"/>
        <v>ASFINAG</v>
      </c>
    </row>
    <row r="1907" spans="1:14" x14ac:dyDescent="0.25">
      <c r="A1907" s="27">
        <v>1906</v>
      </c>
      <c r="B1907" s="15" t="s">
        <v>5152</v>
      </c>
      <c r="C1907" s="27" t="str">
        <f>VLOOKUP(B1907, [1]List2!A1849:J4464, 2, FALSE)</f>
        <v xml:space="preserve">TOBACCONIST </v>
      </c>
      <c r="D1907" s="27" t="str">
        <f>VLOOKUP(B1907, [1]List2!A1849:J4464, 3, FALSE)</f>
        <v>ATU53797707</v>
      </c>
      <c r="E1907" s="19" t="str">
        <f>VLOOKUP(B1907, [1]List2!A1849:J4464, 4, FALSE)</f>
        <v xml:space="preserve">TOBACCONIST </v>
      </c>
      <c r="F1907" s="19" t="str">
        <f>VLOOKUP(B1907, [1]List2!A1849:J4464, 5, FALSE)</f>
        <v>ATU53797707</v>
      </c>
      <c r="G1907" s="18" t="s">
        <v>4909</v>
      </c>
      <c r="H1907" s="18">
        <f>VLOOKUP(B1907, [1]List2!A1849:J4464, 7, FALSE)</f>
        <v>9500</v>
      </c>
      <c r="I1907" s="19" t="s">
        <v>1414</v>
      </c>
      <c r="J1907" s="29" t="s">
        <v>5572</v>
      </c>
      <c r="K1907" s="18" t="s">
        <v>5413</v>
      </c>
      <c r="L1907" s="29" t="s">
        <v>6336</v>
      </c>
      <c r="M1907" s="19" t="str">
        <f>VLOOKUP(B1907, [1]List2!$A$2:$J$2610,10, FALSE)</f>
        <v>ASFINAG</v>
      </c>
      <c r="N1907" s="27" t="str">
        <f t="shared" si="10"/>
        <v>ASFINAG</v>
      </c>
    </row>
    <row r="1908" spans="1:14" x14ac:dyDescent="0.25">
      <c r="A1908" s="27">
        <v>1907</v>
      </c>
      <c r="B1908" s="15" t="s">
        <v>5153</v>
      </c>
      <c r="C1908" s="27" t="str">
        <f>VLOOKUP(B1908, [1]List2!A1850:J4465, 2, FALSE)</f>
        <v xml:space="preserve">TOBACCONIST </v>
      </c>
      <c r="D1908" s="27" t="str">
        <f>VLOOKUP(B1908, [1]List2!A1850:J4465, 3, FALSE)</f>
        <v>ATU53797707</v>
      </c>
      <c r="E1908" s="19" t="str">
        <f>VLOOKUP(B1908, [1]List2!A1850:J4465, 4, FALSE)</f>
        <v xml:space="preserve">TOBACCONIST </v>
      </c>
      <c r="F1908" s="19" t="str">
        <f>VLOOKUP(B1908, [1]List2!A1850:J4465, 5, FALSE)</f>
        <v>ATU53797707</v>
      </c>
      <c r="G1908" s="18" t="s">
        <v>4910</v>
      </c>
      <c r="H1908" s="18">
        <f>VLOOKUP(B1908, [1]List2!A1850:J4465, 7, FALSE)</f>
        <v>9551</v>
      </c>
      <c r="I1908" s="19" t="s">
        <v>4911</v>
      </c>
      <c r="J1908" s="29" t="s">
        <v>5572</v>
      </c>
      <c r="K1908" s="18" t="s">
        <v>5413</v>
      </c>
      <c r="L1908" s="29" t="s">
        <v>6336</v>
      </c>
      <c r="M1908" s="19" t="str">
        <f>VLOOKUP(B1908, [1]List2!$A$2:$J$2610,10, FALSE)</f>
        <v>ASFINAG</v>
      </c>
      <c r="N1908" s="27" t="str">
        <f t="shared" si="10"/>
        <v>ASFINAG</v>
      </c>
    </row>
    <row r="1909" spans="1:14" x14ac:dyDescent="0.25">
      <c r="A1909" s="27">
        <v>1908</v>
      </c>
      <c r="B1909" s="15" t="s">
        <v>5154</v>
      </c>
      <c r="C1909" s="27" t="str">
        <f>VLOOKUP(B1909, [1]List2!A1851:J4466, 2, FALSE)</f>
        <v xml:space="preserve">TOBACCONIST </v>
      </c>
      <c r="D1909" s="27" t="str">
        <f>VLOOKUP(B1909, [1]List2!A1851:J4466, 3, FALSE)</f>
        <v>ATU53797707</v>
      </c>
      <c r="E1909" s="19" t="str">
        <f>VLOOKUP(B1909, [1]List2!A1851:J4466, 4, FALSE)</f>
        <v xml:space="preserve">TOBACCONIST </v>
      </c>
      <c r="F1909" s="19" t="str">
        <f>VLOOKUP(B1909, [1]List2!A1851:J4466, 5, FALSE)</f>
        <v>ATU53797707</v>
      </c>
      <c r="G1909" s="18" t="s">
        <v>4912</v>
      </c>
      <c r="H1909" s="18">
        <f>VLOOKUP(B1909, [1]List2!A1851:J4466, 7, FALSE)</f>
        <v>9330</v>
      </c>
      <c r="I1909" s="19" t="s">
        <v>4913</v>
      </c>
      <c r="J1909" s="29" t="s">
        <v>5572</v>
      </c>
      <c r="K1909" s="18" t="s">
        <v>5413</v>
      </c>
      <c r="L1909" s="29" t="s">
        <v>6336</v>
      </c>
      <c r="M1909" s="19" t="str">
        <f>VLOOKUP(B1909, [1]List2!$A$2:$J$2610,10, FALSE)</f>
        <v>ASFINAG</v>
      </c>
      <c r="N1909" s="27" t="str">
        <f t="shared" si="10"/>
        <v>ASFINAG</v>
      </c>
    </row>
    <row r="1910" spans="1:14" x14ac:dyDescent="0.25">
      <c r="A1910" s="27">
        <v>1909</v>
      </c>
      <c r="B1910" s="15" t="s">
        <v>5155</v>
      </c>
      <c r="C1910" s="27" t="str">
        <f>VLOOKUP(B1910, [1]List2!A1852:J4467, 2, FALSE)</f>
        <v xml:space="preserve">TOBACCONIST </v>
      </c>
      <c r="D1910" s="27" t="str">
        <f>VLOOKUP(B1910, [1]List2!A1852:J4467, 3, FALSE)</f>
        <v>ATU53797707</v>
      </c>
      <c r="E1910" s="19" t="str">
        <f>VLOOKUP(B1910, [1]List2!A1852:J4467, 4, FALSE)</f>
        <v xml:space="preserve">TOBACCONIST </v>
      </c>
      <c r="F1910" s="19" t="str">
        <f>VLOOKUP(B1910, [1]List2!A1852:J4467, 5, FALSE)</f>
        <v>ATU53797707</v>
      </c>
      <c r="G1910" s="18" t="s">
        <v>4914</v>
      </c>
      <c r="H1910" s="18">
        <f>VLOOKUP(B1910, [1]List2!A1852:J4467, 7, FALSE)</f>
        <v>9131</v>
      </c>
      <c r="I1910" s="19" t="s">
        <v>4915</v>
      </c>
      <c r="J1910" s="29" t="s">
        <v>5572</v>
      </c>
      <c r="K1910" s="18" t="s">
        <v>5413</v>
      </c>
      <c r="L1910" s="29" t="s">
        <v>6336</v>
      </c>
      <c r="M1910" s="19" t="str">
        <f>VLOOKUP(B1910, [1]List2!$A$2:$J$2610,10, FALSE)</f>
        <v>ASFINAG</v>
      </c>
      <c r="N1910" s="27" t="str">
        <f t="shared" si="10"/>
        <v>ASFINAG</v>
      </c>
    </row>
    <row r="1911" spans="1:14" x14ac:dyDescent="0.25">
      <c r="A1911" s="27">
        <v>1910</v>
      </c>
      <c r="B1911" s="15" t="s">
        <v>5156</v>
      </c>
      <c r="C1911" s="27" t="str">
        <f>VLOOKUP(B1911, [1]List2!A1853:J4468, 2, FALSE)</f>
        <v xml:space="preserve">TOBACCONIST </v>
      </c>
      <c r="D1911" s="27" t="str">
        <f>VLOOKUP(B1911, [1]List2!A1853:J4468, 3, FALSE)</f>
        <v>ATU53797707</v>
      </c>
      <c r="E1911" s="19" t="str">
        <f>VLOOKUP(B1911, [1]List2!A1853:J4468, 4, FALSE)</f>
        <v xml:space="preserve">TOBACCONIST </v>
      </c>
      <c r="F1911" s="19" t="str">
        <f>VLOOKUP(B1911, [1]List2!A1853:J4468, 5, FALSE)</f>
        <v>ATU53797707</v>
      </c>
      <c r="G1911" s="18" t="s">
        <v>4916</v>
      </c>
      <c r="H1911" s="18">
        <f>VLOOKUP(B1911, [1]List2!A1853:J4468, 7, FALSE)</f>
        <v>9100</v>
      </c>
      <c r="I1911" s="19" t="s">
        <v>1416</v>
      </c>
      <c r="J1911" s="29" t="s">
        <v>5572</v>
      </c>
      <c r="K1911" s="18" t="s">
        <v>5413</v>
      </c>
      <c r="L1911" s="29" t="s">
        <v>6336</v>
      </c>
      <c r="M1911" s="19" t="str">
        <f>VLOOKUP(B1911, [1]List2!$A$2:$J$2610,10, FALSE)</f>
        <v>ASFINAG</v>
      </c>
      <c r="N1911" s="27" t="str">
        <f t="shared" si="10"/>
        <v>ASFINAG</v>
      </c>
    </row>
    <row r="1912" spans="1:14" x14ac:dyDescent="0.25">
      <c r="A1912" s="27">
        <v>1911</v>
      </c>
      <c r="B1912" s="15" t="s">
        <v>5157</v>
      </c>
      <c r="C1912" s="27" t="str">
        <f>VLOOKUP(B1912, [1]List2!A1854:J4469, 2, FALSE)</f>
        <v xml:space="preserve">TOBACCONIST </v>
      </c>
      <c r="D1912" s="27" t="str">
        <f>VLOOKUP(B1912, [1]List2!A1854:J4469, 3, FALSE)</f>
        <v>ATU53797707</v>
      </c>
      <c r="E1912" s="19" t="str">
        <f>VLOOKUP(B1912, [1]List2!A1854:J4469, 4, FALSE)</f>
        <v xml:space="preserve">TOBACCONIST </v>
      </c>
      <c r="F1912" s="19" t="str">
        <f>VLOOKUP(B1912, [1]List2!A1854:J4469, 5, FALSE)</f>
        <v>ATU53797707</v>
      </c>
      <c r="G1912" s="18" t="s">
        <v>4917</v>
      </c>
      <c r="H1912" s="18">
        <f>VLOOKUP(B1912, [1]List2!A1854:J4469, 7, FALSE)</f>
        <v>9500</v>
      </c>
      <c r="I1912" s="19" t="s">
        <v>1414</v>
      </c>
      <c r="J1912" s="29" t="s">
        <v>5572</v>
      </c>
      <c r="K1912" s="18" t="s">
        <v>5413</v>
      </c>
      <c r="L1912" s="29" t="s">
        <v>6336</v>
      </c>
      <c r="M1912" s="19" t="str">
        <f>VLOOKUP(B1912, [1]List2!$A$2:$J$2610,10, FALSE)</f>
        <v>ASFINAG</v>
      </c>
      <c r="N1912" s="27" t="str">
        <f t="shared" si="10"/>
        <v>ASFINAG</v>
      </c>
    </row>
    <row r="1913" spans="1:14" x14ac:dyDescent="0.25">
      <c r="A1913" s="27">
        <v>1912</v>
      </c>
      <c r="B1913" s="15" t="s">
        <v>5158</v>
      </c>
      <c r="C1913" s="27" t="str">
        <f>VLOOKUP(B1913, [1]List2!A1855:J4470, 2, FALSE)</f>
        <v xml:space="preserve">TOBACCONIST </v>
      </c>
      <c r="D1913" s="27" t="str">
        <f>VLOOKUP(B1913, [1]List2!A1855:J4470, 3, FALSE)</f>
        <v>ATU53797707</v>
      </c>
      <c r="E1913" s="19" t="str">
        <f>VLOOKUP(B1913, [1]List2!A1855:J4470, 4, FALSE)</f>
        <v xml:space="preserve">TOBACCONIST </v>
      </c>
      <c r="F1913" s="19" t="str">
        <f>VLOOKUP(B1913, [1]List2!A1855:J4470, 5, FALSE)</f>
        <v>ATU53797707</v>
      </c>
      <c r="G1913" s="18" t="s">
        <v>4918</v>
      </c>
      <c r="H1913" s="18">
        <f>VLOOKUP(B1913, [1]List2!A1855:J4470, 7, FALSE)</f>
        <v>2640</v>
      </c>
      <c r="I1913" s="19" t="s">
        <v>1233</v>
      </c>
      <c r="J1913" s="29" t="s">
        <v>5572</v>
      </c>
      <c r="K1913" s="18" t="s">
        <v>5413</v>
      </c>
      <c r="L1913" s="29" t="s">
        <v>6336</v>
      </c>
      <c r="M1913" s="19" t="str">
        <f>VLOOKUP(B1913, [1]List2!$A$2:$J$2610,10, FALSE)</f>
        <v>ASFINAG</v>
      </c>
      <c r="N1913" s="27" t="str">
        <f t="shared" si="10"/>
        <v>ASFINAG</v>
      </c>
    </row>
    <row r="1914" spans="1:14" x14ac:dyDescent="0.25">
      <c r="A1914" s="27">
        <v>1913</v>
      </c>
      <c r="B1914" s="15" t="s">
        <v>5159</v>
      </c>
      <c r="C1914" s="27" t="str">
        <f>VLOOKUP(B1914, [1]List2!A1856:J4471, 2, FALSE)</f>
        <v xml:space="preserve">TOBACCONIST </v>
      </c>
      <c r="D1914" s="27" t="str">
        <f>VLOOKUP(B1914, [1]List2!A1856:J4471, 3, FALSE)</f>
        <v>ATU53797707</v>
      </c>
      <c r="E1914" s="19" t="str">
        <f>VLOOKUP(B1914, [1]List2!A1856:J4471, 4, FALSE)</f>
        <v xml:space="preserve">TOBACCONIST </v>
      </c>
      <c r="F1914" s="19" t="str">
        <f>VLOOKUP(B1914, [1]List2!A1856:J4471, 5, FALSE)</f>
        <v>ATU53797707</v>
      </c>
      <c r="G1914" s="18" t="s">
        <v>4919</v>
      </c>
      <c r="H1914" s="18">
        <f>VLOOKUP(B1914, [1]List2!A1856:J4471, 7, FALSE)</f>
        <v>8940</v>
      </c>
      <c r="I1914" s="19" t="s">
        <v>1388</v>
      </c>
      <c r="J1914" s="29" t="s">
        <v>5572</v>
      </c>
      <c r="K1914" s="18" t="s">
        <v>5413</v>
      </c>
      <c r="L1914" s="29" t="s">
        <v>6336</v>
      </c>
      <c r="M1914" s="19" t="str">
        <f>VLOOKUP(B1914, [1]List2!$A$2:$J$2610,10, FALSE)</f>
        <v>ASFINAG</v>
      </c>
      <c r="N1914" s="27" t="str">
        <f t="shared" si="10"/>
        <v>ASFINAG</v>
      </c>
    </row>
    <row r="1915" spans="1:14" x14ac:dyDescent="0.25">
      <c r="A1915" s="27">
        <v>1914</v>
      </c>
      <c r="B1915" s="15" t="s">
        <v>5160</v>
      </c>
      <c r="C1915" s="27" t="str">
        <f>VLOOKUP(B1915, [1]List2!A1857:J4472, 2, FALSE)</f>
        <v xml:space="preserve">TOBACCONIST </v>
      </c>
      <c r="D1915" s="27" t="str">
        <f>VLOOKUP(B1915, [1]List2!A1857:J4472, 3, FALSE)</f>
        <v>ATU53797707</v>
      </c>
      <c r="E1915" s="19" t="str">
        <f>VLOOKUP(B1915, [1]List2!A1857:J4472, 4, FALSE)</f>
        <v xml:space="preserve">TOBACCONIST </v>
      </c>
      <c r="F1915" s="19" t="str">
        <f>VLOOKUP(B1915, [1]List2!A1857:J4472, 5, FALSE)</f>
        <v>ATU53797707</v>
      </c>
      <c r="G1915" s="18" t="s">
        <v>4920</v>
      </c>
      <c r="H1915" s="18">
        <f>VLOOKUP(B1915, [1]List2!A1857:J4472, 7, FALSE)</f>
        <v>8054</v>
      </c>
      <c r="I1915" s="19" t="s">
        <v>1380</v>
      </c>
      <c r="J1915" s="29" t="s">
        <v>5572</v>
      </c>
      <c r="K1915" s="18" t="s">
        <v>5413</v>
      </c>
      <c r="L1915" s="29" t="s">
        <v>6336</v>
      </c>
      <c r="M1915" s="19" t="str">
        <f>VLOOKUP(B1915, [1]List2!$A$2:$J$2610,10, FALSE)</f>
        <v>ASFINAG</v>
      </c>
      <c r="N1915" s="27" t="str">
        <f t="shared" si="10"/>
        <v>ASFINAG</v>
      </c>
    </row>
    <row r="1916" spans="1:14" x14ac:dyDescent="0.25">
      <c r="A1916" s="27">
        <v>1915</v>
      </c>
      <c r="B1916" s="15" t="s">
        <v>5161</v>
      </c>
      <c r="C1916" s="27" t="str">
        <f>VLOOKUP(B1916, [1]List2!A1858:J4473, 2, FALSE)</f>
        <v xml:space="preserve">TOBACCONIST </v>
      </c>
      <c r="D1916" s="27" t="str">
        <f>VLOOKUP(B1916, [1]List2!A1858:J4473, 3, FALSE)</f>
        <v>ATU53797707</v>
      </c>
      <c r="E1916" s="19" t="str">
        <f>VLOOKUP(B1916, [1]List2!A1858:J4473, 4, FALSE)</f>
        <v xml:space="preserve">TOBACCONIST </v>
      </c>
      <c r="F1916" s="19" t="str">
        <f>VLOOKUP(B1916, [1]List2!A1858:J4473, 5, FALSE)</f>
        <v>ATU53797707</v>
      </c>
      <c r="G1916" s="18" t="s">
        <v>4921</v>
      </c>
      <c r="H1916" s="18">
        <f>VLOOKUP(B1916, [1]List2!A1858:J4473, 7, FALSE)</f>
        <v>8121</v>
      </c>
      <c r="I1916" s="19" t="s">
        <v>1606</v>
      </c>
      <c r="J1916" s="29" t="s">
        <v>5572</v>
      </c>
      <c r="K1916" s="18" t="s">
        <v>5413</v>
      </c>
      <c r="L1916" s="29" t="s">
        <v>6336</v>
      </c>
      <c r="M1916" s="19" t="str">
        <f>VLOOKUP(B1916, [1]List2!$A$2:$J$2610,10, FALSE)</f>
        <v>ASFINAG</v>
      </c>
      <c r="N1916" s="27" t="str">
        <f t="shared" si="10"/>
        <v>ASFINAG</v>
      </c>
    </row>
    <row r="1917" spans="1:14" x14ac:dyDescent="0.25">
      <c r="A1917" s="27">
        <v>1916</v>
      </c>
      <c r="B1917" s="15" t="s">
        <v>5162</v>
      </c>
      <c r="C1917" s="27" t="str">
        <f>VLOOKUP(B1917, [1]List2!A1859:J4474, 2, FALSE)</f>
        <v xml:space="preserve">TOBACCONIST </v>
      </c>
      <c r="D1917" s="27" t="str">
        <f>VLOOKUP(B1917, [1]List2!A1859:J4474, 3, FALSE)</f>
        <v>ATU53797707</v>
      </c>
      <c r="E1917" s="19" t="str">
        <f>VLOOKUP(B1917, [1]List2!A1859:J4474, 4, FALSE)</f>
        <v xml:space="preserve">TOBACCONIST </v>
      </c>
      <c r="F1917" s="19" t="str">
        <f>VLOOKUP(B1917, [1]List2!A1859:J4474, 5, FALSE)</f>
        <v>ATU53797707</v>
      </c>
      <c r="G1917" s="18" t="s">
        <v>4922</v>
      </c>
      <c r="H1917" s="18">
        <f>VLOOKUP(B1917, [1]List2!A1859:J4474, 7, FALSE)</f>
        <v>8342</v>
      </c>
      <c r="I1917" s="19" t="s">
        <v>4888</v>
      </c>
      <c r="J1917" s="29" t="s">
        <v>5572</v>
      </c>
      <c r="K1917" s="18" t="s">
        <v>5413</v>
      </c>
      <c r="L1917" s="29" t="s">
        <v>6336</v>
      </c>
      <c r="M1917" s="19" t="str">
        <f>VLOOKUP(B1917, [1]List2!$A$2:$J$2610,10, FALSE)</f>
        <v>ASFINAG</v>
      </c>
      <c r="N1917" s="27" t="str">
        <f t="shared" si="10"/>
        <v>ASFINAG</v>
      </c>
    </row>
    <row r="1918" spans="1:14" x14ac:dyDescent="0.25">
      <c r="A1918" s="27">
        <v>1917</v>
      </c>
      <c r="B1918" s="15" t="s">
        <v>5163</v>
      </c>
      <c r="C1918" s="27" t="str">
        <f>VLOOKUP(B1918, [1]List2!A1860:J4475, 2, FALSE)</f>
        <v xml:space="preserve">TOBACCONIST </v>
      </c>
      <c r="D1918" s="27" t="str">
        <f>VLOOKUP(B1918, [1]List2!A1860:J4475, 3, FALSE)</f>
        <v>ATU53797707</v>
      </c>
      <c r="E1918" s="19" t="str">
        <f>VLOOKUP(B1918, [1]List2!A1860:J4475, 4, FALSE)</f>
        <v xml:space="preserve">TOBACCONIST </v>
      </c>
      <c r="F1918" s="19" t="str">
        <f>VLOOKUP(B1918, [1]List2!A1860:J4475, 5, FALSE)</f>
        <v>ATU53797707</v>
      </c>
      <c r="G1918" s="18" t="s">
        <v>4923</v>
      </c>
      <c r="H1918" s="18">
        <f>VLOOKUP(B1918, [1]List2!A1860:J4475, 7, FALSE)</f>
        <v>8530</v>
      </c>
      <c r="I1918" s="19" t="s">
        <v>1373</v>
      </c>
      <c r="J1918" s="29" t="s">
        <v>5572</v>
      </c>
      <c r="K1918" s="18" t="s">
        <v>5413</v>
      </c>
      <c r="L1918" s="29" t="s">
        <v>6336</v>
      </c>
      <c r="M1918" s="19" t="str">
        <f>VLOOKUP(B1918, [1]List2!$A$2:$J$2610,10, FALSE)</f>
        <v>ASFINAG</v>
      </c>
      <c r="N1918" s="27" t="str">
        <f t="shared" si="10"/>
        <v>ASFINAG</v>
      </c>
    </row>
    <row r="1919" spans="1:14" x14ac:dyDescent="0.25">
      <c r="A1919" s="27">
        <v>1918</v>
      </c>
      <c r="B1919" s="15" t="s">
        <v>5164</v>
      </c>
      <c r="C1919" s="27" t="str">
        <f>VLOOKUP(B1919, [1]List2!A1861:J4476, 2, FALSE)</f>
        <v xml:space="preserve">TOBACCONIST </v>
      </c>
      <c r="D1919" s="27" t="str">
        <f>VLOOKUP(B1919, [1]List2!A1861:J4476, 3, FALSE)</f>
        <v>ATU53797707</v>
      </c>
      <c r="E1919" s="19" t="str">
        <f>VLOOKUP(B1919, [1]List2!A1861:J4476, 4, FALSE)</f>
        <v xml:space="preserve">TOBACCONIST </v>
      </c>
      <c r="F1919" s="19" t="str">
        <f>VLOOKUP(B1919, [1]List2!A1861:J4476, 5, FALSE)</f>
        <v>ATU53797707</v>
      </c>
      <c r="G1919" s="18" t="s">
        <v>4924</v>
      </c>
      <c r="H1919" s="18">
        <f>VLOOKUP(B1919, [1]List2!A1861:J4476, 7, FALSE)</f>
        <v>8480</v>
      </c>
      <c r="I1919" s="19" t="s">
        <v>4925</v>
      </c>
      <c r="J1919" s="29" t="s">
        <v>5572</v>
      </c>
      <c r="K1919" s="18" t="s">
        <v>5413</v>
      </c>
      <c r="L1919" s="29" t="s">
        <v>6336</v>
      </c>
      <c r="M1919" s="19" t="str">
        <f>VLOOKUP(B1919, [1]List2!$A$2:$J$2610,10, FALSE)</f>
        <v>ASFINAG</v>
      </c>
      <c r="N1919" s="27" t="str">
        <f t="shared" si="10"/>
        <v>ASFINAG</v>
      </c>
    </row>
    <row r="1920" spans="1:14" x14ac:dyDescent="0.25">
      <c r="A1920" s="27">
        <v>1919</v>
      </c>
      <c r="B1920" s="15" t="s">
        <v>5165</v>
      </c>
      <c r="C1920" s="27" t="str">
        <f>VLOOKUP(B1920, [1]List2!A1862:J4477, 2, FALSE)</f>
        <v xml:space="preserve">TOBACCONIST </v>
      </c>
      <c r="D1920" s="27" t="str">
        <f>VLOOKUP(B1920, [1]List2!A1862:J4477, 3, FALSE)</f>
        <v>ATU53797707</v>
      </c>
      <c r="E1920" s="19" t="str">
        <f>VLOOKUP(B1920, [1]List2!A1862:J4477, 4, FALSE)</f>
        <v xml:space="preserve">TOBACCONIST </v>
      </c>
      <c r="F1920" s="19" t="str">
        <f>VLOOKUP(B1920, [1]List2!A1862:J4477, 5, FALSE)</f>
        <v>ATU53797707</v>
      </c>
      <c r="G1920" s="18" t="s">
        <v>4926</v>
      </c>
      <c r="H1920" s="18">
        <f>VLOOKUP(B1920, [1]List2!A1862:J4477, 7, FALSE)</f>
        <v>8712</v>
      </c>
      <c r="I1920" s="19" t="s">
        <v>4927</v>
      </c>
      <c r="J1920" s="29" t="s">
        <v>5572</v>
      </c>
      <c r="K1920" s="18" t="s">
        <v>5413</v>
      </c>
      <c r="L1920" s="29" t="s">
        <v>6336</v>
      </c>
      <c r="M1920" s="19" t="str">
        <f>VLOOKUP(B1920, [1]List2!$A$2:$J$2610,10, FALSE)</f>
        <v>ASFINAG</v>
      </c>
      <c r="N1920" s="27" t="str">
        <f t="shared" si="10"/>
        <v>ASFINAG</v>
      </c>
    </row>
    <row r="1921" spans="1:14" x14ac:dyDescent="0.25">
      <c r="A1921" s="27">
        <v>1920</v>
      </c>
      <c r="B1921" s="15" t="s">
        <v>5166</v>
      </c>
      <c r="C1921" s="27" t="str">
        <f>VLOOKUP(B1921, [1]List2!A1863:J4478, 2, FALSE)</f>
        <v xml:space="preserve">TOBACCONIST </v>
      </c>
      <c r="D1921" s="27" t="str">
        <f>VLOOKUP(B1921, [1]List2!A1863:J4478, 3, FALSE)</f>
        <v>ATU53797707</v>
      </c>
      <c r="E1921" s="19" t="str">
        <f>VLOOKUP(B1921, [1]List2!A1863:J4478, 4, FALSE)</f>
        <v xml:space="preserve">TOBACCONIST </v>
      </c>
      <c r="F1921" s="19" t="str">
        <f>VLOOKUP(B1921, [1]List2!A1863:J4478, 5, FALSE)</f>
        <v>ATU53797707</v>
      </c>
      <c r="G1921" s="18" t="s">
        <v>4928</v>
      </c>
      <c r="H1921" s="18">
        <f>VLOOKUP(B1921, [1]List2!A1863:J4478, 7, FALSE)</f>
        <v>8200</v>
      </c>
      <c r="I1921" s="19" t="s">
        <v>1611</v>
      </c>
      <c r="J1921" s="29" t="s">
        <v>5572</v>
      </c>
      <c r="K1921" s="18" t="s">
        <v>5413</v>
      </c>
      <c r="L1921" s="29" t="s">
        <v>6336</v>
      </c>
      <c r="M1921" s="19" t="str">
        <f>VLOOKUP(B1921, [1]List2!$A$2:$J$2610,10, FALSE)</f>
        <v>ASFINAG</v>
      </c>
      <c r="N1921" s="27" t="str">
        <f t="shared" si="10"/>
        <v>ASFINAG</v>
      </c>
    </row>
    <row r="1922" spans="1:14" x14ac:dyDescent="0.25">
      <c r="A1922" s="27">
        <v>1921</v>
      </c>
      <c r="B1922" s="15" t="s">
        <v>5167</v>
      </c>
      <c r="C1922" s="27" t="str">
        <f>VLOOKUP(B1922, [1]List2!A1864:J4479, 2, FALSE)</f>
        <v xml:space="preserve">TOBACCONIST </v>
      </c>
      <c r="D1922" s="27" t="str">
        <f>VLOOKUP(B1922, [1]List2!A1864:J4479, 3, FALSE)</f>
        <v>ATU53797707</v>
      </c>
      <c r="E1922" s="19" t="str">
        <f>VLOOKUP(B1922, [1]List2!A1864:J4479, 4, FALSE)</f>
        <v xml:space="preserve">TOBACCONIST </v>
      </c>
      <c r="F1922" s="19" t="str">
        <f>VLOOKUP(B1922, [1]List2!A1864:J4479, 5, FALSE)</f>
        <v>ATU53797707</v>
      </c>
      <c r="G1922" s="18" t="s">
        <v>4929</v>
      </c>
      <c r="H1922" s="18">
        <f>VLOOKUP(B1922, [1]List2!A1864:J4479, 7, FALSE)</f>
        <v>8480</v>
      </c>
      <c r="I1922" s="19" t="s">
        <v>1634</v>
      </c>
      <c r="J1922" s="29" t="s">
        <v>5572</v>
      </c>
      <c r="K1922" s="18" t="s">
        <v>5413</v>
      </c>
      <c r="L1922" s="29" t="s">
        <v>6336</v>
      </c>
      <c r="M1922" s="19" t="str">
        <f>VLOOKUP(B1922, [1]List2!$A$2:$J$2610,10, FALSE)</f>
        <v>ASFINAG</v>
      </c>
      <c r="N1922" s="27" t="str">
        <f t="shared" si="10"/>
        <v>ASFINAG</v>
      </c>
    </row>
    <row r="1923" spans="1:14" x14ac:dyDescent="0.25">
      <c r="A1923" s="27">
        <v>1922</v>
      </c>
      <c r="B1923" s="15" t="s">
        <v>5168</v>
      </c>
      <c r="C1923" s="27" t="str">
        <f>VLOOKUP(B1923, [1]List2!A1865:J4480, 2, FALSE)</f>
        <v xml:space="preserve">TOBACCONIST </v>
      </c>
      <c r="D1923" s="27" t="str">
        <f>VLOOKUP(B1923, [1]List2!A1865:J4480, 3, FALSE)</f>
        <v>ATU53797707</v>
      </c>
      <c r="E1923" s="19" t="str">
        <f>VLOOKUP(B1923, [1]List2!A1865:J4480, 4, FALSE)</f>
        <v xml:space="preserve">TOBACCONIST </v>
      </c>
      <c r="F1923" s="19" t="str">
        <f>VLOOKUP(B1923, [1]List2!A1865:J4480, 5, FALSE)</f>
        <v>ATU53797707</v>
      </c>
      <c r="G1923" s="18" t="s">
        <v>4930</v>
      </c>
      <c r="H1923" s="18">
        <f>VLOOKUP(B1923, [1]List2!A1865:J4480, 7, FALSE)</f>
        <v>8462</v>
      </c>
      <c r="I1923" s="19" t="s">
        <v>4931</v>
      </c>
      <c r="J1923" s="29" t="s">
        <v>5572</v>
      </c>
      <c r="K1923" s="18" t="s">
        <v>5413</v>
      </c>
      <c r="L1923" s="29" t="s">
        <v>6336</v>
      </c>
      <c r="M1923" s="19" t="str">
        <f>VLOOKUP(B1923, [1]List2!$A$2:$J$2610,10, FALSE)</f>
        <v>ASFINAG</v>
      </c>
      <c r="N1923" s="27" t="str">
        <f t="shared" si="10"/>
        <v>ASFINAG</v>
      </c>
    </row>
    <row r="1924" spans="1:14" x14ac:dyDescent="0.25">
      <c r="A1924" s="27">
        <v>1923</v>
      </c>
      <c r="B1924" s="15" t="s">
        <v>5169</v>
      </c>
      <c r="C1924" s="27" t="str">
        <f>VLOOKUP(B1924, [1]List2!A1866:J4481, 2, FALSE)</f>
        <v xml:space="preserve">TOBACCONIST </v>
      </c>
      <c r="D1924" s="27" t="str">
        <f>VLOOKUP(B1924, [1]List2!A1866:J4481, 3, FALSE)</f>
        <v>ATU53797707</v>
      </c>
      <c r="E1924" s="19" t="str">
        <f>VLOOKUP(B1924, [1]List2!A1866:J4481, 4, FALSE)</f>
        <v xml:space="preserve">TOBACCONIST </v>
      </c>
      <c r="F1924" s="19" t="str">
        <f>VLOOKUP(B1924, [1]List2!A1866:J4481, 5, FALSE)</f>
        <v>ATU53797707</v>
      </c>
      <c r="G1924" s="18" t="s">
        <v>4932</v>
      </c>
      <c r="H1924" s="18">
        <f>VLOOKUP(B1924, [1]List2!A1866:J4481, 7, FALSE)</f>
        <v>8010</v>
      </c>
      <c r="I1924" s="19" t="s">
        <v>1380</v>
      </c>
      <c r="J1924" s="29" t="s">
        <v>5572</v>
      </c>
      <c r="K1924" s="18" t="s">
        <v>5413</v>
      </c>
      <c r="L1924" s="29" t="s">
        <v>6336</v>
      </c>
      <c r="M1924" s="19" t="str">
        <f>VLOOKUP(B1924, [1]List2!$A$2:$J$2610,10, FALSE)</f>
        <v>ASFINAG</v>
      </c>
      <c r="N1924" s="27" t="str">
        <f t="shared" si="10"/>
        <v>ASFINAG</v>
      </c>
    </row>
    <row r="1925" spans="1:14" x14ac:dyDescent="0.25">
      <c r="A1925" s="27">
        <v>1924</v>
      </c>
      <c r="B1925" s="15" t="s">
        <v>5170</v>
      </c>
      <c r="C1925" s="27" t="str">
        <f>VLOOKUP(B1925, [1]List2!A1867:J4482, 2, FALSE)</f>
        <v xml:space="preserve">TOBACCONIST </v>
      </c>
      <c r="D1925" s="27" t="str">
        <f>VLOOKUP(B1925, [1]List2!A1867:J4482, 3, FALSE)</f>
        <v>ATU53797707</v>
      </c>
      <c r="E1925" s="19" t="str">
        <f>VLOOKUP(B1925, [1]List2!A1867:J4482, 4, FALSE)</f>
        <v xml:space="preserve">TOBACCONIST </v>
      </c>
      <c r="F1925" s="19" t="str">
        <f>VLOOKUP(B1925, [1]List2!A1867:J4482, 5, FALSE)</f>
        <v>ATU53797707</v>
      </c>
      <c r="G1925" s="18" t="s">
        <v>4933</v>
      </c>
      <c r="H1925" s="18">
        <f>VLOOKUP(B1925, [1]List2!A1867:J4482, 7, FALSE)</f>
        <v>8041</v>
      </c>
      <c r="I1925" s="19" t="s">
        <v>1380</v>
      </c>
      <c r="J1925" s="29" t="s">
        <v>5572</v>
      </c>
      <c r="K1925" s="18" t="s">
        <v>5413</v>
      </c>
      <c r="L1925" s="29" t="s">
        <v>6336</v>
      </c>
      <c r="M1925" s="19" t="str">
        <f>VLOOKUP(B1925, [1]List2!$A$2:$J$2610,10, FALSE)</f>
        <v>ASFINAG</v>
      </c>
      <c r="N1925" s="27" t="str">
        <f t="shared" si="10"/>
        <v>ASFINAG</v>
      </c>
    </row>
    <row r="1926" spans="1:14" x14ac:dyDescent="0.25">
      <c r="A1926" s="27">
        <v>1925</v>
      </c>
      <c r="B1926" s="15" t="s">
        <v>5171</v>
      </c>
      <c r="C1926" s="27" t="str">
        <f>VLOOKUP(B1926, [1]List2!A1868:J4483, 2, FALSE)</f>
        <v xml:space="preserve">TOBACCONIST </v>
      </c>
      <c r="D1926" s="27" t="str">
        <f>VLOOKUP(B1926, [1]List2!A1868:J4483, 3, FALSE)</f>
        <v>ATU53797707</v>
      </c>
      <c r="E1926" s="19" t="str">
        <f>VLOOKUP(B1926, [1]List2!A1868:J4483, 4, FALSE)</f>
        <v xml:space="preserve">TOBACCONIST </v>
      </c>
      <c r="F1926" s="19" t="str">
        <f>VLOOKUP(B1926, [1]List2!A1868:J4483, 5, FALSE)</f>
        <v>ATU53797707</v>
      </c>
      <c r="G1926" s="18" t="s">
        <v>4934</v>
      </c>
      <c r="H1926" s="18">
        <f>VLOOKUP(B1926, [1]List2!A1868:J4483, 7, FALSE)</f>
        <v>9400</v>
      </c>
      <c r="I1926" s="19" t="s">
        <v>1418</v>
      </c>
      <c r="J1926" s="29" t="s">
        <v>5572</v>
      </c>
      <c r="K1926" s="18" t="s">
        <v>5413</v>
      </c>
      <c r="L1926" s="29" t="s">
        <v>6336</v>
      </c>
      <c r="M1926" s="19" t="str">
        <f>VLOOKUP(B1926, [1]List2!$A$2:$J$2610,10, FALSE)</f>
        <v>ASFINAG</v>
      </c>
      <c r="N1926" s="27" t="str">
        <f t="shared" si="10"/>
        <v>ASFINAG</v>
      </c>
    </row>
    <row r="1927" spans="1:14" x14ac:dyDescent="0.25">
      <c r="A1927" s="27">
        <v>1926</v>
      </c>
      <c r="B1927" s="15" t="s">
        <v>5172</v>
      </c>
      <c r="C1927" s="27" t="str">
        <f>VLOOKUP(B1927, [1]List2!A1869:J4484, 2, FALSE)</f>
        <v xml:space="preserve">TOBACCONIST </v>
      </c>
      <c r="D1927" s="27" t="str">
        <f>VLOOKUP(B1927, [1]List2!A1869:J4484, 3, FALSE)</f>
        <v>ATU53797707</v>
      </c>
      <c r="E1927" s="19" t="str">
        <f>VLOOKUP(B1927, [1]List2!A1869:J4484, 4, FALSE)</f>
        <v xml:space="preserve">TOBACCONIST </v>
      </c>
      <c r="F1927" s="19" t="str">
        <f>VLOOKUP(B1927, [1]List2!A1869:J4484, 5, FALSE)</f>
        <v>ATU53797707</v>
      </c>
      <c r="G1927" s="18" t="s">
        <v>4935</v>
      </c>
      <c r="H1927" s="18">
        <f>VLOOKUP(B1927, [1]List2!A1869:J4484, 7, FALSE)</f>
        <v>9020</v>
      </c>
      <c r="I1927" s="19" t="s">
        <v>1410</v>
      </c>
      <c r="J1927" s="29" t="s">
        <v>5572</v>
      </c>
      <c r="K1927" s="18" t="s">
        <v>5413</v>
      </c>
      <c r="L1927" s="29" t="s">
        <v>6336</v>
      </c>
      <c r="M1927" s="19" t="str">
        <f>VLOOKUP(B1927, [1]List2!$A$2:$J$2610,10, FALSE)</f>
        <v>ASFINAG</v>
      </c>
      <c r="N1927" s="27" t="str">
        <f t="shared" si="10"/>
        <v>ASFINAG</v>
      </c>
    </row>
    <row r="1928" spans="1:14" x14ac:dyDescent="0.25">
      <c r="A1928" s="27">
        <v>1927</v>
      </c>
      <c r="B1928" s="15" t="s">
        <v>5173</v>
      </c>
      <c r="C1928" s="27" t="str">
        <f>VLOOKUP(B1928, [1]List2!A1870:J4485, 2, FALSE)</f>
        <v xml:space="preserve">TOBACCONIST </v>
      </c>
      <c r="D1928" s="27" t="str">
        <f>VLOOKUP(B1928, [1]List2!A1870:J4485, 3, FALSE)</f>
        <v>ATU53797707</v>
      </c>
      <c r="E1928" s="19" t="str">
        <f>VLOOKUP(B1928, [1]List2!A1870:J4485, 4, FALSE)</f>
        <v xml:space="preserve">TOBACCONIST </v>
      </c>
      <c r="F1928" s="19" t="str">
        <f>VLOOKUP(B1928, [1]List2!A1870:J4485, 5, FALSE)</f>
        <v>ATU53797707</v>
      </c>
      <c r="G1928" s="18" t="s">
        <v>4936</v>
      </c>
      <c r="H1928" s="18">
        <f>VLOOKUP(B1928, [1]List2!A1870:J4485, 7, FALSE)</f>
        <v>9556</v>
      </c>
      <c r="I1928" s="19" t="s">
        <v>4937</v>
      </c>
      <c r="J1928" s="29" t="s">
        <v>5572</v>
      </c>
      <c r="K1928" s="18" t="s">
        <v>5413</v>
      </c>
      <c r="L1928" s="29" t="s">
        <v>6336</v>
      </c>
      <c r="M1928" s="19" t="str">
        <f>VLOOKUP(B1928, [1]List2!$A$2:$J$2610,10, FALSE)</f>
        <v>ASFINAG</v>
      </c>
      <c r="N1928" s="27" t="str">
        <f t="shared" si="10"/>
        <v>ASFINAG</v>
      </c>
    </row>
    <row r="1929" spans="1:14" x14ac:dyDescent="0.25">
      <c r="A1929" s="27">
        <v>1928</v>
      </c>
      <c r="B1929" s="15" t="s">
        <v>5174</v>
      </c>
      <c r="C1929" s="27" t="str">
        <f>VLOOKUP(B1929, [1]List2!A1871:J4486, 2, FALSE)</f>
        <v xml:space="preserve">TOBACCONIST </v>
      </c>
      <c r="D1929" s="27" t="str">
        <f>VLOOKUP(B1929, [1]List2!A1871:J4486, 3, FALSE)</f>
        <v>ATU53797707</v>
      </c>
      <c r="E1929" s="19" t="str">
        <f>VLOOKUP(B1929, [1]List2!A1871:J4486, 4, FALSE)</f>
        <v xml:space="preserve">TOBACCONIST </v>
      </c>
      <c r="F1929" s="19" t="str">
        <f>VLOOKUP(B1929, [1]List2!A1871:J4486, 5, FALSE)</f>
        <v>ATU53797707</v>
      </c>
      <c r="G1929" s="18" t="s">
        <v>4938</v>
      </c>
      <c r="H1929" s="18">
        <f>VLOOKUP(B1929, [1]List2!A1871:J4486, 7, FALSE)</f>
        <v>9601</v>
      </c>
      <c r="I1929" s="19" t="s">
        <v>1698</v>
      </c>
      <c r="J1929" s="29" t="s">
        <v>5572</v>
      </c>
      <c r="K1929" s="18" t="s">
        <v>5413</v>
      </c>
      <c r="L1929" s="29" t="s">
        <v>6336</v>
      </c>
      <c r="M1929" s="19" t="str">
        <f>VLOOKUP(B1929, [1]List2!$A$2:$J$2610,10, FALSE)</f>
        <v>ASFINAG</v>
      </c>
      <c r="N1929" s="27" t="str">
        <f t="shared" si="10"/>
        <v>ASFINAG</v>
      </c>
    </row>
    <row r="1930" spans="1:14" x14ac:dyDescent="0.25">
      <c r="A1930" s="27">
        <v>1929</v>
      </c>
      <c r="B1930" s="15" t="s">
        <v>5175</v>
      </c>
      <c r="C1930" s="27" t="str">
        <f>VLOOKUP(B1930, [1]List2!A1872:J4487, 2, FALSE)</f>
        <v xml:space="preserve">TOBACCONIST </v>
      </c>
      <c r="D1930" s="27" t="str">
        <f>VLOOKUP(B1930, [1]List2!A1872:J4487, 3, FALSE)</f>
        <v>ATU53797707</v>
      </c>
      <c r="E1930" s="19" t="str">
        <f>VLOOKUP(B1930, [1]List2!A1872:J4487, 4, FALSE)</f>
        <v xml:space="preserve">TOBACCONIST </v>
      </c>
      <c r="F1930" s="19" t="str">
        <f>VLOOKUP(B1930, [1]List2!A1872:J4487, 5, FALSE)</f>
        <v>ATU53797707</v>
      </c>
      <c r="G1930" s="18" t="s">
        <v>4939</v>
      </c>
      <c r="H1930" s="18">
        <f>VLOOKUP(B1930, [1]List2!A1872:J4487, 7, FALSE)</f>
        <v>9071</v>
      </c>
      <c r="I1930" s="19" t="s">
        <v>4940</v>
      </c>
      <c r="J1930" s="29" t="s">
        <v>5572</v>
      </c>
      <c r="K1930" s="18" t="s">
        <v>5413</v>
      </c>
      <c r="L1930" s="29" t="s">
        <v>6336</v>
      </c>
      <c r="M1930" s="19" t="str">
        <f>VLOOKUP(B1930, [1]List2!$A$2:$J$2610,10, FALSE)</f>
        <v>ASFINAG</v>
      </c>
      <c r="N1930" s="27" t="str">
        <f t="shared" si="10"/>
        <v>ASFINAG</v>
      </c>
    </row>
    <row r="1931" spans="1:14" x14ac:dyDescent="0.25">
      <c r="A1931" s="27">
        <v>1930</v>
      </c>
      <c r="B1931" s="15" t="s">
        <v>5176</v>
      </c>
      <c r="C1931" s="27" t="str">
        <f>VLOOKUP(B1931, [1]List2!A1873:J4488, 2, FALSE)</f>
        <v xml:space="preserve">TOBACCONIST </v>
      </c>
      <c r="D1931" s="27" t="str">
        <f>VLOOKUP(B1931, [1]List2!A1873:J4488, 3, FALSE)</f>
        <v>ATU53797707</v>
      </c>
      <c r="E1931" s="19" t="str">
        <f>VLOOKUP(B1931, [1]List2!A1873:J4488, 4, FALSE)</f>
        <v xml:space="preserve">TOBACCONIST </v>
      </c>
      <c r="F1931" s="19" t="str">
        <f>VLOOKUP(B1931, [1]List2!A1873:J4488, 5, FALSE)</f>
        <v>ATU53797707</v>
      </c>
      <c r="G1931" s="18" t="s">
        <v>4941</v>
      </c>
      <c r="H1931" s="18">
        <f>VLOOKUP(B1931, [1]List2!A1873:J4488, 7, FALSE)</f>
        <v>4400</v>
      </c>
      <c r="I1931" s="19" t="s">
        <v>1313</v>
      </c>
      <c r="J1931" s="29" t="s">
        <v>5572</v>
      </c>
      <c r="K1931" s="18" t="s">
        <v>5413</v>
      </c>
      <c r="L1931" s="29" t="s">
        <v>6336</v>
      </c>
      <c r="M1931" s="19" t="str">
        <f>VLOOKUP(B1931, [1]List2!$A$2:$J$2610,10, FALSE)</f>
        <v>ASFINAG</v>
      </c>
      <c r="N1931" s="27" t="str">
        <f t="shared" si="10"/>
        <v>ASFINAG</v>
      </c>
    </row>
    <row r="1932" spans="1:14" x14ac:dyDescent="0.25">
      <c r="A1932" s="27">
        <v>1931</v>
      </c>
      <c r="B1932" s="15" t="s">
        <v>5177</v>
      </c>
      <c r="C1932" s="27" t="str">
        <f>VLOOKUP(B1932, [1]List2!A1874:J4489, 2, FALSE)</f>
        <v xml:space="preserve">TOBACCONIST </v>
      </c>
      <c r="D1932" s="27" t="str">
        <f>VLOOKUP(B1932, [1]List2!A1874:J4489, 3, FALSE)</f>
        <v>ATU53797707</v>
      </c>
      <c r="E1932" s="19" t="str">
        <f>VLOOKUP(B1932, [1]List2!A1874:J4489, 4, FALSE)</f>
        <v xml:space="preserve">TOBACCONIST </v>
      </c>
      <c r="F1932" s="19" t="str">
        <f>VLOOKUP(B1932, [1]List2!A1874:J4489, 5, FALSE)</f>
        <v>ATU53797707</v>
      </c>
      <c r="G1932" s="18" t="s">
        <v>4942</v>
      </c>
      <c r="H1932" s="18">
        <f>VLOOKUP(B1932, [1]List2!A1874:J4489, 7, FALSE)</f>
        <v>9100</v>
      </c>
      <c r="I1932" s="19" t="s">
        <v>1416</v>
      </c>
      <c r="J1932" s="29" t="s">
        <v>5572</v>
      </c>
      <c r="K1932" s="18" t="s">
        <v>5413</v>
      </c>
      <c r="L1932" s="29" t="s">
        <v>6336</v>
      </c>
      <c r="M1932" s="19" t="str">
        <f>VLOOKUP(B1932, [1]List2!$A$2:$J$2610,10, FALSE)</f>
        <v>ASFINAG</v>
      </c>
      <c r="N1932" s="27" t="str">
        <f t="shared" si="10"/>
        <v>ASFINAG</v>
      </c>
    </row>
    <row r="1933" spans="1:14" x14ac:dyDescent="0.25">
      <c r="A1933" s="27">
        <v>1932</v>
      </c>
      <c r="B1933" s="15" t="s">
        <v>5178</v>
      </c>
      <c r="C1933" s="27" t="str">
        <f>VLOOKUP(B1933, [1]List2!A1875:J4490, 2, FALSE)</f>
        <v xml:space="preserve">TOBACCONIST </v>
      </c>
      <c r="D1933" s="27" t="str">
        <f>VLOOKUP(B1933, [1]List2!A1875:J4490, 3, FALSE)</f>
        <v>ATU53797707</v>
      </c>
      <c r="E1933" s="19" t="str">
        <f>VLOOKUP(B1933, [1]List2!A1875:J4490, 4, FALSE)</f>
        <v xml:space="preserve">TOBACCONIST </v>
      </c>
      <c r="F1933" s="19" t="str">
        <f>VLOOKUP(B1933, [1]List2!A1875:J4490, 5, FALSE)</f>
        <v>ATU53797707</v>
      </c>
      <c r="G1933" s="18" t="s">
        <v>4943</v>
      </c>
      <c r="H1933" s="18">
        <f>VLOOKUP(B1933, [1]List2!A1875:J4490, 7, FALSE)</f>
        <v>8142</v>
      </c>
      <c r="I1933" s="19" t="s">
        <v>4944</v>
      </c>
      <c r="J1933" s="29" t="s">
        <v>5572</v>
      </c>
      <c r="K1933" s="18" t="s">
        <v>5413</v>
      </c>
      <c r="L1933" s="29" t="s">
        <v>6336</v>
      </c>
      <c r="M1933" s="19" t="str">
        <f>VLOOKUP(B1933, [1]List2!$A$2:$J$2610,10, FALSE)</f>
        <v>ASFINAG</v>
      </c>
      <c r="N1933" s="27" t="str">
        <f t="shared" si="10"/>
        <v>ASFINAG</v>
      </c>
    </row>
    <row r="1934" spans="1:14" x14ac:dyDescent="0.25">
      <c r="A1934" s="27">
        <v>1933</v>
      </c>
      <c r="B1934" s="15" t="s">
        <v>5179</v>
      </c>
      <c r="C1934" s="27" t="str">
        <f>VLOOKUP(B1934, [1]List2!A1876:J4491, 2, FALSE)</f>
        <v xml:space="preserve">TOBACCONIST </v>
      </c>
      <c r="D1934" s="27" t="str">
        <f>VLOOKUP(B1934, [1]List2!A1876:J4491, 3, FALSE)</f>
        <v>ATU53797707</v>
      </c>
      <c r="E1934" s="19" t="str">
        <f>VLOOKUP(B1934, [1]List2!A1876:J4491, 4, FALSE)</f>
        <v xml:space="preserve">TOBACCONIST </v>
      </c>
      <c r="F1934" s="19" t="str">
        <f>VLOOKUP(B1934, [1]List2!A1876:J4491, 5, FALSE)</f>
        <v>ATU53797707</v>
      </c>
      <c r="G1934" s="18" t="s">
        <v>4945</v>
      </c>
      <c r="H1934" s="18">
        <f>VLOOKUP(B1934, [1]List2!A1876:J4491, 7, FALSE)</f>
        <v>8430</v>
      </c>
      <c r="I1934" s="19" t="s">
        <v>1383</v>
      </c>
      <c r="J1934" s="29" t="s">
        <v>5572</v>
      </c>
      <c r="K1934" s="18" t="s">
        <v>5413</v>
      </c>
      <c r="L1934" s="29" t="s">
        <v>6336</v>
      </c>
      <c r="M1934" s="19" t="str">
        <f>VLOOKUP(B1934, [1]List2!$A$2:$J$2610,10, FALSE)</f>
        <v>ASFINAG</v>
      </c>
      <c r="N1934" s="27" t="str">
        <f t="shared" si="10"/>
        <v>ASFINAG</v>
      </c>
    </row>
    <row r="1935" spans="1:14" x14ac:dyDescent="0.25">
      <c r="A1935" s="27">
        <v>1934</v>
      </c>
      <c r="B1935" s="15" t="s">
        <v>5180</v>
      </c>
      <c r="C1935" s="27" t="str">
        <f>VLOOKUP(B1935, [1]List2!A1877:J4492, 2, FALSE)</f>
        <v xml:space="preserve">TOBACCONIST </v>
      </c>
      <c r="D1935" s="27" t="str">
        <f>VLOOKUP(B1935, [1]List2!A1877:J4492, 3, FALSE)</f>
        <v>ATU53797707</v>
      </c>
      <c r="E1935" s="19" t="str">
        <f>VLOOKUP(B1935, [1]List2!A1877:J4492, 4, FALSE)</f>
        <v xml:space="preserve">TOBACCONIST </v>
      </c>
      <c r="F1935" s="19" t="str">
        <f>VLOOKUP(B1935, [1]List2!A1877:J4492, 5, FALSE)</f>
        <v>ATU53797707</v>
      </c>
      <c r="G1935" s="18" t="s">
        <v>4904</v>
      </c>
      <c r="H1935" s="18">
        <f>VLOOKUP(B1935, [1]List2!A1877:J4492, 7, FALSE)</f>
        <v>9330</v>
      </c>
      <c r="I1935" s="19" t="s">
        <v>4913</v>
      </c>
      <c r="J1935" s="29" t="s">
        <v>5572</v>
      </c>
      <c r="K1935" s="18" t="s">
        <v>5413</v>
      </c>
      <c r="L1935" s="29" t="s">
        <v>6336</v>
      </c>
      <c r="M1935" s="19" t="str">
        <f>VLOOKUP(B1935, [1]List2!$A$2:$J$2610,10, FALSE)</f>
        <v>ASFINAG</v>
      </c>
      <c r="N1935" s="27" t="str">
        <f t="shared" si="10"/>
        <v>ASFINAG</v>
      </c>
    </row>
    <row r="1936" spans="1:14" x14ac:dyDescent="0.25">
      <c r="A1936" s="27">
        <v>1935</v>
      </c>
      <c r="B1936" s="15" t="s">
        <v>5181</v>
      </c>
      <c r="C1936" s="27" t="str">
        <f>VLOOKUP(B1936, [1]List2!A1878:J4493, 2, FALSE)</f>
        <v xml:space="preserve">TOBACCONIST </v>
      </c>
      <c r="D1936" s="27" t="str">
        <f>VLOOKUP(B1936, [1]List2!A1878:J4493, 3, FALSE)</f>
        <v>ATU53797707</v>
      </c>
      <c r="E1936" s="19" t="str">
        <f>VLOOKUP(B1936, [1]List2!A1878:J4493, 4, FALSE)</f>
        <v xml:space="preserve">TOBACCONIST </v>
      </c>
      <c r="F1936" s="19" t="str">
        <f>VLOOKUP(B1936, [1]List2!A1878:J4493, 5, FALSE)</f>
        <v>ATU53797707</v>
      </c>
      <c r="G1936" s="18" t="s">
        <v>4936</v>
      </c>
      <c r="H1936" s="18">
        <f>VLOOKUP(B1936, [1]List2!A1878:J4493, 7, FALSE)</f>
        <v>9062</v>
      </c>
      <c r="I1936" s="19" t="s">
        <v>4946</v>
      </c>
      <c r="J1936" s="29" t="s">
        <v>5572</v>
      </c>
      <c r="K1936" s="18" t="s">
        <v>5413</v>
      </c>
      <c r="L1936" s="29" t="s">
        <v>6336</v>
      </c>
      <c r="M1936" s="19" t="str">
        <f>VLOOKUP(B1936, [1]List2!$A$2:$J$2610,10, FALSE)</f>
        <v>ASFINAG</v>
      </c>
      <c r="N1936" s="27" t="str">
        <f t="shared" si="10"/>
        <v>ASFINAG</v>
      </c>
    </row>
    <row r="1937" spans="1:14" x14ac:dyDescent="0.25">
      <c r="A1937" s="27">
        <v>1936</v>
      </c>
      <c r="B1937" s="15" t="s">
        <v>5182</v>
      </c>
      <c r="C1937" s="27" t="str">
        <f>VLOOKUP(B1937, [1]List2!A1879:J4494, 2, FALSE)</f>
        <v xml:space="preserve">TOBACCONIST </v>
      </c>
      <c r="D1937" s="27" t="str">
        <f>VLOOKUP(B1937, [1]List2!A1879:J4494, 3, FALSE)</f>
        <v>ATU53797707</v>
      </c>
      <c r="E1937" s="19" t="str">
        <f>VLOOKUP(B1937, [1]List2!A1879:J4494, 4, FALSE)</f>
        <v xml:space="preserve">TOBACCONIST </v>
      </c>
      <c r="F1937" s="19" t="str">
        <f>VLOOKUP(B1937, [1]List2!A1879:J4494, 5, FALSE)</f>
        <v>ATU53797707</v>
      </c>
      <c r="G1937" s="18" t="s">
        <v>4947</v>
      </c>
      <c r="H1937" s="18">
        <f>VLOOKUP(B1937, [1]List2!A1879:J4494, 7, FALSE)</f>
        <v>9170</v>
      </c>
      <c r="I1937" s="19" t="s">
        <v>1675</v>
      </c>
      <c r="J1937" s="29" t="s">
        <v>5572</v>
      </c>
      <c r="K1937" s="18" t="s">
        <v>5413</v>
      </c>
      <c r="L1937" s="29" t="s">
        <v>6336</v>
      </c>
      <c r="M1937" s="19" t="str">
        <f>VLOOKUP(B1937, [1]List2!$A$2:$J$2610,10, FALSE)</f>
        <v>ASFINAG</v>
      </c>
      <c r="N1937" s="27" t="str">
        <f t="shared" si="10"/>
        <v>ASFINAG</v>
      </c>
    </row>
    <row r="1938" spans="1:14" ht="30" x14ac:dyDescent="0.25">
      <c r="A1938" s="27">
        <v>1937</v>
      </c>
      <c r="B1938" s="15" t="s">
        <v>5183</v>
      </c>
      <c r="C1938" s="27" t="str">
        <f>VLOOKUP(B1938, [1]List2!A1880:J4495, 2, FALSE)</f>
        <v xml:space="preserve">TOBACCONIST </v>
      </c>
      <c r="D1938" s="27" t="str">
        <f>VLOOKUP(B1938, [1]List2!A1880:J4495, 3, FALSE)</f>
        <v>ATU53797707</v>
      </c>
      <c r="E1938" s="19" t="str">
        <f>VLOOKUP(B1938, [1]List2!A1880:J4495, 4, FALSE)</f>
        <v xml:space="preserve">TOBACCONIST </v>
      </c>
      <c r="F1938" s="19" t="str">
        <f>VLOOKUP(B1938, [1]List2!A1880:J4495, 5, FALSE)</f>
        <v>ATU53797707</v>
      </c>
      <c r="G1938" s="18" t="s">
        <v>4948</v>
      </c>
      <c r="H1938" s="18">
        <f>VLOOKUP(B1938, [1]List2!A1880:J4495, 7, FALSE)</f>
        <v>4150</v>
      </c>
      <c r="I1938" s="19" t="s">
        <v>4949</v>
      </c>
      <c r="J1938" s="29" t="s">
        <v>5572</v>
      </c>
      <c r="K1938" s="18" t="s">
        <v>5413</v>
      </c>
      <c r="L1938" s="29" t="s">
        <v>6336</v>
      </c>
      <c r="M1938" s="19" t="str">
        <f>VLOOKUP(B1938, [1]List2!$A$2:$J$2610,10, FALSE)</f>
        <v>ASFINAG</v>
      </c>
      <c r="N1938" s="27" t="str">
        <f t="shared" si="10"/>
        <v>ASFINAG</v>
      </c>
    </row>
    <row r="1939" spans="1:14" x14ac:dyDescent="0.25">
      <c r="A1939" s="27">
        <v>1938</v>
      </c>
      <c r="B1939" s="15" t="s">
        <v>5184</v>
      </c>
      <c r="C1939" s="27" t="str">
        <f>VLOOKUP(B1939, [1]List2!A1881:J4496, 2, FALSE)</f>
        <v xml:space="preserve">TOBACCONIST </v>
      </c>
      <c r="D1939" s="27" t="str">
        <f>VLOOKUP(B1939, [1]List2!A1881:J4496, 3, FALSE)</f>
        <v>ATU53797707</v>
      </c>
      <c r="E1939" s="19" t="str">
        <f>VLOOKUP(B1939, [1]List2!A1881:J4496, 4, FALSE)</f>
        <v xml:space="preserve">TOBACCONIST </v>
      </c>
      <c r="F1939" s="19" t="str">
        <f>VLOOKUP(B1939, [1]List2!A1881:J4496, 5, FALSE)</f>
        <v>ATU53797707</v>
      </c>
      <c r="G1939" s="18" t="s">
        <v>4950</v>
      </c>
      <c r="H1939" s="18">
        <f>VLOOKUP(B1939, [1]List2!A1881:J4496, 7, FALSE)</f>
        <v>9500</v>
      </c>
      <c r="I1939" s="19" t="s">
        <v>1414</v>
      </c>
      <c r="J1939" s="29" t="s">
        <v>5572</v>
      </c>
      <c r="K1939" s="18" t="s">
        <v>5413</v>
      </c>
      <c r="L1939" s="29" t="s">
        <v>6336</v>
      </c>
      <c r="M1939" s="19" t="str">
        <f>VLOOKUP(B1939, [1]List2!$A$2:$J$2610,10, FALSE)</f>
        <v>ASFINAG</v>
      </c>
      <c r="N1939" s="27" t="str">
        <f t="shared" si="10"/>
        <v>ASFINAG</v>
      </c>
    </row>
    <row r="1940" spans="1:14" x14ac:dyDescent="0.25">
      <c r="A1940" s="27">
        <v>1939</v>
      </c>
      <c r="B1940" s="15" t="s">
        <v>5185</v>
      </c>
      <c r="C1940" s="27" t="str">
        <f>VLOOKUP(B1940, [1]List2!A1882:J4497, 2, FALSE)</f>
        <v xml:space="preserve">TOBACCONIST </v>
      </c>
      <c r="D1940" s="27" t="str">
        <f>VLOOKUP(B1940, [1]List2!A1882:J4497, 3, FALSE)</f>
        <v>ATU53797707</v>
      </c>
      <c r="E1940" s="19" t="str">
        <f>VLOOKUP(B1940, [1]List2!A1882:J4497, 4, FALSE)</f>
        <v xml:space="preserve">TOBACCONIST </v>
      </c>
      <c r="F1940" s="19" t="str">
        <f>VLOOKUP(B1940, [1]List2!A1882:J4497, 5, FALSE)</f>
        <v>ATU53797707</v>
      </c>
      <c r="G1940" s="18" t="s">
        <v>4951</v>
      </c>
      <c r="H1940" s="18">
        <f>VLOOKUP(B1940, [1]List2!A1882:J4497, 7, FALSE)</f>
        <v>9150</v>
      </c>
      <c r="I1940" s="19" t="s">
        <v>1672</v>
      </c>
      <c r="J1940" s="29" t="s">
        <v>5572</v>
      </c>
      <c r="K1940" s="18" t="s">
        <v>5413</v>
      </c>
      <c r="L1940" s="29" t="s">
        <v>6336</v>
      </c>
      <c r="M1940" s="19" t="str">
        <f>VLOOKUP(B1940, [1]List2!$A$2:$J$2610,10, FALSE)</f>
        <v>ASFINAG</v>
      </c>
      <c r="N1940" s="27" t="str">
        <f t="shared" si="10"/>
        <v>ASFINAG</v>
      </c>
    </row>
    <row r="1941" spans="1:14" x14ac:dyDescent="0.25">
      <c r="A1941" s="27">
        <v>1940</v>
      </c>
      <c r="B1941" s="15" t="s">
        <v>5186</v>
      </c>
      <c r="C1941" s="27" t="str">
        <f>VLOOKUP(B1941, [1]List2!A1883:J4498, 2, FALSE)</f>
        <v xml:space="preserve">TOBACCONIST </v>
      </c>
      <c r="D1941" s="27" t="str">
        <f>VLOOKUP(B1941, [1]List2!A1883:J4498, 3, FALSE)</f>
        <v>ATU53797707</v>
      </c>
      <c r="E1941" s="19" t="str">
        <f>VLOOKUP(B1941, [1]List2!A1883:J4498, 4, FALSE)</f>
        <v xml:space="preserve">TOBACCONIST </v>
      </c>
      <c r="F1941" s="19" t="str">
        <f>VLOOKUP(B1941, [1]List2!A1883:J4498, 5, FALSE)</f>
        <v>ATU53797707</v>
      </c>
      <c r="G1941" s="18" t="s">
        <v>4952</v>
      </c>
      <c r="H1941" s="18">
        <f>VLOOKUP(B1941, [1]List2!A1883:J4498, 7, FALSE)</f>
        <v>9500</v>
      </c>
      <c r="I1941" s="19" t="s">
        <v>1414</v>
      </c>
      <c r="J1941" s="29" t="s">
        <v>5572</v>
      </c>
      <c r="K1941" s="18" t="s">
        <v>5413</v>
      </c>
      <c r="L1941" s="29" t="s">
        <v>6336</v>
      </c>
      <c r="M1941" s="19" t="str">
        <f>VLOOKUP(B1941, [1]List2!$A$2:$J$2610,10, FALSE)</f>
        <v>ASFINAG</v>
      </c>
      <c r="N1941" s="27" t="str">
        <f t="shared" si="10"/>
        <v>ASFINAG</v>
      </c>
    </row>
    <row r="1942" spans="1:14" x14ac:dyDescent="0.25">
      <c r="A1942" s="27">
        <v>1941</v>
      </c>
      <c r="B1942" s="15" t="s">
        <v>5187</v>
      </c>
      <c r="C1942" s="27" t="str">
        <f>VLOOKUP(B1942, [1]List2!A1884:J4499, 2, FALSE)</f>
        <v xml:space="preserve">TOBACCONIST </v>
      </c>
      <c r="D1942" s="27" t="str">
        <f>VLOOKUP(B1942, [1]List2!A1884:J4499, 3, FALSE)</f>
        <v>ATU53797707</v>
      </c>
      <c r="E1942" s="19" t="str">
        <f>VLOOKUP(B1942, [1]List2!A1884:J4499, 4, FALSE)</f>
        <v xml:space="preserve">TOBACCONIST </v>
      </c>
      <c r="F1942" s="19" t="str">
        <f>VLOOKUP(B1942, [1]List2!A1884:J4499, 5, FALSE)</f>
        <v>ATU53797707</v>
      </c>
      <c r="G1942" s="18" t="s">
        <v>4953</v>
      </c>
      <c r="H1942" s="18">
        <f>VLOOKUP(B1942, [1]List2!A1884:J4499, 7, FALSE)</f>
        <v>8403</v>
      </c>
      <c r="I1942" s="19" t="s">
        <v>4954</v>
      </c>
      <c r="J1942" s="29" t="s">
        <v>5572</v>
      </c>
      <c r="K1942" s="18" t="s">
        <v>5413</v>
      </c>
      <c r="L1942" s="29" t="s">
        <v>6336</v>
      </c>
      <c r="M1942" s="19" t="str">
        <f>VLOOKUP(B1942, [1]List2!$A$2:$J$2610,10, FALSE)</f>
        <v>ASFINAG</v>
      </c>
      <c r="N1942" s="27" t="str">
        <f t="shared" si="10"/>
        <v>ASFINAG</v>
      </c>
    </row>
    <row r="1943" spans="1:14" x14ac:dyDescent="0.25">
      <c r="A1943" s="27">
        <v>1942</v>
      </c>
      <c r="B1943" s="15" t="s">
        <v>5188</v>
      </c>
      <c r="C1943" s="27" t="str">
        <f>VLOOKUP(B1943, [1]List2!A1885:J4500, 2, FALSE)</f>
        <v xml:space="preserve">TOBACCONIST </v>
      </c>
      <c r="D1943" s="27" t="str">
        <f>VLOOKUP(B1943, [1]List2!A1885:J4500, 3, FALSE)</f>
        <v>ATU53797707</v>
      </c>
      <c r="E1943" s="19" t="str">
        <f>VLOOKUP(B1943, [1]List2!A1885:J4500, 4, FALSE)</f>
        <v xml:space="preserve">TOBACCONIST </v>
      </c>
      <c r="F1943" s="19" t="str">
        <f>VLOOKUP(B1943, [1]List2!A1885:J4500, 5, FALSE)</f>
        <v>ATU53797707</v>
      </c>
      <c r="G1943" s="18" t="s">
        <v>4955</v>
      </c>
      <c r="H1943" s="18">
        <f>VLOOKUP(B1943, [1]List2!A1885:J4500, 7, FALSE)</f>
        <v>8200</v>
      </c>
      <c r="I1943" s="19" t="s">
        <v>1611</v>
      </c>
      <c r="J1943" s="29" t="s">
        <v>5572</v>
      </c>
      <c r="K1943" s="18" t="s">
        <v>5413</v>
      </c>
      <c r="L1943" s="29" t="s">
        <v>6336</v>
      </c>
      <c r="M1943" s="19" t="str">
        <f>VLOOKUP(B1943, [1]List2!$A$2:$J$2610,10, FALSE)</f>
        <v>ASFINAG</v>
      </c>
      <c r="N1943" s="27" t="str">
        <f t="shared" si="10"/>
        <v>ASFINAG</v>
      </c>
    </row>
    <row r="1944" spans="1:14" x14ac:dyDescent="0.25">
      <c r="A1944" s="27">
        <v>1943</v>
      </c>
      <c r="B1944" s="15" t="s">
        <v>5189</v>
      </c>
      <c r="C1944" s="27" t="str">
        <f>VLOOKUP(B1944, [1]List2!A1886:J4501, 2, FALSE)</f>
        <v xml:space="preserve">TOBACCONIST </v>
      </c>
      <c r="D1944" s="27" t="str">
        <f>VLOOKUP(B1944, [1]List2!A1886:J4501, 3, FALSE)</f>
        <v>ATU53797707</v>
      </c>
      <c r="E1944" s="19" t="str">
        <f>VLOOKUP(B1944, [1]List2!A1886:J4501, 4, FALSE)</f>
        <v xml:space="preserve">TOBACCONIST </v>
      </c>
      <c r="F1944" s="19" t="str">
        <f>VLOOKUP(B1944, [1]List2!A1886:J4501, 5, FALSE)</f>
        <v>ATU53797707</v>
      </c>
      <c r="G1944" s="18" t="s">
        <v>4956</v>
      </c>
      <c r="H1944" s="18">
        <f>VLOOKUP(B1944, [1]List2!A1886:J4501, 7, FALSE)</f>
        <v>8471</v>
      </c>
      <c r="I1944" s="19" t="s">
        <v>1629</v>
      </c>
      <c r="J1944" s="29" t="s">
        <v>5572</v>
      </c>
      <c r="K1944" s="18" t="s">
        <v>5413</v>
      </c>
      <c r="L1944" s="29" t="s">
        <v>6336</v>
      </c>
      <c r="M1944" s="19" t="str">
        <f>VLOOKUP(B1944, [1]List2!$A$2:$J$2610,10, FALSE)</f>
        <v>ASFINAG</v>
      </c>
      <c r="N1944" s="27" t="str">
        <f t="shared" si="10"/>
        <v>ASFINAG</v>
      </c>
    </row>
    <row r="1945" spans="1:14" x14ac:dyDescent="0.25">
      <c r="A1945" s="27">
        <v>1944</v>
      </c>
      <c r="B1945" s="15" t="s">
        <v>5190</v>
      </c>
      <c r="C1945" s="27" t="str">
        <f>VLOOKUP(B1945, [1]List2!A1887:J4502, 2, FALSE)</f>
        <v xml:space="preserve">TOBACCONIST </v>
      </c>
      <c r="D1945" s="27" t="str">
        <f>VLOOKUP(B1945, [1]List2!A1887:J4502, 3, FALSE)</f>
        <v>ATU53797707</v>
      </c>
      <c r="E1945" s="19" t="str">
        <f>VLOOKUP(B1945, [1]List2!A1887:J4502, 4, FALSE)</f>
        <v xml:space="preserve">TOBACCONIST </v>
      </c>
      <c r="F1945" s="19" t="str">
        <f>VLOOKUP(B1945, [1]List2!A1887:J4502, 5, FALSE)</f>
        <v>ATU53797707</v>
      </c>
      <c r="G1945" s="18" t="s">
        <v>4957</v>
      </c>
      <c r="H1945" s="18">
        <f>VLOOKUP(B1945, [1]List2!A1887:J4502, 7, FALSE)</f>
        <v>9545</v>
      </c>
      <c r="I1945" s="19" t="s">
        <v>4958</v>
      </c>
      <c r="J1945" s="29" t="s">
        <v>5572</v>
      </c>
      <c r="K1945" s="18" t="s">
        <v>5413</v>
      </c>
      <c r="L1945" s="29" t="s">
        <v>6336</v>
      </c>
      <c r="M1945" s="19" t="str">
        <f>VLOOKUP(B1945, [1]List2!$A$2:$J$2610,10, FALSE)</f>
        <v>ASFINAG</v>
      </c>
      <c r="N1945" s="27" t="str">
        <f t="shared" si="10"/>
        <v>ASFINAG</v>
      </c>
    </row>
    <row r="1946" spans="1:14" x14ac:dyDescent="0.25">
      <c r="A1946" s="27">
        <v>1945</v>
      </c>
      <c r="B1946" s="15" t="s">
        <v>5191</v>
      </c>
      <c r="C1946" s="27" t="str">
        <f>VLOOKUP(B1946, [1]List2!A1888:J4503, 2, FALSE)</f>
        <v xml:space="preserve">TOBACCONIST </v>
      </c>
      <c r="D1946" s="27" t="str">
        <f>VLOOKUP(B1946, [1]List2!A1888:J4503, 3, FALSE)</f>
        <v>ATU53797707</v>
      </c>
      <c r="E1946" s="19" t="str">
        <f>VLOOKUP(B1946, [1]List2!A1888:J4503, 4, FALSE)</f>
        <v xml:space="preserve">TOBACCONIST </v>
      </c>
      <c r="F1946" s="19" t="str">
        <f>VLOOKUP(B1946, [1]List2!A1888:J4503, 5, FALSE)</f>
        <v>ATU53797707</v>
      </c>
      <c r="G1946" s="18" t="s">
        <v>4959</v>
      </c>
      <c r="H1946" s="18">
        <f>VLOOKUP(B1946, [1]List2!A1888:J4503, 7, FALSE)</f>
        <v>8570</v>
      </c>
      <c r="I1946" s="19" t="s">
        <v>1646</v>
      </c>
      <c r="J1946" s="29" t="s">
        <v>5572</v>
      </c>
      <c r="K1946" s="18" t="s">
        <v>5413</v>
      </c>
      <c r="L1946" s="29" t="s">
        <v>6336</v>
      </c>
      <c r="M1946" s="19" t="str">
        <f>VLOOKUP(B1946, [1]List2!$A$2:$J$2610,10, FALSE)</f>
        <v>ASFINAG</v>
      </c>
      <c r="N1946" s="27" t="str">
        <f t="shared" si="10"/>
        <v>ASFINAG</v>
      </c>
    </row>
    <row r="1947" spans="1:14" x14ac:dyDescent="0.25">
      <c r="A1947" s="27">
        <v>1946</v>
      </c>
      <c r="B1947" s="15" t="s">
        <v>5192</v>
      </c>
      <c r="C1947" s="27" t="str">
        <f>VLOOKUP(B1947, [1]List2!A1889:J4504, 2, FALSE)</f>
        <v xml:space="preserve">TOBACCONIST </v>
      </c>
      <c r="D1947" s="27" t="str">
        <f>VLOOKUP(B1947, [1]List2!A1889:J4504, 3, FALSE)</f>
        <v>ATU53797707</v>
      </c>
      <c r="E1947" s="19" t="str">
        <f>VLOOKUP(B1947, [1]List2!A1889:J4504, 4, FALSE)</f>
        <v xml:space="preserve">TOBACCONIST </v>
      </c>
      <c r="F1947" s="19" t="str">
        <f>VLOOKUP(B1947, [1]List2!A1889:J4504, 5, FALSE)</f>
        <v>ATU53797707</v>
      </c>
      <c r="G1947" s="18" t="s">
        <v>4960</v>
      </c>
      <c r="H1947" s="18">
        <f>VLOOKUP(B1947, [1]List2!A1889:J4504, 7, FALSE)</f>
        <v>8443</v>
      </c>
      <c r="I1947" s="19" t="s">
        <v>4961</v>
      </c>
      <c r="J1947" s="29" t="s">
        <v>5572</v>
      </c>
      <c r="K1947" s="18" t="s">
        <v>5413</v>
      </c>
      <c r="L1947" s="29" t="s">
        <v>6336</v>
      </c>
      <c r="M1947" s="19" t="str">
        <f>VLOOKUP(B1947, [1]List2!$A$2:$J$2610,10, FALSE)</f>
        <v>ASFINAG</v>
      </c>
      <c r="N1947" s="27" t="str">
        <f t="shared" ref="N1947:N2010" si="11">M1947</f>
        <v>ASFINAG</v>
      </c>
    </row>
    <row r="1948" spans="1:14" x14ac:dyDescent="0.25">
      <c r="A1948" s="27">
        <v>1947</v>
      </c>
      <c r="B1948" s="15" t="s">
        <v>5193</v>
      </c>
      <c r="C1948" s="27" t="str">
        <f>VLOOKUP(B1948, [1]List2!A1890:J4505, 2, FALSE)</f>
        <v xml:space="preserve">TOBACCONIST </v>
      </c>
      <c r="D1948" s="27" t="str">
        <f>VLOOKUP(B1948, [1]List2!A1890:J4505, 3, FALSE)</f>
        <v>ATU53797707</v>
      </c>
      <c r="E1948" s="19" t="str">
        <f>VLOOKUP(B1948, [1]List2!A1890:J4505, 4, FALSE)</f>
        <v xml:space="preserve">TOBACCONIST </v>
      </c>
      <c r="F1948" s="19" t="str">
        <f>VLOOKUP(B1948, [1]List2!A1890:J4505, 5, FALSE)</f>
        <v>ATU53797707</v>
      </c>
      <c r="G1948" s="18" t="s">
        <v>4962</v>
      </c>
      <c r="H1948" s="18">
        <f>VLOOKUP(B1948, [1]List2!A1890:J4505, 7, FALSE)</f>
        <v>8141</v>
      </c>
      <c r="I1948" s="19" t="s">
        <v>1608</v>
      </c>
      <c r="J1948" s="29" t="s">
        <v>5572</v>
      </c>
      <c r="K1948" s="18" t="s">
        <v>5413</v>
      </c>
      <c r="L1948" s="29" t="s">
        <v>6336</v>
      </c>
      <c r="M1948" s="19" t="str">
        <f>VLOOKUP(B1948, [1]List2!$A$2:$J$2610,10, FALSE)</f>
        <v>ASFINAG</v>
      </c>
      <c r="N1948" s="27" t="str">
        <f t="shared" si="11"/>
        <v>ASFINAG</v>
      </c>
    </row>
    <row r="1949" spans="1:14" x14ac:dyDescent="0.25">
      <c r="A1949" s="27">
        <v>1948</v>
      </c>
      <c r="B1949" s="15" t="s">
        <v>5194</v>
      </c>
      <c r="C1949" s="27" t="str">
        <f>VLOOKUP(B1949, [1]List2!A1891:J4506, 2, FALSE)</f>
        <v xml:space="preserve">TOBACCONIST </v>
      </c>
      <c r="D1949" s="27" t="str">
        <f>VLOOKUP(B1949, [1]List2!A1891:J4506, 3, FALSE)</f>
        <v>ATU53797707</v>
      </c>
      <c r="E1949" s="19" t="str">
        <f>VLOOKUP(B1949, [1]List2!A1891:J4506, 4, FALSE)</f>
        <v xml:space="preserve">TOBACCONIST </v>
      </c>
      <c r="F1949" s="19" t="str">
        <f>VLOOKUP(B1949, [1]List2!A1891:J4506, 5, FALSE)</f>
        <v>ATU53797707</v>
      </c>
      <c r="G1949" s="18" t="s">
        <v>4963</v>
      </c>
      <c r="H1949" s="18">
        <f>VLOOKUP(B1949, [1]List2!A1891:J4506, 7, FALSE)</f>
        <v>9141</v>
      </c>
      <c r="I1949" s="19" t="s">
        <v>4964</v>
      </c>
      <c r="J1949" s="29" t="s">
        <v>5572</v>
      </c>
      <c r="K1949" s="18" t="s">
        <v>5413</v>
      </c>
      <c r="L1949" s="29" t="s">
        <v>6336</v>
      </c>
      <c r="M1949" s="19" t="str">
        <f>VLOOKUP(B1949, [1]List2!$A$2:$J$2610,10, FALSE)</f>
        <v>ASFINAG</v>
      </c>
      <c r="N1949" s="27" t="str">
        <f t="shared" si="11"/>
        <v>ASFINAG</v>
      </c>
    </row>
    <row r="1950" spans="1:14" x14ac:dyDescent="0.25">
      <c r="A1950" s="27">
        <v>1949</v>
      </c>
      <c r="B1950" s="15" t="s">
        <v>5195</v>
      </c>
      <c r="C1950" s="27" t="str">
        <f>VLOOKUP(B1950, [1]List2!A1892:J4507, 2, FALSE)</f>
        <v xml:space="preserve">TOBACCONIST </v>
      </c>
      <c r="D1950" s="27" t="str">
        <f>VLOOKUP(B1950, [1]List2!A1892:J4507, 3, FALSE)</f>
        <v>ATU53797707</v>
      </c>
      <c r="E1950" s="19" t="str">
        <f>VLOOKUP(B1950, [1]List2!A1892:J4507, 4, FALSE)</f>
        <v xml:space="preserve">TOBACCONIST </v>
      </c>
      <c r="F1950" s="19" t="str">
        <f>VLOOKUP(B1950, [1]List2!A1892:J4507, 5, FALSE)</f>
        <v>ATU53797707</v>
      </c>
      <c r="G1950" s="18" t="s">
        <v>4965</v>
      </c>
      <c r="H1950" s="18">
        <f>VLOOKUP(B1950, [1]List2!A1892:J4507, 7, FALSE)</f>
        <v>8530</v>
      </c>
      <c r="I1950" s="19" t="s">
        <v>1373</v>
      </c>
      <c r="J1950" s="29" t="s">
        <v>5572</v>
      </c>
      <c r="K1950" s="18" t="s">
        <v>5413</v>
      </c>
      <c r="L1950" s="29" t="s">
        <v>6336</v>
      </c>
      <c r="M1950" s="19" t="str">
        <f>VLOOKUP(B1950, [1]List2!$A$2:$J$2610,10, FALSE)</f>
        <v>ASFINAG</v>
      </c>
      <c r="N1950" s="27" t="str">
        <f t="shared" si="11"/>
        <v>ASFINAG</v>
      </c>
    </row>
    <row r="1951" spans="1:14" x14ac:dyDescent="0.25">
      <c r="A1951" s="27">
        <v>1950</v>
      </c>
      <c r="B1951" s="15" t="s">
        <v>5196</v>
      </c>
      <c r="C1951" s="27" t="str">
        <f>VLOOKUP(B1951, [1]List2!A1893:J4508, 2, FALSE)</f>
        <v xml:space="preserve">TOBACCONIST </v>
      </c>
      <c r="D1951" s="27" t="str">
        <f>VLOOKUP(B1951, [1]List2!A1893:J4508, 3, FALSE)</f>
        <v>ATU53797707</v>
      </c>
      <c r="E1951" s="19" t="str">
        <f>VLOOKUP(B1951, [1]List2!A1893:J4508, 4, FALSE)</f>
        <v xml:space="preserve">TOBACCONIST </v>
      </c>
      <c r="F1951" s="19" t="str">
        <f>VLOOKUP(B1951, [1]List2!A1893:J4508, 5, FALSE)</f>
        <v>ATU53797707</v>
      </c>
      <c r="G1951" s="18" t="s">
        <v>4966</v>
      </c>
      <c r="H1951" s="18">
        <f>VLOOKUP(B1951, [1]List2!A1893:J4508, 7, FALSE)</f>
        <v>9473</v>
      </c>
      <c r="I1951" s="19" t="s">
        <v>4967</v>
      </c>
      <c r="J1951" s="29" t="s">
        <v>5572</v>
      </c>
      <c r="K1951" s="18" t="s">
        <v>5413</v>
      </c>
      <c r="L1951" s="29" t="s">
        <v>6336</v>
      </c>
      <c r="M1951" s="19" t="str">
        <f>VLOOKUP(B1951, [1]List2!$A$2:$J$2610,10, FALSE)</f>
        <v>ASFINAG</v>
      </c>
      <c r="N1951" s="27" t="str">
        <f t="shared" si="11"/>
        <v>ASFINAG</v>
      </c>
    </row>
    <row r="1952" spans="1:14" x14ac:dyDescent="0.25">
      <c r="A1952" s="27">
        <v>1951</v>
      </c>
      <c r="B1952" s="15" t="s">
        <v>5197</v>
      </c>
      <c r="C1952" s="27" t="str">
        <f>VLOOKUP(B1952, [1]List2!A1894:J4509, 2, FALSE)</f>
        <v xml:space="preserve">TOBACCONIST </v>
      </c>
      <c r="D1952" s="27" t="str">
        <f>VLOOKUP(B1952, [1]List2!A1894:J4509, 3, FALSE)</f>
        <v>ATU53797707</v>
      </c>
      <c r="E1952" s="19" t="str">
        <f>VLOOKUP(B1952, [1]List2!A1894:J4509, 4, FALSE)</f>
        <v xml:space="preserve">TOBACCONIST </v>
      </c>
      <c r="F1952" s="19" t="str">
        <f>VLOOKUP(B1952, [1]List2!A1894:J4509, 5, FALSE)</f>
        <v>ATU53797707</v>
      </c>
      <c r="G1952" s="18" t="s">
        <v>4968</v>
      </c>
      <c r="H1952" s="18">
        <f>VLOOKUP(B1952, [1]List2!A1894:J4509, 7, FALSE)</f>
        <v>8344</v>
      </c>
      <c r="I1952" s="19" t="s">
        <v>4969</v>
      </c>
      <c r="J1952" s="29" t="s">
        <v>5572</v>
      </c>
      <c r="K1952" s="18" t="s">
        <v>5413</v>
      </c>
      <c r="L1952" s="29" t="s">
        <v>6336</v>
      </c>
      <c r="M1952" s="19" t="str">
        <f>VLOOKUP(B1952, [1]List2!$A$2:$J$2610,10, FALSE)</f>
        <v>ASFINAG</v>
      </c>
      <c r="N1952" s="27" t="str">
        <f t="shared" si="11"/>
        <v>ASFINAG</v>
      </c>
    </row>
    <row r="1953" spans="1:14" x14ac:dyDescent="0.25">
      <c r="A1953" s="27">
        <v>1952</v>
      </c>
      <c r="B1953" s="15" t="s">
        <v>5198</v>
      </c>
      <c r="C1953" s="27" t="str">
        <f>VLOOKUP(B1953, [1]List2!A1895:J4510, 2, FALSE)</f>
        <v xml:space="preserve">TOBACCONIST </v>
      </c>
      <c r="D1953" s="27" t="str">
        <f>VLOOKUP(B1953, [1]List2!A1895:J4510, 3, FALSE)</f>
        <v>ATU53797707</v>
      </c>
      <c r="E1953" s="19" t="str">
        <f>VLOOKUP(B1953, [1]List2!A1895:J4510, 4, FALSE)</f>
        <v xml:space="preserve">TOBACCONIST </v>
      </c>
      <c r="F1953" s="19" t="str">
        <f>VLOOKUP(B1953, [1]List2!A1895:J4510, 5, FALSE)</f>
        <v>ATU53797707</v>
      </c>
      <c r="G1953" s="18" t="s">
        <v>4970</v>
      </c>
      <c r="H1953" s="18">
        <f>VLOOKUP(B1953, [1]List2!A1895:J4510, 7, FALSE)</f>
        <v>8322</v>
      </c>
      <c r="I1953" s="19" t="s">
        <v>4971</v>
      </c>
      <c r="J1953" s="29" t="s">
        <v>5572</v>
      </c>
      <c r="K1953" s="18" t="s">
        <v>5413</v>
      </c>
      <c r="L1953" s="29" t="s">
        <v>6336</v>
      </c>
      <c r="M1953" s="19" t="str">
        <f>VLOOKUP(B1953, [1]List2!$A$2:$J$2610,10, FALSE)</f>
        <v>ASFINAG</v>
      </c>
      <c r="N1953" s="27" t="str">
        <f t="shared" si="11"/>
        <v>ASFINAG</v>
      </c>
    </row>
    <row r="1954" spans="1:14" x14ac:dyDescent="0.25">
      <c r="A1954" s="27">
        <v>1953</v>
      </c>
      <c r="B1954" s="15" t="s">
        <v>5199</v>
      </c>
      <c r="C1954" s="27" t="str">
        <f>VLOOKUP(B1954, [1]List2!A1896:J4511, 2, FALSE)</f>
        <v xml:space="preserve">TOBACCONIST </v>
      </c>
      <c r="D1954" s="27" t="str">
        <f>VLOOKUP(B1954, [1]List2!A1896:J4511, 3, FALSE)</f>
        <v>ATU53797707</v>
      </c>
      <c r="E1954" s="19" t="str">
        <f>VLOOKUP(B1954, [1]List2!A1896:J4511, 4, FALSE)</f>
        <v xml:space="preserve">TOBACCONIST </v>
      </c>
      <c r="F1954" s="19" t="str">
        <f>VLOOKUP(B1954, [1]List2!A1896:J4511, 5, FALSE)</f>
        <v>ATU53797707</v>
      </c>
      <c r="G1954" s="18" t="s">
        <v>4972</v>
      </c>
      <c r="H1954" s="18">
        <f>VLOOKUP(B1954, [1]List2!A1896:J4511, 7, FALSE)</f>
        <v>9065</v>
      </c>
      <c r="I1954" s="19" t="s">
        <v>1665</v>
      </c>
      <c r="J1954" s="29" t="s">
        <v>5572</v>
      </c>
      <c r="K1954" s="18" t="s">
        <v>5413</v>
      </c>
      <c r="L1954" s="29" t="s">
        <v>6336</v>
      </c>
      <c r="M1954" s="19" t="str">
        <f>VLOOKUP(B1954, [1]List2!$A$2:$J$2610,10, FALSE)</f>
        <v>ASFINAG</v>
      </c>
      <c r="N1954" s="27" t="str">
        <f t="shared" si="11"/>
        <v>ASFINAG</v>
      </c>
    </row>
    <row r="1955" spans="1:14" x14ac:dyDescent="0.25">
      <c r="A1955" s="27">
        <v>1954</v>
      </c>
      <c r="B1955" s="15" t="s">
        <v>5200</v>
      </c>
      <c r="C1955" s="27" t="str">
        <f>VLOOKUP(B1955, [1]List2!A1897:J4512, 2, FALSE)</f>
        <v xml:space="preserve">TOBACCONIST </v>
      </c>
      <c r="D1955" s="27" t="str">
        <f>VLOOKUP(B1955, [1]List2!A1897:J4512, 3, FALSE)</f>
        <v>ATU53797707</v>
      </c>
      <c r="E1955" s="19" t="str">
        <f>VLOOKUP(B1955, [1]List2!A1897:J4512, 4, FALSE)</f>
        <v xml:space="preserve">TOBACCONIST </v>
      </c>
      <c r="F1955" s="19" t="str">
        <f>VLOOKUP(B1955, [1]List2!A1897:J4512, 5, FALSE)</f>
        <v>ATU53797707</v>
      </c>
      <c r="G1955" s="18" t="s">
        <v>4973</v>
      </c>
      <c r="H1955" s="18">
        <f>VLOOKUP(B1955, [1]List2!A1897:J4512, 7, FALSE)</f>
        <v>9020</v>
      </c>
      <c r="I1955" s="19" t="s">
        <v>1410</v>
      </c>
      <c r="J1955" s="29" t="s">
        <v>5572</v>
      </c>
      <c r="K1955" s="18" t="s">
        <v>5413</v>
      </c>
      <c r="L1955" s="29" t="s">
        <v>6336</v>
      </c>
      <c r="M1955" s="19" t="str">
        <f>VLOOKUP(B1955, [1]List2!$A$2:$J$2610,10, FALSE)</f>
        <v>ASFINAG</v>
      </c>
      <c r="N1955" s="27" t="str">
        <f t="shared" si="11"/>
        <v>ASFINAG</v>
      </c>
    </row>
    <row r="1956" spans="1:14" x14ac:dyDescent="0.25">
      <c r="A1956" s="27">
        <v>1955</v>
      </c>
      <c r="B1956" s="15" t="s">
        <v>5201</v>
      </c>
      <c r="C1956" s="27" t="str">
        <f>VLOOKUP(B1956, [1]List2!A1898:J4513, 2, FALSE)</f>
        <v xml:space="preserve">TOBACCONIST </v>
      </c>
      <c r="D1956" s="27" t="str">
        <f>VLOOKUP(B1956, [1]List2!A1898:J4513, 3, FALSE)</f>
        <v>ATU53797707</v>
      </c>
      <c r="E1956" s="19" t="str">
        <f>VLOOKUP(B1956, [1]List2!A1898:J4513, 4, FALSE)</f>
        <v xml:space="preserve">TOBACCONIST </v>
      </c>
      <c r="F1956" s="19" t="str">
        <f>VLOOKUP(B1956, [1]List2!A1898:J4513, 5, FALSE)</f>
        <v>ATU53797707</v>
      </c>
      <c r="G1956" s="18" t="s">
        <v>4974</v>
      </c>
      <c r="H1956" s="18">
        <f>VLOOKUP(B1956, [1]List2!A1898:J4513, 7, FALSE)</f>
        <v>8081</v>
      </c>
      <c r="I1956" s="19" t="s">
        <v>4975</v>
      </c>
      <c r="J1956" s="29" t="s">
        <v>5572</v>
      </c>
      <c r="K1956" s="18" t="s">
        <v>5413</v>
      </c>
      <c r="L1956" s="29" t="s">
        <v>6336</v>
      </c>
      <c r="M1956" s="19" t="str">
        <f>VLOOKUP(B1956, [1]List2!$A$2:$J$2610,10, FALSE)</f>
        <v>ASFINAG</v>
      </c>
      <c r="N1956" s="27" t="str">
        <f t="shared" si="11"/>
        <v>ASFINAG</v>
      </c>
    </row>
    <row r="1957" spans="1:14" x14ac:dyDescent="0.25">
      <c r="A1957" s="27">
        <v>1956</v>
      </c>
      <c r="B1957" s="15" t="s">
        <v>5202</v>
      </c>
      <c r="C1957" s="27" t="str">
        <f>VLOOKUP(B1957, [1]List2!A1899:J4514, 2, FALSE)</f>
        <v xml:space="preserve">TOBACCONIST </v>
      </c>
      <c r="D1957" s="27" t="str">
        <f>VLOOKUP(B1957, [1]List2!A1899:J4514, 3, FALSE)</f>
        <v>ATU53797707</v>
      </c>
      <c r="E1957" s="19" t="str">
        <f>VLOOKUP(B1957, [1]List2!A1899:J4514, 4, FALSE)</f>
        <v xml:space="preserve">TOBACCONIST </v>
      </c>
      <c r="F1957" s="19" t="str">
        <f>VLOOKUP(B1957, [1]List2!A1899:J4514, 5, FALSE)</f>
        <v>ATU53797707</v>
      </c>
      <c r="G1957" s="18" t="s">
        <v>4976</v>
      </c>
      <c r="H1957" s="18">
        <f>VLOOKUP(B1957, [1]List2!A1899:J4514, 7, FALSE)</f>
        <v>8511</v>
      </c>
      <c r="I1957" s="19" t="s">
        <v>4977</v>
      </c>
      <c r="J1957" s="29" t="s">
        <v>5572</v>
      </c>
      <c r="K1957" s="18" t="s">
        <v>5413</v>
      </c>
      <c r="L1957" s="29" t="s">
        <v>6336</v>
      </c>
      <c r="M1957" s="19" t="str">
        <f>VLOOKUP(B1957, [1]List2!$A$2:$J$2610,10, FALSE)</f>
        <v>ASFINAG</v>
      </c>
      <c r="N1957" s="27" t="str">
        <f t="shared" si="11"/>
        <v>ASFINAG</v>
      </c>
    </row>
    <row r="1958" spans="1:14" x14ac:dyDescent="0.25">
      <c r="A1958" s="27">
        <v>1957</v>
      </c>
      <c r="B1958" s="15" t="s">
        <v>5203</v>
      </c>
      <c r="C1958" s="27" t="str">
        <f>VLOOKUP(B1958, [1]List2!A1900:J4515, 2, FALSE)</f>
        <v xml:space="preserve">TOBACCONIST </v>
      </c>
      <c r="D1958" s="27" t="str">
        <f>VLOOKUP(B1958, [1]List2!A1900:J4515, 3, FALSE)</f>
        <v>ATU53797707</v>
      </c>
      <c r="E1958" s="19" t="str">
        <f>VLOOKUP(B1958, [1]List2!A1900:J4515, 4, FALSE)</f>
        <v xml:space="preserve">TOBACCONIST </v>
      </c>
      <c r="F1958" s="19" t="str">
        <f>VLOOKUP(B1958, [1]List2!A1900:J4515, 5, FALSE)</f>
        <v>ATU53797707</v>
      </c>
      <c r="G1958" s="18" t="s">
        <v>4978</v>
      </c>
      <c r="H1958" s="18">
        <f>VLOOKUP(B1958, [1]List2!A1900:J4515, 7, FALSE)</f>
        <v>8530</v>
      </c>
      <c r="I1958" s="19" t="s">
        <v>1373</v>
      </c>
      <c r="J1958" s="29" t="s">
        <v>5572</v>
      </c>
      <c r="K1958" s="18" t="s">
        <v>5413</v>
      </c>
      <c r="L1958" s="29" t="s">
        <v>6336</v>
      </c>
      <c r="M1958" s="19" t="str">
        <f>VLOOKUP(B1958, [1]List2!$A$2:$J$2610,10, FALSE)</f>
        <v>ASFINAG</v>
      </c>
      <c r="N1958" s="27" t="str">
        <f t="shared" si="11"/>
        <v>ASFINAG</v>
      </c>
    </row>
    <row r="1959" spans="1:14" x14ac:dyDescent="0.25">
      <c r="A1959" s="27">
        <v>1958</v>
      </c>
      <c r="B1959" s="15" t="s">
        <v>5204</v>
      </c>
      <c r="C1959" s="27" t="str">
        <f>VLOOKUP(B1959, [1]List2!A1901:J4516, 2, FALSE)</f>
        <v xml:space="preserve">TOBACCONIST </v>
      </c>
      <c r="D1959" s="27" t="str">
        <f>VLOOKUP(B1959, [1]List2!A1901:J4516, 3, FALSE)</f>
        <v>ATU53797707</v>
      </c>
      <c r="E1959" s="19" t="str">
        <f>VLOOKUP(B1959, [1]List2!A1901:J4516, 4, FALSE)</f>
        <v xml:space="preserve">TOBACCONIST </v>
      </c>
      <c r="F1959" s="19" t="str">
        <f>VLOOKUP(B1959, [1]List2!A1901:J4516, 5, FALSE)</f>
        <v>ATU53797707</v>
      </c>
      <c r="G1959" s="18" t="s">
        <v>4979</v>
      </c>
      <c r="H1959" s="18">
        <f>VLOOKUP(B1959, [1]List2!A1901:J4516, 7, FALSE)</f>
        <v>8144</v>
      </c>
      <c r="I1959" s="19" t="s">
        <v>4980</v>
      </c>
      <c r="J1959" s="29" t="s">
        <v>5572</v>
      </c>
      <c r="K1959" s="18" t="s">
        <v>5413</v>
      </c>
      <c r="L1959" s="29" t="s">
        <v>6336</v>
      </c>
      <c r="M1959" s="19" t="str">
        <f>VLOOKUP(B1959, [1]List2!$A$2:$J$2610,10, FALSE)</f>
        <v>ASFINAG</v>
      </c>
      <c r="N1959" s="27" t="str">
        <f t="shared" si="11"/>
        <v>ASFINAG</v>
      </c>
    </row>
    <row r="1960" spans="1:14" x14ac:dyDescent="0.25">
      <c r="A1960" s="27">
        <v>1959</v>
      </c>
      <c r="B1960" s="15" t="s">
        <v>5205</v>
      </c>
      <c r="C1960" s="27" t="str">
        <f>VLOOKUP(B1960, [1]List2!A1902:J4517, 2, FALSE)</f>
        <v xml:space="preserve">TOBACCONIST </v>
      </c>
      <c r="D1960" s="27" t="str">
        <f>VLOOKUP(B1960, [1]List2!A1902:J4517, 3, FALSE)</f>
        <v>ATU53797707</v>
      </c>
      <c r="E1960" s="19" t="str">
        <f>VLOOKUP(B1960, [1]List2!A1902:J4517, 4, FALSE)</f>
        <v xml:space="preserve">TOBACCONIST </v>
      </c>
      <c r="F1960" s="19" t="str">
        <f>VLOOKUP(B1960, [1]List2!A1902:J4517, 5, FALSE)</f>
        <v>ATU53797707</v>
      </c>
      <c r="G1960" s="18" t="s">
        <v>4981</v>
      </c>
      <c r="H1960" s="18">
        <f>VLOOKUP(B1960, [1]List2!A1902:J4517, 7, FALSE)</f>
        <v>9063</v>
      </c>
      <c r="I1960" s="19" t="s">
        <v>4982</v>
      </c>
      <c r="J1960" s="29" t="s">
        <v>5572</v>
      </c>
      <c r="K1960" s="18" t="s">
        <v>5413</v>
      </c>
      <c r="L1960" s="29" t="s">
        <v>6336</v>
      </c>
      <c r="M1960" s="19" t="str">
        <f>VLOOKUP(B1960, [1]List2!$A$2:$J$2610,10, FALSE)</f>
        <v>ASFINAG</v>
      </c>
      <c r="N1960" s="27" t="str">
        <f t="shared" si="11"/>
        <v>ASFINAG</v>
      </c>
    </row>
    <row r="1961" spans="1:14" x14ac:dyDescent="0.25">
      <c r="A1961" s="27">
        <v>1960</v>
      </c>
      <c r="B1961" s="15" t="s">
        <v>5206</v>
      </c>
      <c r="C1961" s="27" t="str">
        <f>VLOOKUP(B1961, [1]List2!A1903:J4518, 2, FALSE)</f>
        <v xml:space="preserve">TOBACCONIST </v>
      </c>
      <c r="D1961" s="27" t="str">
        <f>VLOOKUP(B1961, [1]List2!A1903:J4518, 3, FALSE)</f>
        <v>ATU53797707</v>
      </c>
      <c r="E1961" s="19" t="str">
        <f>VLOOKUP(B1961, [1]List2!A1903:J4518, 4, FALSE)</f>
        <v xml:space="preserve">TOBACCONIST </v>
      </c>
      <c r="F1961" s="19" t="str">
        <f>VLOOKUP(B1961, [1]List2!A1903:J4518, 5, FALSE)</f>
        <v>ATU53797707</v>
      </c>
      <c r="G1961" s="18" t="s">
        <v>4983</v>
      </c>
      <c r="H1961" s="18">
        <f>VLOOKUP(B1961, [1]List2!A1903:J4518, 7, FALSE)</f>
        <v>9542</v>
      </c>
      <c r="I1961" s="19" t="s">
        <v>4984</v>
      </c>
      <c r="J1961" s="29" t="s">
        <v>5572</v>
      </c>
      <c r="K1961" s="18" t="s">
        <v>5413</v>
      </c>
      <c r="L1961" s="29" t="s">
        <v>6336</v>
      </c>
      <c r="M1961" s="19" t="str">
        <f>VLOOKUP(B1961, [1]List2!$A$2:$J$2610,10, FALSE)</f>
        <v>ASFINAG</v>
      </c>
      <c r="N1961" s="27" t="str">
        <f t="shared" si="11"/>
        <v>ASFINAG</v>
      </c>
    </row>
    <row r="1962" spans="1:14" x14ac:dyDescent="0.25">
      <c r="A1962" s="27">
        <v>1961</v>
      </c>
      <c r="B1962" s="15" t="s">
        <v>5207</v>
      </c>
      <c r="C1962" s="27" t="str">
        <f>VLOOKUP(B1962, [1]List2!A1904:J4519, 2, FALSE)</f>
        <v xml:space="preserve">TOBACCONIST </v>
      </c>
      <c r="D1962" s="27" t="str">
        <f>VLOOKUP(B1962, [1]List2!A1904:J4519, 3, FALSE)</f>
        <v>ATU53797707</v>
      </c>
      <c r="E1962" s="19" t="str">
        <f>VLOOKUP(B1962, [1]List2!A1904:J4519, 4, FALSE)</f>
        <v xml:space="preserve">TOBACCONIST </v>
      </c>
      <c r="F1962" s="19" t="str">
        <f>VLOOKUP(B1962, [1]List2!A1904:J4519, 5, FALSE)</f>
        <v>ATU53797707</v>
      </c>
      <c r="G1962" s="18" t="s">
        <v>4985</v>
      </c>
      <c r="H1962" s="18">
        <f>VLOOKUP(B1962, [1]List2!A1904:J4519, 7, FALSE)</f>
        <v>9500</v>
      </c>
      <c r="I1962" s="19" t="s">
        <v>1414</v>
      </c>
      <c r="J1962" s="29" t="s">
        <v>5572</v>
      </c>
      <c r="K1962" s="18" t="s">
        <v>5413</v>
      </c>
      <c r="L1962" s="29" t="s">
        <v>6336</v>
      </c>
      <c r="M1962" s="19" t="str">
        <f>VLOOKUP(B1962, [1]List2!$A$2:$J$2610,10, FALSE)</f>
        <v>ASFINAG</v>
      </c>
      <c r="N1962" s="27" t="str">
        <f t="shared" si="11"/>
        <v>ASFINAG</v>
      </c>
    </row>
    <row r="1963" spans="1:14" x14ac:dyDescent="0.25">
      <c r="A1963" s="27">
        <v>1962</v>
      </c>
      <c r="B1963" s="15" t="s">
        <v>5208</v>
      </c>
      <c r="C1963" s="27" t="str">
        <f>VLOOKUP(B1963, [1]List2!A1905:J4520, 2, FALSE)</f>
        <v xml:space="preserve">TOBACCONIST </v>
      </c>
      <c r="D1963" s="27" t="str">
        <f>VLOOKUP(B1963, [1]List2!A1905:J4520, 3, FALSE)</f>
        <v>ATU53797707</v>
      </c>
      <c r="E1963" s="19" t="str">
        <f>VLOOKUP(B1963, [1]List2!A1905:J4520, 4, FALSE)</f>
        <v xml:space="preserve">TOBACCONIST </v>
      </c>
      <c r="F1963" s="19" t="str">
        <f>VLOOKUP(B1963, [1]List2!A1905:J4520, 5, FALSE)</f>
        <v>ATU53797707</v>
      </c>
      <c r="G1963" s="18" t="s">
        <v>4986</v>
      </c>
      <c r="H1963" s="18">
        <f>VLOOKUP(B1963, [1]List2!A1905:J4520, 7, FALSE)</f>
        <v>9220</v>
      </c>
      <c r="I1963" s="19" t="s">
        <v>1681</v>
      </c>
      <c r="J1963" s="29" t="s">
        <v>5572</v>
      </c>
      <c r="K1963" s="18" t="s">
        <v>5413</v>
      </c>
      <c r="L1963" s="29" t="s">
        <v>6336</v>
      </c>
      <c r="M1963" s="19" t="str">
        <f>VLOOKUP(B1963, [1]List2!$A$2:$J$2610,10, FALSE)</f>
        <v>ASFINAG</v>
      </c>
      <c r="N1963" s="27" t="str">
        <f t="shared" si="11"/>
        <v>ASFINAG</v>
      </c>
    </row>
    <row r="1964" spans="1:14" x14ac:dyDescent="0.25">
      <c r="A1964" s="27">
        <v>1963</v>
      </c>
      <c r="B1964" s="15" t="s">
        <v>5209</v>
      </c>
      <c r="C1964" s="27" t="str">
        <f>VLOOKUP(B1964, [1]List2!A1906:J4521, 2, FALSE)</f>
        <v xml:space="preserve">TOBACCONIST </v>
      </c>
      <c r="D1964" s="27" t="str">
        <f>VLOOKUP(B1964, [1]List2!A1906:J4521, 3, FALSE)</f>
        <v>ATU53797707</v>
      </c>
      <c r="E1964" s="19" t="str">
        <f>VLOOKUP(B1964, [1]List2!A1906:J4521, 4, FALSE)</f>
        <v xml:space="preserve">TOBACCONIST </v>
      </c>
      <c r="F1964" s="19" t="str">
        <f>VLOOKUP(B1964, [1]List2!A1906:J4521, 5, FALSE)</f>
        <v>ATU53797707</v>
      </c>
      <c r="G1964" s="18" t="s">
        <v>4987</v>
      </c>
      <c r="H1964" s="18">
        <f>VLOOKUP(B1964, [1]List2!A1906:J4521, 7, FALSE)</f>
        <v>9020</v>
      </c>
      <c r="I1964" s="19" t="s">
        <v>1410</v>
      </c>
      <c r="J1964" s="29" t="s">
        <v>5572</v>
      </c>
      <c r="K1964" s="18" t="s">
        <v>5413</v>
      </c>
      <c r="L1964" s="29" t="s">
        <v>6336</v>
      </c>
      <c r="M1964" s="19" t="str">
        <f>VLOOKUP(B1964, [1]List2!$A$2:$J$2610,10, FALSE)</f>
        <v>ASFINAG</v>
      </c>
      <c r="N1964" s="27" t="str">
        <f t="shared" si="11"/>
        <v>ASFINAG</v>
      </c>
    </row>
    <row r="1965" spans="1:14" x14ac:dyDescent="0.25">
      <c r="A1965" s="27">
        <v>1964</v>
      </c>
      <c r="B1965" s="15" t="s">
        <v>5210</v>
      </c>
      <c r="C1965" s="27" t="str">
        <f>VLOOKUP(B1965, [1]List2!A1907:J4522, 2, FALSE)</f>
        <v xml:space="preserve">TOBACCONIST </v>
      </c>
      <c r="D1965" s="27" t="str">
        <f>VLOOKUP(B1965, [1]List2!A1907:J4522, 3, FALSE)</f>
        <v>ATU53797707</v>
      </c>
      <c r="E1965" s="19" t="str">
        <f>VLOOKUP(B1965, [1]List2!A1907:J4522, 4, FALSE)</f>
        <v xml:space="preserve">TOBACCONIST </v>
      </c>
      <c r="F1965" s="19" t="str">
        <f>VLOOKUP(B1965, [1]List2!A1907:J4522, 5, FALSE)</f>
        <v>ATU53797707</v>
      </c>
      <c r="G1965" s="18" t="s">
        <v>4988</v>
      </c>
      <c r="H1965" s="18">
        <f>VLOOKUP(B1965, [1]List2!A1907:J4522, 7, FALSE)</f>
        <v>9500</v>
      </c>
      <c r="I1965" s="19" t="s">
        <v>1414</v>
      </c>
      <c r="J1965" s="29" t="s">
        <v>5572</v>
      </c>
      <c r="K1965" s="18" t="s">
        <v>5413</v>
      </c>
      <c r="L1965" s="29" t="s">
        <v>6336</v>
      </c>
      <c r="M1965" s="19" t="str">
        <f>VLOOKUP(B1965, [1]List2!$A$2:$J$2610,10, FALSE)</f>
        <v>ASFINAG</v>
      </c>
      <c r="N1965" s="27" t="str">
        <f t="shared" si="11"/>
        <v>ASFINAG</v>
      </c>
    </row>
    <row r="1966" spans="1:14" x14ac:dyDescent="0.25">
      <c r="A1966" s="27">
        <v>1965</v>
      </c>
      <c r="B1966" s="15" t="s">
        <v>5211</v>
      </c>
      <c r="C1966" s="27" t="str">
        <f>VLOOKUP(B1966, [1]List2!A1908:J4523, 2, FALSE)</f>
        <v xml:space="preserve">TOBACCONIST </v>
      </c>
      <c r="D1966" s="27" t="str">
        <f>VLOOKUP(B1966, [1]List2!A1908:J4523, 3, FALSE)</f>
        <v>ATU53797707</v>
      </c>
      <c r="E1966" s="19" t="str">
        <f>VLOOKUP(B1966, [1]List2!A1908:J4523, 4, FALSE)</f>
        <v xml:space="preserve">TOBACCONIST </v>
      </c>
      <c r="F1966" s="19" t="str">
        <f>VLOOKUP(B1966, [1]List2!A1908:J4523, 5, FALSE)</f>
        <v>ATU53797707</v>
      </c>
      <c r="G1966" s="18" t="s">
        <v>4989</v>
      </c>
      <c r="H1966" s="18">
        <f>VLOOKUP(B1966, [1]List2!A1908:J4523, 7, FALSE)</f>
        <v>8502</v>
      </c>
      <c r="I1966" s="19" t="s">
        <v>4990</v>
      </c>
      <c r="J1966" s="29" t="s">
        <v>5572</v>
      </c>
      <c r="K1966" s="18" t="s">
        <v>5413</v>
      </c>
      <c r="L1966" s="29" t="s">
        <v>6336</v>
      </c>
      <c r="M1966" s="19" t="str">
        <f>VLOOKUP(B1966, [1]List2!$A$2:$J$2610,10, FALSE)</f>
        <v>ASFINAG</v>
      </c>
      <c r="N1966" s="27" t="str">
        <f t="shared" si="11"/>
        <v>ASFINAG</v>
      </c>
    </row>
    <row r="1967" spans="1:14" x14ac:dyDescent="0.25">
      <c r="A1967" s="27">
        <v>1966</v>
      </c>
      <c r="B1967" s="15" t="s">
        <v>5212</v>
      </c>
      <c r="C1967" s="27" t="str">
        <f>VLOOKUP(B1967, [1]List2!A1909:J4524, 2, FALSE)</f>
        <v xml:space="preserve">TOBACCONIST </v>
      </c>
      <c r="D1967" s="27" t="str">
        <f>VLOOKUP(B1967, [1]List2!A1909:J4524, 3, FALSE)</f>
        <v>ATU53797707</v>
      </c>
      <c r="E1967" s="19" t="str">
        <f>VLOOKUP(B1967, [1]List2!A1909:J4524, 4, FALSE)</f>
        <v xml:space="preserve">TOBACCONIST </v>
      </c>
      <c r="F1967" s="19" t="str">
        <f>VLOOKUP(B1967, [1]List2!A1909:J4524, 5, FALSE)</f>
        <v>ATU53797707</v>
      </c>
      <c r="G1967" s="18" t="s">
        <v>4991</v>
      </c>
      <c r="H1967" s="18">
        <f>VLOOKUP(B1967, [1]List2!A1909:J4524, 7, FALSE)</f>
        <v>9020</v>
      </c>
      <c r="I1967" s="19" t="s">
        <v>1410</v>
      </c>
      <c r="J1967" s="29" t="s">
        <v>5572</v>
      </c>
      <c r="K1967" s="18" t="s">
        <v>5413</v>
      </c>
      <c r="L1967" s="29" t="s">
        <v>6336</v>
      </c>
      <c r="M1967" s="19" t="str">
        <f>VLOOKUP(B1967, [1]List2!$A$2:$J$2610,10, FALSE)</f>
        <v>ASFINAG</v>
      </c>
      <c r="N1967" s="27" t="str">
        <f t="shared" si="11"/>
        <v>ASFINAG</v>
      </c>
    </row>
    <row r="1968" spans="1:14" x14ac:dyDescent="0.25">
      <c r="A1968" s="27">
        <v>1967</v>
      </c>
      <c r="B1968" s="15" t="s">
        <v>5213</v>
      </c>
      <c r="C1968" s="27" t="str">
        <f>VLOOKUP(B1968, [1]List2!A1910:J4525, 2, FALSE)</f>
        <v xml:space="preserve">TOBACCONIST </v>
      </c>
      <c r="D1968" s="27" t="str">
        <f>VLOOKUP(B1968, [1]List2!A1910:J4525, 3, FALSE)</f>
        <v>ATU53797707</v>
      </c>
      <c r="E1968" s="19" t="str">
        <f>VLOOKUP(B1968, [1]List2!A1910:J4525, 4, FALSE)</f>
        <v xml:space="preserve">TOBACCONIST </v>
      </c>
      <c r="F1968" s="19" t="str">
        <f>VLOOKUP(B1968, [1]List2!A1910:J4525, 5, FALSE)</f>
        <v>ATU53797707</v>
      </c>
      <c r="G1968" s="18" t="s">
        <v>4992</v>
      </c>
      <c r="H1968" s="18">
        <f>VLOOKUP(B1968, [1]List2!A1910:J4525, 7, FALSE)</f>
        <v>8041</v>
      </c>
      <c r="I1968" s="19" t="s">
        <v>1380</v>
      </c>
      <c r="J1968" s="29" t="s">
        <v>5572</v>
      </c>
      <c r="K1968" s="18" t="s">
        <v>5413</v>
      </c>
      <c r="L1968" s="29" t="s">
        <v>6336</v>
      </c>
      <c r="M1968" s="19" t="str">
        <f>VLOOKUP(B1968, [1]List2!$A$2:$J$2610,10, FALSE)</f>
        <v>ASFINAG</v>
      </c>
      <c r="N1968" s="27" t="str">
        <f t="shared" si="11"/>
        <v>ASFINAG</v>
      </c>
    </row>
    <row r="1969" spans="1:14" x14ac:dyDescent="0.25">
      <c r="A1969" s="27">
        <v>1968</v>
      </c>
      <c r="B1969" s="15" t="s">
        <v>5214</v>
      </c>
      <c r="C1969" s="27" t="str">
        <f>VLOOKUP(B1969, [1]List2!A1911:J4526, 2, FALSE)</f>
        <v xml:space="preserve">TOBACCONIST </v>
      </c>
      <c r="D1969" s="27" t="str">
        <f>VLOOKUP(B1969, [1]List2!A1911:J4526, 3, FALSE)</f>
        <v>ATU53797707</v>
      </c>
      <c r="E1969" s="19" t="str">
        <f>VLOOKUP(B1969, [1]List2!A1911:J4526, 4, FALSE)</f>
        <v xml:space="preserve">TOBACCONIST </v>
      </c>
      <c r="F1969" s="19" t="str">
        <f>VLOOKUP(B1969, [1]List2!A1911:J4526, 5, FALSE)</f>
        <v>ATU53797707</v>
      </c>
      <c r="G1969" s="18" t="s">
        <v>4993</v>
      </c>
      <c r="H1969" s="18">
        <f>VLOOKUP(B1969, [1]List2!A1911:J4526, 7, FALSE)</f>
        <v>8130</v>
      </c>
      <c r="I1969" s="19" t="s">
        <v>4994</v>
      </c>
      <c r="J1969" s="29" t="s">
        <v>5572</v>
      </c>
      <c r="K1969" s="18" t="s">
        <v>5413</v>
      </c>
      <c r="L1969" s="29" t="s">
        <v>6336</v>
      </c>
      <c r="M1969" s="19" t="str">
        <f>VLOOKUP(B1969, [1]List2!$A$2:$J$2610,10, FALSE)</f>
        <v>ASFINAG</v>
      </c>
      <c r="N1969" s="27" t="str">
        <f t="shared" si="11"/>
        <v>ASFINAG</v>
      </c>
    </row>
    <row r="1970" spans="1:14" x14ac:dyDescent="0.25">
      <c r="A1970" s="27">
        <v>1969</v>
      </c>
      <c r="B1970" s="15" t="s">
        <v>5215</v>
      </c>
      <c r="C1970" s="27" t="str">
        <f>VLOOKUP(B1970, [1]List2!A1912:J4527, 2, FALSE)</f>
        <v xml:space="preserve">TOBACCONIST </v>
      </c>
      <c r="D1970" s="27" t="str">
        <f>VLOOKUP(B1970, [1]List2!A1912:J4527, 3, FALSE)</f>
        <v>ATU53797707</v>
      </c>
      <c r="E1970" s="19" t="str">
        <f>VLOOKUP(B1970, [1]List2!A1912:J4527, 4, FALSE)</f>
        <v xml:space="preserve">TOBACCONIST </v>
      </c>
      <c r="F1970" s="19" t="str">
        <f>VLOOKUP(B1970, [1]List2!A1912:J4527, 5, FALSE)</f>
        <v>ATU53797707</v>
      </c>
      <c r="G1970" s="18" t="s">
        <v>4995</v>
      </c>
      <c r="H1970" s="18">
        <f>VLOOKUP(B1970, [1]List2!A1912:J4527, 7, FALSE)</f>
        <v>8490</v>
      </c>
      <c r="I1970" s="19" t="s">
        <v>1369</v>
      </c>
      <c r="J1970" s="29" t="s">
        <v>5572</v>
      </c>
      <c r="K1970" s="18" t="s">
        <v>5413</v>
      </c>
      <c r="L1970" s="29" t="s">
        <v>6336</v>
      </c>
      <c r="M1970" s="19" t="str">
        <f>VLOOKUP(B1970, [1]List2!$A$2:$J$2610,10, FALSE)</f>
        <v>ASFINAG</v>
      </c>
      <c r="N1970" s="27" t="str">
        <f t="shared" si="11"/>
        <v>ASFINAG</v>
      </c>
    </row>
    <row r="1971" spans="1:14" x14ac:dyDescent="0.25">
      <c r="A1971" s="27">
        <v>1970</v>
      </c>
      <c r="B1971" s="15" t="s">
        <v>5216</v>
      </c>
      <c r="C1971" s="27" t="str">
        <f>VLOOKUP(B1971, [1]List2!A1913:J4528, 2, FALSE)</f>
        <v xml:space="preserve">TOBACCONIST </v>
      </c>
      <c r="D1971" s="27" t="str">
        <f>VLOOKUP(B1971, [1]List2!A1913:J4528, 3, FALSE)</f>
        <v>ATU53797707</v>
      </c>
      <c r="E1971" s="19" t="str">
        <f>VLOOKUP(B1971, [1]List2!A1913:J4528, 4, FALSE)</f>
        <v xml:space="preserve">TOBACCONIST </v>
      </c>
      <c r="F1971" s="19" t="str">
        <f>VLOOKUP(B1971, [1]List2!A1913:J4528, 5, FALSE)</f>
        <v>ATU53797707</v>
      </c>
      <c r="G1971" s="18" t="s">
        <v>4996</v>
      </c>
      <c r="H1971" s="18">
        <f>VLOOKUP(B1971, [1]List2!A1913:J4528, 7, FALSE)</f>
        <v>9500</v>
      </c>
      <c r="I1971" s="19" t="s">
        <v>1414</v>
      </c>
      <c r="J1971" s="29" t="s">
        <v>5572</v>
      </c>
      <c r="K1971" s="18" t="s">
        <v>5413</v>
      </c>
      <c r="L1971" s="29" t="s">
        <v>6336</v>
      </c>
      <c r="M1971" s="19" t="str">
        <f>VLOOKUP(B1971, [1]List2!$A$2:$J$2610,10, FALSE)</f>
        <v>ASFINAG</v>
      </c>
      <c r="N1971" s="27" t="str">
        <f t="shared" si="11"/>
        <v>ASFINAG</v>
      </c>
    </row>
    <row r="1972" spans="1:14" x14ac:dyDescent="0.25">
      <c r="A1972" s="27">
        <v>1971</v>
      </c>
      <c r="B1972" s="15" t="s">
        <v>5217</v>
      </c>
      <c r="C1972" s="27" t="str">
        <f>VLOOKUP(B1972, [1]List2!A1914:J4529, 2, FALSE)</f>
        <v xml:space="preserve">TOBACCONIST </v>
      </c>
      <c r="D1972" s="27" t="str">
        <f>VLOOKUP(B1972, [1]List2!A1914:J4529, 3, FALSE)</f>
        <v>ATU53797707</v>
      </c>
      <c r="E1972" s="19" t="str">
        <f>VLOOKUP(B1972, [1]List2!A1914:J4529, 4, FALSE)</f>
        <v xml:space="preserve">TOBACCONIST </v>
      </c>
      <c r="F1972" s="19" t="str">
        <f>VLOOKUP(B1972, [1]List2!A1914:J4529, 5, FALSE)</f>
        <v>ATU53797707</v>
      </c>
      <c r="G1972" s="18" t="s">
        <v>4997</v>
      </c>
      <c r="H1972" s="18">
        <f>VLOOKUP(B1972, [1]List2!A1914:J4529, 7, FALSE)</f>
        <v>9020</v>
      </c>
      <c r="I1972" s="19" t="s">
        <v>1410</v>
      </c>
      <c r="J1972" s="29" t="s">
        <v>5572</v>
      </c>
      <c r="K1972" s="18" t="s">
        <v>5413</v>
      </c>
      <c r="L1972" s="29" t="s">
        <v>6336</v>
      </c>
      <c r="M1972" s="19" t="str">
        <f>VLOOKUP(B1972, [1]List2!$A$2:$J$2610,10, FALSE)</f>
        <v>ASFINAG</v>
      </c>
      <c r="N1972" s="27" t="str">
        <f t="shared" si="11"/>
        <v>ASFINAG</v>
      </c>
    </row>
    <row r="1973" spans="1:14" x14ac:dyDescent="0.25">
      <c r="A1973" s="27">
        <v>1972</v>
      </c>
      <c r="B1973" s="15" t="s">
        <v>5218</v>
      </c>
      <c r="C1973" s="27" t="str">
        <f>VLOOKUP(B1973, [1]List2!A1915:J4530, 2, FALSE)</f>
        <v xml:space="preserve">TOBACCONIST </v>
      </c>
      <c r="D1973" s="27" t="str">
        <f>VLOOKUP(B1973, [1]List2!A1915:J4530, 3, FALSE)</f>
        <v>ATU53797707</v>
      </c>
      <c r="E1973" s="19" t="str">
        <f>VLOOKUP(B1973, [1]List2!A1915:J4530, 4, FALSE)</f>
        <v xml:space="preserve">TOBACCONIST </v>
      </c>
      <c r="F1973" s="19" t="str">
        <f>VLOOKUP(B1973, [1]List2!A1915:J4530, 5, FALSE)</f>
        <v>ATU53797707</v>
      </c>
      <c r="G1973" s="18" t="s">
        <v>4998</v>
      </c>
      <c r="H1973" s="18">
        <f>VLOOKUP(B1973, [1]List2!A1915:J4530, 7, FALSE)</f>
        <v>9201</v>
      </c>
      <c r="I1973" s="19" t="s">
        <v>4999</v>
      </c>
      <c r="J1973" s="29" t="s">
        <v>5572</v>
      </c>
      <c r="K1973" s="18" t="s">
        <v>5413</v>
      </c>
      <c r="L1973" s="29" t="s">
        <v>6336</v>
      </c>
      <c r="M1973" s="19" t="str">
        <f>VLOOKUP(B1973, [1]List2!$A$2:$J$2610,10, FALSE)</f>
        <v>ASFINAG</v>
      </c>
      <c r="N1973" s="27" t="str">
        <f t="shared" si="11"/>
        <v>ASFINAG</v>
      </c>
    </row>
    <row r="1974" spans="1:14" x14ac:dyDescent="0.25">
      <c r="A1974" s="27">
        <v>1973</v>
      </c>
      <c r="B1974" s="15" t="s">
        <v>5219</v>
      </c>
      <c r="C1974" s="27" t="str">
        <f>VLOOKUP(B1974, [1]List2!A1916:J4531, 2, FALSE)</f>
        <v xml:space="preserve">TOBACCONIST </v>
      </c>
      <c r="D1974" s="27" t="str">
        <f>VLOOKUP(B1974, [1]List2!A1916:J4531, 3, FALSE)</f>
        <v>ATU53797707</v>
      </c>
      <c r="E1974" s="19" t="str">
        <f>VLOOKUP(B1974, [1]List2!A1916:J4531, 4, FALSE)</f>
        <v xml:space="preserve">TOBACCONIST </v>
      </c>
      <c r="F1974" s="19" t="str">
        <f>VLOOKUP(B1974, [1]List2!A1916:J4531, 5, FALSE)</f>
        <v>ATU53797707</v>
      </c>
      <c r="G1974" s="18" t="s">
        <v>5000</v>
      </c>
      <c r="H1974" s="18">
        <f>VLOOKUP(B1974, [1]List2!A1916:J4531, 7, FALSE)</f>
        <v>9586</v>
      </c>
      <c r="I1974" s="19" t="s">
        <v>5001</v>
      </c>
      <c r="J1974" s="29" t="s">
        <v>5572</v>
      </c>
      <c r="K1974" s="18" t="s">
        <v>5413</v>
      </c>
      <c r="L1974" s="29" t="s">
        <v>6336</v>
      </c>
      <c r="M1974" s="19" t="str">
        <f>VLOOKUP(B1974, [1]List2!$A$2:$J$2610,10, FALSE)</f>
        <v>ASFINAG</v>
      </c>
      <c r="N1974" s="27" t="str">
        <f t="shared" si="11"/>
        <v>ASFINAG</v>
      </c>
    </row>
    <row r="1975" spans="1:14" x14ac:dyDescent="0.25">
      <c r="A1975" s="27">
        <v>1974</v>
      </c>
      <c r="B1975" s="15" t="s">
        <v>5220</v>
      </c>
      <c r="C1975" s="27" t="str">
        <f>VLOOKUP(B1975, [1]List2!A1917:J4532, 2, FALSE)</f>
        <v xml:space="preserve">TOBACCONIST </v>
      </c>
      <c r="D1975" s="27" t="str">
        <f>VLOOKUP(B1975, [1]List2!A1917:J4532, 3, FALSE)</f>
        <v>ATU53797707</v>
      </c>
      <c r="E1975" s="19" t="str">
        <f>VLOOKUP(B1975, [1]List2!A1917:J4532, 4, FALSE)</f>
        <v xml:space="preserve">TOBACCONIST </v>
      </c>
      <c r="F1975" s="19" t="str">
        <f>VLOOKUP(B1975, [1]List2!A1917:J4532, 5, FALSE)</f>
        <v>ATU53797707</v>
      </c>
      <c r="G1975" s="18" t="s">
        <v>5002</v>
      </c>
      <c r="H1975" s="18">
        <f>VLOOKUP(B1975, [1]List2!A1917:J4532, 7, FALSE)</f>
        <v>9020</v>
      </c>
      <c r="I1975" s="19" t="s">
        <v>1410</v>
      </c>
      <c r="J1975" s="29" t="s">
        <v>5572</v>
      </c>
      <c r="K1975" s="18" t="s">
        <v>5413</v>
      </c>
      <c r="L1975" s="29" t="s">
        <v>6336</v>
      </c>
      <c r="M1975" s="19" t="str">
        <f>VLOOKUP(B1975, [1]List2!$A$2:$J$2610,10, FALSE)</f>
        <v>ASFINAG</v>
      </c>
      <c r="N1975" s="27" t="str">
        <f t="shared" si="11"/>
        <v>ASFINAG</v>
      </c>
    </row>
    <row r="1976" spans="1:14" x14ac:dyDescent="0.25">
      <c r="A1976" s="27">
        <v>1975</v>
      </c>
      <c r="B1976" s="15" t="s">
        <v>5221</v>
      </c>
      <c r="C1976" s="27" t="str">
        <f>VLOOKUP(B1976, [1]List2!A1918:J4533, 2, FALSE)</f>
        <v xml:space="preserve">TOBACCONIST </v>
      </c>
      <c r="D1976" s="27" t="str">
        <f>VLOOKUP(B1976, [1]List2!A1918:J4533, 3, FALSE)</f>
        <v>ATU53797707</v>
      </c>
      <c r="E1976" s="19" t="str">
        <f>VLOOKUP(B1976, [1]List2!A1918:J4533, 4, FALSE)</f>
        <v xml:space="preserve">TOBACCONIST </v>
      </c>
      <c r="F1976" s="19" t="str">
        <f>VLOOKUP(B1976, [1]List2!A1918:J4533, 5, FALSE)</f>
        <v>ATU53797707</v>
      </c>
      <c r="G1976" s="18" t="s">
        <v>5003</v>
      </c>
      <c r="H1976" s="18">
        <f>VLOOKUP(B1976, [1]List2!A1918:J4533, 7, FALSE)</f>
        <v>8053</v>
      </c>
      <c r="I1976" s="19" t="s">
        <v>1380</v>
      </c>
      <c r="J1976" s="29" t="s">
        <v>5572</v>
      </c>
      <c r="K1976" s="18" t="s">
        <v>5413</v>
      </c>
      <c r="L1976" s="29" t="s">
        <v>6336</v>
      </c>
      <c r="M1976" s="19" t="str">
        <f>VLOOKUP(B1976, [1]List2!$A$2:$J$2610,10, FALSE)</f>
        <v>ASFINAG</v>
      </c>
      <c r="N1976" s="27" t="str">
        <f t="shared" si="11"/>
        <v>ASFINAG</v>
      </c>
    </row>
    <row r="1977" spans="1:14" x14ac:dyDescent="0.25">
      <c r="A1977" s="27">
        <v>1976</v>
      </c>
      <c r="B1977" s="15" t="s">
        <v>5222</v>
      </c>
      <c r="C1977" s="27" t="str">
        <f>VLOOKUP(B1977, [1]List2!A1919:J4534, 2, FALSE)</f>
        <v xml:space="preserve">TOBACCONIST </v>
      </c>
      <c r="D1977" s="27" t="str">
        <f>VLOOKUP(B1977, [1]List2!A1919:J4534, 3, FALSE)</f>
        <v>ATU53797707</v>
      </c>
      <c r="E1977" s="19" t="str">
        <f>VLOOKUP(B1977, [1]List2!A1919:J4534, 4, FALSE)</f>
        <v xml:space="preserve">TOBACCONIST </v>
      </c>
      <c r="F1977" s="19" t="str">
        <f>VLOOKUP(B1977, [1]List2!A1919:J4534, 5, FALSE)</f>
        <v>ATU53797707</v>
      </c>
      <c r="G1977" s="18" t="s">
        <v>5004</v>
      </c>
      <c r="H1977" s="18">
        <f>VLOOKUP(B1977, [1]List2!A1919:J4534, 7, FALSE)</f>
        <v>9020</v>
      </c>
      <c r="I1977" s="19" t="s">
        <v>1410</v>
      </c>
      <c r="J1977" s="29" t="s">
        <v>5572</v>
      </c>
      <c r="K1977" s="18" t="s">
        <v>5413</v>
      </c>
      <c r="L1977" s="29" t="s">
        <v>6336</v>
      </c>
      <c r="M1977" s="19" t="str">
        <f>VLOOKUP(B1977, [1]List2!$A$2:$J$2610,10, FALSE)</f>
        <v>ASFINAG</v>
      </c>
      <c r="N1977" s="27" t="str">
        <f t="shared" si="11"/>
        <v>ASFINAG</v>
      </c>
    </row>
    <row r="1978" spans="1:14" x14ac:dyDescent="0.25">
      <c r="A1978" s="27">
        <v>1977</v>
      </c>
      <c r="B1978" s="15" t="s">
        <v>5223</v>
      </c>
      <c r="C1978" s="27" t="str">
        <f>VLOOKUP(B1978, [1]List2!A1920:J4535, 2, FALSE)</f>
        <v xml:space="preserve">TOBACCONIST </v>
      </c>
      <c r="D1978" s="27" t="str">
        <f>VLOOKUP(B1978, [1]List2!A1920:J4535, 3, FALSE)</f>
        <v>ATU53797707</v>
      </c>
      <c r="E1978" s="19" t="str">
        <f>VLOOKUP(B1978, [1]List2!A1920:J4535, 4, FALSE)</f>
        <v xml:space="preserve">TOBACCONIST </v>
      </c>
      <c r="F1978" s="19" t="str">
        <f>VLOOKUP(B1978, [1]List2!A1920:J4535, 5, FALSE)</f>
        <v>ATU53797707</v>
      </c>
      <c r="G1978" s="18" t="s">
        <v>5005</v>
      </c>
      <c r="H1978" s="18">
        <f>VLOOKUP(B1978, [1]List2!A1920:J4535, 7, FALSE)</f>
        <v>9065</v>
      </c>
      <c r="I1978" s="19" t="s">
        <v>1665</v>
      </c>
      <c r="J1978" s="29" t="s">
        <v>5572</v>
      </c>
      <c r="K1978" s="18" t="s">
        <v>5413</v>
      </c>
      <c r="L1978" s="29" t="s">
        <v>6336</v>
      </c>
      <c r="M1978" s="19" t="str">
        <f>VLOOKUP(B1978, [1]List2!$A$2:$J$2610,10, FALSE)</f>
        <v>ASFINAG</v>
      </c>
      <c r="N1978" s="27" t="str">
        <f t="shared" si="11"/>
        <v>ASFINAG</v>
      </c>
    </row>
    <row r="1979" spans="1:14" x14ac:dyDescent="0.25">
      <c r="A1979" s="27">
        <v>1978</v>
      </c>
      <c r="B1979" s="15" t="s">
        <v>5224</v>
      </c>
      <c r="C1979" s="27" t="str">
        <f>VLOOKUP(B1979, [1]List2!A1921:J4536, 2, FALSE)</f>
        <v xml:space="preserve">TOBACCONIST </v>
      </c>
      <c r="D1979" s="27" t="str">
        <f>VLOOKUP(B1979, [1]List2!A1921:J4536, 3, FALSE)</f>
        <v>ATU53797707</v>
      </c>
      <c r="E1979" s="19" t="str">
        <f>VLOOKUP(B1979, [1]List2!A1921:J4536, 4, FALSE)</f>
        <v xml:space="preserve">TOBACCONIST </v>
      </c>
      <c r="F1979" s="19" t="str">
        <f>VLOOKUP(B1979, [1]List2!A1921:J4536, 5, FALSE)</f>
        <v>ATU53797707</v>
      </c>
      <c r="G1979" s="18" t="s">
        <v>5006</v>
      </c>
      <c r="H1979" s="18">
        <f>VLOOKUP(B1979, [1]List2!A1921:J4536, 7, FALSE)</f>
        <v>9020</v>
      </c>
      <c r="I1979" s="19" t="s">
        <v>1410</v>
      </c>
      <c r="J1979" s="29" t="s">
        <v>5572</v>
      </c>
      <c r="K1979" s="18" t="s">
        <v>5413</v>
      </c>
      <c r="L1979" s="29" t="s">
        <v>6336</v>
      </c>
      <c r="M1979" s="19" t="str">
        <f>VLOOKUP(B1979, [1]List2!$A$2:$J$2610,10, FALSE)</f>
        <v>ASFINAG</v>
      </c>
      <c r="N1979" s="27" t="str">
        <f t="shared" si="11"/>
        <v>ASFINAG</v>
      </c>
    </row>
    <row r="1980" spans="1:14" x14ac:dyDescent="0.25">
      <c r="A1980" s="27">
        <v>1979</v>
      </c>
      <c r="B1980" s="15" t="s">
        <v>5225</v>
      </c>
      <c r="C1980" s="27" t="str">
        <f>VLOOKUP(B1980, [1]List2!A1922:J4537, 2, FALSE)</f>
        <v xml:space="preserve">TOBACCONIST </v>
      </c>
      <c r="D1980" s="27" t="str">
        <f>VLOOKUP(B1980, [1]List2!A1922:J4537, 3, FALSE)</f>
        <v>ATU53797707</v>
      </c>
      <c r="E1980" s="19" t="str">
        <f>VLOOKUP(B1980, [1]List2!A1922:J4537, 4, FALSE)</f>
        <v xml:space="preserve">TOBACCONIST </v>
      </c>
      <c r="F1980" s="19" t="str">
        <f>VLOOKUP(B1980, [1]List2!A1922:J4537, 5, FALSE)</f>
        <v>ATU53797707</v>
      </c>
      <c r="G1980" s="18" t="s">
        <v>5007</v>
      </c>
      <c r="H1980" s="18">
        <f>VLOOKUP(B1980, [1]List2!A1922:J4537, 7, FALSE)</f>
        <v>9072</v>
      </c>
      <c r="I1980" s="19" t="s">
        <v>5008</v>
      </c>
      <c r="J1980" s="29" t="s">
        <v>5572</v>
      </c>
      <c r="K1980" s="18" t="s">
        <v>5413</v>
      </c>
      <c r="L1980" s="29" t="s">
        <v>6336</v>
      </c>
      <c r="M1980" s="19" t="str">
        <f>VLOOKUP(B1980, [1]List2!$A$2:$J$2610,10, FALSE)</f>
        <v>ASFINAG</v>
      </c>
      <c r="N1980" s="27" t="str">
        <f t="shared" si="11"/>
        <v>ASFINAG</v>
      </c>
    </row>
    <row r="1981" spans="1:14" ht="30" x14ac:dyDescent="0.25">
      <c r="A1981" s="27">
        <v>1980</v>
      </c>
      <c r="B1981" s="15" t="s">
        <v>5226</v>
      </c>
      <c r="C1981" s="27" t="str">
        <f>VLOOKUP(B1981, [1]List2!A1923:J4538, 2, FALSE)</f>
        <v xml:space="preserve">TOBACCONIST </v>
      </c>
      <c r="D1981" s="27" t="str">
        <f>VLOOKUP(B1981, [1]List2!A1923:J4538, 3, FALSE)</f>
        <v>ATU53797707</v>
      </c>
      <c r="E1981" s="19" t="str">
        <f>VLOOKUP(B1981, [1]List2!A1923:J4538, 4, FALSE)</f>
        <v xml:space="preserve">TOBACCONIST </v>
      </c>
      <c r="F1981" s="19" t="str">
        <f>VLOOKUP(B1981, [1]List2!A1923:J4538, 5, FALSE)</f>
        <v>ATU53797707</v>
      </c>
      <c r="G1981" s="18" t="s">
        <v>5009</v>
      </c>
      <c r="H1981" s="18">
        <f>VLOOKUP(B1981, [1]List2!A1923:J4538, 7, FALSE)</f>
        <v>8523</v>
      </c>
      <c r="I1981" s="19" t="s">
        <v>5010</v>
      </c>
      <c r="J1981" s="29" t="s">
        <v>5572</v>
      </c>
      <c r="K1981" s="18" t="s">
        <v>5413</v>
      </c>
      <c r="L1981" s="29" t="s">
        <v>6336</v>
      </c>
      <c r="M1981" s="19" t="str">
        <f>VLOOKUP(B1981, [1]List2!$A$2:$J$2610,10, FALSE)</f>
        <v>ASFINAG</v>
      </c>
      <c r="N1981" s="27" t="str">
        <f t="shared" si="11"/>
        <v>ASFINAG</v>
      </c>
    </row>
    <row r="1982" spans="1:14" x14ac:dyDescent="0.25">
      <c r="A1982" s="27">
        <v>1981</v>
      </c>
      <c r="B1982" s="15" t="s">
        <v>5227</v>
      </c>
      <c r="C1982" s="27" t="str">
        <f>VLOOKUP(B1982, [1]List2!A1924:J4539, 2, FALSE)</f>
        <v xml:space="preserve">TOBACCONIST </v>
      </c>
      <c r="D1982" s="27" t="str">
        <f>VLOOKUP(B1982, [1]List2!A1924:J4539, 3, FALSE)</f>
        <v>ATU53797707</v>
      </c>
      <c r="E1982" s="19" t="str">
        <f>VLOOKUP(B1982, [1]List2!A1924:J4539, 4, FALSE)</f>
        <v xml:space="preserve">TOBACCONIST </v>
      </c>
      <c r="F1982" s="19" t="str">
        <f>VLOOKUP(B1982, [1]List2!A1924:J4539, 5, FALSE)</f>
        <v>ATU53797707</v>
      </c>
      <c r="G1982" s="18" t="s">
        <v>5011</v>
      </c>
      <c r="H1982" s="18">
        <f>VLOOKUP(B1982, [1]List2!A1924:J4539, 7, FALSE)</f>
        <v>8541</v>
      </c>
      <c r="I1982" s="19" t="s">
        <v>5012</v>
      </c>
      <c r="J1982" s="29" t="s">
        <v>5572</v>
      </c>
      <c r="K1982" s="18" t="s">
        <v>5413</v>
      </c>
      <c r="L1982" s="29" t="s">
        <v>6336</v>
      </c>
      <c r="M1982" s="19" t="str">
        <f>VLOOKUP(B1982, [1]List2!$A$2:$J$2610,10, FALSE)</f>
        <v>ASFINAG</v>
      </c>
      <c r="N1982" s="27" t="str">
        <f t="shared" si="11"/>
        <v>ASFINAG</v>
      </c>
    </row>
    <row r="1983" spans="1:14" x14ac:dyDescent="0.25">
      <c r="A1983" s="27">
        <v>1982</v>
      </c>
      <c r="B1983" s="15" t="s">
        <v>5228</v>
      </c>
      <c r="C1983" s="27" t="str">
        <f>VLOOKUP(B1983, [1]List2!A1925:J4540, 2, FALSE)</f>
        <v xml:space="preserve">TOBACCONIST </v>
      </c>
      <c r="D1983" s="27" t="str">
        <f>VLOOKUP(B1983, [1]List2!A1925:J4540, 3, FALSE)</f>
        <v>ATU53797707</v>
      </c>
      <c r="E1983" s="19" t="str">
        <f>VLOOKUP(B1983, [1]List2!A1925:J4540, 4, FALSE)</f>
        <v xml:space="preserve">TOBACCONIST </v>
      </c>
      <c r="F1983" s="19" t="str">
        <f>VLOOKUP(B1983, [1]List2!A1925:J4540, 5, FALSE)</f>
        <v>ATU53797707</v>
      </c>
      <c r="G1983" s="18" t="s">
        <v>5013</v>
      </c>
      <c r="H1983" s="18">
        <f>VLOOKUP(B1983, [1]List2!A1925:J4540, 7, FALSE)</f>
        <v>8430</v>
      </c>
      <c r="I1983" s="19" t="s">
        <v>1383</v>
      </c>
      <c r="J1983" s="29" t="s">
        <v>5572</v>
      </c>
      <c r="K1983" s="18" t="s">
        <v>5413</v>
      </c>
      <c r="L1983" s="29" t="s">
        <v>6336</v>
      </c>
      <c r="M1983" s="19" t="str">
        <f>VLOOKUP(B1983, [1]List2!$A$2:$J$2610,10, FALSE)</f>
        <v>ASFINAG</v>
      </c>
      <c r="N1983" s="27" t="str">
        <f t="shared" si="11"/>
        <v>ASFINAG</v>
      </c>
    </row>
    <row r="1984" spans="1:14" ht="30" x14ac:dyDescent="0.25">
      <c r="A1984" s="27">
        <v>1983</v>
      </c>
      <c r="B1984" s="15" t="s">
        <v>5229</v>
      </c>
      <c r="C1984" s="27" t="str">
        <f>VLOOKUP(B1984, [1]List2!A1926:J4541, 2, FALSE)</f>
        <v>LANDESORGANISATION BURGENLAND/EISENSTADT</v>
      </c>
      <c r="D1984" s="27" t="str">
        <f>VLOOKUP(B1984, [1]List2!A1926:J4541, 3, FALSE)</f>
        <v>ATU36821702</v>
      </c>
      <c r="E1984" s="19" t="str">
        <f>VLOOKUP(B1984, [1]List2!A1926:J4541, 4, FALSE)</f>
        <v>LANDESORGANISATION BURGENLAND/EISENSTADT</v>
      </c>
      <c r="F1984" s="19" t="str">
        <f>VLOOKUP(B1984, [1]List2!A1926:J4541, 5, FALSE)</f>
        <v>ATU36821702</v>
      </c>
      <c r="G1984" s="18" t="s">
        <v>5015</v>
      </c>
      <c r="H1984" s="18">
        <f>VLOOKUP(B1984, [1]List2!A1926:J4541, 7, FALSE)</f>
        <v>7000</v>
      </c>
      <c r="I1984" s="19" t="s">
        <v>1273</v>
      </c>
      <c r="J1984" s="29" t="s">
        <v>5572</v>
      </c>
      <c r="K1984" s="18" t="s">
        <v>5413</v>
      </c>
      <c r="L1984" s="29" t="s">
        <v>6336</v>
      </c>
      <c r="M1984" s="19" t="str">
        <f>VLOOKUP(B1984, [1]List2!$A$2:$J$2610,10, FALSE)</f>
        <v>ASFINAG</v>
      </c>
      <c r="N1984" s="27" t="str">
        <f t="shared" si="11"/>
        <v>ASFINAG</v>
      </c>
    </row>
    <row r="1985" spans="1:14" x14ac:dyDescent="0.25">
      <c r="A1985" s="27">
        <v>1984</v>
      </c>
      <c r="B1985" s="15" t="s">
        <v>5230</v>
      </c>
      <c r="C1985" s="27" t="str">
        <f>VLOOKUP(B1985, [1]List2!A1927:J4542, 2, FALSE)</f>
        <v>PRÜFZENTRUM GÜSSING</v>
      </c>
      <c r="D1985" s="27" t="str">
        <f>VLOOKUP(B1985, [1]List2!A1927:J4542, 3, FALSE)</f>
        <v>ATU36821702</v>
      </c>
      <c r="E1985" s="19" t="str">
        <f>VLOOKUP(B1985, [1]List2!A1927:J4542, 4, FALSE)</f>
        <v>PRÜFZENTRUM GÜSSING</v>
      </c>
      <c r="F1985" s="19" t="str">
        <f>VLOOKUP(B1985, [1]List2!A1927:J4542, 5, FALSE)</f>
        <v>ATU36821702</v>
      </c>
      <c r="G1985" s="18" t="s">
        <v>5016</v>
      </c>
      <c r="H1985" s="18">
        <f>VLOOKUP(B1985, [1]List2!A1927:J4542, 7, FALSE)</f>
        <v>7540</v>
      </c>
      <c r="I1985" s="19" t="s">
        <v>1275</v>
      </c>
      <c r="J1985" s="29" t="s">
        <v>5572</v>
      </c>
      <c r="K1985" s="18" t="s">
        <v>5413</v>
      </c>
      <c r="L1985" s="29" t="s">
        <v>6336</v>
      </c>
      <c r="M1985" s="19" t="str">
        <f>VLOOKUP(B1985, [1]List2!$A$2:$J$2610,10, FALSE)</f>
        <v>ASFINAG</v>
      </c>
      <c r="N1985" s="27" t="str">
        <f t="shared" si="11"/>
        <v>ASFINAG</v>
      </c>
    </row>
    <row r="1986" spans="1:14" x14ac:dyDescent="0.25">
      <c r="A1986" s="27">
        <v>1985</v>
      </c>
      <c r="B1986" s="15" t="s">
        <v>5231</v>
      </c>
      <c r="C1986" s="27" t="str">
        <f>VLOOKUP(B1986, [1]List2!A1928:J4543, 2, FALSE)</f>
        <v>PRÜFZENTRUM HEILIGENKREUZ</v>
      </c>
      <c r="D1986" s="27" t="str">
        <f>VLOOKUP(B1986, [1]List2!A1928:J4543, 3, FALSE)</f>
        <v>ATU36821702</v>
      </c>
      <c r="E1986" s="19" t="str">
        <f>VLOOKUP(B1986, [1]List2!A1928:J4543, 4, FALSE)</f>
        <v>PRÜFZENTRUM HEILIGENKREUZ</v>
      </c>
      <c r="F1986" s="19" t="str">
        <f>VLOOKUP(B1986, [1]List2!A1928:J4543, 5, FALSE)</f>
        <v>ATU36821702</v>
      </c>
      <c r="G1986" s="18" t="s">
        <v>5017</v>
      </c>
      <c r="H1986" s="18">
        <f>VLOOKUP(B1986, [1]List2!A1928:J4543, 7, FALSE)</f>
        <v>7561</v>
      </c>
      <c r="I1986" s="19" t="s">
        <v>6221</v>
      </c>
      <c r="J1986" s="29" t="s">
        <v>5572</v>
      </c>
      <c r="K1986" s="18" t="s">
        <v>5413</v>
      </c>
      <c r="L1986" s="29" t="s">
        <v>6336</v>
      </c>
      <c r="M1986" s="19" t="str">
        <f>VLOOKUP(B1986, [1]List2!$A$2:$J$2610,10, FALSE)</f>
        <v>ASFINAG</v>
      </c>
      <c r="N1986" s="27" t="str">
        <f t="shared" si="11"/>
        <v>ASFINAG</v>
      </c>
    </row>
    <row r="1987" spans="1:14" x14ac:dyDescent="0.25">
      <c r="A1987" s="27">
        <v>1986</v>
      </c>
      <c r="B1987" s="15" t="s">
        <v>5232</v>
      </c>
      <c r="C1987" s="27" t="str">
        <f>VLOOKUP(B1987, [1]List2!A1929:J4544, 2, FALSE)</f>
        <v>PRÜFZENTRUM MATTERSBURG</v>
      </c>
      <c r="D1987" s="27" t="str">
        <f>VLOOKUP(B1987, [1]List2!A1929:J4544, 3, FALSE)</f>
        <v>ATU36821702</v>
      </c>
      <c r="E1987" s="19" t="str">
        <f>VLOOKUP(B1987, [1]List2!A1929:J4544, 4, FALSE)</f>
        <v>PRÜFZENTRUM MATTERSBURG</v>
      </c>
      <c r="F1987" s="19" t="str">
        <f>VLOOKUP(B1987, [1]List2!A1929:J4544, 5, FALSE)</f>
        <v>ATU36821702</v>
      </c>
      <c r="G1987" s="18" t="s">
        <v>5018</v>
      </c>
      <c r="H1987" s="18">
        <f>VLOOKUP(B1987, [1]List2!A1929:J4544, 7, FALSE)</f>
        <v>7210</v>
      </c>
      <c r="I1987" s="19" t="s">
        <v>1280</v>
      </c>
      <c r="J1987" s="29" t="s">
        <v>5572</v>
      </c>
      <c r="K1987" s="18" t="s">
        <v>5413</v>
      </c>
      <c r="L1987" s="29" t="s">
        <v>6336</v>
      </c>
      <c r="M1987" s="19" t="str">
        <f>VLOOKUP(B1987, [1]List2!$A$2:$J$2610,10, FALSE)</f>
        <v>ASFINAG</v>
      </c>
      <c r="N1987" s="27" t="str">
        <f t="shared" si="11"/>
        <v>ASFINAG</v>
      </c>
    </row>
    <row r="1988" spans="1:14" x14ac:dyDescent="0.25">
      <c r="A1988" s="27">
        <v>1987</v>
      </c>
      <c r="B1988" s="15" t="s">
        <v>5233</v>
      </c>
      <c r="C1988" s="27" t="str">
        <f>VLOOKUP(B1988, [1]List2!A1930:J4545, 2, FALSE)</f>
        <v>PRÜFZENTRUM OBERPULLENDORF</v>
      </c>
      <c r="D1988" s="27" t="str">
        <f>VLOOKUP(B1988, [1]List2!A1930:J4545, 3, FALSE)</f>
        <v>ATU36821702</v>
      </c>
      <c r="E1988" s="19" t="str">
        <f>VLOOKUP(B1988, [1]List2!A1930:J4545, 4, FALSE)</f>
        <v>PRÜFZENTRUM OBERPULLENDORF</v>
      </c>
      <c r="F1988" s="19" t="str">
        <f>VLOOKUP(B1988, [1]List2!A1930:J4545, 5, FALSE)</f>
        <v>ATU36821702</v>
      </c>
      <c r="G1988" s="18" t="s">
        <v>5019</v>
      </c>
      <c r="H1988" s="18">
        <f>VLOOKUP(B1988, [1]List2!A1930:J4545, 7, FALSE)</f>
        <v>7350</v>
      </c>
      <c r="I1988" s="19" t="s">
        <v>1285</v>
      </c>
      <c r="J1988" s="29" t="s">
        <v>5572</v>
      </c>
      <c r="K1988" s="18" t="s">
        <v>5413</v>
      </c>
      <c r="L1988" s="29" t="s">
        <v>6336</v>
      </c>
      <c r="M1988" s="19" t="str">
        <f>VLOOKUP(B1988, [1]List2!$A$2:$J$2610,10, FALSE)</f>
        <v>ASFINAG</v>
      </c>
      <c r="N1988" s="27" t="str">
        <f t="shared" si="11"/>
        <v>ASFINAG</v>
      </c>
    </row>
    <row r="1989" spans="1:14" x14ac:dyDescent="0.25">
      <c r="A1989" s="27">
        <v>1988</v>
      </c>
      <c r="B1989" s="15" t="s">
        <v>5234</v>
      </c>
      <c r="C1989" s="27" t="str">
        <f>VLOOKUP(B1989, [1]List2!A1931:J4546, 2, FALSE)</f>
        <v>PRÜFZENTRUM OBERWART</v>
      </c>
      <c r="D1989" s="27" t="str">
        <f>VLOOKUP(B1989, [1]List2!A1931:J4546, 3, FALSE)</f>
        <v>ATU36821702</v>
      </c>
      <c r="E1989" s="19" t="str">
        <f>VLOOKUP(B1989, [1]List2!A1931:J4546, 4, FALSE)</f>
        <v>PRÜFZENTRUM OBERWART</v>
      </c>
      <c r="F1989" s="19" t="str">
        <f>VLOOKUP(B1989, [1]List2!A1931:J4546, 5, FALSE)</f>
        <v>ATU36821702</v>
      </c>
      <c r="G1989" s="18" t="s">
        <v>5020</v>
      </c>
      <c r="H1989" s="18">
        <f>VLOOKUP(B1989, [1]List2!A1931:J4546, 7, FALSE)</f>
        <v>7400</v>
      </c>
      <c r="I1989" s="19" t="s">
        <v>1287</v>
      </c>
      <c r="J1989" s="29" t="s">
        <v>5572</v>
      </c>
      <c r="K1989" s="18" t="s">
        <v>5413</v>
      </c>
      <c r="L1989" s="29" t="s">
        <v>6336</v>
      </c>
      <c r="M1989" s="19" t="str">
        <f>VLOOKUP(B1989, [1]List2!$A$2:$J$2610,10, FALSE)</f>
        <v>ASFINAG</v>
      </c>
      <c r="N1989" s="27" t="str">
        <f t="shared" si="11"/>
        <v>ASFINAG</v>
      </c>
    </row>
    <row r="1990" spans="1:14" x14ac:dyDescent="0.25">
      <c r="A1990" s="27">
        <v>1989</v>
      </c>
      <c r="B1990" s="15" t="s">
        <v>5235</v>
      </c>
      <c r="C1990" s="27" t="str">
        <f>VLOOKUP(B1990, [1]List2!A1932:J4547, 2, FALSE)</f>
        <v>PRÜFZENTRUM PARNDORF</v>
      </c>
      <c r="D1990" s="27" t="str">
        <f>VLOOKUP(B1990, [1]List2!A1932:J4547, 3, FALSE)</f>
        <v>ATU36821702</v>
      </c>
      <c r="E1990" s="19" t="str">
        <f>VLOOKUP(B1990, [1]List2!A1932:J4547, 4, FALSE)</f>
        <v>PRÜFZENTRUM PARNDORF</v>
      </c>
      <c r="F1990" s="19" t="str">
        <f>VLOOKUP(B1990, [1]List2!A1932:J4547, 5, FALSE)</f>
        <v>ATU36821702</v>
      </c>
      <c r="G1990" s="18" t="s">
        <v>5021</v>
      </c>
      <c r="H1990" s="18">
        <f>VLOOKUP(B1990, [1]List2!A1932:J4547, 7, FALSE)</f>
        <v>7111</v>
      </c>
      <c r="I1990" s="19" t="s">
        <v>5022</v>
      </c>
      <c r="J1990" s="29" t="s">
        <v>5572</v>
      </c>
      <c r="K1990" s="18" t="s">
        <v>5413</v>
      </c>
      <c r="L1990" s="29" t="s">
        <v>6336</v>
      </c>
      <c r="M1990" s="19" t="str">
        <f>VLOOKUP(B1990, [1]List2!$A$2:$J$2610,10, FALSE)</f>
        <v>ASFINAG</v>
      </c>
      <c r="N1990" s="27" t="str">
        <f t="shared" si="11"/>
        <v>ASFINAG</v>
      </c>
    </row>
    <row r="1991" spans="1:14" ht="30" x14ac:dyDescent="0.25">
      <c r="A1991" s="27">
        <v>1990</v>
      </c>
      <c r="B1991" s="15" t="s">
        <v>5236</v>
      </c>
      <c r="C1991" s="27" t="str">
        <f>VLOOKUP(B1991, [1]List2!A1933:J4548, 2, FALSE)</f>
        <v>LANDESORGANISATION KÄRNTEN/PRÜFZENTRUM KLAGENFURT</v>
      </c>
      <c r="D1991" s="27" t="str">
        <f>VLOOKUP(B1991, [1]List2!A1933:J4548, 3, FALSE)</f>
        <v>ATU36821702</v>
      </c>
      <c r="E1991" s="19" t="str">
        <f>VLOOKUP(B1991, [1]List2!A1933:J4548, 4, FALSE)</f>
        <v>LANDESORGANISATION KÄRNTEN/PRÜFZENTRUM KLAGENFURT</v>
      </c>
      <c r="F1991" s="19" t="str">
        <f>VLOOKUP(B1991, [1]List2!A1933:J4548, 5, FALSE)</f>
        <v>ATU36821702</v>
      </c>
      <c r="G1991" s="18" t="s">
        <v>5023</v>
      </c>
      <c r="H1991" s="18">
        <f>VLOOKUP(B1991, [1]List2!A1933:J4548, 7, FALSE)</f>
        <v>9020</v>
      </c>
      <c r="I1991" s="19" t="s">
        <v>1410</v>
      </c>
      <c r="J1991" s="29" t="s">
        <v>5572</v>
      </c>
      <c r="K1991" s="18" t="s">
        <v>5413</v>
      </c>
      <c r="L1991" s="29" t="s">
        <v>6336</v>
      </c>
      <c r="M1991" s="19" t="str">
        <f>VLOOKUP(B1991, [1]List2!$A$2:$J$2610,10, FALSE)</f>
        <v>ASFINAG</v>
      </c>
      <c r="N1991" s="27" t="str">
        <f t="shared" si="11"/>
        <v>ASFINAG</v>
      </c>
    </row>
    <row r="1992" spans="1:14" x14ac:dyDescent="0.25">
      <c r="A1992" s="27">
        <v>1991</v>
      </c>
      <c r="B1992" s="15" t="s">
        <v>5237</v>
      </c>
      <c r="C1992" s="27" t="str">
        <f>VLOOKUP(B1992, [1]List2!A1934:J4549, 2, FALSE)</f>
        <v>PRÜFZENTRUM FELDKIRCHEN</v>
      </c>
      <c r="D1992" s="27" t="str">
        <f>VLOOKUP(B1992, [1]List2!A1934:J4549, 3, FALSE)</f>
        <v>ATU36821702</v>
      </c>
      <c r="E1992" s="19" t="str">
        <f>VLOOKUP(B1992, [1]List2!A1934:J4549, 4, FALSE)</f>
        <v>PRÜFZENTRUM FELDKIRCHEN</v>
      </c>
      <c r="F1992" s="19" t="str">
        <f>VLOOKUP(B1992, [1]List2!A1934:J4549, 5, FALSE)</f>
        <v>ATU36821702</v>
      </c>
      <c r="G1992" s="18" t="s">
        <v>5024</v>
      </c>
      <c r="H1992" s="18">
        <f>VLOOKUP(B1992, [1]List2!A1934:J4549, 7, FALSE)</f>
        <v>9560</v>
      </c>
      <c r="I1992" s="19" t="s">
        <v>1406</v>
      </c>
      <c r="J1992" s="29" t="s">
        <v>5572</v>
      </c>
      <c r="K1992" s="18" t="s">
        <v>5413</v>
      </c>
      <c r="L1992" s="29" t="s">
        <v>6336</v>
      </c>
      <c r="M1992" s="19" t="str">
        <f>VLOOKUP(B1992, [1]List2!$A$2:$J$2610,10, FALSE)</f>
        <v>ASFINAG</v>
      </c>
      <c r="N1992" s="27" t="str">
        <f t="shared" si="11"/>
        <v>ASFINAG</v>
      </c>
    </row>
    <row r="1993" spans="1:14" x14ac:dyDescent="0.25">
      <c r="A1993" s="27">
        <v>1992</v>
      </c>
      <c r="B1993" s="15" t="s">
        <v>5238</v>
      </c>
      <c r="C1993" s="27" t="str">
        <f>VLOOKUP(B1993, [1]List2!A1935:J4550, 2, FALSE)</f>
        <v>PRÜFZENTRUM KÜHNSDORF</v>
      </c>
      <c r="D1993" s="27" t="str">
        <f>VLOOKUP(B1993, [1]List2!A1935:J4550, 3, FALSE)</f>
        <v>ATU36821702</v>
      </c>
      <c r="E1993" s="19" t="str">
        <f>VLOOKUP(B1993, [1]List2!A1935:J4550, 4, FALSE)</f>
        <v>PRÜFZENTRUM KÜHNSDORF</v>
      </c>
      <c r="F1993" s="19" t="str">
        <f>VLOOKUP(B1993, [1]List2!A1935:J4550, 5, FALSE)</f>
        <v>ATU36821702</v>
      </c>
      <c r="G1993" s="18" t="s">
        <v>5025</v>
      </c>
      <c r="H1993" s="18">
        <f>VLOOKUP(B1993, [1]List2!A1935:J4550, 7, FALSE)</f>
        <v>9125</v>
      </c>
      <c r="I1993" s="19" t="s">
        <v>5026</v>
      </c>
      <c r="J1993" s="29" t="s">
        <v>5572</v>
      </c>
      <c r="K1993" s="18" t="s">
        <v>5413</v>
      </c>
      <c r="L1993" s="29" t="s">
        <v>6336</v>
      </c>
      <c r="M1993" s="19" t="str">
        <f>VLOOKUP(B1993, [1]List2!$A$2:$J$2610,10, FALSE)</f>
        <v>ASFINAG</v>
      </c>
      <c r="N1993" s="27" t="str">
        <f t="shared" si="11"/>
        <v>ASFINAG</v>
      </c>
    </row>
    <row r="1994" spans="1:14" x14ac:dyDescent="0.25">
      <c r="A1994" s="27">
        <v>1993</v>
      </c>
      <c r="B1994" s="15" t="s">
        <v>5239</v>
      </c>
      <c r="C1994" s="27" t="str">
        <f>VLOOKUP(B1994, [1]List2!A1936:J4551, 2, FALSE)</f>
        <v>PRÜFZENTRUM RADENTHEIN</v>
      </c>
      <c r="D1994" s="27" t="str">
        <f>VLOOKUP(B1994, [1]List2!A1936:J4551, 3, FALSE)</f>
        <v>ATU36821702</v>
      </c>
      <c r="E1994" s="19" t="str">
        <f>VLOOKUP(B1994, [1]List2!A1936:J4551, 4, FALSE)</f>
        <v>PRÜFZENTRUM RADENTHEIN</v>
      </c>
      <c r="F1994" s="19" t="str">
        <f>VLOOKUP(B1994, [1]List2!A1936:J4551, 5, FALSE)</f>
        <v>ATU36821702</v>
      </c>
      <c r="G1994" s="18" t="s">
        <v>5027</v>
      </c>
      <c r="H1994" s="18">
        <f>VLOOKUP(B1994, [1]List2!A1936:J4551, 7, FALSE)</f>
        <v>9545</v>
      </c>
      <c r="I1994" s="19" t="s">
        <v>4958</v>
      </c>
      <c r="J1994" s="29" t="s">
        <v>5572</v>
      </c>
      <c r="K1994" s="18" t="s">
        <v>5413</v>
      </c>
      <c r="L1994" s="29" t="s">
        <v>6336</v>
      </c>
      <c r="M1994" s="19" t="str">
        <f>VLOOKUP(B1994, [1]List2!$A$2:$J$2610,10, FALSE)</f>
        <v>ASFINAG</v>
      </c>
      <c r="N1994" s="27" t="str">
        <f t="shared" si="11"/>
        <v>ASFINAG</v>
      </c>
    </row>
    <row r="1995" spans="1:14" x14ac:dyDescent="0.25">
      <c r="A1995" s="27">
        <v>1994</v>
      </c>
      <c r="B1995" s="15" t="s">
        <v>5240</v>
      </c>
      <c r="C1995" s="27" t="str">
        <f>VLOOKUP(B1995, [1]List2!A1937:J4552, 2, FALSE)</f>
        <v>PRÜFZENTRUM SPITTAL/DRAU</v>
      </c>
      <c r="D1995" s="27" t="str">
        <f>VLOOKUP(B1995, [1]List2!A1937:J4552, 3, FALSE)</f>
        <v>ATU36821702</v>
      </c>
      <c r="E1995" s="19" t="str">
        <f>VLOOKUP(B1995, [1]List2!A1937:J4552, 4, FALSE)</f>
        <v>PRÜFZENTRUM SPITTAL/DRAU</v>
      </c>
      <c r="F1995" s="19" t="str">
        <f>VLOOKUP(B1995, [1]List2!A1937:J4552, 5, FALSE)</f>
        <v>ATU36821702</v>
      </c>
      <c r="G1995" s="18" t="s">
        <v>5028</v>
      </c>
      <c r="H1995" s="18">
        <f>VLOOKUP(B1995, [1]List2!A1937:J4552, 7, FALSE)</f>
        <v>9800</v>
      </c>
      <c r="I1995" s="19" t="s">
        <v>1411</v>
      </c>
      <c r="J1995" s="29" t="s">
        <v>5572</v>
      </c>
      <c r="K1995" s="18" t="s">
        <v>5413</v>
      </c>
      <c r="L1995" s="29" t="s">
        <v>6336</v>
      </c>
      <c r="M1995" s="19" t="str">
        <f>VLOOKUP(B1995, [1]List2!$A$2:$J$2610,10, FALSE)</f>
        <v>ASFINAG</v>
      </c>
      <c r="N1995" s="27" t="str">
        <f t="shared" si="11"/>
        <v>ASFINAG</v>
      </c>
    </row>
    <row r="1996" spans="1:14" x14ac:dyDescent="0.25">
      <c r="A1996" s="27">
        <v>1995</v>
      </c>
      <c r="B1996" s="15" t="s">
        <v>5241</v>
      </c>
      <c r="C1996" s="27" t="str">
        <f>VLOOKUP(B1996, [1]List2!A1938:J4553, 2, FALSE)</f>
        <v>PRÜFZENTRUM ST. VEIT/GLAN</v>
      </c>
      <c r="D1996" s="27" t="str">
        <f>VLOOKUP(B1996, [1]List2!A1938:J4553, 3, FALSE)</f>
        <v>ATU36821702</v>
      </c>
      <c r="E1996" s="19" t="str">
        <f>VLOOKUP(B1996, [1]List2!A1938:J4553, 4, FALSE)</f>
        <v>PRÜFZENTRUM ST. VEIT/GLAN</v>
      </c>
      <c r="F1996" s="19" t="str">
        <f>VLOOKUP(B1996, [1]List2!A1938:J4553, 5, FALSE)</f>
        <v>ATU36821702</v>
      </c>
      <c r="G1996" s="18" t="s">
        <v>5029</v>
      </c>
      <c r="H1996" s="18">
        <f>VLOOKUP(B1996, [1]List2!A1938:J4553, 7, FALSE)</f>
        <v>9300</v>
      </c>
      <c r="I1996" s="19" t="s">
        <v>5030</v>
      </c>
      <c r="J1996" s="29" t="s">
        <v>5572</v>
      </c>
      <c r="K1996" s="18" t="s">
        <v>5413</v>
      </c>
      <c r="L1996" s="29" t="s">
        <v>6336</v>
      </c>
      <c r="M1996" s="19" t="str">
        <f>VLOOKUP(B1996, [1]List2!$A$2:$J$2610,10, FALSE)</f>
        <v>ASFINAG</v>
      </c>
      <c r="N1996" s="27" t="str">
        <f t="shared" si="11"/>
        <v>ASFINAG</v>
      </c>
    </row>
    <row r="1997" spans="1:14" x14ac:dyDescent="0.25">
      <c r="A1997" s="27">
        <v>1996</v>
      </c>
      <c r="B1997" s="15" t="s">
        <v>5242</v>
      </c>
      <c r="C1997" s="27" t="str">
        <f>VLOOKUP(B1997, [1]List2!A1939:J4554, 2, FALSE)</f>
        <v>PRÜFZENTRUM VILLACH</v>
      </c>
      <c r="D1997" s="27" t="str">
        <f>VLOOKUP(B1997, [1]List2!A1939:J4554, 3, FALSE)</f>
        <v>ATU36821702</v>
      </c>
      <c r="E1997" s="19" t="str">
        <f>VLOOKUP(B1997, [1]List2!A1939:J4554, 4, FALSE)</f>
        <v>PRÜFZENTRUM VILLACH</v>
      </c>
      <c r="F1997" s="19" t="str">
        <f>VLOOKUP(B1997, [1]List2!A1939:J4554, 5, FALSE)</f>
        <v>ATU36821702</v>
      </c>
      <c r="G1997" s="18" t="s">
        <v>5031</v>
      </c>
      <c r="H1997" s="18">
        <f>VLOOKUP(B1997, [1]List2!A1939:J4554, 7, FALSE)</f>
        <v>9500</v>
      </c>
      <c r="I1997" s="19" t="s">
        <v>1414</v>
      </c>
      <c r="J1997" s="29" t="s">
        <v>5572</v>
      </c>
      <c r="K1997" s="18" t="s">
        <v>5413</v>
      </c>
      <c r="L1997" s="29" t="s">
        <v>6336</v>
      </c>
      <c r="M1997" s="19" t="str">
        <f>VLOOKUP(B1997, [1]List2!$A$2:$J$2610,10, FALSE)</f>
        <v>ASFINAG</v>
      </c>
      <c r="N1997" s="27" t="str">
        <f t="shared" si="11"/>
        <v>ASFINAG</v>
      </c>
    </row>
    <row r="1998" spans="1:14" x14ac:dyDescent="0.25">
      <c r="A1998" s="27">
        <v>1997</v>
      </c>
      <c r="B1998" s="15" t="s">
        <v>5243</v>
      </c>
      <c r="C1998" s="27" t="str">
        <f>VLOOKUP(B1998, [1]List2!A1940:J4555, 2, FALSE)</f>
        <v>PRÜFZENTRUM WOLFSBERG</v>
      </c>
      <c r="D1998" s="27" t="str">
        <f>VLOOKUP(B1998, [1]List2!A1940:J4555, 3, FALSE)</f>
        <v>ATU36821702</v>
      </c>
      <c r="E1998" s="19" t="str">
        <f>VLOOKUP(B1998, [1]List2!A1940:J4555, 4, FALSE)</f>
        <v>PRÜFZENTRUM WOLFSBERG</v>
      </c>
      <c r="F1998" s="19" t="str">
        <f>VLOOKUP(B1998, [1]List2!A1940:J4555, 5, FALSE)</f>
        <v>ATU36821702</v>
      </c>
      <c r="G1998" s="18" t="s">
        <v>5032</v>
      </c>
      <c r="H1998" s="18">
        <f>VLOOKUP(B1998, [1]List2!A1940:J4555, 7, FALSE)</f>
        <v>9400</v>
      </c>
      <c r="I1998" s="19" t="s">
        <v>1418</v>
      </c>
      <c r="J1998" s="29" t="s">
        <v>5572</v>
      </c>
      <c r="K1998" s="18" t="s">
        <v>5413</v>
      </c>
      <c r="L1998" s="29" t="s">
        <v>6336</v>
      </c>
      <c r="M1998" s="19" t="str">
        <f>VLOOKUP(B1998, [1]List2!$A$2:$J$2610,10, FALSE)</f>
        <v>ASFINAG</v>
      </c>
      <c r="N1998" s="27" t="str">
        <f t="shared" si="11"/>
        <v>ASFINAG</v>
      </c>
    </row>
    <row r="1999" spans="1:14" x14ac:dyDescent="0.25">
      <c r="A1999" s="27">
        <v>1998</v>
      </c>
      <c r="B1999" s="15" t="s">
        <v>5244</v>
      </c>
      <c r="C1999" s="27" t="str">
        <f>VLOOKUP(B1999, [1]List2!A1941:J4556, 2, FALSE)</f>
        <v>PRÜFZENTRUM ALTLENGBACH</v>
      </c>
      <c r="D1999" s="27" t="str">
        <f>VLOOKUP(B1999, [1]List2!A1941:J4556, 3, FALSE)</f>
        <v>ATU36821702</v>
      </c>
      <c r="E1999" s="19" t="str">
        <f>VLOOKUP(B1999, [1]List2!A1941:J4556, 4, FALSE)</f>
        <v>PRÜFZENTRUM ALTLENGBACH</v>
      </c>
      <c r="F1999" s="19" t="str">
        <f>VLOOKUP(B1999, [1]List2!A1941:J4556, 5, FALSE)</f>
        <v>ATU36821702</v>
      </c>
      <c r="G1999" s="18" t="s">
        <v>5033</v>
      </c>
      <c r="H1999" s="18">
        <f>VLOOKUP(B1999, [1]List2!A1941:J4556, 7, FALSE)</f>
        <v>3033</v>
      </c>
      <c r="I1999" s="19" t="s">
        <v>5034</v>
      </c>
      <c r="J1999" s="29" t="s">
        <v>5572</v>
      </c>
      <c r="K1999" s="18" t="s">
        <v>5413</v>
      </c>
      <c r="L1999" s="29" t="s">
        <v>6336</v>
      </c>
      <c r="M1999" s="19" t="str">
        <f>VLOOKUP(B1999, [1]List2!$A$2:$J$2610,10, FALSE)</f>
        <v>ASFINAG</v>
      </c>
      <c r="N1999" s="27" t="str">
        <f t="shared" si="11"/>
        <v>ASFINAG</v>
      </c>
    </row>
    <row r="2000" spans="1:14" x14ac:dyDescent="0.25">
      <c r="A2000" s="27">
        <v>1999</v>
      </c>
      <c r="B2000" s="15" t="s">
        <v>5245</v>
      </c>
      <c r="C2000" s="27" t="str">
        <f>VLOOKUP(B2000, [1]List2!A1942:J4557, 2, FALSE)</f>
        <v>PRÜFZENTRUM AMSTETTEN</v>
      </c>
      <c r="D2000" s="27" t="str">
        <f>VLOOKUP(B2000, [1]List2!A1942:J4557, 3, FALSE)</f>
        <v>ATU36821702</v>
      </c>
      <c r="E2000" s="19" t="str">
        <f>VLOOKUP(B2000, [1]List2!A1942:J4557, 4, FALSE)</f>
        <v>PRÜFZENTRUM AMSTETTEN</v>
      </c>
      <c r="F2000" s="19" t="str">
        <f>VLOOKUP(B2000, [1]List2!A1942:J4557, 5, FALSE)</f>
        <v>ATU36821702</v>
      </c>
      <c r="G2000" s="18" t="s">
        <v>5035</v>
      </c>
      <c r="H2000" s="18">
        <f>VLOOKUP(B2000, [1]List2!A1942:J4557, 7, FALSE)</f>
        <v>3362</v>
      </c>
      <c r="I2000" s="20" t="s">
        <v>5036</v>
      </c>
      <c r="J2000" s="29" t="s">
        <v>5572</v>
      </c>
      <c r="K2000" s="18" t="s">
        <v>5413</v>
      </c>
      <c r="L2000" s="29" t="s">
        <v>6336</v>
      </c>
      <c r="M2000" s="19" t="str">
        <f>VLOOKUP(B2000, [1]List2!$A$2:$J$2610,10, FALSE)</f>
        <v>ASFINAG</v>
      </c>
      <c r="N2000" s="27" t="str">
        <f t="shared" si="11"/>
        <v>ASFINAG</v>
      </c>
    </row>
    <row r="2001" spans="1:14" x14ac:dyDescent="0.25">
      <c r="A2001" s="27">
        <v>2000</v>
      </c>
      <c r="B2001" s="15" t="s">
        <v>5246</v>
      </c>
      <c r="C2001" s="27" t="str">
        <f>VLOOKUP(B2001, [1]List2!A1943:J4558, 2, FALSE)</f>
        <v>PRÜFZENTRUM ASPANG</v>
      </c>
      <c r="D2001" s="27" t="str">
        <f>VLOOKUP(B2001, [1]List2!A1943:J4558, 3, FALSE)</f>
        <v>ATU36821702</v>
      </c>
      <c r="E2001" s="19" t="str">
        <f>VLOOKUP(B2001, [1]List2!A1943:J4558, 4, FALSE)</f>
        <v>PRÜFZENTRUM ASPANG</v>
      </c>
      <c r="F2001" s="19" t="str">
        <f>VLOOKUP(B2001, [1]List2!A1943:J4558, 5, FALSE)</f>
        <v>ATU36821702</v>
      </c>
      <c r="G2001" s="18" t="s">
        <v>5037</v>
      </c>
      <c r="H2001" s="18">
        <f>VLOOKUP(B2001, [1]List2!A1943:J4558, 7, FALSE)</f>
        <v>2870</v>
      </c>
      <c r="I2001" s="19" t="s">
        <v>1221</v>
      </c>
      <c r="J2001" s="29" t="s">
        <v>5572</v>
      </c>
      <c r="K2001" s="18" t="s">
        <v>5413</v>
      </c>
      <c r="L2001" s="29" t="s">
        <v>6336</v>
      </c>
      <c r="M2001" s="19" t="str">
        <f>VLOOKUP(B2001, [1]List2!$A$2:$J$2610,10, FALSE)</f>
        <v>ASFINAG</v>
      </c>
      <c r="N2001" s="27" t="str">
        <f t="shared" si="11"/>
        <v>ASFINAG</v>
      </c>
    </row>
    <row r="2002" spans="1:14" x14ac:dyDescent="0.25">
      <c r="A2002" s="27">
        <v>2001</v>
      </c>
      <c r="B2002" s="15" t="s">
        <v>5247</v>
      </c>
      <c r="C2002" s="27" t="str">
        <f>VLOOKUP(B2002, [1]List2!A1944:J4559, 2, FALSE)</f>
        <v>PRÜFZENTRUM BERNDORF</v>
      </c>
      <c r="D2002" s="27" t="str">
        <f>VLOOKUP(B2002, [1]List2!A1944:J4559, 3, FALSE)</f>
        <v>ATU36821702</v>
      </c>
      <c r="E2002" s="19" t="str">
        <f>VLOOKUP(B2002, [1]List2!A1944:J4559, 4, FALSE)</f>
        <v>PRÜFZENTRUM BERNDORF</v>
      </c>
      <c r="F2002" s="19" t="str">
        <f>VLOOKUP(B2002, [1]List2!A1944:J4559, 5, FALSE)</f>
        <v>ATU36821702</v>
      </c>
      <c r="G2002" s="18" t="s">
        <v>5038</v>
      </c>
      <c r="H2002" s="18">
        <f>VLOOKUP(B2002, [1]List2!A1944:J4559, 7, FALSE)</f>
        <v>2560</v>
      </c>
      <c r="I2002" s="19" t="s">
        <v>1227</v>
      </c>
      <c r="J2002" s="29" t="s">
        <v>5572</v>
      </c>
      <c r="K2002" s="18" t="s">
        <v>5413</v>
      </c>
      <c r="L2002" s="29" t="s">
        <v>6336</v>
      </c>
      <c r="M2002" s="19" t="str">
        <f>VLOOKUP(B2002, [1]List2!$A$2:$J$2610,10, FALSE)</f>
        <v>ASFINAG</v>
      </c>
      <c r="N2002" s="27" t="str">
        <f t="shared" si="11"/>
        <v>ASFINAG</v>
      </c>
    </row>
    <row r="2003" spans="1:14" x14ac:dyDescent="0.25">
      <c r="A2003" s="27">
        <v>2002</v>
      </c>
      <c r="B2003" s="15" t="s">
        <v>5248</v>
      </c>
      <c r="C2003" s="27" t="str">
        <f>VLOOKUP(B2003, [1]List2!A1945:J4560, 2, FALSE)</f>
        <v>PRÜFZENTRUM GÄNSERNDORF</v>
      </c>
      <c r="D2003" s="27" t="str">
        <f>VLOOKUP(B2003, [1]List2!A1945:J4560, 3, FALSE)</f>
        <v>ATU36821702</v>
      </c>
      <c r="E2003" s="19" t="str">
        <f>VLOOKUP(B2003, [1]List2!A1945:J4560, 4, FALSE)</f>
        <v>PRÜFZENTRUM GÄNSERNDORF</v>
      </c>
      <c r="F2003" s="19" t="str">
        <f>VLOOKUP(B2003, [1]List2!A1945:J4560, 5, FALSE)</f>
        <v>ATU36821702</v>
      </c>
      <c r="G2003" s="18" t="s">
        <v>5039</v>
      </c>
      <c r="H2003" s="18">
        <f>VLOOKUP(B2003, [1]List2!A1945:J4560, 7, FALSE)</f>
        <v>2230</v>
      </c>
      <c r="I2003" s="19" t="s">
        <v>1232</v>
      </c>
      <c r="J2003" s="29" t="s">
        <v>5572</v>
      </c>
      <c r="K2003" s="18" t="s">
        <v>5413</v>
      </c>
      <c r="L2003" s="29" t="s">
        <v>6336</v>
      </c>
      <c r="M2003" s="19" t="str">
        <f>VLOOKUP(B2003, [1]List2!$A$2:$J$2610,10, FALSE)</f>
        <v>ASFINAG</v>
      </c>
      <c r="N2003" s="27" t="str">
        <f t="shared" si="11"/>
        <v>ASFINAG</v>
      </c>
    </row>
    <row r="2004" spans="1:14" x14ac:dyDescent="0.25">
      <c r="A2004" s="27">
        <v>2003</v>
      </c>
      <c r="B2004" s="15" t="s">
        <v>5249</v>
      </c>
      <c r="C2004" s="27" t="str">
        <f>VLOOKUP(B2004, [1]List2!A1946:J4561, 2, FALSE)</f>
        <v>PRÜFZENTRUM GMÜND</v>
      </c>
      <c r="D2004" s="27" t="str">
        <f>VLOOKUP(B2004, [1]List2!A1946:J4561, 3, FALSE)</f>
        <v>ATU36821702</v>
      </c>
      <c r="E2004" s="19" t="str">
        <f>VLOOKUP(B2004, [1]List2!A1946:J4561, 4, FALSE)</f>
        <v>PRÜFZENTRUM GMÜND</v>
      </c>
      <c r="F2004" s="19" t="str">
        <f>VLOOKUP(B2004, [1]List2!A1946:J4561, 5, FALSE)</f>
        <v>ATU36821702</v>
      </c>
      <c r="G2004" s="18" t="s">
        <v>5040</v>
      </c>
      <c r="H2004" s="18">
        <f>VLOOKUP(B2004, [1]List2!A1946:J4561, 7, FALSE)</f>
        <v>3950</v>
      </c>
      <c r="I2004" s="19" t="s">
        <v>1235</v>
      </c>
      <c r="J2004" s="29" t="s">
        <v>5572</v>
      </c>
      <c r="K2004" s="18" t="s">
        <v>5413</v>
      </c>
      <c r="L2004" s="29" t="s">
        <v>6336</v>
      </c>
      <c r="M2004" s="19" t="str">
        <f>VLOOKUP(B2004, [1]List2!$A$2:$J$2610,10, FALSE)</f>
        <v>ASFINAG</v>
      </c>
      <c r="N2004" s="27" t="str">
        <f t="shared" si="11"/>
        <v>ASFINAG</v>
      </c>
    </row>
    <row r="2005" spans="1:14" x14ac:dyDescent="0.25">
      <c r="A2005" s="27">
        <v>2004</v>
      </c>
      <c r="B2005" s="15" t="s">
        <v>5250</v>
      </c>
      <c r="C2005" s="27" t="str">
        <f>VLOOKUP(B2005, [1]List2!A1947:J4562, 2, FALSE)</f>
        <v>PRÜFZENTRUM GROß SIEGHARTS</v>
      </c>
      <c r="D2005" s="27" t="str">
        <f>VLOOKUP(B2005, [1]List2!A1947:J4562, 3, FALSE)</f>
        <v>ATU36821702</v>
      </c>
      <c r="E2005" s="19" t="str">
        <f>VLOOKUP(B2005, [1]List2!A1947:J4562, 4, FALSE)</f>
        <v>PRÜFZENTRUM GROß SIEGHARTS</v>
      </c>
      <c r="F2005" s="19" t="str">
        <f>VLOOKUP(B2005, [1]List2!A1947:J4562, 5, FALSE)</f>
        <v>ATU36821702</v>
      </c>
      <c r="G2005" s="18" t="s">
        <v>5041</v>
      </c>
      <c r="H2005" s="18">
        <f>VLOOKUP(B2005, [1]List2!A1947:J4562, 7, FALSE)</f>
        <v>3812</v>
      </c>
      <c r="I2005" s="19" t="s">
        <v>5042</v>
      </c>
      <c r="J2005" s="29" t="s">
        <v>5572</v>
      </c>
      <c r="K2005" s="18" t="s">
        <v>5413</v>
      </c>
      <c r="L2005" s="29" t="s">
        <v>6336</v>
      </c>
      <c r="M2005" s="19" t="str">
        <f>VLOOKUP(B2005, [1]List2!$A$2:$J$2610,10, FALSE)</f>
        <v>ASFINAG</v>
      </c>
      <c r="N2005" s="27" t="str">
        <f t="shared" si="11"/>
        <v>ASFINAG</v>
      </c>
    </row>
    <row r="2006" spans="1:14" x14ac:dyDescent="0.25">
      <c r="A2006" s="27">
        <v>2005</v>
      </c>
      <c r="B2006" s="15" t="s">
        <v>5251</v>
      </c>
      <c r="C2006" s="27" t="str">
        <f>VLOOKUP(B2006, [1]List2!A1948:J4563, 2, FALSE)</f>
        <v>PRÜFZENTRUM HORN</v>
      </c>
      <c r="D2006" s="27" t="str">
        <f>VLOOKUP(B2006, [1]List2!A1948:J4563, 3, FALSE)</f>
        <v>ATU36821702</v>
      </c>
      <c r="E2006" s="19" t="str">
        <f>VLOOKUP(B2006, [1]List2!A1948:J4563, 4, FALSE)</f>
        <v>PRÜFZENTRUM HORN</v>
      </c>
      <c r="F2006" s="19" t="str">
        <f>VLOOKUP(B2006, [1]List2!A1948:J4563, 5, FALSE)</f>
        <v>ATU36821702</v>
      </c>
      <c r="G2006" s="18" t="s">
        <v>5043</v>
      </c>
      <c r="H2006" s="18">
        <f>VLOOKUP(B2006, [1]List2!A1948:J4563, 7, FALSE)</f>
        <v>3580</v>
      </c>
      <c r="I2006" s="19" t="s">
        <v>1239</v>
      </c>
      <c r="J2006" s="29" t="s">
        <v>5572</v>
      </c>
      <c r="K2006" s="18" t="s">
        <v>5413</v>
      </c>
      <c r="L2006" s="29" t="s">
        <v>6336</v>
      </c>
      <c r="M2006" s="19" t="str">
        <f>VLOOKUP(B2006, [1]List2!$A$2:$J$2610,10, FALSE)</f>
        <v>ASFINAG</v>
      </c>
      <c r="N2006" s="27" t="str">
        <f t="shared" si="11"/>
        <v>ASFINAG</v>
      </c>
    </row>
    <row r="2007" spans="1:14" x14ac:dyDescent="0.25">
      <c r="A2007" s="27">
        <v>2006</v>
      </c>
      <c r="B2007" s="15" t="s">
        <v>5252</v>
      </c>
      <c r="C2007" s="27" t="str">
        <f>VLOOKUP(B2007, [1]List2!A1949:J4564, 2, FALSE)</f>
        <v>PRÜFZENTRUM GAMING</v>
      </c>
      <c r="D2007" s="27" t="str">
        <f>VLOOKUP(B2007, [1]List2!A1949:J4564, 3, FALSE)</f>
        <v>ATU36821702</v>
      </c>
      <c r="E2007" s="19" t="str">
        <f>VLOOKUP(B2007, [1]List2!A1949:J4564, 4, FALSE)</f>
        <v>PRÜFZENTRUM GAMING</v>
      </c>
      <c r="F2007" s="19" t="str">
        <f>VLOOKUP(B2007, [1]List2!A1949:J4564, 5, FALSE)</f>
        <v>ATU36821702</v>
      </c>
      <c r="G2007" s="18" t="s">
        <v>5044</v>
      </c>
      <c r="H2007" s="18">
        <f>VLOOKUP(B2007, [1]List2!A1949:J4564, 7, FALSE)</f>
        <v>3292</v>
      </c>
      <c r="I2007" s="19" t="s">
        <v>5045</v>
      </c>
      <c r="J2007" s="29" t="s">
        <v>5572</v>
      </c>
      <c r="K2007" s="18" t="s">
        <v>5413</v>
      </c>
      <c r="L2007" s="29" t="s">
        <v>6336</v>
      </c>
      <c r="M2007" s="19" t="str">
        <f>VLOOKUP(B2007, [1]List2!$A$2:$J$2610,10, FALSE)</f>
        <v>ASFINAG</v>
      </c>
      <c r="N2007" s="27" t="str">
        <f t="shared" si="11"/>
        <v>ASFINAG</v>
      </c>
    </row>
    <row r="2008" spans="1:14" x14ac:dyDescent="0.25">
      <c r="A2008" s="27">
        <v>2007</v>
      </c>
      <c r="B2008" s="15" t="s">
        <v>5253</v>
      </c>
      <c r="C2008" s="27" t="str">
        <f>VLOOKUP(B2008, [1]List2!A1950:J4565, 2, FALSE)</f>
        <v>PRÜFZENTRUM KREMS</v>
      </c>
      <c r="D2008" s="27" t="str">
        <f>VLOOKUP(B2008, [1]List2!A1950:J4565, 3, FALSE)</f>
        <v>ATU36821702</v>
      </c>
      <c r="E2008" s="19" t="str">
        <f>VLOOKUP(B2008, [1]List2!A1950:J4565, 4, FALSE)</f>
        <v>PRÜFZENTRUM KREMS</v>
      </c>
      <c r="F2008" s="19" t="str">
        <f>VLOOKUP(B2008, [1]List2!A1950:J4565, 5, FALSE)</f>
        <v>ATU36821702</v>
      </c>
      <c r="G2008" s="18" t="s">
        <v>5046</v>
      </c>
      <c r="H2008" s="18">
        <f>VLOOKUP(B2008, [1]List2!A1950:J4565, 7, FALSE)</f>
        <v>3500</v>
      </c>
      <c r="I2008" s="29" t="s">
        <v>1243</v>
      </c>
      <c r="J2008" s="29" t="s">
        <v>5572</v>
      </c>
      <c r="K2008" s="18" t="s">
        <v>5413</v>
      </c>
      <c r="L2008" s="29" t="s">
        <v>6336</v>
      </c>
      <c r="M2008" s="19" t="str">
        <f>VLOOKUP(B2008, [1]List2!$A$2:$J$2610,10, FALSE)</f>
        <v>ASFINAG</v>
      </c>
      <c r="N2008" s="27" t="str">
        <f t="shared" si="11"/>
        <v>ASFINAG</v>
      </c>
    </row>
    <row r="2009" spans="1:14" x14ac:dyDescent="0.25">
      <c r="A2009" s="27">
        <v>2008</v>
      </c>
      <c r="B2009" s="15" t="s">
        <v>5254</v>
      </c>
      <c r="C2009" s="27" t="str">
        <f>VLOOKUP(B2009, [1]List2!A1951:J4566, 2, FALSE)</f>
        <v>PRÜFZENTRUM MISTELBACH</v>
      </c>
      <c r="D2009" s="27" t="str">
        <f>VLOOKUP(B2009, [1]List2!A1951:J4566, 3, FALSE)</f>
        <v>ATU36821702</v>
      </c>
      <c r="E2009" s="19" t="str">
        <f>VLOOKUP(B2009, [1]List2!A1951:J4566, 4, FALSE)</f>
        <v>PRÜFZENTRUM MISTELBACH</v>
      </c>
      <c r="F2009" s="19" t="str">
        <f>VLOOKUP(B2009, [1]List2!A1951:J4566, 5, FALSE)</f>
        <v>ATU36821702</v>
      </c>
      <c r="G2009" s="18" t="s">
        <v>5047</v>
      </c>
      <c r="H2009" s="18">
        <f>VLOOKUP(B2009, [1]List2!A1951:J4566, 7, FALSE)</f>
        <v>2130</v>
      </c>
      <c r="I2009" s="19" t="s">
        <v>1250</v>
      </c>
      <c r="J2009" s="29" t="s">
        <v>5572</v>
      </c>
      <c r="K2009" s="18" t="s">
        <v>5413</v>
      </c>
      <c r="L2009" s="29" t="s">
        <v>6336</v>
      </c>
      <c r="M2009" s="19" t="str">
        <f>VLOOKUP(B2009, [1]List2!$A$2:$J$2610,10, FALSE)</f>
        <v>ASFINAG</v>
      </c>
      <c r="N2009" s="27" t="str">
        <f t="shared" si="11"/>
        <v>ASFINAG</v>
      </c>
    </row>
    <row r="2010" spans="1:14" x14ac:dyDescent="0.25">
      <c r="A2010" s="27">
        <v>2009</v>
      </c>
      <c r="B2010" s="15" t="s">
        <v>5255</v>
      </c>
      <c r="C2010" s="27" t="str">
        <f>VLOOKUP(B2010, [1]List2!A1952:J4567, 2, FALSE)</f>
        <v>PRÜFZENTRUM SCHWADORF</v>
      </c>
      <c r="D2010" s="27" t="str">
        <f>VLOOKUP(B2010, [1]List2!A1952:J4567, 3, FALSE)</f>
        <v>ATU36821702</v>
      </c>
      <c r="E2010" s="19" t="str">
        <f>VLOOKUP(B2010, [1]List2!A1952:J4567, 4, FALSE)</f>
        <v>PRÜFZENTRUM SCHWADORF</v>
      </c>
      <c r="F2010" s="19" t="str">
        <f>VLOOKUP(B2010, [1]List2!A1952:J4567, 5, FALSE)</f>
        <v>ATU36821702</v>
      </c>
      <c r="G2010" s="18" t="s">
        <v>5048</v>
      </c>
      <c r="H2010" s="18">
        <f>VLOOKUP(B2010, [1]List2!A1952:J4567, 7, FALSE)</f>
        <v>2432</v>
      </c>
      <c r="I2010" s="19" t="s">
        <v>5049</v>
      </c>
      <c r="J2010" s="29" t="s">
        <v>5572</v>
      </c>
      <c r="K2010" s="18" t="s">
        <v>5413</v>
      </c>
      <c r="L2010" s="29" t="s">
        <v>6336</v>
      </c>
      <c r="M2010" s="19" t="str">
        <f>VLOOKUP(B2010, [1]List2!$A$2:$J$2610,10, FALSE)</f>
        <v>ASFINAG</v>
      </c>
      <c r="N2010" s="27" t="str">
        <f t="shared" si="11"/>
        <v>ASFINAG</v>
      </c>
    </row>
    <row r="2011" spans="1:14" x14ac:dyDescent="0.25">
      <c r="A2011" s="27">
        <v>2010</v>
      </c>
      <c r="B2011" s="15" t="s">
        <v>5256</v>
      </c>
      <c r="C2011" s="27" t="str">
        <f>VLOOKUP(B2011, [1]List2!A1953:J4568, 2, FALSE)</f>
        <v>PRÜFZENTRUM ST. PÖLTEN</v>
      </c>
      <c r="D2011" s="27" t="str">
        <f>VLOOKUP(B2011, [1]List2!A1953:J4568, 3, FALSE)</f>
        <v>ATU36821702</v>
      </c>
      <c r="E2011" s="19" t="str">
        <f>VLOOKUP(B2011, [1]List2!A1953:J4568, 4, FALSE)</f>
        <v>PRÜFZENTRUM ST. PÖLTEN</v>
      </c>
      <c r="F2011" s="19" t="str">
        <f>VLOOKUP(B2011, [1]List2!A1953:J4568, 5, FALSE)</f>
        <v>ATU36821702</v>
      </c>
      <c r="G2011" s="18" t="s">
        <v>5050</v>
      </c>
      <c r="H2011" s="18">
        <f>VLOOKUP(B2011, [1]List2!A1953:J4568, 7, FALSE)</f>
        <v>3100</v>
      </c>
      <c r="I2011" s="19" t="s">
        <v>1257</v>
      </c>
      <c r="J2011" s="29" t="s">
        <v>5572</v>
      </c>
      <c r="K2011" s="18" t="s">
        <v>5413</v>
      </c>
      <c r="L2011" s="29" t="s">
        <v>6336</v>
      </c>
      <c r="M2011" s="19" t="str">
        <f>VLOOKUP(B2011, [1]List2!$A$2:$J$2610,10, FALSE)</f>
        <v>ASFINAG</v>
      </c>
      <c r="N2011" s="27" t="str">
        <f t="shared" ref="N2011:N2074" si="12">M2011</f>
        <v>ASFINAG</v>
      </c>
    </row>
    <row r="2012" spans="1:14" x14ac:dyDescent="0.25">
      <c r="A2012" s="27">
        <v>2011</v>
      </c>
      <c r="B2012" s="15" t="s">
        <v>5257</v>
      </c>
      <c r="C2012" s="27" t="str">
        <f>VLOOKUP(B2012, [1]List2!A1954:J4569, 2, FALSE)</f>
        <v>PRÜFZENTRUM STOCKERAU</v>
      </c>
      <c r="D2012" s="27" t="str">
        <f>VLOOKUP(B2012, [1]List2!A1954:J4569, 3, FALSE)</f>
        <v>ATU36821702</v>
      </c>
      <c r="E2012" s="19" t="str">
        <f>VLOOKUP(B2012, [1]List2!A1954:J4569, 4, FALSE)</f>
        <v>PRÜFZENTRUM STOCKERAU</v>
      </c>
      <c r="F2012" s="19" t="str">
        <f>VLOOKUP(B2012, [1]List2!A1954:J4569, 5, FALSE)</f>
        <v>ATU36821702</v>
      </c>
      <c r="G2012" s="18" t="s">
        <v>5051</v>
      </c>
      <c r="H2012" s="18">
        <f>VLOOKUP(B2012, [1]List2!A1954:J4569, 7, FALSE)</f>
        <v>2000</v>
      </c>
      <c r="I2012" s="19" t="s">
        <v>5052</v>
      </c>
      <c r="J2012" s="29" t="s">
        <v>5572</v>
      </c>
      <c r="K2012" s="18" t="s">
        <v>5413</v>
      </c>
      <c r="L2012" s="29" t="s">
        <v>6336</v>
      </c>
      <c r="M2012" s="19" t="str">
        <f>VLOOKUP(B2012, [1]List2!$A$2:$J$2610,10, FALSE)</f>
        <v>ASFINAG</v>
      </c>
      <c r="N2012" s="27" t="str">
        <f t="shared" si="12"/>
        <v>ASFINAG</v>
      </c>
    </row>
    <row r="2013" spans="1:14" x14ac:dyDescent="0.25">
      <c r="A2013" s="27">
        <v>2012</v>
      </c>
      <c r="B2013" s="15" t="s">
        <v>5258</v>
      </c>
      <c r="C2013" s="27" t="str">
        <f>VLOOKUP(B2013, [1]List2!A1955:J4570, 2, FALSE)</f>
        <v>PRÜFZENTRUM TRAISEN</v>
      </c>
      <c r="D2013" s="27" t="str">
        <f>VLOOKUP(B2013, [1]List2!A1955:J4570, 3, FALSE)</f>
        <v>ATU36821702</v>
      </c>
      <c r="E2013" s="19" t="str">
        <f>VLOOKUP(B2013, [1]List2!A1955:J4570, 4, FALSE)</f>
        <v>PRÜFZENTRUM TRAISEN</v>
      </c>
      <c r="F2013" s="19" t="str">
        <f>VLOOKUP(B2013, [1]List2!A1955:J4570, 5, FALSE)</f>
        <v>ATU36821702</v>
      </c>
      <c r="G2013" s="18" t="s">
        <v>5053</v>
      </c>
      <c r="H2013" s="18">
        <f>VLOOKUP(B2013, [1]List2!A1955:J4570, 7, FALSE)</f>
        <v>3160</v>
      </c>
      <c r="I2013" s="19" t="s">
        <v>5054</v>
      </c>
      <c r="J2013" s="29" t="s">
        <v>5572</v>
      </c>
      <c r="K2013" s="18" t="s">
        <v>5413</v>
      </c>
      <c r="L2013" s="29" t="s">
        <v>6336</v>
      </c>
      <c r="M2013" s="19" t="str">
        <f>VLOOKUP(B2013, [1]List2!$A$2:$J$2610,10, FALSE)</f>
        <v>ASFINAG</v>
      </c>
      <c r="N2013" s="27" t="str">
        <f t="shared" si="12"/>
        <v>ASFINAG</v>
      </c>
    </row>
    <row r="2014" spans="1:14" x14ac:dyDescent="0.25">
      <c r="A2014" s="27">
        <v>2013</v>
      </c>
      <c r="B2014" s="15" t="s">
        <v>5259</v>
      </c>
      <c r="C2014" s="27" t="str">
        <f>VLOOKUP(B2014, [1]List2!A1956:J4571, 2, FALSE)</f>
        <v>PRÜFZENTRUM TRAISKIRCHEN</v>
      </c>
      <c r="D2014" s="27" t="str">
        <f>VLOOKUP(B2014, [1]List2!A1956:J4571, 3, FALSE)</f>
        <v>ATU36821702</v>
      </c>
      <c r="E2014" s="19" t="str">
        <f>VLOOKUP(B2014, [1]List2!A1956:J4571, 4, FALSE)</f>
        <v>PRÜFZENTRUM TRAISKIRCHEN</v>
      </c>
      <c r="F2014" s="19" t="str">
        <f>VLOOKUP(B2014, [1]List2!A1956:J4571, 5, FALSE)</f>
        <v>ATU36821702</v>
      </c>
      <c r="G2014" s="18" t="s">
        <v>5055</v>
      </c>
      <c r="H2014" s="18">
        <f>VLOOKUP(B2014, [1]List2!A1956:J4571, 7, FALSE)</f>
        <v>2514</v>
      </c>
      <c r="I2014" s="19" t="s">
        <v>5056</v>
      </c>
      <c r="J2014" s="29" t="s">
        <v>5572</v>
      </c>
      <c r="K2014" s="18" t="s">
        <v>5413</v>
      </c>
      <c r="L2014" s="29" t="s">
        <v>6336</v>
      </c>
      <c r="M2014" s="19" t="str">
        <f>VLOOKUP(B2014, [1]List2!$A$2:$J$2610,10, FALSE)</f>
        <v>ASFINAG</v>
      </c>
      <c r="N2014" s="27" t="str">
        <f t="shared" si="12"/>
        <v>ASFINAG</v>
      </c>
    </row>
    <row r="2015" spans="1:14" x14ac:dyDescent="0.25">
      <c r="A2015" s="27">
        <v>2014</v>
      </c>
      <c r="B2015" s="15" t="s">
        <v>5260</v>
      </c>
      <c r="C2015" s="27" t="str">
        <f>VLOOKUP(B2015, [1]List2!A1957:J4572, 2, FALSE)</f>
        <v>PRÜFZENTRUM TULLN</v>
      </c>
      <c r="D2015" s="27" t="str">
        <f>VLOOKUP(B2015, [1]List2!A1957:J4572, 3, FALSE)</f>
        <v>ATU36821702</v>
      </c>
      <c r="E2015" s="19" t="str">
        <f>VLOOKUP(B2015, [1]List2!A1957:J4572, 4, FALSE)</f>
        <v>PRÜFZENTRUM TULLN</v>
      </c>
      <c r="F2015" s="19" t="str">
        <f>VLOOKUP(B2015, [1]List2!A1957:J4572, 5, FALSE)</f>
        <v>ATU36821702</v>
      </c>
      <c r="G2015" s="18" t="s">
        <v>5057</v>
      </c>
      <c r="H2015" s="18">
        <f>VLOOKUP(B2015, [1]List2!A1957:J4572, 7, FALSE)</f>
        <v>3430</v>
      </c>
      <c r="I2015" s="19" t="s">
        <v>1260</v>
      </c>
      <c r="J2015" s="29" t="s">
        <v>5572</v>
      </c>
      <c r="K2015" s="18" t="s">
        <v>5413</v>
      </c>
      <c r="L2015" s="29" t="s">
        <v>6336</v>
      </c>
      <c r="M2015" s="19" t="str">
        <f>VLOOKUP(B2015, [1]List2!$A$2:$J$2610,10, FALSE)</f>
        <v>ASFINAG</v>
      </c>
      <c r="N2015" s="27" t="str">
        <f t="shared" si="12"/>
        <v>ASFINAG</v>
      </c>
    </row>
    <row r="2016" spans="1:14" x14ac:dyDescent="0.25">
      <c r="A2016" s="27">
        <v>2015</v>
      </c>
      <c r="B2016" s="15" t="s">
        <v>5261</v>
      </c>
      <c r="C2016" s="27" t="str">
        <f>VLOOKUP(B2016, [1]List2!A1958:J4573, 2, FALSE)</f>
        <v>PRÜFZENTRUM WIENER NEUSTADT</v>
      </c>
      <c r="D2016" s="27" t="str">
        <f>VLOOKUP(B2016, [1]List2!A1958:J4573, 3, FALSE)</f>
        <v>ATU36821702</v>
      </c>
      <c r="E2016" s="19" t="str">
        <f>VLOOKUP(B2016, [1]List2!A1958:J4573, 4, FALSE)</f>
        <v>PRÜFZENTRUM WIENER NEUSTADT</v>
      </c>
      <c r="F2016" s="19" t="str">
        <f>VLOOKUP(B2016, [1]List2!A1958:J4573, 5, FALSE)</f>
        <v>ATU36821702</v>
      </c>
      <c r="G2016" s="18" t="s">
        <v>5058</v>
      </c>
      <c r="H2016" s="18">
        <f>VLOOKUP(B2016, [1]List2!A1958:J4573, 7, FALSE)</f>
        <v>2700</v>
      </c>
      <c r="I2016" s="19" t="s">
        <v>5059</v>
      </c>
      <c r="J2016" s="29" t="s">
        <v>5572</v>
      </c>
      <c r="K2016" s="18" t="s">
        <v>5413</v>
      </c>
      <c r="L2016" s="29" t="s">
        <v>6336</v>
      </c>
      <c r="M2016" s="19" t="str">
        <f>VLOOKUP(B2016, [1]List2!$A$2:$J$2610,10, FALSE)</f>
        <v>ASFINAG</v>
      </c>
      <c r="N2016" s="27" t="str">
        <f t="shared" si="12"/>
        <v>ASFINAG</v>
      </c>
    </row>
    <row r="2017" spans="1:14" x14ac:dyDescent="0.25">
      <c r="A2017" s="27">
        <v>2016</v>
      </c>
      <c r="B2017" s="15" t="s">
        <v>5262</v>
      </c>
      <c r="C2017" s="27" t="str">
        <f>VLOOKUP(B2017, [1]List2!A1959:J4574, 2, FALSE)</f>
        <v>PRÜFZENTRUM YBBS</v>
      </c>
      <c r="D2017" s="27" t="str">
        <f>VLOOKUP(B2017, [1]List2!A1959:J4574, 3, FALSE)</f>
        <v>ATU36821702</v>
      </c>
      <c r="E2017" s="19" t="str">
        <f>VLOOKUP(B2017, [1]List2!A1959:J4574, 4, FALSE)</f>
        <v>PRÜFZENTRUM YBBS</v>
      </c>
      <c r="F2017" s="19" t="str">
        <f>VLOOKUP(B2017, [1]List2!A1959:J4574, 5, FALSE)</f>
        <v>ATU36821702</v>
      </c>
      <c r="G2017" s="18" t="s">
        <v>5060</v>
      </c>
      <c r="H2017" s="18">
        <f>VLOOKUP(B2017, [1]List2!A1959:J4574, 7, FALSE)</f>
        <v>3370</v>
      </c>
      <c r="I2017" s="19" t="s">
        <v>1269</v>
      </c>
      <c r="J2017" s="29" t="s">
        <v>5572</v>
      </c>
      <c r="K2017" s="18" t="s">
        <v>5413</v>
      </c>
      <c r="L2017" s="29" t="s">
        <v>6336</v>
      </c>
      <c r="M2017" s="19" t="str">
        <f>VLOOKUP(B2017, [1]List2!$A$2:$J$2610,10, FALSE)</f>
        <v>ASFINAG</v>
      </c>
      <c r="N2017" s="27" t="str">
        <f t="shared" si="12"/>
        <v>ASFINAG</v>
      </c>
    </row>
    <row r="2018" spans="1:14" x14ac:dyDescent="0.25">
      <c r="A2018" s="27">
        <v>2017</v>
      </c>
      <c r="B2018" s="15" t="s">
        <v>5263</v>
      </c>
      <c r="C2018" s="27" t="str">
        <f>VLOOKUP(B2018, [1]List2!A1960:J4575, 2, FALSE)</f>
        <v>PRÜFZENTRUM ZWETTL</v>
      </c>
      <c r="D2018" s="27" t="str">
        <f>VLOOKUP(B2018, [1]List2!A1960:J4575, 3, FALSE)</f>
        <v>ATU36821702</v>
      </c>
      <c r="E2018" s="19" t="str">
        <f>VLOOKUP(B2018, [1]List2!A1960:J4575, 4, FALSE)</f>
        <v>PRÜFZENTRUM ZWETTL</v>
      </c>
      <c r="F2018" s="19" t="str">
        <f>VLOOKUP(B2018, [1]List2!A1960:J4575, 5, FALSE)</f>
        <v>ATU36821702</v>
      </c>
      <c r="G2018" s="18" t="s">
        <v>5061</v>
      </c>
      <c r="H2018" s="18">
        <f>VLOOKUP(B2018, [1]List2!A1960:J4575, 7, FALSE)</f>
        <v>3910</v>
      </c>
      <c r="I2018" s="19" t="s">
        <v>1272</v>
      </c>
      <c r="J2018" s="29" t="s">
        <v>5572</v>
      </c>
      <c r="K2018" s="18" t="s">
        <v>5413</v>
      </c>
      <c r="L2018" s="29" t="s">
        <v>6336</v>
      </c>
      <c r="M2018" s="19" t="str">
        <f>VLOOKUP(B2018, [1]List2!$A$2:$J$2610,10, FALSE)</f>
        <v>ASFINAG</v>
      </c>
      <c r="N2018" s="27" t="str">
        <f t="shared" si="12"/>
        <v>ASFINAG</v>
      </c>
    </row>
    <row r="2019" spans="1:14" ht="30" x14ac:dyDescent="0.25">
      <c r="A2019" s="27">
        <v>2018</v>
      </c>
      <c r="B2019" s="15" t="s">
        <v>5264</v>
      </c>
      <c r="C2019" s="27" t="str">
        <f>VLOOKUP(B2019, [1]List2!A1961:J4576, 2, FALSE)</f>
        <v>LANDESORGANISATION OBERÖSTERREICH/PRÜFZENTRUM LINZ</v>
      </c>
      <c r="D2019" s="27" t="str">
        <f>VLOOKUP(B2019, [1]List2!A1961:J4576, 3, FALSE)</f>
        <v>ATU36821702</v>
      </c>
      <c r="E2019" s="19" t="str">
        <f>VLOOKUP(B2019, [1]List2!A1961:J4576, 4, FALSE)</f>
        <v>LANDESORGANISATION OBERÖSTERREICH/PRÜFZENTRUM LINZ</v>
      </c>
      <c r="F2019" s="19" t="str">
        <f>VLOOKUP(B2019, [1]List2!A1961:J4576, 5, FALSE)</f>
        <v>ATU36821702</v>
      </c>
      <c r="G2019" s="18" t="s">
        <v>5062</v>
      </c>
      <c r="H2019" s="18">
        <f>VLOOKUP(B2019, [1]List2!A1961:J4576, 7, FALSE)</f>
        <v>4020</v>
      </c>
      <c r="I2019" s="19" t="s">
        <v>1298</v>
      </c>
      <c r="J2019" s="29" t="s">
        <v>5572</v>
      </c>
      <c r="K2019" s="18" t="s">
        <v>5413</v>
      </c>
      <c r="L2019" s="29" t="s">
        <v>6336</v>
      </c>
      <c r="M2019" s="19" t="str">
        <f>VLOOKUP(B2019, [1]List2!$A$2:$J$2610,10, FALSE)</f>
        <v>ASFINAG</v>
      </c>
      <c r="N2019" s="27" t="str">
        <f t="shared" si="12"/>
        <v>ASFINAG</v>
      </c>
    </row>
    <row r="2020" spans="1:14" x14ac:dyDescent="0.25">
      <c r="A2020" s="27">
        <v>2019</v>
      </c>
      <c r="B2020" s="15" t="s">
        <v>5265</v>
      </c>
      <c r="C2020" s="27" t="str">
        <f>VLOOKUP(B2020, [1]List2!A1962:J4577, 2, FALSE)</f>
        <v>PRÜFZENTRUM ATTNANG-PUCHHEIM</v>
      </c>
      <c r="D2020" s="27" t="str">
        <f>VLOOKUP(B2020, [1]List2!A1962:J4577, 3, FALSE)</f>
        <v>ATU36821702</v>
      </c>
      <c r="E2020" s="19" t="str">
        <f>VLOOKUP(B2020, [1]List2!A1962:J4577, 4, FALSE)</f>
        <v>PRÜFZENTRUM ATTNANG-PUCHHEIM</v>
      </c>
      <c r="F2020" s="19" t="str">
        <f>VLOOKUP(B2020, [1]List2!A1962:J4577, 5, FALSE)</f>
        <v>ATU36821702</v>
      </c>
      <c r="G2020" s="18" t="s">
        <v>5063</v>
      </c>
      <c r="H2020" s="18">
        <f>VLOOKUP(B2020, [1]List2!A1962:J4577, 7, FALSE)</f>
        <v>4800</v>
      </c>
      <c r="I2020" s="19" t="s">
        <v>5064</v>
      </c>
      <c r="J2020" s="29" t="s">
        <v>5572</v>
      </c>
      <c r="K2020" s="18" t="s">
        <v>5413</v>
      </c>
      <c r="L2020" s="29" t="s">
        <v>6336</v>
      </c>
      <c r="M2020" s="19" t="str">
        <f>VLOOKUP(B2020, [1]List2!$A$2:$J$2610,10, FALSE)</f>
        <v>ASFINAG</v>
      </c>
      <c r="N2020" s="27" t="str">
        <f t="shared" si="12"/>
        <v>ASFINAG</v>
      </c>
    </row>
    <row r="2021" spans="1:14" x14ac:dyDescent="0.25">
      <c r="A2021" s="27">
        <v>2020</v>
      </c>
      <c r="B2021" s="15" t="s">
        <v>5266</v>
      </c>
      <c r="C2021" s="27" t="str">
        <f>VLOOKUP(B2021, [1]List2!A1963:J4578, 2, FALSE)</f>
        <v>PRÜFZENTRUM BAD ISCHL</v>
      </c>
      <c r="D2021" s="27" t="str">
        <f>VLOOKUP(B2021, [1]List2!A1963:J4578, 3, FALSE)</f>
        <v>ATU36821702</v>
      </c>
      <c r="E2021" s="19" t="str">
        <f>VLOOKUP(B2021, [1]List2!A1963:J4578, 4, FALSE)</f>
        <v>PRÜFZENTRUM BAD ISCHL</v>
      </c>
      <c r="F2021" s="19" t="str">
        <f>VLOOKUP(B2021, [1]List2!A1963:J4578, 5, FALSE)</f>
        <v>ATU36821702</v>
      </c>
      <c r="G2021" s="18" t="s">
        <v>5065</v>
      </c>
      <c r="H2021" s="18">
        <f>VLOOKUP(B2021, [1]List2!A1963:J4578, 7, FALSE)</f>
        <v>4820</v>
      </c>
      <c r="I2021" s="19" t="s">
        <v>1289</v>
      </c>
      <c r="J2021" s="29" t="s">
        <v>5572</v>
      </c>
      <c r="K2021" s="18" t="s">
        <v>5413</v>
      </c>
      <c r="L2021" s="29" t="s">
        <v>6336</v>
      </c>
      <c r="M2021" s="19" t="str">
        <f>VLOOKUP(B2021, [1]List2!$A$2:$J$2610,10, FALSE)</f>
        <v>ASFINAG</v>
      </c>
      <c r="N2021" s="27" t="str">
        <f t="shared" si="12"/>
        <v>ASFINAG</v>
      </c>
    </row>
    <row r="2022" spans="1:14" x14ac:dyDescent="0.25">
      <c r="A2022" s="27">
        <v>2021</v>
      </c>
      <c r="B2022" s="15" t="s">
        <v>5267</v>
      </c>
      <c r="C2022" s="27" t="str">
        <f>VLOOKUP(B2022, [1]List2!A1964:J4579, 2, FALSE)</f>
        <v>PRÜFZENTRUM BRAUNAU</v>
      </c>
      <c r="D2022" s="27" t="str">
        <f>VLOOKUP(B2022, [1]List2!A1964:J4579, 3, FALSE)</f>
        <v>ATU36821702</v>
      </c>
      <c r="E2022" s="19" t="str">
        <f>VLOOKUP(B2022, [1]List2!A1964:J4579, 4, FALSE)</f>
        <v>PRÜFZENTRUM BRAUNAU</v>
      </c>
      <c r="F2022" s="19" t="str">
        <f>VLOOKUP(B2022, [1]List2!A1964:J4579, 5, FALSE)</f>
        <v>ATU36821702</v>
      </c>
      <c r="G2022" s="18" t="s">
        <v>5066</v>
      </c>
      <c r="H2022" s="18">
        <f>VLOOKUP(B2022, [1]List2!A1964:J4579, 7, FALSE)</f>
        <v>5280</v>
      </c>
      <c r="I2022" s="20" t="s">
        <v>5067</v>
      </c>
      <c r="J2022" s="29" t="s">
        <v>5572</v>
      </c>
      <c r="K2022" s="18" t="s">
        <v>5413</v>
      </c>
      <c r="L2022" s="29" t="s">
        <v>6336</v>
      </c>
      <c r="M2022" s="19" t="str">
        <f>VLOOKUP(B2022, [1]List2!$A$2:$J$2610,10, FALSE)</f>
        <v>ASFINAG</v>
      </c>
      <c r="N2022" s="27" t="str">
        <f t="shared" si="12"/>
        <v>ASFINAG</v>
      </c>
    </row>
    <row r="2023" spans="1:14" x14ac:dyDescent="0.25">
      <c r="A2023" s="27">
        <v>2022</v>
      </c>
      <c r="B2023" s="15" t="s">
        <v>5268</v>
      </c>
      <c r="C2023" s="27" t="str">
        <f>VLOOKUP(B2023, [1]List2!A1965:J4580, 2, FALSE)</f>
        <v>PRÜFZENTRUM FREISTADT</v>
      </c>
      <c r="D2023" s="27" t="str">
        <f>VLOOKUP(B2023, [1]List2!A1965:J4580, 3, FALSE)</f>
        <v>ATU36821702</v>
      </c>
      <c r="E2023" s="19" t="str">
        <f>VLOOKUP(B2023, [1]List2!A1965:J4580, 4, FALSE)</f>
        <v>PRÜFZENTRUM FREISTADT</v>
      </c>
      <c r="F2023" s="19" t="str">
        <f>VLOOKUP(B2023, [1]List2!A1965:J4580, 5, FALSE)</f>
        <v>ATU36821702</v>
      </c>
      <c r="G2023" s="18" t="s">
        <v>5068</v>
      </c>
      <c r="H2023" s="18">
        <f>VLOOKUP(B2023, [1]List2!A1965:J4580, 7, FALSE)</f>
        <v>4240</v>
      </c>
      <c r="I2023" s="19" t="s">
        <v>1293</v>
      </c>
      <c r="J2023" s="29" t="s">
        <v>5572</v>
      </c>
      <c r="K2023" s="18" t="s">
        <v>5413</v>
      </c>
      <c r="L2023" s="29" t="s">
        <v>6336</v>
      </c>
      <c r="M2023" s="19" t="str">
        <f>VLOOKUP(B2023, [1]List2!$A$2:$J$2610,10, FALSE)</f>
        <v>ASFINAG</v>
      </c>
      <c r="N2023" s="27" t="str">
        <f t="shared" si="12"/>
        <v>ASFINAG</v>
      </c>
    </row>
    <row r="2024" spans="1:14" x14ac:dyDescent="0.25">
      <c r="A2024" s="27">
        <v>2023</v>
      </c>
      <c r="B2024" s="15" t="s">
        <v>5269</v>
      </c>
      <c r="C2024" s="27" t="str">
        <f>VLOOKUP(B2024, [1]List2!A1966:J4581, 2, FALSE)</f>
        <v>PRÜFZENTRUM GMUNDEN</v>
      </c>
      <c r="D2024" s="27" t="str">
        <f>VLOOKUP(B2024, [1]List2!A1966:J4581, 3, FALSE)</f>
        <v>ATU36821702</v>
      </c>
      <c r="E2024" s="19" t="str">
        <f>VLOOKUP(B2024, [1]List2!A1966:J4581, 4, FALSE)</f>
        <v>PRÜFZENTRUM GMUNDEN</v>
      </c>
      <c r="F2024" s="19" t="str">
        <f>VLOOKUP(B2024, [1]List2!A1966:J4581, 5, FALSE)</f>
        <v>ATU36821702</v>
      </c>
      <c r="G2024" s="18" t="s">
        <v>5069</v>
      </c>
      <c r="H2024" s="18">
        <f>VLOOKUP(B2024, [1]List2!A1966:J4581, 7, FALSE)</f>
        <v>4810</v>
      </c>
      <c r="I2024" s="19" t="s">
        <v>1295</v>
      </c>
      <c r="J2024" s="29" t="s">
        <v>5572</v>
      </c>
      <c r="K2024" s="18" t="s">
        <v>5413</v>
      </c>
      <c r="L2024" s="29" t="s">
        <v>6336</v>
      </c>
      <c r="M2024" s="19" t="str">
        <f>VLOOKUP(B2024, [1]List2!$A$2:$J$2610,10, FALSE)</f>
        <v>ASFINAG</v>
      </c>
      <c r="N2024" s="27" t="str">
        <f t="shared" si="12"/>
        <v>ASFINAG</v>
      </c>
    </row>
    <row r="2025" spans="1:14" x14ac:dyDescent="0.25">
      <c r="A2025" s="27">
        <v>2024</v>
      </c>
      <c r="B2025" s="15" t="s">
        <v>5270</v>
      </c>
      <c r="C2025" s="27" t="str">
        <f>VLOOKUP(B2025, [1]List2!A1967:J4582, 2, FALSE)</f>
        <v>PRÜFZENTRUM GRIESKIRCHEN</v>
      </c>
      <c r="D2025" s="27" t="str">
        <f>VLOOKUP(B2025, [1]List2!A1967:J4582, 3, FALSE)</f>
        <v>ATU36821702</v>
      </c>
      <c r="E2025" s="19" t="str">
        <f>VLOOKUP(B2025, [1]List2!A1967:J4582, 4, FALSE)</f>
        <v>PRÜFZENTRUM GRIESKIRCHEN</v>
      </c>
      <c r="F2025" s="19" t="str">
        <f>VLOOKUP(B2025, [1]List2!A1967:J4582, 5, FALSE)</f>
        <v>ATU36821702</v>
      </c>
      <c r="G2025" s="18" t="s">
        <v>5070</v>
      </c>
      <c r="H2025" s="18">
        <f>VLOOKUP(B2025, [1]List2!A1967:J4582, 7, FALSE)</f>
        <v>4710</v>
      </c>
      <c r="I2025" s="19" t="s">
        <v>1296</v>
      </c>
      <c r="J2025" s="29" t="s">
        <v>5572</v>
      </c>
      <c r="K2025" s="18" t="s">
        <v>5413</v>
      </c>
      <c r="L2025" s="29" t="s">
        <v>6336</v>
      </c>
      <c r="M2025" s="19" t="str">
        <f>VLOOKUP(B2025, [1]List2!$A$2:$J$2610,10, FALSE)</f>
        <v>ASFINAG</v>
      </c>
      <c r="N2025" s="27" t="str">
        <f t="shared" si="12"/>
        <v>ASFINAG</v>
      </c>
    </row>
    <row r="2026" spans="1:14" x14ac:dyDescent="0.25">
      <c r="A2026" s="27">
        <v>2025</v>
      </c>
      <c r="B2026" s="15" t="s">
        <v>5271</v>
      </c>
      <c r="C2026" s="27" t="str">
        <f>VLOOKUP(B2026, [1]List2!A1968:J4583, 2, FALSE)</f>
        <v>PRÜFZENTRUM MICHELDORF</v>
      </c>
      <c r="D2026" s="27" t="str">
        <f>VLOOKUP(B2026, [1]List2!A1968:J4583, 3, FALSE)</f>
        <v>ATU36821702</v>
      </c>
      <c r="E2026" s="19" t="str">
        <f>VLOOKUP(B2026, [1]List2!A1968:J4583, 4, FALSE)</f>
        <v>PRÜFZENTRUM MICHELDORF</v>
      </c>
      <c r="F2026" s="19" t="str">
        <f>VLOOKUP(B2026, [1]List2!A1968:J4583, 5, FALSE)</f>
        <v>ATU36821702</v>
      </c>
      <c r="G2026" s="18" t="s">
        <v>5071</v>
      </c>
      <c r="H2026" s="18">
        <f>VLOOKUP(B2026, [1]List2!A1968:J4583, 7, FALSE)</f>
        <v>4563</v>
      </c>
      <c r="I2026" s="19" t="s">
        <v>1304</v>
      </c>
      <c r="J2026" s="29" t="s">
        <v>5572</v>
      </c>
      <c r="K2026" s="18" t="s">
        <v>5413</v>
      </c>
      <c r="L2026" s="29" t="s">
        <v>6336</v>
      </c>
      <c r="M2026" s="19" t="str">
        <f>VLOOKUP(B2026, [1]List2!$A$2:$J$2610,10, FALSE)</f>
        <v>ASFINAG</v>
      </c>
      <c r="N2026" s="27" t="str">
        <f t="shared" si="12"/>
        <v>ASFINAG</v>
      </c>
    </row>
    <row r="2027" spans="1:14" x14ac:dyDescent="0.25">
      <c r="A2027" s="27">
        <v>2026</v>
      </c>
      <c r="B2027" s="15" t="s">
        <v>5272</v>
      </c>
      <c r="C2027" s="27" t="str">
        <f>VLOOKUP(B2027, [1]List2!A1969:J4584, 2, FALSE)</f>
        <v>PRÜFZENTRUM PERG</v>
      </c>
      <c r="D2027" s="27" t="str">
        <f>VLOOKUP(B2027, [1]List2!A1969:J4584, 3, FALSE)</f>
        <v>ATU36821702</v>
      </c>
      <c r="E2027" s="19" t="str">
        <f>VLOOKUP(B2027, [1]List2!A1969:J4584, 4, FALSE)</f>
        <v>PRÜFZENTRUM PERG</v>
      </c>
      <c r="F2027" s="19" t="str">
        <f>VLOOKUP(B2027, [1]List2!A1969:J4584, 5, FALSE)</f>
        <v>ATU36821702</v>
      </c>
      <c r="G2027" s="18" t="s">
        <v>5072</v>
      </c>
      <c r="H2027" s="18">
        <f>VLOOKUP(B2027, [1]List2!A1969:J4584, 7, FALSE)</f>
        <v>4320</v>
      </c>
      <c r="I2027" s="19" t="s">
        <v>1307</v>
      </c>
      <c r="J2027" s="29" t="s">
        <v>5572</v>
      </c>
      <c r="K2027" s="18" t="s">
        <v>5413</v>
      </c>
      <c r="L2027" s="29" t="s">
        <v>6336</v>
      </c>
      <c r="M2027" s="19" t="str">
        <f>VLOOKUP(B2027, [1]List2!$A$2:$J$2610,10, FALSE)</f>
        <v>ASFINAG</v>
      </c>
      <c r="N2027" s="27" t="str">
        <f t="shared" si="12"/>
        <v>ASFINAG</v>
      </c>
    </row>
    <row r="2028" spans="1:14" x14ac:dyDescent="0.25">
      <c r="A2028" s="27">
        <v>2027</v>
      </c>
      <c r="B2028" s="15" t="s">
        <v>5273</v>
      </c>
      <c r="C2028" s="27" t="str">
        <f>VLOOKUP(B2028, [1]List2!A1970:J4585, 2, FALSE)</f>
        <v>PRÜFZENTRUM RIED/INNKREIS</v>
      </c>
      <c r="D2028" s="27" t="str">
        <f>VLOOKUP(B2028, [1]List2!A1970:J4585, 3, FALSE)</f>
        <v>ATU36821702</v>
      </c>
      <c r="E2028" s="19" t="str">
        <f>VLOOKUP(B2028, [1]List2!A1970:J4585, 4, FALSE)</f>
        <v>PRÜFZENTRUM RIED/INNKREIS</v>
      </c>
      <c r="F2028" s="19" t="str">
        <f>VLOOKUP(B2028, [1]List2!A1970:J4585, 5, FALSE)</f>
        <v>ATU36821702</v>
      </c>
      <c r="G2028" s="18" t="s">
        <v>5073</v>
      </c>
      <c r="H2028" s="18">
        <f>VLOOKUP(B2028, [1]List2!A1970:J4585, 7, FALSE)</f>
        <v>4910</v>
      </c>
      <c r="I2028" s="19" t="s">
        <v>1308</v>
      </c>
      <c r="J2028" s="29" t="s">
        <v>5572</v>
      </c>
      <c r="K2028" s="18" t="s">
        <v>5413</v>
      </c>
      <c r="L2028" s="29" t="s">
        <v>6336</v>
      </c>
      <c r="M2028" s="19" t="str">
        <f>VLOOKUP(B2028, [1]List2!$A$2:$J$2610,10, FALSE)</f>
        <v>ASFINAG</v>
      </c>
      <c r="N2028" s="27" t="str">
        <f t="shared" si="12"/>
        <v>ASFINAG</v>
      </c>
    </row>
    <row r="2029" spans="1:14" x14ac:dyDescent="0.25">
      <c r="A2029" s="27">
        <v>2028</v>
      </c>
      <c r="B2029" s="15" t="s">
        <v>5274</v>
      </c>
      <c r="C2029" s="27" t="str">
        <f>VLOOKUP(B2029, [1]List2!A1971:J4586, 2, FALSE)</f>
        <v>PRÜFZENTRUM SCHÄRDING</v>
      </c>
      <c r="D2029" s="27" t="str">
        <f>VLOOKUP(B2029, [1]List2!A1971:J4586, 3, FALSE)</f>
        <v>ATU36821702</v>
      </c>
      <c r="E2029" s="19" t="str">
        <f>VLOOKUP(B2029, [1]List2!A1971:J4586, 4, FALSE)</f>
        <v>PRÜFZENTRUM SCHÄRDING</v>
      </c>
      <c r="F2029" s="19" t="str">
        <f>VLOOKUP(B2029, [1]List2!A1971:J4586, 5, FALSE)</f>
        <v>ATU36821702</v>
      </c>
      <c r="G2029" s="18" t="s">
        <v>5074</v>
      </c>
      <c r="H2029" s="18">
        <f>VLOOKUP(B2029, [1]List2!A1971:J4586, 7, FALSE)</f>
        <v>4780</v>
      </c>
      <c r="I2029" s="19" t="s">
        <v>1310</v>
      </c>
      <c r="J2029" s="29" t="s">
        <v>5572</v>
      </c>
      <c r="K2029" s="18" t="s">
        <v>5413</v>
      </c>
      <c r="L2029" s="29" t="s">
        <v>6336</v>
      </c>
      <c r="M2029" s="19" t="str">
        <f>VLOOKUP(B2029, [1]List2!$A$2:$J$2610,10, FALSE)</f>
        <v>ASFINAG</v>
      </c>
      <c r="N2029" s="27" t="str">
        <f t="shared" si="12"/>
        <v>ASFINAG</v>
      </c>
    </row>
    <row r="2030" spans="1:14" x14ac:dyDescent="0.25">
      <c r="A2030" s="27">
        <v>2029</v>
      </c>
      <c r="B2030" s="15" t="s">
        <v>5275</v>
      </c>
      <c r="C2030" s="27" t="str">
        <f>VLOOKUP(B2030, [1]List2!A1972:J4587, 2, FALSE)</f>
        <v>PRÜFZENTRUM STEYR</v>
      </c>
      <c r="D2030" s="27" t="str">
        <f>VLOOKUP(B2030, [1]List2!A1972:J4587, 3, FALSE)</f>
        <v>ATU36821702</v>
      </c>
      <c r="E2030" s="19" t="str">
        <f>VLOOKUP(B2030, [1]List2!A1972:J4587, 4, FALSE)</f>
        <v>PRÜFZENTRUM STEYR</v>
      </c>
      <c r="F2030" s="19" t="str">
        <f>VLOOKUP(B2030, [1]List2!A1972:J4587, 5, FALSE)</f>
        <v>ATU36821702</v>
      </c>
      <c r="G2030" s="18" t="s">
        <v>5075</v>
      </c>
      <c r="H2030" s="18">
        <f>VLOOKUP(B2030, [1]List2!A1972:J4587, 7, FALSE)</f>
        <v>4400</v>
      </c>
      <c r="I2030" s="19" t="s">
        <v>1313</v>
      </c>
      <c r="J2030" s="29" t="s">
        <v>5572</v>
      </c>
      <c r="K2030" s="18" t="s">
        <v>5413</v>
      </c>
      <c r="L2030" s="29" t="s">
        <v>6336</v>
      </c>
      <c r="M2030" s="19" t="str">
        <f>VLOOKUP(B2030, [1]List2!$A$2:$J$2610,10, FALSE)</f>
        <v>ASFINAG</v>
      </c>
      <c r="N2030" s="27" t="str">
        <f t="shared" si="12"/>
        <v>ASFINAG</v>
      </c>
    </row>
    <row r="2031" spans="1:14" x14ac:dyDescent="0.25">
      <c r="A2031" s="27">
        <v>2030</v>
      </c>
      <c r="B2031" s="15" t="s">
        <v>5276</v>
      </c>
      <c r="C2031" s="27" t="str">
        <f>VLOOKUP(B2031, [1]List2!A1973:J4588, 2, FALSE)</f>
        <v>PRÜFZENTRUM WELS</v>
      </c>
      <c r="D2031" s="27" t="str">
        <f>VLOOKUP(B2031, [1]List2!A1973:J4588, 3, FALSE)</f>
        <v>ATU36821702</v>
      </c>
      <c r="E2031" s="19" t="str">
        <f>VLOOKUP(B2031, [1]List2!A1973:J4588, 4, FALSE)</f>
        <v>PRÜFZENTRUM WELS</v>
      </c>
      <c r="F2031" s="19" t="str">
        <f>VLOOKUP(B2031, [1]List2!A1973:J4588, 5, FALSE)</f>
        <v>ATU36821702</v>
      </c>
      <c r="G2031" s="18" t="s">
        <v>5076</v>
      </c>
      <c r="H2031" s="18">
        <f>VLOOKUP(B2031, [1]List2!A1973:J4588, 7, FALSE)</f>
        <v>4600</v>
      </c>
      <c r="I2031" s="19" t="s">
        <v>1317</v>
      </c>
      <c r="J2031" s="29" t="s">
        <v>5572</v>
      </c>
      <c r="K2031" s="18" t="s">
        <v>5413</v>
      </c>
      <c r="L2031" s="29" t="s">
        <v>6336</v>
      </c>
      <c r="M2031" s="19" t="str">
        <f>VLOOKUP(B2031, [1]List2!$A$2:$J$2610,10, FALSE)</f>
        <v>ASFINAG</v>
      </c>
      <c r="N2031" s="27" t="str">
        <f t="shared" si="12"/>
        <v>ASFINAG</v>
      </c>
    </row>
    <row r="2032" spans="1:14" ht="30" x14ac:dyDescent="0.25">
      <c r="A2032" s="27">
        <v>2031</v>
      </c>
      <c r="B2032" s="15" t="s">
        <v>5277</v>
      </c>
      <c r="C2032" s="27" t="str">
        <f>VLOOKUP(B2032, [1]List2!A1974:J4589, 2, FALSE)</f>
        <v>LANDESORGANISATION SALZBURG/PRÜFZENTRUM SALZBURG</v>
      </c>
      <c r="D2032" s="27" t="str">
        <f>VLOOKUP(B2032, [1]List2!A1974:J4589, 3, FALSE)</f>
        <v>ATU36821702</v>
      </c>
      <c r="E2032" s="19" t="str">
        <f>VLOOKUP(B2032, [1]List2!A1974:J4589, 4, FALSE)</f>
        <v>LANDESORGANISATION SALZBURG/PRÜFZENTRUM SALZBURG</v>
      </c>
      <c r="F2032" s="19" t="str">
        <f>VLOOKUP(B2032, [1]List2!A1974:J4589, 5, FALSE)</f>
        <v>ATU36821702</v>
      </c>
      <c r="G2032" s="18" t="s">
        <v>5077</v>
      </c>
      <c r="H2032" s="18">
        <f>VLOOKUP(B2032, [1]List2!A1974:J4589, 7, FALSE)</f>
        <v>5020</v>
      </c>
      <c r="I2032" s="19" t="s">
        <v>1323</v>
      </c>
      <c r="J2032" s="29" t="s">
        <v>5572</v>
      </c>
      <c r="K2032" s="18" t="s">
        <v>5413</v>
      </c>
      <c r="L2032" s="29" t="s">
        <v>6336</v>
      </c>
      <c r="M2032" s="19" t="str">
        <f>VLOOKUP(B2032, [1]List2!$A$2:$J$2610,10, FALSE)</f>
        <v>ASFINAG</v>
      </c>
      <c r="N2032" s="27" t="str">
        <f t="shared" si="12"/>
        <v>ASFINAG</v>
      </c>
    </row>
    <row r="2033" spans="1:14" x14ac:dyDescent="0.25">
      <c r="A2033" s="27">
        <v>2032</v>
      </c>
      <c r="B2033" s="15" t="s">
        <v>5278</v>
      </c>
      <c r="C2033" s="27" t="str">
        <f>VLOOKUP(B2033, [1]List2!A1975:J4590, 2, FALSE)</f>
        <v>PRÜFZENTRUM BAD GASTEIN</v>
      </c>
      <c r="D2033" s="27" t="str">
        <f>VLOOKUP(B2033, [1]List2!A1975:J4590, 3, FALSE)</f>
        <v>ATU36821702</v>
      </c>
      <c r="E2033" s="19" t="str">
        <f>VLOOKUP(B2033, [1]List2!A1975:J4590, 4, FALSE)</f>
        <v>PRÜFZENTRUM BAD GASTEIN</v>
      </c>
      <c r="F2033" s="19" t="str">
        <f>VLOOKUP(B2033, [1]List2!A1975:J4590, 5, FALSE)</f>
        <v>ATU36821702</v>
      </c>
      <c r="G2033" s="18" t="s">
        <v>5078</v>
      </c>
      <c r="H2033" s="18">
        <f>VLOOKUP(B2033, [1]List2!A1975:J4590, 7, FALSE)</f>
        <v>5640</v>
      </c>
      <c r="I2033" s="19" t="s">
        <v>5079</v>
      </c>
      <c r="J2033" s="29" t="s">
        <v>5572</v>
      </c>
      <c r="K2033" s="18" t="s">
        <v>5413</v>
      </c>
      <c r="L2033" s="29" t="s">
        <v>6336</v>
      </c>
      <c r="M2033" s="19" t="str">
        <f>VLOOKUP(B2033, [1]List2!$A$2:$J$2610,10, FALSE)</f>
        <v>ASFINAG</v>
      </c>
      <c r="N2033" s="27" t="str">
        <f t="shared" si="12"/>
        <v>ASFINAG</v>
      </c>
    </row>
    <row r="2034" spans="1:14" x14ac:dyDescent="0.25">
      <c r="A2034" s="27">
        <v>2033</v>
      </c>
      <c r="B2034" s="15" t="s">
        <v>5279</v>
      </c>
      <c r="C2034" s="27" t="str">
        <f>VLOOKUP(B2034, [1]List2!A1976:J4591, 2, FALSE)</f>
        <v>PRÜFZENTRUM BISCHOFSHOFEN</v>
      </c>
      <c r="D2034" s="27" t="str">
        <f>VLOOKUP(B2034, [1]List2!A1976:J4591, 3, FALSE)</f>
        <v>ATU36821702</v>
      </c>
      <c r="E2034" s="19" t="str">
        <f>VLOOKUP(B2034, [1]List2!A1976:J4591, 4, FALSE)</f>
        <v>PRÜFZENTRUM BISCHOFSHOFEN</v>
      </c>
      <c r="F2034" s="19" t="str">
        <f>VLOOKUP(B2034, [1]List2!A1976:J4591, 5, FALSE)</f>
        <v>ATU36821702</v>
      </c>
      <c r="G2034" s="18" t="s">
        <v>5080</v>
      </c>
      <c r="H2034" s="18">
        <f>VLOOKUP(B2034, [1]List2!A1976:J4591, 7, FALSE)</f>
        <v>5500</v>
      </c>
      <c r="I2034" s="19" t="s">
        <v>5081</v>
      </c>
      <c r="J2034" s="29" t="s">
        <v>5572</v>
      </c>
      <c r="K2034" s="18" t="s">
        <v>5413</v>
      </c>
      <c r="L2034" s="29" t="s">
        <v>6336</v>
      </c>
      <c r="M2034" s="19" t="str">
        <f>VLOOKUP(B2034, [1]List2!$A$2:$J$2610,10, FALSE)</f>
        <v>ASFINAG</v>
      </c>
      <c r="N2034" s="27" t="str">
        <f t="shared" si="12"/>
        <v>ASFINAG</v>
      </c>
    </row>
    <row r="2035" spans="1:14" x14ac:dyDescent="0.25">
      <c r="A2035" s="27">
        <v>2034</v>
      </c>
      <c r="B2035" s="15" t="s">
        <v>5280</v>
      </c>
      <c r="C2035" s="27" t="str">
        <f>VLOOKUP(B2035, [1]List2!A1977:J4592, 2, FALSE)</f>
        <v>PRÜFZENTRUM HALLEIN</v>
      </c>
      <c r="D2035" s="27" t="str">
        <f>VLOOKUP(B2035, [1]List2!A1977:J4592, 3, FALSE)</f>
        <v>ATU36821702</v>
      </c>
      <c r="E2035" s="19" t="str">
        <f>VLOOKUP(B2035, [1]List2!A1977:J4592, 4, FALSE)</f>
        <v>PRÜFZENTRUM HALLEIN</v>
      </c>
      <c r="F2035" s="19" t="str">
        <f>VLOOKUP(B2035, [1]List2!A1977:J4592, 5, FALSE)</f>
        <v>ATU36821702</v>
      </c>
      <c r="G2035" s="18" t="s">
        <v>5082</v>
      </c>
      <c r="H2035" s="18">
        <f>VLOOKUP(B2035, [1]List2!A1977:J4592, 7, FALSE)</f>
        <v>5400</v>
      </c>
      <c r="I2035" s="19" t="s">
        <v>1321</v>
      </c>
      <c r="J2035" s="29" t="s">
        <v>5572</v>
      </c>
      <c r="K2035" s="18" t="s">
        <v>5413</v>
      </c>
      <c r="L2035" s="29" t="s">
        <v>6336</v>
      </c>
      <c r="M2035" s="19" t="str">
        <f>VLOOKUP(B2035, [1]List2!$A$2:$J$2610,10, FALSE)</f>
        <v>ASFINAG</v>
      </c>
      <c r="N2035" s="27" t="str">
        <f t="shared" si="12"/>
        <v>ASFINAG</v>
      </c>
    </row>
    <row r="2036" spans="1:14" x14ac:dyDescent="0.25">
      <c r="A2036" s="27">
        <v>2035</v>
      </c>
      <c r="B2036" s="15" t="s">
        <v>5281</v>
      </c>
      <c r="C2036" s="27" t="str">
        <f>VLOOKUP(B2036, [1]List2!A1978:J4593, 2, FALSE)</f>
        <v>PRÜFZENTRUM MONDSEE</v>
      </c>
      <c r="D2036" s="27" t="str">
        <f>VLOOKUP(B2036, [1]List2!A1978:J4593, 3, FALSE)</f>
        <v>ATU36821702</v>
      </c>
      <c r="E2036" s="19" t="str">
        <f>VLOOKUP(B2036, [1]List2!A1978:J4593, 4, FALSE)</f>
        <v>PRÜFZENTRUM MONDSEE</v>
      </c>
      <c r="F2036" s="19" t="str">
        <f>VLOOKUP(B2036, [1]List2!A1978:J4593, 5, FALSE)</f>
        <v>ATU36821702</v>
      </c>
      <c r="G2036" s="18" t="s">
        <v>5083</v>
      </c>
      <c r="H2036" s="18">
        <f>VLOOKUP(B2036, [1]List2!A1978:J4593, 7, FALSE)</f>
        <v>5310</v>
      </c>
      <c r="I2036" s="19" t="s">
        <v>1305</v>
      </c>
      <c r="J2036" s="29" t="s">
        <v>5572</v>
      </c>
      <c r="K2036" s="18" t="s">
        <v>5413</v>
      </c>
      <c r="L2036" s="29" t="s">
        <v>6336</v>
      </c>
      <c r="M2036" s="19" t="str">
        <f>VLOOKUP(B2036, [1]List2!$A$2:$J$2610,10, FALSE)</f>
        <v>ASFINAG</v>
      </c>
      <c r="N2036" s="27" t="str">
        <f t="shared" si="12"/>
        <v>ASFINAG</v>
      </c>
    </row>
    <row r="2037" spans="1:14" x14ac:dyDescent="0.25">
      <c r="A2037" s="27">
        <v>2036</v>
      </c>
      <c r="B2037" s="15" t="s">
        <v>5282</v>
      </c>
      <c r="C2037" s="27" t="str">
        <f>VLOOKUP(B2037, [1]List2!A1979:J4594, 2, FALSE)</f>
        <v>PRÜFZENTRUM TAMSWEG</v>
      </c>
      <c r="D2037" s="27" t="str">
        <f>VLOOKUP(B2037, [1]List2!A1979:J4594, 3, FALSE)</f>
        <v>ATU36821702</v>
      </c>
      <c r="E2037" s="19" t="str">
        <f>VLOOKUP(B2037, [1]List2!A1979:J4594, 4, FALSE)</f>
        <v>PRÜFZENTRUM TAMSWEG</v>
      </c>
      <c r="F2037" s="19" t="str">
        <f>VLOOKUP(B2037, [1]List2!A1979:J4594, 5, FALSE)</f>
        <v>ATU36821702</v>
      </c>
      <c r="G2037" s="18" t="s">
        <v>5084</v>
      </c>
      <c r="H2037" s="18">
        <f>VLOOKUP(B2037, [1]List2!A1979:J4594, 7, FALSE)</f>
        <v>5580</v>
      </c>
      <c r="I2037" s="19" t="s">
        <v>1327</v>
      </c>
      <c r="J2037" s="29" t="s">
        <v>5572</v>
      </c>
      <c r="K2037" s="18" t="s">
        <v>5413</v>
      </c>
      <c r="L2037" s="29" t="s">
        <v>6336</v>
      </c>
      <c r="M2037" s="19" t="str">
        <f>VLOOKUP(B2037, [1]List2!$A$2:$J$2610,10, FALSE)</f>
        <v>ASFINAG</v>
      </c>
      <c r="N2037" s="27" t="str">
        <f t="shared" si="12"/>
        <v>ASFINAG</v>
      </c>
    </row>
    <row r="2038" spans="1:14" x14ac:dyDescent="0.25">
      <c r="A2038" s="27">
        <v>2037</v>
      </c>
      <c r="B2038" s="15" t="s">
        <v>5283</v>
      </c>
      <c r="C2038" s="27" t="str">
        <f>VLOOKUP(B2038, [1]List2!A1980:J4595, 2, FALSE)</f>
        <v>PRÜFZENTRUM ZELL AM SEE</v>
      </c>
      <c r="D2038" s="27" t="str">
        <f>VLOOKUP(B2038, [1]List2!A1980:J4595, 3, FALSE)</f>
        <v>ATU36821702</v>
      </c>
      <c r="E2038" s="19" t="str">
        <f>VLOOKUP(B2038, [1]List2!A1980:J4595, 4, FALSE)</f>
        <v>PRÜFZENTRUM ZELL AM SEE</v>
      </c>
      <c r="F2038" s="19" t="str">
        <f>VLOOKUP(B2038, [1]List2!A1980:J4595, 5, FALSE)</f>
        <v>ATU36821702</v>
      </c>
      <c r="G2038" s="18" t="s">
        <v>5085</v>
      </c>
      <c r="H2038" s="18">
        <f>VLOOKUP(B2038, [1]List2!A1980:J4595, 7, FALSE)</f>
        <v>5700</v>
      </c>
      <c r="I2038" s="19" t="s">
        <v>1329</v>
      </c>
      <c r="J2038" s="29" t="s">
        <v>5572</v>
      </c>
      <c r="K2038" s="18" t="s">
        <v>5413</v>
      </c>
      <c r="L2038" s="29" t="s">
        <v>6336</v>
      </c>
      <c r="M2038" s="19" t="str">
        <f>VLOOKUP(B2038, [1]List2!$A$2:$J$2610,10, FALSE)</f>
        <v>ASFINAG</v>
      </c>
      <c r="N2038" s="27" t="str">
        <f t="shared" si="12"/>
        <v>ASFINAG</v>
      </c>
    </row>
    <row r="2039" spans="1:14" ht="30" x14ac:dyDescent="0.25">
      <c r="A2039" s="27">
        <v>2038</v>
      </c>
      <c r="B2039" s="15" t="s">
        <v>5284</v>
      </c>
      <c r="C2039" s="27" t="str">
        <f>VLOOKUP(B2039, [1]List2!A1981:J4596, 2, FALSE)</f>
        <v>FAHRSICHERHEITS-ZENTRUM STRAßWALCHEN SALZBURG</v>
      </c>
      <c r="D2039" s="27" t="str">
        <f>VLOOKUP(B2039, [1]List2!A1981:J4596, 3, FALSE)</f>
        <v>ATU36821702</v>
      </c>
      <c r="E2039" s="19" t="str">
        <f>VLOOKUP(B2039, [1]List2!A1981:J4596, 4, FALSE)</f>
        <v>FAHRSICHERHEITS-ZENTRUM STRAßWALCHEN SALZBURG</v>
      </c>
      <c r="F2039" s="19" t="str">
        <f>VLOOKUP(B2039, [1]List2!A1981:J4596, 5, FALSE)</f>
        <v>ATU36821702</v>
      </c>
      <c r="G2039" s="18" t="s">
        <v>5086</v>
      </c>
      <c r="H2039" s="18">
        <f>VLOOKUP(B2039, [1]List2!A1981:J4596, 7, FALSE)</f>
        <v>5204</v>
      </c>
      <c r="I2039" s="19" t="s">
        <v>5087</v>
      </c>
      <c r="J2039" s="29" t="s">
        <v>5572</v>
      </c>
      <c r="K2039" s="18" t="s">
        <v>5413</v>
      </c>
      <c r="L2039" s="29" t="s">
        <v>6336</v>
      </c>
      <c r="M2039" s="19" t="str">
        <f>VLOOKUP(B2039, [1]List2!$A$2:$J$2610,10, FALSE)</f>
        <v>ASFINAG</v>
      </c>
      <c r="N2039" s="27" t="str">
        <f t="shared" si="12"/>
        <v>ASFINAG</v>
      </c>
    </row>
    <row r="2040" spans="1:14" ht="30" x14ac:dyDescent="0.25">
      <c r="A2040" s="27">
        <v>2039</v>
      </c>
      <c r="B2040" s="15" t="s">
        <v>5285</v>
      </c>
      <c r="C2040" s="27" t="str">
        <f>VLOOKUP(B2040, [1]List2!A1982:J4597, 2, FALSE)</f>
        <v>LANDESORGANISATION STEIERMARK/PRÜFZENTRUM GRAZ</v>
      </c>
      <c r="D2040" s="27" t="str">
        <f>VLOOKUP(B2040, [1]List2!A1982:J4597, 3, FALSE)</f>
        <v>ATU36821702</v>
      </c>
      <c r="E2040" s="19" t="str">
        <f>VLOOKUP(B2040, [1]List2!A1982:J4597, 4, FALSE)</f>
        <v>LANDESORGANISATION STEIERMARK/PRÜFZENTRUM GRAZ</v>
      </c>
      <c r="F2040" s="19" t="str">
        <f>VLOOKUP(B2040, [1]List2!A1982:J4597, 5, FALSE)</f>
        <v>ATU36821702</v>
      </c>
      <c r="G2040" s="18" t="s">
        <v>5088</v>
      </c>
      <c r="H2040" s="18">
        <f>VLOOKUP(B2040, [1]List2!A1982:J4597, 7, FALSE)</f>
        <v>8020</v>
      </c>
      <c r="I2040" s="19" t="s">
        <v>1380</v>
      </c>
      <c r="J2040" s="29" t="s">
        <v>5572</v>
      </c>
      <c r="K2040" s="18" t="s">
        <v>5413</v>
      </c>
      <c r="L2040" s="29" t="s">
        <v>6336</v>
      </c>
      <c r="M2040" s="19" t="str">
        <f>VLOOKUP(B2040, [1]List2!$A$2:$J$2610,10, FALSE)</f>
        <v>ASFINAG</v>
      </c>
      <c r="N2040" s="27" t="str">
        <f t="shared" si="12"/>
        <v>ASFINAG</v>
      </c>
    </row>
    <row r="2041" spans="1:14" x14ac:dyDescent="0.25">
      <c r="A2041" s="27">
        <v>2040</v>
      </c>
      <c r="B2041" s="15" t="s">
        <v>5286</v>
      </c>
      <c r="C2041" s="27" t="str">
        <f>VLOOKUP(B2041, [1]List2!A1983:J4598, 2, FALSE)</f>
        <v>PRÜFZENTRUM DEUTSCHLANDSBERG</v>
      </c>
      <c r="D2041" s="27" t="str">
        <f>VLOOKUP(B2041, [1]List2!A1983:J4598, 3, FALSE)</f>
        <v>ATU36821702</v>
      </c>
      <c r="E2041" s="19" t="str">
        <f>VLOOKUP(B2041, [1]List2!A1983:J4598, 4, FALSE)</f>
        <v>PRÜFZENTRUM DEUTSCHLANDSBERG</v>
      </c>
      <c r="F2041" s="19" t="str">
        <f>VLOOKUP(B2041, [1]List2!A1983:J4598, 5, FALSE)</f>
        <v>ATU36821702</v>
      </c>
      <c r="G2041" s="18" t="s">
        <v>5089</v>
      </c>
      <c r="H2041" s="18">
        <f>VLOOKUP(B2041, [1]List2!A1983:J4598, 7, FALSE)</f>
        <v>8530</v>
      </c>
      <c r="I2041" s="19" t="s">
        <v>1373</v>
      </c>
      <c r="J2041" s="29" t="s">
        <v>5572</v>
      </c>
      <c r="K2041" s="18" t="s">
        <v>5413</v>
      </c>
      <c r="L2041" s="29" t="s">
        <v>6336</v>
      </c>
      <c r="M2041" s="19" t="str">
        <f>VLOOKUP(B2041, [1]List2!$A$2:$J$2610,10, FALSE)</f>
        <v>ASFINAG</v>
      </c>
      <c r="N2041" s="27" t="str">
        <f t="shared" si="12"/>
        <v>ASFINAG</v>
      </c>
    </row>
    <row r="2042" spans="1:14" x14ac:dyDescent="0.25">
      <c r="A2042" s="27">
        <v>2041</v>
      </c>
      <c r="B2042" s="15" t="s">
        <v>5287</v>
      </c>
      <c r="C2042" s="27" t="str">
        <f>VLOOKUP(B2042, [1]List2!A1984:J4599, 2, FALSE)</f>
        <v>PRÜFZENTRUM EISENERZ</v>
      </c>
      <c r="D2042" s="27" t="str">
        <f>VLOOKUP(B2042, [1]List2!A1984:J4599, 3, FALSE)</f>
        <v>ATU36821702</v>
      </c>
      <c r="E2042" s="19" t="str">
        <f>VLOOKUP(B2042, [1]List2!A1984:J4599, 4, FALSE)</f>
        <v>PRÜFZENTRUM EISENERZ</v>
      </c>
      <c r="F2042" s="19" t="str">
        <f>VLOOKUP(B2042, [1]List2!A1984:J4599, 5, FALSE)</f>
        <v>ATU36821702</v>
      </c>
      <c r="G2042" s="18" t="s">
        <v>5090</v>
      </c>
      <c r="H2042" s="18">
        <f>VLOOKUP(B2042, [1]List2!A1984:J4599, 7, FALSE)</f>
        <v>8790</v>
      </c>
      <c r="I2042" s="19" t="s">
        <v>5091</v>
      </c>
      <c r="J2042" s="29" t="s">
        <v>5572</v>
      </c>
      <c r="K2042" s="18" t="s">
        <v>5413</v>
      </c>
      <c r="L2042" s="29" t="s">
        <v>6336</v>
      </c>
      <c r="M2042" s="19" t="str">
        <f>VLOOKUP(B2042, [1]List2!$A$2:$J$2610,10, FALSE)</f>
        <v>ASFINAG</v>
      </c>
      <c r="N2042" s="27" t="str">
        <f t="shared" si="12"/>
        <v>ASFINAG</v>
      </c>
    </row>
    <row r="2043" spans="1:14" x14ac:dyDescent="0.25">
      <c r="A2043" s="27">
        <v>2042</v>
      </c>
      <c r="B2043" s="15" t="s">
        <v>5288</v>
      </c>
      <c r="C2043" s="27" t="str">
        <f>VLOOKUP(B2043, [1]List2!A1985:J4600, 2, FALSE)</f>
        <v>PRÜFZENTRUM FELDBACH</v>
      </c>
      <c r="D2043" s="27" t="str">
        <f>VLOOKUP(B2043, [1]List2!A1985:J4600, 3, FALSE)</f>
        <v>ATU36821702</v>
      </c>
      <c r="E2043" s="19" t="str">
        <f>VLOOKUP(B2043, [1]List2!A1985:J4600, 4, FALSE)</f>
        <v>PRÜFZENTRUM FELDBACH</v>
      </c>
      <c r="F2043" s="19" t="str">
        <f>VLOOKUP(B2043, [1]List2!A1985:J4600, 5, FALSE)</f>
        <v>ATU36821702</v>
      </c>
      <c r="G2043" s="18" t="s">
        <v>5092</v>
      </c>
      <c r="H2043" s="18">
        <f>VLOOKUP(B2043, [1]List2!A1985:J4600, 7, FALSE)</f>
        <v>8330</v>
      </c>
      <c r="I2043" s="19" t="s">
        <v>1375</v>
      </c>
      <c r="J2043" s="29" t="s">
        <v>5572</v>
      </c>
      <c r="K2043" s="18" t="s">
        <v>5413</v>
      </c>
      <c r="L2043" s="29" t="s">
        <v>6336</v>
      </c>
      <c r="M2043" s="19" t="str">
        <f>VLOOKUP(B2043, [1]List2!$A$2:$J$2610,10, FALSE)</f>
        <v>ASFINAG</v>
      </c>
      <c r="N2043" s="27" t="str">
        <f t="shared" si="12"/>
        <v>ASFINAG</v>
      </c>
    </row>
    <row r="2044" spans="1:14" x14ac:dyDescent="0.25">
      <c r="A2044" s="27">
        <v>2043</v>
      </c>
      <c r="B2044" s="15" t="s">
        <v>5289</v>
      </c>
      <c r="C2044" s="27" t="str">
        <f>VLOOKUP(B2044, [1]List2!A1986:J4601, 2, FALSE)</f>
        <v>PRÜFZENTRUM HARTBERG</v>
      </c>
      <c r="D2044" s="27" t="str">
        <f>VLOOKUP(B2044, [1]List2!A1986:J4601, 3, FALSE)</f>
        <v>ATU36821702</v>
      </c>
      <c r="E2044" s="19" t="str">
        <f>VLOOKUP(B2044, [1]List2!A1986:J4601, 4, FALSE)</f>
        <v>PRÜFZENTRUM HARTBERG</v>
      </c>
      <c r="F2044" s="19" t="str">
        <f>VLOOKUP(B2044, [1]List2!A1986:J4601, 5, FALSE)</f>
        <v>ATU36821702</v>
      </c>
      <c r="G2044" s="18" t="s">
        <v>5093</v>
      </c>
      <c r="H2044" s="18">
        <f>VLOOKUP(B2044, [1]List2!A1986:J4601, 7, FALSE)</f>
        <v>8230</v>
      </c>
      <c r="I2044" s="19" t="s">
        <v>1382</v>
      </c>
      <c r="J2044" s="29" t="s">
        <v>5572</v>
      </c>
      <c r="K2044" s="18" t="s">
        <v>5413</v>
      </c>
      <c r="L2044" s="29" t="s">
        <v>6336</v>
      </c>
      <c r="M2044" s="19" t="str">
        <f>VLOOKUP(B2044, [1]List2!$A$2:$J$2610,10, FALSE)</f>
        <v>ASFINAG</v>
      </c>
      <c r="N2044" s="27" t="str">
        <f t="shared" si="12"/>
        <v>ASFINAG</v>
      </c>
    </row>
    <row r="2045" spans="1:14" x14ac:dyDescent="0.25">
      <c r="A2045" s="27">
        <v>2044</v>
      </c>
      <c r="B2045" s="15" t="s">
        <v>5290</v>
      </c>
      <c r="C2045" s="27" t="str">
        <f>VLOOKUP(B2045, [1]List2!A1987:J4602, 2, FALSE)</f>
        <v>PRÜFZENTRUM KAPFENBERG</v>
      </c>
      <c r="D2045" s="27" t="str">
        <f>VLOOKUP(B2045, [1]List2!A1987:J4602, 3, FALSE)</f>
        <v>ATU36821702</v>
      </c>
      <c r="E2045" s="19" t="str">
        <f>VLOOKUP(B2045, [1]List2!A1987:J4602, 4, FALSE)</f>
        <v>PRÜFZENTRUM KAPFENBERG</v>
      </c>
      <c r="F2045" s="19" t="str">
        <f>VLOOKUP(B2045, [1]List2!A1987:J4602, 5, FALSE)</f>
        <v>ATU36821702</v>
      </c>
      <c r="G2045" s="18" t="s">
        <v>5094</v>
      </c>
      <c r="H2045" s="18">
        <f>VLOOKUP(B2045, [1]List2!A1987:J4602, 7, FALSE)</f>
        <v>8605</v>
      </c>
      <c r="I2045" s="19" t="s">
        <v>5095</v>
      </c>
      <c r="J2045" s="29" t="s">
        <v>5572</v>
      </c>
      <c r="K2045" s="18" t="s">
        <v>5413</v>
      </c>
      <c r="L2045" s="29" t="s">
        <v>6336</v>
      </c>
      <c r="M2045" s="19" t="str">
        <f>VLOOKUP(B2045, [1]List2!$A$2:$J$2610,10, FALSE)</f>
        <v>ASFINAG</v>
      </c>
      <c r="N2045" s="27" t="str">
        <f t="shared" si="12"/>
        <v>ASFINAG</v>
      </c>
    </row>
    <row r="2046" spans="1:14" x14ac:dyDescent="0.25">
      <c r="A2046" s="27">
        <v>2045</v>
      </c>
      <c r="B2046" s="15" t="s">
        <v>5291</v>
      </c>
      <c r="C2046" s="27" t="str">
        <f>VLOOKUP(B2046, [1]List2!A1988:J4603, 2, FALSE)</f>
        <v>PRÜFZENTRUM KÖFLACH</v>
      </c>
      <c r="D2046" s="27" t="str">
        <f>VLOOKUP(B2046, [1]List2!A1988:J4603, 3, FALSE)</f>
        <v>ATU36821702</v>
      </c>
      <c r="E2046" s="19" t="str">
        <f>VLOOKUP(B2046, [1]List2!A1988:J4603, 4, FALSE)</f>
        <v>PRÜFZENTRUM KÖFLACH</v>
      </c>
      <c r="F2046" s="19" t="str">
        <f>VLOOKUP(B2046, [1]List2!A1988:J4603, 5, FALSE)</f>
        <v>ATU36821702</v>
      </c>
      <c r="G2046" s="18" t="s">
        <v>5096</v>
      </c>
      <c r="H2046" s="18">
        <f>VLOOKUP(B2046, [1]List2!A1988:J4603, 7, FALSE)</f>
        <v>8580</v>
      </c>
      <c r="I2046" s="19" t="s">
        <v>5097</v>
      </c>
      <c r="J2046" s="29" t="s">
        <v>5572</v>
      </c>
      <c r="K2046" s="18" t="s">
        <v>5413</v>
      </c>
      <c r="L2046" s="29" t="s">
        <v>6336</v>
      </c>
      <c r="M2046" s="19" t="str">
        <f>VLOOKUP(B2046, [1]List2!$A$2:$J$2610,10, FALSE)</f>
        <v>ASFINAG</v>
      </c>
      <c r="N2046" s="27" t="str">
        <f t="shared" si="12"/>
        <v>ASFINAG</v>
      </c>
    </row>
    <row r="2047" spans="1:14" x14ac:dyDescent="0.25">
      <c r="A2047" s="27">
        <v>2046</v>
      </c>
      <c r="B2047" s="15" t="s">
        <v>5292</v>
      </c>
      <c r="C2047" s="27" t="str">
        <f>VLOOKUP(B2047, [1]List2!A1989:J4604, 2, FALSE)</f>
        <v>PRÜFZENTRUM KNITTELFELD</v>
      </c>
      <c r="D2047" s="27" t="str">
        <f>VLOOKUP(B2047, [1]List2!A1989:J4604, 3, FALSE)</f>
        <v>ATU36821702</v>
      </c>
      <c r="E2047" s="19" t="str">
        <f>VLOOKUP(B2047, [1]List2!A1989:J4604, 4, FALSE)</f>
        <v>PRÜFZENTRUM KNITTELFELD</v>
      </c>
      <c r="F2047" s="19" t="str">
        <f>VLOOKUP(B2047, [1]List2!A1989:J4604, 5, FALSE)</f>
        <v>ATU36821702</v>
      </c>
      <c r="G2047" s="18" t="s">
        <v>5098</v>
      </c>
      <c r="H2047" s="18">
        <f>VLOOKUP(B2047, [1]List2!A1989:J4604, 7, FALSE)</f>
        <v>8720</v>
      </c>
      <c r="I2047" s="19" t="s">
        <v>5099</v>
      </c>
      <c r="J2047" s="29" t="s">
        <v>5572</v>
      </c>
      <c r="K2047" s="18" t="s">
        <v>5413</v>
      </c>
      <c r="L2047" s="29" t="s">
        <v>6336</v>
      </c>
      <c r="M2047" s="19" t="str">
        <f>VLOOKUP(B2047, [1]List2!$A$2:$J$2610,10, FALSE)</f>
        <v>ASFINAG</v>
      </c>
      <c r="N2047" s="27" t="str">
        <f t="shared" si="12"/>
        <v>ASFINAG</v>
      </c>
    </row>
    <row r="2048" spans="1:14" x14ac:dyDescent="0.25">
      <c r="A2048" s="27">
        <v>2047</v>
      </c>
      <c r="B2048" s="15" t="s">
        <v>5293</v>
      </c>
      <c r="C2048" s="27" t="str">
        <f>VLOOKUP(B2048, [1]List2!A1990:J4605, 2, FALSE)</f>
        <v>PRÜFZENTRUM LEIBNITZ</v>
      </c>
      <c r="D2048" s="27" t="str">
        <f>VLOOKUP(B2048, [1]List2!A1990:J4605, 3, FALSE)</f>
        <v>ATU36821702</v>
      </c>
      <c r="E2048" s="19" t="str">
        <f>VLOOKUP(B2048, [1]List2!A1990:J4605, 4, FALSE)</f>
        <v>PRÜFZENTRUM LEIBNITZ</v>
      </c>
      <c r="F2048" s="19" t="str">
        <f>VLOOKUP(B2048, [1]List2!A1990:J4605, 5, FALSE)</f>
        <v>ATU36821702</v>
      </c>
      <c r="G2048" s="18" t="s">
        <v>5100</v>
      </c>
      <c r="H2048" s="18">
        <f>VLOOKUP(B2048, [1]List2!A1990:J4605, 7, FALSE)</f>
        <v>8430</v>
      </c>
      <c r="I2048" s="19" t="s">
        <v>5101</v>
      </c>
      <c r="J2048" s="29" t="s">
        <v>5572</v>
      </c>
      <c r="K2048" s="18" t="s">
        <v>5413</v>
      </c>
      <c r="L2048" s="29" t="s">
        <v>6336</v>
      </c>
      <c r="M2048" s="19" t="str">
        <f>VLOOKUP(B2048, [1]List2!$A$2:$J$2610,10, FALSE)</f>
        <v>ASFINAG</v>
      </c>
      <c r="N2048" s="27" t="str">
        <f t="shared" si="12"/>
        <v>ASFINAG</v>
      </c>
    </row>
    <row r="2049" spans="1:14" x14ac:dyDescent="0.25">
      <c r="A2049" s="27">
        <v>2048</v>
      </c>
      <c r="B2049" s="15" t="s">
        <v>5294</v>
      </c>
      <c r="C2049" s="27" t="str">
        <f>VLOOKUP(B2049, [1]List2!A1991:J4606, 2, FALSE)</f>
        <v>PRÜFZENTRUM LEOBEN</v>
      </c>
      <c r="D2049" s="27" t="str">
        <f>VLOOKUP(B2049, [1]List2!A1991:J4606, 3, FALSE)</f>
        <v>ATU36821702</v>
      </c>
      <c r="E2049" s="19" t="str">
        <f>VLOOKUP(B2049, [1]List2!A1991:J4606, 4, FALSE)</f>
        <v>PRÜFZENTRUM LEOBEN</v>
      </c>
      <c r="F2049" s="19" t="str">
        <f>VLOOKUP(B2049, [1]List2!A1991:J4606, 5, FALSE)</f>
        <v>ATU36821702</v>
      </c>
      <c r="G2049" s="18" t="s">
        <v>5102</v>
      </c>
      <c r="H2049" s="18">
        <f>VLOOKUP(B2049, [1]List2!A1991:J4606, 7, FALSE)</f>
        <v>8700</v>
      </c>
      <c r="I2049" s="19" t="s">
        <v>1386</v>
      </c>
      <c r="J2049" s="29" t="s">
        <v>5572</v>
      </c>
      <c r="K2049" s="18" t="s">
        <v>5413</v>
      </c>
      <c r="L2049" s="29" t="s">
        <v>6336</v>
      </c>
      <c r="M2049" s="19" t="str">
        <f>VLOOKUP(B2049, [1]List2!$A$2:$J$2610,10, FALSE)</f>
        <v>ASFINAG</v>
      </c>
      <c r="N2049" s="27" t="str">
        <f t="shared" si="12"/>
        <v>ASFINAG</v>
      </c>
    </row>
    <row r="2050" spans="1:14" x14ac:dyDescent="0.25">
      <c r="A2050" s="27">
        <v>2049</v>
      </c>
      <c r="B2050" s="15" t="s">
        <v>5295</v>
      </c>
      <c r="C2050" s="27" t="str">
        <f>VLOOKUP(B2050, [1]List2!A1992:J4607, 2, FALSE)</f>
        <v>PRÜFZENTRUM LIEZEN</v>
      </c>
      <c r="D2050" s="27" t="str">
        <f>VLOOKUP(B2050, [1]List2!A1992:J4607, 3, FALSE)</f>
        <v>ATU36821702</v>
      </c>
      <c r="E2050" s="19" t="str">
        <f>VLOOKUP(B2050, [1]List2!A1992:J4607, 4, FALSE)</f>
        <v>PRÜFZENTRUM LIEZEN</v>
      </c>
      <c r="F2050" s="19" t="str">
        <f>VLOOKUP(B2050, [1]List2!A1992:J4607, 5, FALSE)</f>
        <v>ATU36821702</v>
      </c>
      <c r="G2050" s="18" t="s">
        <v>5103</v>
      </c>
      <c r="H2050" s="18">
        <f>VLOOKUP(B2050, [1]List2!A1992:J4607, 7, FALSE)</f>
        <v>8940</v>
      </c>
      <c r="I2050" s="19" t="s">
        <v>1388</v>
      </c>
      <c r="J2050" s="29" t="s">
        <v>5572</v>
      </c>
      <c r="K2050" s="18" t="s">
        <v>5413</v>
      </c>
      <c r="L2050" s="29" t="s">
        <v>6336</v>
      </c>
      <c r="M2050" s="19" t="str">
        <f>VLOOKUP(B2050, [1]List2!$A$2:$J$2610,10, FALSE)</f>
        <v>ASFINAG</v>
      </c>
      <c r="N2050" s="27" t="str">
        <f t="shared" si="12"/>
        <v>ASFINAG</v>
      </c>
    </row>
    <row r="2051" spans="1:14" ht="30" x14ac:dyDescent="0.25">
      <c r="A2051" s="27">
        <v>2050</v>
      </c>
      <c r="B2051" s="15" t="s">
        <v>5296</v>
      </c>
      <c r="C2051" s="27" t="str">
        <f>VLOOKUP(B2051, [1]List2!A1993:J4608, 2, FALSE)</f>
        <v>PRÜFZENTRUM MÜRZZUSCHLAG-HÖNIGSBERG</v>
      </c>
      <c r="D2051" s="27" t="str">
        <f>VLOOKUP(B2051, [1]List2!A1993:J4608, 3, FALSE)</f>
        <v>ATU36821702</v>
      </c>
      <c r="E2051" s="19" t="str">
        <f>VLOOKUP(B2051, [1]List2!A1993:J4608, 4, FALSE)</f>
        <v>PRÜFZENTRUM MÜRZZUSCHLAG-HÖNIGSBERG</v>
      </c>
      <c r="F2051" s="19" t="str">
        <f>VLOOKUP(B2051, [1]List2!A1993:J4608, 5, FALSE)</f>
        <v>ATU36821702</v>
      </c>
      <c r="G2051" s="18" t="s">
        <v>5104</v>
      </c>
      <c r="H2051" s="18">
        <f>VLOOKUP(B2051, [1]List2!A1993:J4608, 7, FALSE)</f>
        <v>8682</v>
      </c>
      <c r="I2051" s="29" t="s">
        <v>1394</v>
      </c>
      <c r="J2051" s="29" t="s">
        <v>5572</v>
      </c>
      <c r="K2051" s="18" t="s">
        <v>5413</v>
      </c>
      <c r="L2051" s="29" t="s">
        <v>6336</v>
      </c>
      <c r="M2051" s="19" t="str">
        <f>VLOOKUP(B2051, [1]List2!$A$2:$J$2610,10, FALSE)</f>
        <v>ASFINAG</v>
      </c>
      <c r="N2051" s="27" t="str">
        <f t="shared" si="12"/>
        <v>ASFINAG</v>
      </c>
    </row>
    <row r="2052" spans="1:14" x14ac:dyDescent="0.25">
      <c r="A2052" s="27">
        <v>2051</v>
      </c>
      <c r="B2052" s="15" t="s">
        <v>5297</v>
      </c>
      <c r="C2052" s="27" t="str">
        <f>VLOOKUP(B2052, [1]List2!A1994:J4609, 2, FALSE)</f>
        <v>PRÜFZENTRUM NEUMARKT</v>
      </c>
      <c r="D2052" s="27" t="str">
        <f>VLOOKUP(B2052, [1]List2!A1994:J4609, 3, FALSE)</f>
        <v>ATU36821702</v>
      </c>
      <c r="E2052" s="19" t="str">
        <f>VLOOKUP(B2052, [1]List2!A1994:J4609, 4, FALSE)</f>
        <v>PRÜFZENTRUM NEUMARKT</v>
      </c>
      <c r="F2052" s="19" t="str">
        <f>VLOOKUP(B2052, [1]List2!A1994:J4609, 5, FALSE)</f>
        <v>ATU36821702</v>
      </c>
      <c r="G2052" s="18" t="s">
        <v>5105</v>
      </c>
      <c r="H2052" s="18">
        <f>VLOOKUP(B2052, [1]List2!A1994:J4609, 7, FALSE)</f>
        <v>8820</v>
      </c>
      <c r="I2052" s="19" t="s">
        <v>1395</v>
      </c>
      <c r="J2052" s="29" t="s">
        <v>5572</v>
      </c>
      <c r="K2052" s="18" t="s">
        <v>5413</v>
      </c>
      <c r="L2052" s="29" t="s">
        <v>6336</v>
      </c>
      <c r="M2052" s="19" t="str">
        <f>VLOOKUP(B2052, [1]List2!$A$2:$J$2610,10, FALSE)</f>
        <v>ASFINAG</v>
      </c>
      <c r="N2052" s="27" t="str">
        <f t="shared" si="12"/>
        <v>ASFINAG</v>
      </c>
    </row>
    <row r="2053" spans="1:14" x14ac:dyDescent="0.25">
      <c r="A2053" s="27">
        <v>2052</v>
      </c>
      <c r="B2053" s="15" t="s">
        <v>5298</v>
      </c>
      <c r="C2053" s="27" t="str">
        <f>VLOOKUP(B2053, [1]List2!A1995:J4610, 2, FALSE)</f>
        <v>PRÜFZENTRUM SCHLADMING</v>
      </c>
      <c r="D2053" s="27" t="str">
        <f>VLOOKUP(B2053, [1]List2!A1995:J4610, 3, FALSE)</f>
        <v>ATU36821702</v>
      </c>
      <c r="E2053" s="19" t="str">
        <f>VLOOKUP(B2053, [1]List2!A1995:J4610, 4, FALSE)</f>
        <v>PRÜFZENTRUM SCHLADMING</v>
      </c>
      <c r="F2053" s="19" t="str">
        <f>VLOOKUP(B2053, [1]List2!A1995:J4610, 5, FALSE)</f>
        <v>ATU36821702</v>
      </c>
      <c r="G2053" s="18" t="s">
        <v>5106</v>
      </c>
      <c r="H2053" s="18">
        <f>VLOOKUP(B2053, [1]List2!A1995:J4610, 7, FALSE)</f>
        <v>8970</v>
      </c>
      <c r="I2053" s="19" t="s">
        <v>1397</v>
      </c>
      <c r="J2053" s="29" t="s">
        <v>5572</v>
      </c>
      <c r="K2053" s="18" t="s">
        <v>5413</v>
      </c>
      <c r="L2053" s="29" t="s">
        <v>6336</v>
      </c>
      <c r="M2053" s="19" t="str">
        <f>VLOOKUP(B2053, [1]List2!$A$2:$J$2610,10, FALSE)</f>
        <v>ASFINAG</v>
      </c>
      <c r="N2053" s="27" t="str">
        <f t="shared" si="12"/>
        <v>ASFINAG</v>
      </c>
    </row>
    <row r="2054" spans="1:14" x14ac:dyDescent="0.25">
      <c r="A2054" s="27">
        <v>2053</v>
      </c>
      <c r="B2054" s="15" t="s">
        <v>5299</v>
      </c>
      <c r="C2054" s="27" t="str">
        <f>VLOOKUP(B2054, [1]List2!A1996:J4611, 2, FALSE)</f>
        <v>PRÜFZENTRUM TRIEBEN</v>
      </c>
      <c r="D2054" s="27" t="str">
        <f>VLOOKUP(B2054, [1]List2!A1996:J4611, 3, FALSE)</f>
        <v>ATU36821702</v>
      </c>
      <c r="E2054" s="19" t="str">
        <f>VLOOKUP(B2054, [1]List2!A1996:J4611, 4, FALSE)</f>
        <v>PRÜFZENTRUM TRIEBEN</v>
      </c>
      <c r="F2054" s="19" t="str">
        <f>VLOOKUP(B2054, [1]List2!A1996:J4611, 5, FALSE)</f>
        <v>ATU36821702</v>
      </c>
      <c r="G2054" s="18" t="s">
        <v>5107</v>
      </c>
      <c r="H2054" s="18">
        <f>VLOOKUP(B2054, [1]List2!A1996:J4611, 7, FALSE)</f>
        <v>8784</v>
      </c>
      <c r="I2054" s="19" t="s">
        <v>5108</v>
      </c>
      <c r="J2054" s="29" t="s">
        <v>5572</v>
      </c>
      <c r="K2054" s="18" t="s">
        <v>5413</v>
      </c>
      <c r="L2054" s="29" t="s">
        <v>6336</v>
      </c>
      <c r="M2054" s="19" t="str">
        <f>VLOOKUP(B2054, [1]List2!$A$2:$J$2610,10, FALSE)</f>
        <v>ASFINAG</v>
      </c>
      <c r="N2054" s="27" t="str">
        <f t="shared" si="12"/>
        <v>ASFINAG</v>
      </c>
    </row>
    <row r="2055" spans="1:14" x14ac:dyDescent="0.25">
      <c r="A2055" s="27">
        <v>2054</v>
      </c>
      <c r="B2055" s="15" t="s">
        <v>5300</v>
      </c>
      <c r="C2055" s="27" t="str">
        <f>VLOOKUP(B2055, [1]List2!A1997:J4612, 2, FALSE)</f>
        <v>PRÜFZENTRUM WEIZ</v>
      </c>
      <c r="D2055" s="27" t="str">
        <f>VLOOKUP(B2055, [1]List2!A1997:J4612, 3, FALSE)</f>
        <v>ATU36821702</v>
      </c>
      <c r="E2055" s="19" t="str">
        <f>VLOOKUP(B2055, [1]List2!A1997:J4612, 4, FALSE)</f>
        <v>PRÜFZENTRUM WEIZ</v>
      </c>
      <c r="F2055" s="19" t="str">
        <f>VLOOKUP(B2055, [1]List2!A1997:J4612, 5, FALSE)</f>
        <v>ATU36821702</v>
      </c>
      <c r="G2055" s="18" t="s">
        <v>4890</v>
      </c>
      <c r="H2055" s="18">
        <f>VLOOKUP(B2055, [1]List2!A1997:J4612, 7, FALSE)</f>
        <v>8160</v>
      </c>
      <c r="I2055" s="19" t="s">
        <v>1401</v>
      </c>
      <c r="J2055" s="29" t="s">
        <v>5572</v>
      </c>
      <c r="K2055" s="18" t="s">
        <v>5413</v>
      </c>
      <c r="L2055" s="29" t="s">
        <v>6336</v>
      </c>
      <c r="M2055" s="19" t="str">
        <f>VLOOKUP(B2055, [1]List2!$A$2:$J$2610,10, FALSE)</f>
        <v>ASFINAG</v>
      </c>
      <c r="N2055" s="27" t="str">
        <f t="shared" si="12"/>
        <v>ASFINAG</v>
      </c>
    </row>
    <row r="2056" spans="1:14" ht="30" x14ac:dyDescent="0.25">
      <c r="A2056" s="27">
        <v>2055</v>
      </c>
      <c r="B2056" s="15" t="s">
        <v>5301</v>
      </c>
      <c r="C2056" s="27" t="str">
        <f>VLOOKUP(B2056, [1]List2!A1998:J4613, 2, FALSE)</f>
        <v>LANDESORGANISATION TIROL/PRÜFZENTRUM INNSBRUCK</v>
      </c>
      <c r="D2056" s="27" t="str">
        <f>VLOOKUP(B2056, [1]List2!A1998:J4613, 3, FALSE)</f>
        <v>ATU36821702</v>
      </c>
      <c r="E2056" s="19" t="str">
        <f>VLOOKUP(B2056, [1]List2!A1998:J4613, 4, FALSE)</f>
        <v>LANDESORGANISATION TIROL/PRÜFZENTRUM INNSBRUCK</v>
      </c>
      <c r="F2056" s="19" t="str">
        <f>VLOOKUP(B2056, [1]List2!A1998:J4613, 5, FALSE)</f>
        <v>ATU36821702</v>
      </c>
      <c r="G2056" s="18" t="s">
        <v>5109</v>
      </c>
      <c r="H2056" s="18">
        <f>VLOOKUP(B2056, [1]List2!A1998:J4613, 7, FALSE)</f>
        <v>6020</v>
      </c>
      <c r="I2056" s="19" t="s">
        <v>1335</v>
      </c>
      <c r="J2056" s="29" t="s">
        <v>5572</v>
      </c>
      <c r="K2056" s="18" t="s">
        <v>5413</v>
      </c>
      <c r="L2056" s="29" t="s">
        <v>6336</v>
      </c>
      <c r="M2056" s="19" t="str">
        <f>VLOOKUP(B2056, [1]List2!$A$2:$J$2610,10, FALSE)</f>
        <v>ASFINAG</v>
      </c>
      <c r="N2056" s="27" t="str">
        <f t="shared" si="12"/>
        <v>ASFINAG</v>
      </c>
    </row>
    <row r="2057" spans="1:14" x14ac:dyDescent="0.25">
      <c r="A2057" s="27">
        <v>2056</v>
      </c>
      <c r="B2057" s="15" t="s">
        <v>5302</v>
      </c>
      <c r="C2057" s="27" t="str">
        <f>VLOOKUP(B2057, [1]List2!A1999:J4614, 2, FALSE)</f>
        <v>PRÜFZENTRUM BUCH IN TIROL</v>
      </c>
      <c r="D2057" s="27" t="str">
        <f>VLOOKUP(B2057, [1]List2!A1999:J4614, 3, FALSE)</f>
        <v>ATU36821702</v>
      </c>
      <c r="E2057" s="19" t="str">
        <f>VLOOKUP(B2057, [1]List2!A1999:J4614, 4, FALSE)</f>
        <v>PRÜFZENTRUM BUCH IN TIROL</v>
      </c>
      <c r="F2057" s="19" t="str">
        <f>VLOOKUP(B2057, [1]List2!A1999:J4614, 5, FALSE)</f>
        <v>ATU36821702</v>
      </c>
      <c r="G2057" s="18" t="s">
        <v>5110</v>
      </c>
      <c r="H2057" s="18">
        <f>VLOOKUP(B2057, [1]List2!A1999:J4614, 7, FALSE)</f>
        <v>6220</v>
      </c>
      <c r="I2057" s="20" t="s">
        <v>5111</v>
      </c>
      <c r="J2057" s="29" t="s">
        <v>5572</v>
      </c>
      <c r="K2057" s="18" t="s">
        <v>5413</v>
      </c>
      <c r="L2057" s="29" t="s">
        <v>6336</v>
      </c>
      <c r="M2057" s="19" t="str">
        <f>VLOOKUP(B2057, [1]List2!$A$2:$J$2610,10, FALSE)</f>
        <v>ASFINAG</v>
      </c>
      <c r="N2057" s="27" t="str">
        <f t="shared" si="12"/>
        <v>ASFINAG</v>
      </c>
    </row>
    <row r="2058" spans="1:14" x14ac:dyDescent="0.25">
      <c r="A2058" s="27">
        <v>2057</v>
      </c>
      <c r="B2058" s="15" t="s">
        <v>5303</v>
      </c>
      <c r="C2058" s="27" t="str">
        <f>VLOOKUP(B2058, [1]List2!A2000:J4615, 2, FALSE)</f>
        <v>PRÜFZENTRUM IMST</v>
      </c>
      <c r="D2058" s="27" t="str">
        <f>VLOOKUP(B2058, [1]List2!A2000:J4615, 3, FALSE)</f>
        <v>ATU36821702</v>
      </c>
      <c r="E2058" s="19" t="str">
        <f>VLOOKUP(B2058, [1]List2!A2000:J4615, 4, FALSE)</f>
        <v>PRÜFZENTRUM IMST</v>
      </c>
      <c r="F2058" s="19" t="str">
        <f>VLOOKUP(B2058, [1]List2!A2000:J4615, 5, FALSE)</f>
        <v>ATU36821702</v>
      </c>
      <c r="G2058" s="18" t="s">
        <v>5112</v>
      </c>
      <c r="H2058" s="18">
        <f>VLOOKUP(B2058, [1]List2!A2000:J4615, 7, FALSE)</f>
        <v>6460</v>
      </c>
      <c r="I2058" s="19" t="s">
        <v>1333</v>
      </c>
      <c r="J2058" s="29" t="s">
        <v>5572</v>
      </c>
      <c r="K2058" s="18" t="s">
        <v>5413</v>
      </c>
      <c r="L2058" s="29" t="s">
        <v>6336</v>
      </c>
      <c r="M2058" s="19" t="str">
        <f>VLOOKUP(B2058, [1]List2!$A$2:$J$2610,10, FALSE)</f>
        <v>ASFINAG</v>
      </c>
      <c r="N2058" s="27" t="str">
        <f t="shared" si="12"/>
        <v>ASFINAG</v>
      </c>
    </row>
    <row r="2059" spans="1:14" x14ac:dyDescent="0.25">
      <c r="A2059" s="27">
        <v>2058</v>
      </c>
      <c r="B2059" s="15" t="s">
        <v>5304</v>
      </c>
      <c r="C2059" s="27" t="str">
        <f>VLOOKUP(B2059, [1]List2!A2001:J4616, 2, FALSE)</f>
        <v>PRÜFZENTRUM KITZBÜHEL</v>
      </c>
      <c r="D2059" s="27" t="str">
        <f>VLOOKUP(B2059, [1]List2!A2001:J4616, 3, FALSE)</f>
        <v>ATU36821702</v>
      </c>
      <c r="E2059" s="19" t="str">
        <f>VLOOKUP(B2059, [1]List2!A2001:J4616, 4, FALSE)</f>
        <v>PRÜFZENTRUM KITZBÜHEL</v>
      </c>
      <c r="F2059" s="19" t="str">
        <f>VLOOKUP(B2059, [1]List2!A2001:J4616, 5, FALSE)</f>
        <v>ATU36821702</v>
      </c>
      <c r="G2059" s="18" t="s">
        <v>5113</v>
      </c>
      <c r="H2059" s="18">
        <f>VLOOKUP(B2059, [1]List2!A2001:J4616, 7, FALSE)</f>
        <v>6370</v>
      </c>
      <c r="I2059" s="19" t="s">
        <v>1337</v>
      </c>
      <c r="J2059" s="29" t="s">
        <v>5572</v>
      </c>
      <c r="K2059" s="18" t="s">
        <v>5413</v>
      </c>
      <c r="L2059" s="29" t="s">
        <v>6336</v>
      </c>
      <c r="M2059" s="19" t="str">
        <f>VLOOKUP(B2059, [1]List2!$A$2:$J$2610,10, FALSE)</f>
        <v>ASFINAG</v>
      </c>
      <c r="N2059" s="27" t="str">
        <f t="shared" si="12"/>
        <v>ASFINAG</v>
      </c>
    </row>
    <row r="2060" spans="1:14" x14ac:dyDescent="0.25">
      <c r="A2060" s="27">
        <v>2059</v>
      </c>
      <c r="B2060" s="15" t="s">
        <v>5305</v>
      </c>
      <c r="C2060" s="27" t="str">
        <f>VLOOKUP(B2060, [1]List2!A2002:J4617, 2, FALSE)</f>
        <v>PRÜFZENTRUM KUFSTEIN</v>
      </c>
      <c r="D2060" s="27" t="str">
        <f>VLOOKUP(B2060, [1]List2!A2002:J4617, 3, FALSE)</f>
        <v>ATU36821702</v>
      </c>
      <c r="E2060" s="19" t="str">
        <f>VLOOKUP(B2060, [1]List2!A2002:J4617, 4, FALSE)</f>
        <v>PRÜFZENTRUM KUFSTEIN</v>
      </c>
      <c r="F2060" s="19" t="str">
        <f>VLOOKUP(B2060, [1]List2!A2002:J4617, 5, FALSE)</f>
        <v>ATU36821702</v>
      </c>
      <c r="G2060" s="18" t="s">
        <v>5114</v>
      </c>
      <c r="H2060" s="18">
        <f>VLOOKUP(B2060, [1]List2!A2002:J4617, 7, FALSE)</f>
        <v>6330</v>
      </c>
      <c r="I2060" s="19" t="s">
        <v>1339</v>
      </c>
      <c r="J2060" s="29" t="s">
        <v>5572</v>
      </c>
      <c r="K2060" s="18" t="s">
        <v>5413</v>
      </c>
      <c r="L2060" s="29" t="s">
        <v>6336</v>
      </c>
      <c r="M2060" s="19" t="str">
        <f>VLOOKUP(B2060, [1]List2!$A$2:$J$2610,10, FALSE)</f>
        <v>ASFINAG</v>
      </c>
      <c r="N2060" s="27" t="str">
        <f t="shared" si="12"/>
        <v>ASFINAG</v>
      </c>
    </row>
    <row r="2061" spans="1:14" x14ac:dyDescent="0.25">
      <c r="A2061" s="27">
        <v>2060</v>
      </c>
      <c r="B2061" s="15" t="s">
        <v>5306</v>
      </c>
      <c r="C2061" s="27" t="str">
        <f>VLOOKUP(B2061, [1]List2!A2003:J4618, 2, FALSE)</f>
        <v>PRÜFZENTRUM LANDECK</v>
      </c>
      <c r="D2061" s="27" t="str">
        <f>VLOOKUP(B2061, [1]List2!A2003:J4618, 3, FALSE)</f>
        <v>ATU36821702</v>
      </c>
      <c r="E2061" s="19" t="str">
        <f>VLOOKUP(B2061, [1]List2!A2003:J4618, 4, FALSE)</f>
        <v>PRÜFZENTRUM LANDECK</v>
      </c>
      <c r="F2061" s="19" t="str">
        <f>VLOOKUP(B2061, [1]List2!A2003:J4618, 5, FALSE)</f>
        <v>ATU36821702</v>
      </c>
      <c r="G2061" s="18" t="s">
        <v>5115</v>
      </c>
      <c r="H2061" s="18">
        <f>VLOOKUP(B2061, [1]List2!A2003:J4618, 7, FALSE)</f>
        <v>6500</v>
      </c>
      <c r="I2061" s="19" t="s">
        <v>5116</v>
      </c>
      <c r="J2061" s="29" t="s">
        <v>5572</v>
      </c>
      <c r="K2061" s="18" t="s">
        <v>5413</v>
      </c>
      <c r="L2061" s="29" t="s">
        <v>6336</v>
      </c>
      <c r="M2061" s="19" t="str">
        <f>VLOOKUP(B2061, [1]List2!$A$2:$J$2610,10, FALSE)</f>
        <v>ASFINAG</v>
      </c>
      <c r="N2061" s="27" t="str">
        <f t="shared" si="12"/>
        <v>ASFINAG</v>
      </c>
    </row>
    <row r="2062" spans="1:14" x14ac:dyDescent="0.25">
      <c r="A2062" s="27">
        <v>2061</v>
      </c>
      <c r="B2062" s="15" t="s">
        <v>5307</v>
      </c>
      <c r="C2062" s="27" t="str">
        <f>VLOOKUP(B2062, [1]List2!A2004:J4619, 2, FALSE)</f>
        <v>PRÜFZENTRUM LIENZ</v>
      </c>
      <c r="D2062" s="27" t="str">
        <f>VLOOKUP(B2062, [1]List2!A2004:J4619, 3, FALSE)</f>
        <v>ATU36821702</v>
      </c>
      <c r="E2062" s="19" t="str">
        <f>VLOOKUP(B2062, [1]List2!A2004:J4619, 4, FALSE)</f>
        <v>PRÜFZENTRUM LIENZ</v>
      </c>
      <c r="F2062" s="19" t="str">
        <f>VLOOKUP(B2062, [1]List2!A2004:J4619, 5, FALSE)</f>
        <v>ATU36821702</v>
      </c>
      <c r="G2062" s="18" t="s">
        <v>5117</v>
      </c>
      <c r="H2062" s="18">
        <f>VLOOKUP(B2062, [1]List2!A2004:J4619, 7, FALSE)</f>
        <v>9900</v>
      </c>
      <c r="I2062" s="19" t="s">
        <v>1340</v>
      </c>
      <c r="J2062" s="29" t="s">
        <v>5572</v>
      </c>
      <c r="K2062" s="18" t="s">
        <v>5413</v>
      </c>
      <c r="L2062" s="29" t="s">
        <v>6336</v>
      </c>
      <c r="M2062" s="19" t="str">
        <f>VLOOKUP(B2062, [1]List2!$A$2:$J$2610,10, FALSE)</f>
        <v>ASFINAG</v>
      </c>
      <c r="N2062" s="27" t="str">
        <f t="shared" si="12"/>
        <v>ASFINAG</v>
      </c>
    </row>
    <row r="2063" spans="1:14" x14ac:dyDescent="0.25">
      <c r="A2063" s="27">
        <v>2062</v>
      </c>
      <c r="B2063" s="15" t="s">
        <v>5308</v>
      </c>
      <c r="C2063" s="27" t="str">
        <f>VLOOKUP(B2063, [1]List2!A2005:J4620, 2, FALSE)</f>
        <v>PRÜFZENTRUM TELFS</v>
      </c>
      <c r="D2063" s="27" t="str">
        <f>VLOOKUP(B2063, [1]List2!A2005:J4620, 3, FALSE)</f>
        <v>ATU36821702</v>
      </c>
      <c r="E2063" s="19" t="str">
        <f>VLOOKUP(B2063, [1]List2!A2005:J4620, 4, FALSE)</f>
        <v>PRÜFZENTRUM TELFS</v>
      </c>
      <c r="F2063" s="19" t="str">
        <f>VLOOKUP(B2063, [1]List2!A2005:J4620, 5, FALSE)</f>
        <v>ATU36821702</v>
      </c>
      <c r="G2063" s="18" t="s">
        <v>5118</v>
      </c>
      <c r="H2063" s="18">
        <f>VLOOKUP(B2063, [1]List2!A2005:J4620, 7, FALSE)</f>
        <v>6410</v>
      </c>
      <c r="I2063" s="19" t="s">
        <v>1347</v>
      </c>
      <c r="J2063" s="29" t="s">
        <v>5572</v>
      </c>
      <c r="K2063" s="18" t="s">
        <v>5413</v>
      </c>
      <c r="L2063" s="29" t="s">
        <v>6336</v>
      </c>
      <c r="M2063" s="19" t="str">
        <f>VLOOKUP(B2063, [1]List2!$A$2:$J$2610,10, FALSE)</f>
        <v>ASFINAG</v>
      </c>
      <c r="N2063" s="27" t="str">
        <f t="shared" si="12"/>
        <v>ASFINAG</v>
      </c>
    </row>
    <row r="2064" spans="1:14" x14ac:dyDescent="0.25">
      <c r="A2064" s="27">
        <v>2063</v>
      </c>
      <c r="B2064" s="15" t="s">
        <v>5309</v>
      </c>
      <c r="C2064" s="27" t="str">
        <f>VLOOKUP(B2064, [1]List2!A2006:J4621, 2, FALSE)</f>
        <v>PRÜFZENTRUM WÖRGL</v>
      </c>
      <c r="D2064" s="27" t="str">
        <f>VLOOKUP(B2064, [1]List2!A2006:J4621, 3, FALSE)</f>
        <v>ATU36821702</v>
      </c>
      <c r="E2064" s="19" t="str">
        <f>VLOOKUP(B2064, [1]List2!A2006:J4621, 4, FALSE)</f>
        <v>PRÜFZENTRUM WÖRGL</v>
      </c>
      <c r="F2064" s="19" t="str">
        <f>VLOOKUP(B2064, [1]List2!A2006:J4621, 5, FALSE)</f>
        <v>ATU36821702</v>
      </c>
      <c r="G2064" s="18" t="s">
        <v>5119</v>
      </c>
      <c r="H2064" s="18">
        <f>VLOOKUP(B2064, [1]List2!A2006:J4621, 7, FALSE)</f>
        <v>6300</v>
      </c>
      <c r="I2064" s="19" t="s">
        <v>1351</v>
      </c>
      <c r="J2064" s="29" t="s">
        <v>5572</v>
      </c>
      <c r="K2064" s="18" t="s">
        <v>5413</v>
      </c>
      <c r="L2064" s="29" t="s">
        <v>6336</v>
      </c>
      <c r="M2064" s="19" t="str">
        <f>VLOOKUP(B2064, [1]List2!$A$2:$J$2610,10, FALSE)</f>
        <v>ASFINAG</v>
      </c>
      <c r="N2064" s="27" t="str">
        <f t="shared" si="12"/>
        <v>ASFINAG</v>
      </c>
    </row>
    <row r="2065" spans="1:14" ht="30" x14ac:dyDescent="0.25">
      <c r="A2065" s="27">
        <v>2064</v>
      </c>
      <c r="B2065" s="15" t="s">
        <v>5310</v>
      </c>
      <c r="C2065" s="27" t="str">
        <f>VLOOKUP(B2065, [1]List2!A2007:J4622, 2, FALSE)</f>
        <v>LANDESORGANISATION WIEN/PRÜFZENTRUM WIEN 21 - WIEN-NORD</v>
      </c>
      <c r="D2065" s="27" t="str">
        <f>VLOOKUP(B2065, [1]List2!A2007:J4622, 3, FALSE)</f>
        <v>ATU36821702</v>
      </c>
      <c r="E2065" s="19" t="str">
        <f>VLOOKUP(B2065, [1]List2!A2007:J4622, 4, FALSE)</f>
        <v>LANDESORGANISATION WIEN/PRÜFZENTRUM WIEN 21 - WIEN-NORD</v>
      </c>
      <c r="F2065" s="19" t="str">
        <f>VLOOKUP(B2065, [1]List2!A2007:J4622, 5, FALSE)</f>
        <v>ATU36821702</v>
      </c>
      <c r="G2065" s="18" t="s">
        <v>5120</v>
      </c>
      <c r="H2065" s="18">
        <f>VLOOKUP(B2065, [1]List2!A2007:J4622, 7, FALSE)</f>
        <v>1210</v>
      </c>
      <c r="I2065" s="19" t="s">
        <v>1212</v>
      </c>
      <c r="J2065" s="29" t="s">
        <v>5572</v>
      </c>
      <c r="K2065" s="18" t="s">
        <v>5413</v>
      </c>
      <c r="L2065" s="29" t="s">
        <v>6336</v>
      </c>
      <c r="M2065" s="19" t="str">
        <f>VLOOKUP(B2065, [1]List2!$A$2:$J$2610,10, FALSE)</f>
        <v>ASFINAG</v>
      </c>
      <c r="N2065" s="27" t="str">
        <f t="shared" si="12"/>
        <v>ASFINAG</v>
      </c>
    </row>
    <row r="2066" spans="1:14" x14ac:dyDescent="0.25">
      <c r="A2066" s="27">
        <v>2065</v>
      </c>
      <c r="B2066" s="15" t="s">
        <v>5311</v>
      </c>
      <c r="C2066" s="27" t="str">
        <f>VLOOKUP(B2066, [1]List2!A2008:J4623, 2, FALSE)</f>
        <v>PRÜFZENTRUM WIEN 2 – LEOPOLDSTADT</v>
      </c>
      <c r="D2066" s="27" t="str">
        <f>VLOOKUP(B2066, [1]List2!A2008:J4623, 3, FALSE)</f>
        <v>ATU36821702</v>
      </c>
      <c r="E2066" s="19" t="str">
        <f>VLOOKUP(B2066, [1]List2!A2008:J4623, 4, FALSE)</f>
        <v>PRÜFZENTRUM WIEN 2 – LEOPOLDSTADT</v>
      </c>
      <c r="F2066" s="19" t="str">
        <f>VLOOKUP(B2066, [1]List2!A2008:J4623, 5, FALSE)</f>
        <v>ATU36821702</v>
      </c>
      <c r="G2066" s="18" t="s">
        <v>5121</v>
      </c>
      <c r="H2066" s="18">
        <f>VLOOKUP(B2066, [1]List2!A2008:J4623, 7, FALSE)</f>
        <v>1020</v>
      </c>
      <c r="I2066" s="19" t="s">
        <v>1212</v>
      </c>
      <c r="J2066" s="29" t="s">
        <v>5572</v>
      </c>
      <c r="K2066" s="18" t="s">
        <v>5413</v>
      </c>
      <c r="L2066" s="29" t="s">
        <v>6336</v>
      </c>
      <c r="M2066" s="19" t="str">
        <f>VLOOKUP(B2066, [1]List2!$A$2:$J$2610,10, FALSE)</f>
        <v>ASFINAG</v>
      </c>
      <c r="N2066" s="27" t="str">
        <f t="shared" si="12"/>
        <v>ASFINAG</v>
      </c>
    </row>
    <row r="2067" spans="1:14" x14ac:dyDescent="0.25">
      <c r="A2067" s="27">
        <v>2066</v>
      </c>
      <c r="B2067" s="15" t="s">
        <v>5312</v>
      </c>
      <c r="C2067" s="27" t="str">
        <f>VLOOKUP(B2067, [1]List2!A2009:J4624, 2, FALSE)</f>
        <v>PRÜFZENTRUM WIEN 10 - WIEN SÜD</v>
      </c>
      <c r="D2067" s="27" t="str">
        <f>VLOOKUP(B2067, [1]List2!A2009:J4624, 3, FALSE)</f>
        <v>ATU36821702</v>
      </c>
      <c r="E2067" s="19" t="str">
        <f>VLOOKUP(B2067, [1]List2!A2009:J4624, 4, FALSE)</f>
        <v>PRÜFZENTRUM WIEN 10 - WIEN SÜD</v>
      </c>
      <c r="F2067" s="19" t="str">
        <f>VLOOKUP(B2067, [1]List2!A2009:J4624, 5, FALSE)</f>
        <v>ATU36821702</v>
      </c>
      <c r="G2067" s="18" t="s">
        <v>5122</v>
      </c>
      <c r="H2067" s="18">
        <f>VLOOKUP(B2067, [1]List2!A2009:J4624, 7, FALSE)</f>
        <v>1100</v>
      </c>
      <c r="I2067" s="19" t="s">
        <v>1212</v>
      </c>
      <c r="J2067" s="29" t="s">
        <v>5572</v>
      </c>
      <c r="K2067" s="18" t="s">
        <v>5413</v>
      </c>
      <c r="L2067" s="29" t="s">
        <v>6336</v>
      </c>
      <c r="M2067" s="19" t="str">
        <f>VLOOKUP(B2067, [1]List2!$A$2:$J$2610,10, FALSE)</f>
        <v>ASFINAG</v>
      </c>
      <c r="N2067" s="27" t="str">
        <f t="shared" si="12"/>
        <v>ASFINAG</v>
      </c>
    </row>
    <row r="2068" spans="1:14" x14ac:dyDescent="0.25">
      <c r="A2068" s="27">
        <v>2067</v>
      </c>
      <c r="B2068" s="15" t="s">
        <v>5313</v>
      </c>
      <c r="C2068" s="27" t="str">
        <f>VLOOKUP(B2068, [1]List2!A2010:J4625, 2, FALSE)</f>
        <v>PRÜFZENTRUM WIEN 14 - WIEN-WEST</v>
      </c>
      <c r="D2068" s="27" t="str">
        <f>VLOOKUP(B2068, [1]List2!A2010:J4625, 3, FALSE)</f>
        <v>ATU36821702</v>
      </c>
      <c r="E2068" s="19" t="str">
        <f>VLOOKUP(B2068, [1]List2!A2010:J4625, 4, FALSE)</f>
        <v>PRÜFZENTRUM WIEN 14 - WIEN-WEST</v>
      </c>
      <c r="F2068" s="19" t="str">
        <f>VLOOKUP(B2068, [1]List2!A2010:J4625, 5, FALSE)</f>
        <v>ATU36821702</v>
      </c>
      <c r="G2068" s="18" t="s">
        <v>5123</v>
      </c>
      <c r="H2068" s="18">
        <f>VLOOKUP(B2068, [1]List2!A2010:J4625, 7, FALSE)</f>
        <v>1140</v>
      </c>
      <c r="I2068" s="19" t="s">
        <v>1212</v>
      </c>
      <c r="J2068" s="29" t="s">
        <v>5572</v>
      </c>
      <c r="K2068" s="18" t="s">
        <v>5413</v>
      </c>
      <c r="L2068" s="29" t="s">
        <v>6336</v>
      </c>
      <c r="M2068" s="19" t="str">
        <f>VLOOKUP(B2068, [1]List2!$A$2:$J$2610,10, FALSE)</f>
        <v>ASFINAG</v>
      </c>
      <c r="N2068" s="27" t="str">
        <f t="shared" si="12"/>
        <v>ASFINAG</v>
      </c>
    </row>
    <row r="2069" spans="1:14" x14ac:dyDescent="0.25">
      <c r="A2069" s="27">
        <v>2068</v>
      </c>
      <c r="B2069" s="15" t="s">
        <v>5314</v>
      </c>
      <c r="C2069" s="27" t="str">
        <f>VLOOKUP(B2069, [1]List2!A2011:J4626, 2, FALSE)</f>
        <v>PRÜFZENTRUM WIEN 16 – OTTAKRING</v>
      </c>
      <c r="D2069" s="27" t="str">
        <f>VLOOKUP(B2069, [1]List2!A2011:J4626, 3, FALSE)</f>
        <v>ATU36821702</v>
      </c>
      <c r="E2069" s="19" t="str">
        <f>VLOOKUP(B2069, [1]List2!A2011:J4626, 4, FALSE)</f>
        <v>PRÜFZENTRUM WIEN 16 – OTTAKRING</v>
      </c>
      <c r="F2069" s="19" t="str">
        <f>VLOOKUP(B2069, [1]List2!A2011:J4626, 5, FALSE)</f>
        <v>ATU36821702</v>
      </c>
      <c r="G2069" s="18" t="s">
        <v>5124</v>
      </c>
      <c r="H2069" s="18">
        <f>VLOOKUP(B2069, [1]List2!A2011:J4626, 7, FALSE)</f>
        <v>1160</v>
      </c>
      <c r="I2069" s="19" t="s">
        <v>1212</v>
      </c>
      <c r="J2069" s="29" t="s">
        <v>5572</v>
      </c>
      <c r="K2069" s="18" t="s">
        <v>5413</v>
      </c>
      <c r="L2069" s="29" t="s">
        <v>6336</v>
      </c>
      <c r="M2069" s="19" t="str">
        <f>VLOOKUP(B2069, [1]List2!$A$2:$J$2610,10, FALSE)</f>
        <v>ASFINAG</v>
      </c>
      <c r="N2069" s="27" t="str">
        <f t="shared" si="12"/>
        <v>ASFINAG</v>
      </c>
    </row>
    <row r="2070" spans="1:14" x14ac:dyDescent="0.25">
      <c r="A2070" s="27">
        <v>2069</v>
      </c>
      <c r="B2070" s="15" t="s">
        <v>5315</v>
      </c>
      <c r="C2070" s="27" t="str">
        <f>VLOOKUP(B2070, [1]List2!A2012:J4627, 2, FALSE)</f>
        <v>PRÜFZENTRUM WIEN 20 – BRIGITTENAU</v>
      </c>
      <c r="D2070" s="27" t="str">
        <f>VLOOKUP(B2070, [1]List2!A2012:J4627, 3, FALSE)</f>
        <v>ATU36821702</v>
      </c>
      <c r="E2070" s="19" t="str">
        <f>VLOOKUP(B2070, [1]List2!A2012:J4627, 4, FALSE)</f>
        <v>PRÜFZENTRUM WIEN 20 – BRIGITTENAU</v>
      </c>
      <c r="F2070" s="19" t="str">
        <f>VLOOKUP(B2070, [1]List2!A2012:J4627, 5, FALSE)</f>
        <v>ATU36821702</v>
      </c>
      <c r="G2070" s="18" t="s">
        <v>5125</v>
      </c>
      <c r="H2070" s="18">
        <f>VLOOKUP(B2070, [1]List2!A2012:J4627, 7, FALSE)</f>
        <v>1200</v>
      </c>
      <c r="I2070" s="19" t="s">
        <v>1212</v>
      </c>
      <c r="J2070" s="29" t="s">
        <v>5572</v>
      </c>
      <c r="K2070" s="18" t="s">
        <v>5413</v>
      </c>
      <c r="L2070" s="29" t="s">
        <v>6336</v>
      </c>
      <c r="M2070" s="19" t="str">
        <f>VLOOKUP(B2070, [1]List2!$A$2:$J$2610,10, FALSE)</f>
        <v>ASFINAG</v>
      </c>
      <c r="N2070" s="27" t="str">
        <f t="shared" si="12"/>
        <v>ASFINAG</v>
      </c>
    </row>
    <row r="2071" spans="1:14" x14ac:dyDescent="0.25">
      <c r="A2071" s="27">
        <v>2070</v>
      </c>
      <c r="B2071" s="15" t="s">
        <v>5316</v>
      </c>
      <c r="C2071" s="27" t="str">
        <f>VLOOKUP(B2071, [1]List2!A2013:J4628, 2, FALSE)</f>
        <v>PRÜFZENTRUM WIEN 22 – DONAUSTADT</v>
      </c>
      <c r="D2071" s="27" t="str">
        <f>VLOOKUP(B2071, [1]List2!A2013:J4628, 3, FALSE)</f>
        <v>ATU36821702</v>
      </c>
      <c r="E2071" s="19" t="str">
        <f>VLOOKUP(B2071, [1]List2!A2013:J4628, 4, FALSE)</f>
        <v>PRÜFZENTRUM WIEN 22 – DONAUSTADT</v>
      </c>
      <c r="F2071" s="19" t="str">
        <f>VLOOKUP(B2071, [1]List2!A2013:J4628, 5, FALSE)</f>
        <v>ATU36821702</v>
      </c>
      <c r="G2071" s="18" t="s">
        <v>5126</v>
      </c>
      <c r="H2071" s="18">
        <f>VLOOKUP(B2071, [1]List2!A2013:J4628, 7, FALSE)</f>
        <v>1220</v>
      </c>
      <c r="I2071" s="19" t="s">
        <v>1212</v>
      </c>
      <c r="J2071" s="29" t="s">
        <v>5572</v>
      </c>
      <c r="K2071" s="18" t="s">
        <v>5413</v>
      </c>
      <c r="L2071" s="29" t="s">
        <v>6336</v>
      </c>
      <c r="M2071" s="19" t="str">
        <f>VLOOKUP(B2071, [1]List2!$A$2:$J$2610,10, FALSE)</f>
        <v>ASFINAG</v>
      </c>
      <c r="N2071" s="27" t="str">
        <f t="shared" si="12"/>
        <v>ASFINAG</v>
      </c>
    </row>
    <row r="2072" spans="1:14" x14ac:dyDescent="0.25">
      <c r="A2072" s="27">
        <v>2071</v>
      </c>
      <c r="B2072" s="15" t="s">
        <v>5317</v>
      </c>
      <c r="C2072" s="27" t="str">
        <f>VLOOKUP(B2072, [1]List2!A2014:J4629, 2, FALSE)</f>
        <v>FAHRSICHERHEITS-ZENTRUM WIEN</v>
      </c>
      <c r="D2072" s="27" t="str">
        <f>VLOOKUP(B2072, [1]List2!A2014:J4629, 3, FALSE)</f>
        <v>ATU36821702</v>
      </c>
      <c r="E2072" s="19" t="str">
        <f>VLOOKUP(B2072, [1]List2!A2014:J4629, 4, FALSE)</f>
        <v>FAHRSICHERHEITS-ZENTRUM WIEN</v>
      </c>
      <c r="F2072" s="19" t="str">
        <f>VLOOKUP(B2072, [1]List2!A2014:J4629, 5, FALSE)</f>
        <v>ATU36821702</v>
      </c>
      <c r="G2072" s="18" t="s">
        <v>5127</v>
      </c>
      <c r="H2072" s="18">
        <f>VLOOKUP(B2072, [1]List2!A2014:J4629, 7, FALSE)</f>
        <v>1220</v>
      </c>
      <c r="I2072" s="19" t="s">
        <v>1212</v>
      </c>
      <c r="J2072" s="29" t="s">
        <v>5572</v>
      </c>
      <c r="K2072" s="18" t="s">
        <v>5413</v>
      </c>
      <c r="L2072" s="29" t="s">
        <v>6336</v>
      </c>
      <c r="M2072" s="19" t="str">
        <f>VLOOKUP(B2072, [1]List2!$A$2:$J$2610,10, FALSE)</f>
        <v>ASFINAG</v>
      </c>
      <c r="N2072" s="27" t="str">
        <f t="shared" si="12"/>
        <v>ASFINAG</v>
      </c>
    </row>
    <row r="2073" spans="1:14" x14ac:dyDescent="0.25">
      <c r="A2073" s="27">
        <v>2072</v>
      </c>
      <c r="B2073" s="15" t="s">
        <v>5318</v>
      </c>
      <c r="C2073" s="27" t="str">
        <f>VLOOKUP(B2073, [1]List2!A2015:J4630, 2, FALSE)</f>
        <v>TEMMEL GMBH</v>
      </c>
      <c r="D2073" s="27" t="str">
        <f>VLOOKUP(B2073, [1]List2!A2015:J4630, 3, FALSE)</f>
        <v>ATU67792659</v>
      </c>
      <c r="E2073" s="19" t="str">
        <f>VLOOKUP(B2073, [1]List2!A2015:J4630, 4, FALSE)</f>
        <v>TEMMEL GMBH</v>
      </c>
      <c r="F2073" s="19" t="str">
        <f>VLOOKUP(B2073, [1]List2!A2015:J4630, 5, FALSE)</f>
        <v>ATU67792659</v>
      </c>
      <c r="G2073" s="18" t="s">
        <v>6083</v>
      </c>
      <c r="H2073" s="18">
        <f>VLOOKUP(B2073, [1]List2!A2015:J4630, 7, FALSE)</f>
        <v>8471</v>
      </c>
      <c r="I2073" s="19" t="s">
        <v>1629</v>
      </c>
      <c r="J2073" s="29" t="s">
        <v>5572</v>
      </c>
      <c r="K2073" s="18" t="s">
        <v>5413</v>
      </c>
      <c r="L2073" s="29" t="s">
        <v>6336</v>
      </c>
      <c r="M2073" s="19" t="str">
        <f>VLOOKUP(B2073, [1]List2!$A$2:$J$2610,10, FALSE)</f>
        <v>ASFINAG</v>
      </c>
      <c r="N2073" s="27" t="str">
        <f t="shared" si="12"/>
        <v>ASFINAG</v>
      </c>
    </row>
    <row r="2074" spans="1:14" x14ac:dyDescent="0.25">
      <c r="A2074" s="27">
        <v>2073</v>
      </c>
      <c r="B2074" s="15" t="s">
        <v>5319</v>
      </c>
      <c r="C2074" s="27" t="str">
        <f>VLOOKUP(B2074, [1]List2!A2016:J4631, 2, FALSE)</f>
        <v>GERALD MELBINGER</v>
      </c>
      <c r="D2074" s="27" t="str">
        <f>VLOOKUP(B2074, [1]List2!A2016:J4631, 3, FALSE)</f>
        <v>ATU64822302</v>
      </c>
      <c r="E2074" s="19" t="str">
        <f>VLOOKUP(B2074, [1]List2!A2016:J4631, 4, FALSE)</f>
        <v>GERALD MELBINGER</v>
      </c>
      <c r="F2074" s="19" t="str">
        <f>VLOOKUP(B2074, [1]List2!A2016:J4631, 5, FALSE)</f>
        <v>ATU64822302</v>
      </c>
      <c r="G2074" s="18" t="s">
        <v>6084</v>
      </c>
      <c r="H2074" s="18">
        <f>VLOOKUP(B2074, [1]List2!A2016:J4631, 7, FALSE)</f>
        <v>8501</v>
      </c>
      <c r="I2074" s="19" t="s">
        <v>1619</v>
      </c>
      <c r="J2074" s="29" t="s">
        <v>5572</v>
      </c>
      <c r="K2074" s="18" t="s">
        <v>5413</v>
      </c>
      <c r="L2074" s="29" t="s">
        <v>6336</v>
      </c>
      <c r="M2074" s="19" t="str">
        <f>VLOOKUP(B2074, [1]List2!$A$2:$J$2610,10, FALSE)</f>
        <v>ASFINAG</v>
      </c>
      <c r="N2074" s="27" t="str">
        <f t="shared" si="12"/>
        <v>ASFINAG</v>
      </c>
    </row>
    <row r="2075" spans="1:14" x14ac:dyDescent="0.25">
      <c r="A2075" s="27">
        <v>2074</v>
      </c>
      <c r="B2075" s="15" t="s">
        <v>5320</v>
      </c>
      <c r="C2075" s="27" t="str">
        <f>VLOOKUP(B2075, [1]List2!A2017:J4632, 2, FALSE)</f>
        <v>CHRISTIAN PETRILLO</v>
      </c>
      <c r="D2075" s="27" t="str">
        <f>VLOOKUP(B2075, [1]List2!A2017:J4632, 3, FALSE)</f>
        <v>ATU53170303</v>
      </c>
      <c r="E2075" s="19" t="str">
        <f>VLOOKUP(B2075, [1]List2!A2017:J4632, 4, FALSE)</f>
        <v>CHRISTIAN PETRILLO</v>
      </c>
      <c r="F2075" s="19" t="str">
        <f>VLOOKUP(B2075, [1]List2!A2017:J4632, 5, FALSE)</f>
        <v>ATU53170303</v>
      </c>
      <c r="G2075" s="18" t="s">
        <v>6085</v>
      </c>
      <c r="H2075" s="18">
        <f>VLOOKUP(B2075, [1]List2!A2017:J4632, 7, FALSE)</f>
        <v>9020</v>
      </c>
      <c r="I2075" s="19" t="s">
        <v>1410</v>
      </c>
      <c r="J2075" s="29" t="s">
        <v>5572</v>
      </c>
      <c r="K2075" s="18" t="s">
        <v>5413</v>
      </c>
      <c r="L2075" s="29" t="s">
        <v>6336</v>
      </c>
      <c r="M2075" s="19" t="str">
        <f>VLOOKUP(B2075, [1]List2!$A$2:$J$2610,10, FALSE)</f>
        <v>ASFINAG</v>
      </c>
      <c r="N2075" s="27" t="str">
        <f t="shared" ref="N2075:N2079" si="13">M2075</f>
        <v>ASFINAG</v>
      </c>
    </row>
    <row r="2076" spans="1:14" x14ac:dyDescent="0.25">
      <c r="A2076" s="27">
        <v>2075</v>
      </c>
      <c r="B2076" s="15" t="s">
        <v>5321</v>
      </c>
      <c r="C2076" s="27" t="str">
        <f>VLOOKUP(B2076, [1]List2!A2018:J4633, 2, FALSE)</f>
        <v>HORST KOZEL</v>
      </c>
      <c r="D2076" s="27" t="str">
        <f>VLOOKUP(B2076, [1]List2!A2018:J4633, 3, FALSE)</f>
        <v>ATU26898603</v>
      </c>
      <c r="E2076" s="19" t="str">
        <f>VLOOKUP(B2076, [1]List2!A2018:J4633, 4, FALSE)</f>
        <v>HORST KOZEL</v>
      </c>
      <c r="F2076" s="19" t="str">
        <f>VLOOKUP(B2076, [1]List2!A2018:J4633, 5, FALSE)</f>
        <v>ATU26898603</v>
      </c>
      <c r="G2076" s="18" t="s">
        <v>6086</v>
      </c>
      <c r="H2076" s="18">
        <f>VLOOKUP(B2076, [1]List2!A2018:J4633, 7, FALSE)</f>
        <v>9020</v>
      </c>
      <c r="I2076" s="19" t="s">
        <v>1410</v>
      </c>
      <c r="J2076" s="29" t="s">
        <v>5572</v>
      </c>
      <c r="K2076" s="18" t="s">
        <v>5413</v>
      </c>
      <c r="L2076" s="29" t="s">
        <v>6336</v>
      </c>
      <c r="M2076" s="19" t="str">
        <f>VLOOKUP(B2076, [1]List2!$A$2:$J$2610,10, FALSE)</f>
        <v>ASFINAG</v>
      </c>
      <c r="N2076" s="27" t="str">
        <f t="shared" si="13"/>
        <v>ASFINAG</v>
      </c>
    </row>
    <row r="2077" spans="1:14" x14ac:dyDescent="0.25">
      <c r="A2077" s="27">
        <v>2076</v>
      </c>
      <c r="B2077" s="15" t="s">
        <v>5322</v>
      </c>
      <c r="C2077" s="27" t="str">
        <f>VLOOKUP(B2077, [1]List2!A2019:J4634, 2, FALSE)</f>
        <v>VERONIKA MAK</v>
      </c>
      <c r="D2077" s="27" t="str">
        <f>VLOOKUP(B2077, [1]List2!A2019:J4634, 3, FALSE)</f>
        <v>ATU68665713</v>
      </c>
      <c r="E2077" s="19" t="str">
        <f>VLOOKUP(B2077, [1]List2!A2019:J4634, 4, FALSE)</f>
        <v>VERONIKA MAK</v>
      </c>
      <c r="F2077" s="19" t="str">
        <f>VLOOKUP(B2077, [1]List2!A2019:J4634, 5, FALSE)</f>
        <v>ATU68665713</v>
      </c>
      <c r="G2077" s="18" t="s">
        <v>6087</v>
      </c>
      <c r="H2077" s="18">
        <f>VLOOKUP(B2077, [1]List2!A2019:J4634, 7, FALSE)</f>
        <v>9170</v>
      </c>
      <c r="I2077" s="19" t="s">
        <v>1675</v>
      </c>
      <c r="J2077" s="29" t="s">
        <v>5572</v>
      </c>
      <c r="K2077" s="18" t="s">
        <v>5413</v>
      </c>
      <c r="L2077" s="29" t="s">
        <v>6336</v>
      </c>
      <c r="M2077" s="19" t="str">
        <f>VLOOKUP(B2077, [1]List2!$A$2:$J$2610,10, FALSE)</f>
        <v>ASFINAG</v>
      </c>
      <c r="N2077" s="27" t="str">
        <f t="shared" si="13"/>
        <v>ASFINAG</v>
      </c>
    </row>
    <row r="2078" spans="1:14" x14ac:dyDescent="0.25">
      <c r="A2078" s="27">
        <v>2077</v>
      </c>
      <c r="B2078" s="15" t="s">
        <v>5323</v>
      </c>
      <c r="C2078" s="27" t="str">
        <f>VLOOKUP(B2078, [1]List2!A2020:J4635, 2, FALSE)</f>
        <v>KLAUS MAYR</v>
      </c>
      <c r="D2078" s="27" t="str">
        <f>VLOOKUP(B2078, [1]List2!A2020:J4635, 3, FALSE)</f>
        <v>ATU46015306</v>
      </c>
      <c r="E2078" s="19" t="str">
        <f>VLOOKUP(B2078, [1]List2!A2020:J4635, 4, FALSE)</f>
        <v>KLAUS MAYR</v>
      </c>
      <c r="F2078" s="19" t="str">
        <f>VLOOKUP(B2078, [1]List2!A2020:J4635, 5, FALSE)</f>
        <v>ATU46015306</v>
      </c>
      <c r="G2078" s="18" t="s">
        <v>6088</v>
      </c>
      <c r="H2078" s="18">
        <f>VLOOKUP(B2078, [1]List2!A2020:J4635, 7, FALSE)</f>
        <v>9210</v>
      </c>
      <c r="I2078" s="19" t="s">
        <v>6090</v>
      </c>
      <c r="J2078" s="29" t="s">
        <v>5572</v>
      </c>
      <c r="K2078" s="18" t="s">
        <v>5413</v>
      </c>
      <c r="L2078" s="29" t="s">
        <v>6336</v>
      </c>
      <c r="M2078" s="19" t="str">
        <f>VLOOKUP(B2078, [1]List2!$A$2:$J$2610,10, FALSE)</f>
        <v>ASFINAG</v>
      </c>
      <c r="N2078" s="27" t="str">
        <f t="shared" si="13"/>
        <v>ASFINAG</v>
      </c>
    </row>
    <row r="2079" spans="1:14" x14ac:dyDescent="0.25">
      <c r="A2079" s="27">
        <v>2078</v>
      </c>
      <c r="B2079" s="15" t="s">
        <v>5324</v>
      </c>
      <c r="C2079" s="27" t="str">
        <f>VLOOKUP(B2079, [1]List2!A2021:J4636, 2, FALSE)</f>
        <v>CHRISTOF SCHWINGER</v>
      </c>
      <c r="D2079" s="27" t="str">
        <f>VLOOKUP(B2079, [1]List2!A2021:J4636, 3, FALSE)</f>
        <v>ATU68769736</v>
      </c>
      <c r="E2079" s="19" t="str">
        <f>VLOOKUP(B2079, [1]List2!A2021:J4636, 4, FALSE)</f>
        <v>CHRISTOF SCHWINGER</v>
      </c>
      <c r="F2079" s="19" t="str">
        <f>VLOOKUP(B2079, [1]List2!A2021:J4636, 5, FALSE)</f>
        <v>ATU68769736</v>
      </c>
      <c r="G2079" s="18" t="s">
        <v>6089</v>
      </c>
      <c r="H2079" s="18">
        <f>VLOOKUP(B2079, [1]List2!A2021:J4636, 7, FALSE)</f>
        <v>9800</v>
      </c>
      <c r="I2079" s="19" t="s">
        <v>1411</v>
      </c>
      <c r="J2079" s="29" t="s">
        <v>5572</v>
      </c>
      <c r="K2079" s="18" t="s">
        <v>5413</v>
      </c>
      <c r="L2079" s="29" t="s">
        <v>6336</v>
      </c>
      <c r="M2079" s="19" t="str">
        <f>VLOOKUP(B2079, [1]List2!$A$2:$J$2610,10, FALSE)</f>
        <v>ASFINAG</v>
      </c>
      <c r="N2079" s="27" t="str">
        <f t="shared" si="13"/>
        <v>ASFINAG</v>
      </c>
    </row>
    <row r="2080" spans="1:14" x14ac:dyDescent="0.25">
      <c r="A2080" s="27">
        <v>2079</v>
      </c>
      <c r="B2080" s="29" t="s">
        <v>1420</v>
      </c>
      <c r="E2080" s="19" t="str">
        <f>VLOOKUP(B2080, [1]List2!A2022:J4637, 4, FALSE)</f>
        <v>DONAUSTADT</v>
      </c>
      <c r="F2080" s="19">
        <f>VLOOKUP(B2080, [1]List2!A2022:J4637, 5, FALSE)</f>
        <v>0</v>
      </c>
      <c r="G2080" s="29" t="s">
        <v>1211</v>
      </c>
      <c r="H2080" s="18">
        <f>VLOOKUP(B2080, [1]List2!A2022:J4637, 7, FALSE)</f>
        <v>1220</v>
      </c>
      <c r="I2080" s="29" t="s">
        <v>1212</v>
      </c>
      <c r="J2080" s="29" t="s">
        <v>5572</v>
      </c>
      <c r="K2080" s="18" t="s">
        <v>5413</v>
      </c>
      <c r="L2080" s="29" t="s">
        <v>5327</v>
      </c>
      <c r="M2080" s="19" t="str">
        <f>VLOOKUP(B2080, [1]List2!$A$2:$J$2610,10, FALSE)</f>
        <v>OAMTC</v>
      </c>
    </row>
    <row r="2081" spans="1:13" x14ac:dyDescent="0.25">
      <c r="A2081" s="27">
        <v>2080</v>
      </c>
      <c r="B2081" s="29" t="s">
        <v>1421</v>
      </c>
      <c r="E2081" s="19" t="str">
        <f>VLOOKUP(B2081, [1]List2!A2023:J4638, 4, FALSE)</f>
        <v>PASETTISTRAßE</v>
      </c>
      <c r="F2081" s="19">
        <f>VLOOKUP(B2081, [1]List2!A2023:J4638, 5, FALSE)</f>
        <v>0</v>
      </c>
      <c r="G2081" s="29" t="s">
        <v>1213</v>
      </c>
      <c r="H2081" s="18">
        <f>VLOOKUP(B2081, [1]List2!A2023:J4638, 7, FALSE)</f>
        <v>1200</v>
      </c>
      <c r="I2081" s="29" t="s">
        <v>1212</v>
      </c>
      <c r="J2081" s="29" t="s">
        <v>5572</v>
      </c>
      <c r="K2081" s="18" t="s">
        <v>5413</v>
      </c>
      <c r="L2081" s="29" t="s">
        <v>5327</v>
      </c>
      <c r="M2081" s="19" t="str">
        <f>VLOOKUP(B2081, [1]List2!$A$2:$J$2610,10, FALSE)</f>
        <v>OAMTC</v>
      </c>
    </row>
    <row r="2082" spans="1:13" x14ac:dyDescent="0.25">
      <c r="A2082" s="27">
        <v>2081</v>
      </c>
      <c r="B2082" s="29" t="s">
        <v>1422</v>
      </c>
      <c r="E2082" s="19" t="str">
        <f>VLOOKUP(B2082, [1]List2!A2024:J4639, 4, FALSE)</f>
        <v>SCHANZSTRAßE</v>
      </c>
      <c r="F2082" s="19">
        <f>VLOOKUP(B2082, [1]List2!A2024:J4639, 5, FALSE)</f>
        <v>0</v>
      </c>
      <c r="G2082" s="29" t="s">
        <v>1214</v>
      </c>
      <c r="H2082" s="18">
        <f>VLOOKUP(B2082, [1]List2!A2024:J4639, 7, FALSE)</f>
        <v>1150</v>
      </c>
      <c r="I2082" s="29" t="s">
        <v>1212</v>
      </c>
      <c r="J2082" s="29" t="s">
        <v>5572</v>
      </c>
      <c r="K2082" s="18" t="s">
        <v>5413</v>
      </c>
      <c r="L2082" s="29" t="s">
        <v>5327</v>
      </c>
      <c r="M2082" s="19" t="str">
        <f>VLOOKUP(B2082, [1]List2!$A$2:$J$2610,10, FALSE)</f>
        <v>OAMTC</v>
      </c>
    </row>
    <row r="2083" spans="1:13" x14ac:dyDescent="0.25">
      <c r="A2083" s="27">
        <v>2082</v>
      </c>
      <c r="B2083" s="29" t="s">
        <v>1423</v>
      </c>
      <c r="E2083" s="19" t="str">
        <f>VLOOKUP(B2083, [1]List2!A2025:J4640, 4, FALSE)</f>
        <v>SCHUBERTRING (NUR SCHALTERDIENSTE)</v>
      </c>
      <c r="F2083" s="19">
        <f>VLOOKUP(B2083, [1]List2!A2025:J4640, 5, FALSE)</f>
        <v>0</v>
      </c>
      <c r="G2083" s="29" t="s">
        <v>1215</v>
      </c>
      <c r="H2083" s="18">
        <f>VLOOKUP(B2083, [1]List2!A2025:J4640, 7, FALSE)</f>
        <v>1010</v>
      </c>
      <c r="I2083" s="29" t="s">
        <v>1212</v>
      </c>
      <c r="J2083" s="29" t="s">
        <v>5572</v>
      </c>
      <c r="K2083" s="18" t="s">
        <v>5413</v>
      </c>
      <c r="L2083" s="29" t="s">
        <v>5327</v>
      </c>
      <c r="M2083" s="19" t="str">
        <f>VLOOKUP(B2083, [1]List2!$A$2:$J$2610,10, FALSE)</f>
        <v>OAMTC</v>
      </c>
    </row>
    <row r="2084" spans="1:13" x14ac:dyDescent="0.25">
      <c r="A2084" s="27">
        <v>2083</v>
      </c>
      <c r="B2084" s="29" t="s">
        <v>1424</v>
      </c>
      <c r="E2084" s="19" t="str">
        <f>VLOOKUP(B2084, [1]List2!A2026:J4641, 4, FALSE)</f>
        <v>FLORIDSDORF</v>
      </c>
      <c r="F2084" s="19">
        <f>VLOOKUP(B2084, [1]List2!A2026:J4641, 5, FALSE)</f>
        <v>0</v>
      </c>
      <c r="G2084" s="29" t="s">
        <v>1216</v>
      </c>
      <c r="H2084" s="18">
        <f>VLOOKUP(B2084, [1]List2!A2026:J4641, 7, FALSE)</f>
        <v>1210</v>
      </c>
      <c r="I2084" s="29" t="s">
        <v>1212</v>
      </c>
      <c r="J2084" s="29" t="s">
        <v>5572</v>
      </c>
      <c r="K2084" s="18" t="s">
        <v>5413</v>
      </c>
      <c r="L2084" s="29" t="s">
        <v>5327</v>
      </c>
      <c r="M2084" s="19" t="str">
        <f>VLOOKUP(B2084, [1]List2!$A$2:$J$2610,10, FALSE)</f>
        <v>OAMTC</v>
      </c>
    </row>
    <row r="2085" spans="1:13" x14ac:dyDescent="0.25">
      <c r="A2085" s="27">
        <v>2084</v>
      </c>
      <c r="B2085" s="29" t="s">
        <v>1425</v>
      </c>
      <c r="E2085" s="19" t="str">
        <f>VLOOKUP(B2085, [1]List2!A2027:J4642, 4, FALSE)</f>
        <v>WIEN-SÜD</v>
      </c>
      <c r="F2085" s="19">
        <f>VLOOKUP(B2085, [1]List2!A2027:J4642, 5, FALSE)</f>
        <v>0</v>
      </c>
      <c r="G2085" s="29" t="s">
        <v>1217</v>
      </c>
      <c r="H2085" s="18">
        <f>VLOOKUP(B2085, [1]List2!A2027:J4642, 7, FALSE)</f>
        <v>1100</v>
      </c>
      <c r="I2085" s="29" t="s">
        <v>1212</v>
      </c>
      <c r="J2085" s="29" t="s">
        <v>5572</v>
      </c>
      <c r="K2085" s="18" t="s">
        <v>5413</v>
      </c>
      <c r="L2085" s="29" t="s">
        <v>5327</v>
      </c>
      <c r="M2085" s="19" t="str">
        <f>VLOOKUP(B2085, [1]List2!$A$2:$J$2610,10, FALSE)</f>
        <v>OAMTC</v>
      </c>
    </row>
    <row r="2086" spans="1:13" x14ac:dyDescent="0.25">
      <c r="A2086" s="27">
        <v>2085</v>
      </c>
      <c r="B2086" s="29" t="s">
        <v>1426</v>
      </c>
      <c r="E2086" s="19" t="str">
        <f>VLOOKUP(B2086, [1]List2!A2028:J4643, 4, FALSE)</f>
        <v>WIENERBERG</v>
      </c>
      <c r="F2086" s="19">
        <f>VLOOKUP(B2086, [1]List2!A2028:J4643, 5, FALSE)</f>
        <v>0</v>
      </c>
      <c r="G2086" s="29" t="s">
        <v>1218</v>
      </c>
      <c r="H2086" s="18">
        <f>VLOOKUP(B2086, [1]List2!A2028:J4643, 7, FALSE)</f>
        <v>1100</v>
      </c>
      <c r="I2086" s="29" t="s">
        <v>1212</v>
      </c>
      <c r="J2086" s="29" t="s">
        <v>5572</v>
      </c>
      <c r="K2086" s="18" t="s">
        <v>5413</v>
      </c>
      <c r="L2086" s="29" t="s">
        <v>5327</v>
      </c>
      <c r="M2086" s="19" t="str">
        <f>VLOOKUP(B2086, [1]List2!$A$2:$J$2610,10, FALSE)</f>
        <v>OAMTC</v>
      </c>
    </row>
    <row r="2087" spans="1:13" x14ac:dyDescent="0.25">
      <c r="A2087" s="27">
        <v>2086</v>
      </c>
      <c r="B2087" s="29" t="s">
        <v>1427</v>
      </c>
      <c r="E2087" s="19" t="str">
        <f>VLOOKUP(B2087, [1]List2!A2029:J4644, 4, FALSE)</f>
        <v>AMSTETTEN</v>
      </c>
      <c r="F2087" s="19">
        <f>VLOOKUP(B2087, [1]List2!A2029:J4644, 5, FALSE)</f>
        <v>0</v>
      </c>
      <c r="G2087" s="29" t="s">
        <v>1220</v>
      </c>
      <c r="H2087" s="18">
        <f>VLOOKUP(B2087, [1]List2!A2029:J4644, 7, FALSE)</f>
        <v>3300</v>
      </c>
      <c r="I2087" s="32" t="s">
        <v>1219</v>
      </c>
      <c r="J2087" s="29" t="s">
        <v>5572</v>
      </c>
      <c r="K2087" s="18" t="s">
        <v>5413</v>
      </c>
      <c r="L2087" s="29" t="s">
        <v>5327</v>
      </c>
      <c r="M2087" s="19" t="str">
        <f>VLOOKUP(B2087, [1]List2!$A$2:$J$2610,10, FALSE)</f>
        <v>OAMTC</v>
      </c>
    </row>
    <row r="2088" spans="1:13" x14ac:dyDescent="0.25">
      <c r="A2088" s="27">
        <v>2087</v>
      </c>
      <c r="B2088" s="29" t="s">
        <v>1428</v>
      </c>
      <c r="E2088" s="19" t="str">
        <f>VLOOKUP(B2088, [1]List2!A2030:J4645, 4, FALSE)</f>
        <v>ASPANG</v>
      </c>
      <c r="F2088" s="19">
        <f>VLOOKUP(B2088, [1]List2!A2030:J4645, 5, FALSE)</f>
        <v>0</v>
      </c>
      <c r="G2088" s="29" t="s">
        <v>1222</v>
      </c>
      <c r="H2088" s="18">
        <f>VLOOKUP(B2088, [1]List2!A2030:J4645, 7, FALSE)</f>
        <v>2870</v>
      </c>
      <c r="I2088" s="29" t="s">
        <v>1221</v>
      </c>
      <c r="J2088" s="29" t="s">
        <v>5572</v>
      </c>
      <c r="K2088" s="18" t="s">
        <v>5413</v>
      </c>
      <c r="L2088" s="29" t="s">
        <v>5327</v>
      </c>
      <c r="M2088" s="19" t="str">
        <f>VLOOKUP(B2088, [1]List2!$A$2:$J$2610,10, FALSE)</f>
        <v>OAMTC</v>
      </c>
    </row>
    <row r="2089" spans="1:13" x14ac:dyDescent="0.25">
      <c r="A2089" s="27">
        <v>2088</v>
      </c>
      <c r="B2089" s="29" t="s">
        <v>1429</v>
      </c>
      <c r="E2089" s="19" t="str">
        <f>VLOOKUP(B2089, [1]List2!A2031:J4646, 4, FALSE)</f>
        <v>BADEN</v>
      </c>
      <c r="F2089" s="19">
        <f>VLOOKUP(B2089, [1]List2!A2031:J4646, 5, FALSE)</f>
        <v>0</v>
      </c>
      <c r="G2089" s="29" t="s">
        <v>1224</v>
      </c>
      <c r="H2089" s="18">
        <f>VLOOKUP(B2089, [1]List2!A2031:J4646, 7, FALSE)</f>
        <v>2512</v>
      </c>
      <c r="I2089" s="29" t="s">
        <v>1225</v>
      </c>
      <c r="J2089" s="29" t="s">
        <v>5572</v>
      </c>
      <c r="K2089" s="18" t="s">
        <v>5413</v>
      </c>
      <c r="L2089" s="29" t="s">
        <v>5327</v>
      </c>
      <c r="M2089" s="19" t="str">
        <f>VLOOKUP(B2089, [1]List2!$A$2:$J$2610,10, FALSE)</f>
        <v>OAMTC</v>
      </c>
    </row>
    <row r="2090" spans="1:13" x14ac:dyDescent="0.25">
      <c r="A2090" s="27">
        <v>2089</v>
      </c>
      <c r="B2090" s="29" t="s">
        <v>1430</v>
      </c>
      <c r="E2090" s="19" t="str">
        <f>VLOOKUP(B2090, [1]List2!A2032:J4647, 4, FALSE)</f>
        <v>BADEN (NUR SCHALTERDIENSTE)</v>
      </c>
      <c r="F2090" s="19">
        <f>VLOOKUP(B2090, [1]List2!A2032:J4647, 5, FALSE)</f>
        <v>0</v>
      </c>
      <c r="G2090" s="29" t="s">
        <v>1226</v>
      </c>
      <c r="H2090" s="18">
        <f>VLOOKUP(B2090, [1]List2!A2032:J4647, 7, FALSE)</f>
        <v>2500</v>
      </c>
      <c r="I2090" s="29" t="s">
        <v>1223</v>
      </c>
      <c r="J2090" s="29" t="s">
        <v>5572</v>
      </c>
      <c r="K2090" s="18" t="s">
        <v>5413</v>
      </c>
      <c r="L2090" s="29" t="s">
        <v>5327</v>
      </c>
      <c r="M2090" s="19" t="str">
        <f>VLOOKUP(B2090, [1]List2!$A$2:$J$2610,10, FALSE)</f>
        <v>OAMTC</v>
      </c>
    </row>
    <row r="2091" spans="1:13" x14ac:dyDescent="0.25">
      <c r="A2091" s="27">
        <v>2090</v>
      </c>
      <c r="B2091" s="29" t="s">
        <v>1431</v>
      </c>
      <c r="E2091" s="19" t="str">
        <f>VLOOKUP(B2091, [1]List2!A2033:J4648, 4, FALSE)</f>
        <v>BERNDORF</v>
      </c>
      <c r="F2091" s="19">
        <f>VLOOKUP(B2091, [1]List2!A2033:J4648, 5, FALSE)</f>
        <v>0</v>
      </c>
      <c r="G2091" s="29" t="s">
        <v>1228</v>
      </c>
      <c r="H2091" s="18">
        <f>VLOOKUP(B2091, [1]List2!A2033:J4648, 7, FALSE)</f>
        <v>2560</v>
      </c>
      <c r="I2091" s="29" t="s">
        <v>1227</v>
      </c>
      <c r="J2091" s="29" t="s">
        <v>5572</v>
      </c>
      <c r="K2091" s="18" t="s">
        <v>5413</v>
      </c>
      <c r="L2091" s="29" t="s">
        <v>5327</v>
      </c>
      <c r="M2091" s="19" t="str">
        <f>VLOOKUP(B2091, [1]List2!$A$2:$J$2610,10, FALSE)</f>
        <v>OAMTC</v>
      </c>
    </row>
    <row r="2092" spans="1:13" x14ac:dyDescent="0.25">
      <c r="A2092" s="27">
        <v>2091</v>
      </c>
      <c r="B2092" s="29" t="s">
        <v>1432</v>
      </c>
      <c r="E2092" s="19" t="str">
        <f>VLOOKUP(B2092, [1]List2!A2034:J4649, 4, FALSE)</f>
        <v>BRUCK/LEITHA</v>
      </c>
      <c r="F2092" s="19">
        <f>VLOOKUP(B2092, [1]List2!A2034:J4649, 5, FALSE)</f>
        <v>0</v>
      </c>
      <c r="G2092" s="29" t="s">
        <v>6091</v>
      </c>
      <c r="H2092" s="18">
        <f>VLOOKUP(B2092, [1]List2!A2034:J4649, 7, FALSE)</f>
        <v>2460</v>
      </c>
      <c r="I2092" s="32" t="s">
        <v>1229</v>
      </c>
      <c r="J2092" s="29" t="s">
        <v>5572</v>
      </c>
      <c r="K2092" s="18" t="s">
        <v>5413</v>
      </c>
      <c r="L2092" s="29" t="s">
        <v>5327</v>
      </c>
      <c r="M2092" s="19" t="str">
        <f>VLOOKUP(B2092, [1]List2!$A$2:$J$2610,10, FALSE)</f>
        <v>OAMTC</v>
      </c>
    </row>
    <row r="2093" spans="1:13" x14ac:dyDescent="0.25">
      <c r="A2093" s="27">
        <v>2092</v>
      </c>
      <c r="B2093" s="29" t="s">
        <v>1433</v>
      </c>
      <c r="E2093" s="19" t="str">
        <f>VLOOKUP(B2093, [1]List2!A2035:J4650, 4, FALSE)</f>
        <v>BRUNN/GEBIRGE</v>
      </c>
      <c r="F2093" s="19">
        <f>VLOOKUP(B2093, [1]List2!A2035:J4650, 5, FALSE)</f>
        <v>0</v>
      </c>
      <c r="G2093" s="29" t="s">
        <v>1231</v>
      </c>
      <c r="H2093" s="18">
        <f>VLOOKUP(B2093, [1]List2!A2035:J4650, 7, FALSE)</f>
        <v>2345</v>
      </c>
      <c r="I2093" s="29" t="s">
        <v>1230</v>
      </c>
      <c r="J2093" s="29" t="s">
        <v>5572</v>
      </c>
      <c r="K2093" s="18" t="s">
        <v>5413</v>
      </c>
      <c r="L2093" s="29" t="s">
        <v>5327</v>
      </c>
      <c r="M2093" s="19" t="str">
        <f>VLOOKUP(B2093, [1]List2!$A$2:$J$2610,10, FALSE)</f>
        <v>OAMTC</v>
      </c>
    </row>
    <row r="2094" spans="1:13" x14ac:dyDescent="0.25">
      <c r="A2094" s="27">
        <v>2093</v>
      </c>
      <c r="B2094" s="29" t="s">
        <v>1434</v>
      </c>
      <c r="E2094" s="19" t="str">
        <f>VLOOKUP(B2094, [1]List2!A2036:J4651, 4, FALSE)</f>
        <v>GÄNSERNDORF</v>
      </c>
      <c r="F2094" s="19">
        <f>VLOOKUP(B2094, [1]List2!A2036:J4651, 5, FALSE)</f>
        <v>0</v>
      </c>
      <c r="G2094" s="29" t="s">
        <v>6092</v>
      </c>
      <c r="H2094" s="18">
        <f>VLOOKUP(B2094, [1]List2!A2036:J4651, 7, FALSE)</f>
        <v>2230</v>
      </c>
      <c r="I2094" s="29" t="s">
        <v>1232</v>
      </c>
      <c r="J2094" s="29" t="s">
        <v>5572</v>
      </c>
      <c r="K2094" s="18" t="s">
        <v>5413</v>
      </c>
      <c r="L2094" s="29" t="s">
        <v>5327</v>
      </c>
      <c r="M2094" s="19" t="str">
        <f>VLOOKUP(B2094, [1]List2!$A$2:$J$2610,10, FALSE)</f>
        <v>OAMTC</v>
      </c>
    </row>
    <row r="2095" spans="1:13" x14ac:dyDescent="0.25">
      <c r="A2095" s="27">
        <v>2094</v>
      </c>
      <c r="B2095" s="29" t="s">
        <v>1435</v>
      </c>
      <c r="E2095" s="19" t="str">
        <f>VLOOKUP(B2095, [1]List2!A2037:J4652, 4, FALSE)</f>
        <v>GLOGGNITZ</v>
      </c>
      <c r="F2095" s="19">
        <f>VLOOKUP(B2095, [1]List2!A2037:J4652, 5, FALSE)</f>
        <v>0</v>
      </c>
      <c r="G2095" s="29" t="s">
        <v>1234</v>
      </c>
      <c r="H2095" s="18">
        <f>VLOOKUP(B2095, [1]List2!A2037:J4652, 7, FALSE)</f>
        <v>2640</v>
      </c>
      <c r="I2095" s="29" t="s">
        <v>1233</v>
      </c>
      <c r="J2095" s="29" t="s">
        <v>5572</v>
      </c>
      <c r="K2095" s="18" t="s">
        <v>5413</v>
      </c>
      <c r="L2095" s="29" t="s">
        <v>5327</v>
      </c>
      <c r="M2095" s="19" t="str">
        <f>VLOOKUP(B2095, [1]List2!$A$2:$J$2610,10, FALSE)</f>
        <v>OAMTC</v>
      </c>
    </row>
    <row r="2096" spans="1:13" x14ac:dyDescent="0.25">
      <c r="A2096" s="27">
        <v>2095</v>
      </c>
      <c r="B2096" s="29" t="s">
        <v>1436</v>
      </c>
      <c r="E2096" s="19" t="str">
        <f>VLOOKUP(B2096, [1]List2!A2038:J4653, 4, FALSE)</f>
        <v>GMÜND</v>
      </c>
      <c r="F2096" s="19">
        <f>VLOOKUP(B2096, [1]List2!A2038:J4653, 5, FALSE)</f>
        <v>0</v>
      </c>
      <c r="G2096" s="29" t="s">
        <v>1236</v>
      </c>
      <c r="H2096" s="18">
        <f>VLOOKUP(B2096, [1]List2!A2038:J4653, 7, FALSE)</f>
        <v>3950</v>
      </c>
      <c r="I2096" s="29" t="s">
        <v>1235</v>
      </c>
      <c r="J2096" s="29" t="s">
        <v>5572</v>
      </c>
      <c r="K2096" s="18" t="s">
        <v>5413</v>
      </c>
      <c r="L2096" s="29" t="s">
        <v>5327</v>
      </c>
      <c r="M2096" s="19" t="str">
        <f>VLOOKUP(B2096, [1]List2!$A$2:$J$2610,10, FALSE)</f>
        <v>OAMTC</v>
      </c>
    </row>
    <row r="2097" spans="1:13" x14ac:dyDescent="0.25">
      <c r="A2097" s="27">
        <v>2096</v>
      </c>
      <c r="B2097" s="29" t="s">
        <v>1437</v>
      </c>
      <c r="E2097" s="19" t="str">
        <f>VLOOKUP(B2097, [1]List2!A2039:J4654, 4, FALSE)</f>
        <v>HOLLABRUNN</v>
      </c>
      <c r="F2097" s="19">
        <f>VLOOKUP(B2097, [1]List2!A2039:J4654, 5, FALSE)</f>
        <v>0</v>
      </c>
      <c r="G2097" s="29" t="s">
        <v>1238</v>
      </c>
      <c r="H2097" s="18">
        <f>VLOOKUP(B2097, [1]List2!A2039:J4654, 7, FALSE)</f>
        <v>2020</v>
      </c>
      <c r="I2097" s="29" t="s">
        <v>1237</v>
      </c>
      <c r="J2097" s="29" t="s">
        <v>5572</v>
      </c>
      <c r="K2097" s="18" t="s">
        <v>5413</v>
      </c>
      <c r="L2097" s="29" t="s">
        <v>5327</v>
      </c>
      <c r="M2097" s="19" t="str">
        <f>VLOOKUP(B2097, [1]List2!$A$2:$J$2610,10, FALSE)</f>
        <v>OAMTC</v>
      </c>
    </row>
    <row r="2098" spans="1:13" x14ac:dyDescent="0.25">
      <c r="A2098" s="27">
        <v>2097</v>
      </c>
      <c r="B2098" s="29" t="s">
        <v>1438</v>
      </c>
      <c r="E2098" s="19" t="str">
        <f>VLOOKUP(B2098, [1]List2!A2040:J4655, 4, FALSE)</f>
        <v>HORN</v>
      </c>
      <c r="F2098" s="19">
        <f>VLOOKUP(B2098, [1]List2!A2040:J4655, 5, FALSE)</f>
        <v>0</v>
      </c>
      <c r="G2098" s="29" t="s">
        <v>1240</v>
      </c>
      <c r="H2098" s="18">
        <f>VLOOKUP(B2098, [1]List2!A2040:J4655, 7, FALSE)</f>
        <v>3580</v>
      </c>
      <c r="I2098" s="29" t="s">
        <v>1239</v>
      </c>
      <c r="J2098" s="29" t="s">
        <v>5572</v>
      </c>
      <c r="K2098" s="18" t="s">
        <v>5413</v>
      </c>
      <c r="L2098" s="29" t="s">
        <v>5327</v>
      </c>
      <c r="M2098" s="19" t="str">
        <f>VLOOKUP(B2098, [1]List2!$A$2:$J$2610,10, FALSE)</f>
        <v>OAMTC</v>
      </c>
    </row>
    <row r="2099" spans="1:13" x14ac:dyDescent="0.25">
      <c r="A2099" s="27">
        <v>2098</v>
      </c>
      <c r="B2099" s="29" t="s">
        <v>1439</v>
      </c>
      <c r="E2099" s="19" t="str">
        <f>VLOOKUP(B2099, [1]List2!A2041:J4656, 4, FALSE)</f>
        <v>KLOSTERNEUBURG</v>
      </c>
      <c r="F2099" s="19">
        <f>VLOOKUP(B2099, [1]List2!A2041:J4656, 5, FALSE)</f>
        <v>0</v>
      </c>
      <c r="G2099" s="29" t="s">
        <v>1242</v>
      </c>
      <c r="H2099" s="18">
        <f>VLOOKUP(B2099, [1]List2!A2041:J4656, 7, FALSE)</f>
        <v>3400</v>
      </c>
      <c r="I2099" s="29" t="s">
        <v>1241</v>
      </c>
      <c r="J2099" s="29" t="s">
        <v>5572</v>
      </c>
      <c r="K2099" s="18" t="s">
        <v>5413</v>
      </c>
      <c r="L2099" s="29" t="s">
        <v>5327</v>
      </c>
      <c r="M2099" s="19" t="str">
        <f>VLOOKUP(B2099, [1]List2!$A$2:$J$2610,10, FALSE)</f>
        <v>OAMTC</v>
      </c>
    </row>
    <row r="2100" spans="1:13" x14ac:dyDescent="0.25">
      <c r="A2100" s="27">
        <v>2099</v>
      </c>
      <c r="B2100" s="29" t="s">
        <v>1440</v>
      </c>
      <c r="E2100" s="19" t="str">
        <f>VLOOKUP(B2100, [1]List2!A2042:J4657, 4, FALSE)</f>
        <v>KREMS</v>
      </c>
      <c r="F2100" s="19">
        <f>VLOOKUP(B2100, [1]List2!A2042:J4657, 5, FALSE)</f>
        <v>0</v>
      </c>
      <c r="G2100" s="29" t="s">
        <v>6093</v>
      </c>
      <c r="H2100" s="18">
        <f>VLOOKUP(B2100, [1]List2!A2042:J4657, 7, FALSE)</f>
        <v>3500</v>
      </c>
      <c r="I2100" s="29" t="s">
        <v>1243</v>
      </c>
      <c r="J2100" s="29" t="s">
        <v>5572</v>
      </c>
      <c r="K2100" s="18" t="s">
        <v>5413</v>
      </c>
      <c r="L2100" s="29" t="s">
        <v>5327</v>
      </c>
      <c r="M2100" s="19" t="str">
        <f>VLOOKUP(B2100, [1]List2!$A$2:$J$2610,10, FALSE)</f>
        <v>OAMTC</v>
      </c>
    </row>
    <row r="2101" spans="1:13" x14ac:dyDescent="0.25">
      <c r="A2101" s="27">
        <v>2100</v>
      </c>
      <c r="B2101" s="29" t="s">
        <v>1441</v>
      </c>
      <c r="E2101" s="19" t="str">
        <f>VLOOKUP(B2101, [1]List2!A2043:J4658, 4, FALSE)</f>
        <v>LANGENZERSDORF</v>
      </c>
      <c r="F2101" s="19">
        <f>VLOOKUP(B2101, [1]List2!A2043:J4658, 5, FALSE)</f>
        <v>0</v>
      </c>
      <c r="G2101" s="29" t="s">
        <v>1245</v>
      </c>
      <c r="H2101" s="18">
        <f>VLOOKUP(B2101, [1]List2!A2043:J4658, 7, FALSE)</f>
        <v>2103</v>
      </c>
      <c r="I2101" s="29" t="s">
        <v>1244</v>
      </c>
      <c r="J2101" s="29" t="s">
        <v>5572</v>
      </c>
      <c r="K2101" s="18" t="s">
        <v>5413</v>
      </c>
      <c r="L2101" s="29" t="s">
        <v>5327</v>
      </c>
      <c r="M2101" s="19" t="str">
        <f>VLOOKUP(B2101, [1]List2!$A$2:$J$2610,10, FALSE)</f>
        <v>OAMTC</v>
      </c>
    </row>
    <row r="2102" spans="1:13" x14ac:dyDescent="0.25">
      <c r="A2102" s="27">
        <v>2101</v>
      </c>
      <c r="B2102" s="29" t="s">
        <v>1442</v>
      </c>
      <c r="E2102" s="19" t="str">
        <f>VLOOKUP(B2102, [1]List2!A2044:J4659, 4, FALSE)</f>
        <v>LILIENFELD</v>
      </c>
      <c r="F2102" s="19">
        <f>VLOOKUP(B2102, [1]List2!A2044:J4659, 5, FALSE)</f>
        <v>0</v>
      </c>
      <c r="G2102" s="29" t="s">
        <v>1247</v>
      </c>
      <c r="H2102" s="18">
        <f>VLOOKUP(B2102, [1]List2!A2044:J4659, 7, FALSE)</f>
        <v>3180</v>
      </c>
      <c r="I2102" s="29" t="s">
        <v>1246</v>
      </c>
      <c r="J2102" s="29" t="s">
        <v>5572</v>
      </c>
      <c r="K2102" s="18" t="s">
        <v>5413</v>
      </c>
      <c r="L2102" s="29" t="s">
        <v>5327</v>
      </c>
      <c r="M2102" s="19" t="str">
        <f>VLOOKUP(B2102, [1]List2!$A$2:$J$2610,10, FALSE)</f>
        <v>OAMTC</v>
      </c>
    </row>
    <row r="2103" spans="1:13" x14ac:dyDescent="0.25">
      <c r="A2103" s="27">
        <v>2102</v>
      </c>
      <c r="B2103" s="29" t="s">
        <v>1443</v>
      </c>
      <c r="E2103" s="19" t="str">
        <f>VLOOKUP(B2103, [1]List2!A2045:J4660, 4, FALSE)</f>
        <v>MELK</v>
      </c>
      <c r="F2103" s="19">
        <f>VLOOKUP(B2103, [1]List2!A2045:J4660, 5, FALSE)</f>
        <v>0</v>
      </c>
      <c r="G2103" s="29" t="s">
        <v>1249</v>
      </c>
      <c r="H2103" s="18">
        <f>VLOOKUP(B2103, [1]List2!A2045:J4660, 7, FALSE)</f>
        <v>3390</v>
      </c>
      <c r="I2103" s="29" t="s">
        <v>1248</v>
      </c>
      <c r="J2103" s="29" t="s">
        <v>5572</v>
      </c>
      <c r="K2103" s="18" t="s">
        <v>5413</v>
      </c>
      <c r="L2103" s="29" t="s">
        <v>5327</v>
      </c>
      <c r="M2103" s="19" t="str">
        <f>VLOOKUP(B2103, [1]List2!$A$2:$J$2610,10, FALSE)</f>
        <v>OAMTC</v>
      </c>
    </row>
    <row r="2104" spans="1:13" x14ac:dyDescent="0.25">
      <c r="A2104" s="27">
        <v>2103</v>
      </c>
      <c r="B2104" s="29" t="s">
        <v>1444</v>
      </c>
      <c r="E2104" s="19" t="str">
        <f>VLOOKUP(B2104, [1]List2!A2046:J4661, 4, FALSE)</f>
        <v>MISTELBACH</v>
      </c>
      <c r="F2104" s="19">
        <f>VLOOKUP(B2104, [1]List2!A2046:J4661, 5, FALSE)</f>
        <v>0</v>
      </c>
      <c r="G2104" s="29" t="s">
        <v>1251</v>
      </c>
      <c r="H2104" s="18">
        <f>VLOOKUP(B2104, [1]List2!A2046:J4661, 7, FALSE)</f>
        <v>2130</v>
      </c>
      <c r="I2104" s="29" t="s">
        <v>1250</v>
      </c>
      <c r="J2104" s="29" t="s">
        <v>5572</v>
      </c>
      <c r="K2104" s="18" t="s">
        <v>5413</v>
      </c>
      <c r="L2104" s="29" t="s">
        <v>5327</v>
      </c>
      <c r="M2104" s="19" t="str">
        <f>VLOOKUP(B2104, [1]List2!$A$2:$J$2610,10, FALSE)</f>
        <v>OAMTC</v>
      </c>
    </row>
    <row r="2105" spans="1:13" x14ac:dyDescent="0.25">
      <c r="A2105" s="27">
        <v>2104</v>
      </c>
      <c r="B2105" s="29" t="s">
        <v>1445</v>
      </c>
      <c r="E2105" s="19" t="str">
        <f>VLOOKUP(B2105, [1]List2!A2047:J4662, 4, FALSE)</f>
        <v>SCHEIBBS</v>
      </c>
      <c r="F2105" s="19">
        <f>VLOOKUP(B2105, [1]List2!A2047:J4662, 5, FALSE)</f>
        <v>0</v>
      </c>
      <c r="G2105" s="29" t="s">
        <v>1253</v>
      </c>
      <c r="H2105" s="18">
        <f>VLOOKUP(B2105, [1]List2!A2047:J4662, 7, FALSE)</f>
        <v>3270</v>
      </c>
      <c r="I2105" s="29" t="s">
        <v>1252</v>
      </c>
      <c r="J2105" s="29" t="s">
        <v>5572</v>
      </c>
      <c r="K2105" s="18" t="s">
        <v>5413</v>
      </c>
      <c r="L2105" s="29" t="s">
        <v>5327</v>
      </c>
      <c r="M2105" s="19" t="str">
        <f>VLOOKUP(B2105, [1]List2!$A$2:$J$2610,10, FALSE)</f>
        <v>OAMTC</v>
      </c>
    </row>
    <row r="2106" spans="1:13" x14ac:dyDescent="0.25">
      <c r="A2106" s="27">
        <v>2105</v>
      </c>
      <c r="B2106" s="29" t="s">
        <v>1446</v>
      </c>
      <c r="E2106" s="19" t="str">
        <f>VLOOKUP(B2106, [1]List2!A2048:J4663, 4, FALSE)</f>
        <v>SCHWECHAT</v>
      </c>
      <c r="F2106" s="19">
        <f>VLOOKUP(B2106, [1]List2!A2048:J4663, 5, FALSE)</f>
        <v>0</v>
      </c>
      <c r="G2106" s="29" t="s">
        <v>1255</v>
      </c>
      <c r="H2106" s="18">
        <f>VLOOKUP(B2106, [1]List2!A2048:J4663, 7, FALSE)</f>
        <v>2320</v>
      </c>
      <c r="I2106" s="29" t="s">
        <v>1254</v>
      </c>
      <c r="J2106" s="29" t="s">
        <v>5572</v>
      </c>
      <c r="K2106" s="18" t="s">
        <v>5413</v>
      </c>
      <c r="L2106" s="29" t="s">
        <v>5327</v>
      </c>
      <c r="M2106" s="19" t="str">
        <f>VLOOKUP(B2106, [1]List2!$A$2:$J$2610,10, FALSE)</f>
        <v>OAMTC</v>
      </c>
    </row>
    <row r="2107" spans="1:13" x14ac:dyDescent="0.25">
      <c r="A2107" s="27">
        <v>2106</v>
      </c>
      <c r="B2107" s="29" t="s">
        <v>1447</v>
      </c>
      <c r="E2107" s="19" t="str">
        <f>VLOOKUP(B2107, [1]List2!A2049:J4664, 4, FALSE)</f>
        <v>ST.PÖLTEN</v>
      </c>
      <c r="F2107" s="19">
        <f>VLOOKUP(B2107, [1]List2!A2049:J4664, 5, FALSE)</f>
        <v>0</v>
      </c>
      <c r="G2107" s="29" t="s">
        <v>1256</v>
      </c>
      <c r="H2107" s="18">
        <f>VLOOKUP(B2107, [1]List2!A2049:J4664, 7, FALSE)</f>
        <v>3100</v>
      </c>
      <c r="I2107" s="29" t="s">
        <v>1257</v>
      </c>
      <c r="J2107" s="29" t="s">
        <v>5572</v>
      </c>
      <c r="K2107" s="18" t="s">
        <v>5413</v>
      </c>
      <c r="L2107" s="29" t="s">
        <v>5327</v>
      </c>
      <c r="M2107" s="19" t="str">
        <f>VLOOKUP(B2107, [1]List2!$A$2:$J$2610,10, FALSE)</f>
        <v>OAMTC</v>
      </c>
    </row>
    <row r="2108" spans="1:13" x14ac:dyDescent="0.25">
      <c r="A2108" s="27">
        <v>2107</v>
      </c>
      <c r="B2108" s="29" t="s">
        <v>1448</v>
      </c>
      <c r="E2108" s="19" t="str">
        <f>VLOOKUP(B2108, [1]List2!A2050:J4665, 4, FALSE)</f>
        <v>ST.VALENTIN</v>
      </c>
      <c r="F2108" s="19">
        <f>VLOOKUP(B2108, [1]List2!A2050:J4665, 5, FALSE)</f>
        <v>0</v>
      </c>
      <c r="G2108" s="29" t="s">
        <v>1258</v>
      </c>
      <c r="H2108" s="18">
        <f>VLOOKUP(B2108, [1]List2!A2050:J4665, 7, FALSE)</f>
        <v>4300</v>
      </c>
      <c r="I2108" s="29" t="s">
        <v>1259</v>
      </c>
      <c r="J2108" s="29" t="s">
        <v>5572</v>
      </c>
      <c r="K2108" s="18" t="s">
        <v>5413</v>
      </c>
      <c r="L2108" s="29" t="s">
        <v>5327</v>
      </c>
      <c r="M2108" s="19" t="str">
        <f>VLOOKUP(B2108, [1]List2!$A$2:$J$2610,10, FALSE)</f>
        <v>OAMTC</v>
      </c>
    </row>
    <row r="2109" spans="1:13" x14ac:dyDescent="0.25">
      <c r="A2109" s="27">
        <v>2108</v>
      </c>
      <c r="B2109" s="29" t="s">
        <v>1449</v>
      </c>
      <c r="E2109" s="19" t="str">
        <f>VLOOKUP(B2109, [1]List2!A2051:J4666, 4, FALSE)</f>
        <v>TULLN</v>
      </c>
      <c r="F2109" s="19">
        <f>VLOOKUP(B2109, [1]List2!A2051:J4666, 5, FALSE)</f>
        <v>0</v>
      </c>
      <c r="G2109" s="29" t="s">
        <v>1261</v>
      </c>
      <c r="H2109" s="18">
        <f>VLOOKUP(B2109, [1]List2!A2051:J4666, 7, FALSE)</f>
        <v>3430</v>
      </c>
      <c r="I2109" s="29" t="s">
        <v>1260</v>
      </c>
      <c r="J2109" s="29" t="s">
        <v>5572</v>
      </c>
      <c r="K2109" s="18" t="s">
        <v>5413</v>
      </c>
      <c r="L2109" s="29" t="s">
        <v>5327</v>
      </c>
      <c r="M2109" s="19" t="str">
        <f>VLOOKUP(B2109, [1]List2!$A$2:$J$2610,10, FALSE)</f>
        <v>OAMTC</v>
      </c>
    </row>
    <row r="2110" spans="1:13" x14ac:dyDescent="0.25">
      <c r="A2110" s="27">
        <v>2109</v>
      </c>
      <c r="B2110" s="29" t="s">
        <v>1450</v>
      </c>
      <c r="E2110" s="19" t="str">
        <f>VLOOKUP(B2110, [1]List2!A2052:J4667, 4, FALSE)</f>
        <v>WAIDHOFEN/THAYA</v>
      </c>
      <c r="F2110" s="19">
        <f>VLOOKUP(B2110, [1]List2!A2052:J4667, 5, FALSE)</f>
        <v>0</v>
      </c>
      <c r="G2110" s="29" t="s">
        <v>1263</v>
      </c>
      <c r="H2110" s="18">
        <f>VLOOKUP(B2110, [1]List2!A2052:J4667, 7, FALSE)</f>
        <v>3830</v>
      </c>
      <c r="I2110" s="29" t="s">
        <v>1262</v>
      </c>
      <c r="J2110" s="29" t="s">
        <v>5572</v>
      </c>
      <c r="K2110" s="18" t="s">
        <v>5413</v>
      </c>
      <c r="L2110" s="29" t="s">
        <v>5327</v>
      </c>
      <c r="M2110" s="19" t="str">
        <f>VLOOKUP(B2110, [1]List2!$A$2:$J$2610,10, FALSE)</f>
        <v>OAMTC</v>
      </c>
    </row>
    <row r="2111" spans="1:13" x14ac:dyDescent="0.25">
      <c r="A2111" s="27">
        <v>2110</v>
      </c>
      <c r="B2111" s="29" t="s">
        <v>1451</v>
      </c>
      <c r="E2111" s="19" t="str">
        <f>VLOOKUP(B2111, [1]List2!A2053:J4668, 4, FALSE)</f>
        <v>WAIDHOFEN/YBBS</v>
      </c>
      <c r="F2111" s="19">
        <f>VLOOKUP(B2111, [1]List2!A2053:J4668, 5, FALSE)</f>
        <v>0</v>
      </c>
      <c r="G2111" s="29" t="s">
        <v>1265</v>
      </c>
      <c r="H2111" s="18">
        <f>VLOOKUP(B2111, [1]List2!A2053:J4668, 7, FALSE)</f>
        <v>3340</v>
      </c>
      <c r="I2111" s="29" t="s">
        <v>1264</v>
      </c>
      <c r="J2111" s="29" t="s">
        <v>5572</v>
      </c>
      <c r="K2111" s="18" t="s">
        <v>5413</v>
      </c>
      <c r="L2111" s="29" t="s">
        <v>5327</v>
      </c>
      <c r="M2111" s="19" t="str">
        <f>VLOOKUP(B2111, [1]List2!$A$2:$J$2610,10, FALSE)</f>
        <v>OAMTC</v>
      </c>
    </row>
    <row r="2112" spans="1:13" x14ac:dyDescent="0.25">
      <c r="A2112" s="27">
        <v>2111</v>
      </c>
      <c r="B2112" s="29" t="s">
        <v>1452</v>
      </c>
      <c r="E2112" s="19" t="str">
        <f>VLOOKUP(B2112, [1]List2!A2054:J4669, 4, FALSE)</f>
        <v>WR. NEUSTADT (NUR SCHALTERDIENSTE)</v>
      </c>
      <c r="F2112" s="19">
        <f>VLOOKUP(B2112, [1]List2!A2054:J4669, 5, FALSE)</f>
        <v>0</v>
      </c>
      <c r="G2112" s="29" t="s">
        <v>1266</v>
      </c>
      <c r="H2112" s="18">
        <f>VLOOKUP(B2112, [1]List2!A2054:J4669, 7, FALSE)</f>
        <v>2700</v>
      </c>
      <c r="I2112" s="29" t="s">
        <v>1267</v>
      </c>
      <c r="J2112" s="29" t="s">
        <v>5572</v>
      </c>
      <c r="K2112" s="18" t="s">
        <v>5413</v>
      </c>
      <c r="L2112" s="29" t="s">
        <v>5327</v>
      </c>
      <c r="M2112" s="19" t="str">
        <f>VLOOKUP(B2112, [1]List2!$A$2:$J$2610,10, FALSE)</f>
        <v>OAMTC</v>
      </c>
    </row>
    <row r="2113" spans="1:13" x14ac:dyDescent="0.25">
      <c r="A2113" s="27">
        <v>2112</v>
      </c>
      <c r="B2113" s="29" t="s">
        <v>1453</v>
      </c>
      <c r="E2113" s="19" t="str">
        <f>VLOOKUP(B2113, [1]List2!A2055:J4670, 4, FALSE)</f>
        <v>WR.NEUSTADT</v>
      </c>
      <c r="F2113" s="19">
        <f>VLOOKUP(B2113, [1]List2!A2055:J4670, 5, FALSE)</f>
        <v>0</v>
      </c>
      <c r="G2113" s="29" t="s">
        <v>1268</v>
      </c>
      <c r="H2113" s="18">
        <f>VLOOKUP(B2113, [1]List2!A2055:J4670, 7, FALSE)</f>
        <v>2700</v>
      </c>
      <c r="I2113" s="29" t="s">
        <v>1267</v>
      </c>
      <c r="J2113" s="29" t="s">
        <v>5572</v>
      </c>
      <c r="K2113" s="18" t="s">
        <v>5413</v>
      </c>
      <c r="L2113" s="29" t="s">
        <v>5327</v>
      </c>
      <c r="M2113" s="19" t="str">
        <f>VLOOKUP(B2113, [1]List2!$A$2:$J$2610,10, FALSE)</f>
        <v>OAMTC</v>
      </c>
    </row>
    <row r="2114" spans="1:13" x14ac:dyDescent="0.25">
      <c r="A2114" s="27">
        <v>2113</v>
      </c>
      <c r="B2114" s="29" t="s">
        <v>1454</v>
      </c>
      <c r="E2114" s="19" t="str">
        <f>VLOOKUP(B2114, [1]List2!A2056:J4671, 4, FALSE)</f>
        <v>YBBS</v>
      </c>
      <c r="F2114" s="19">
        <f>VLOOKUP(B2114, [1]List2!A2056:J4671, 5, FALSE)</f>
        <v>0</v>
      </c>
      <c r="G2114" s="29" t="s">
        <v>1270</v>
      </c>
      <c r="H2114" s="18">
        <f>VLOOKUP(B2114, [1]List2!A2056:J4671, 7, FALSE)</f>
        <v>3373</v>
      </c>
      <c r="I2114" s="29" t="s">
        <v>1271</v>
      </c>
      <c r="J2114" s="29" t="s">
        <v>5572</v>
      </c>
      <c r="K2114" s="18" t="s">
        <v>5413</v>
      </c>
      <c r="L2114" s="29" t="s">
        <v>5327</v>
      </c>
      <c r="M2114" s="19" t="str">
        <f>VLOOKUP(B2114, [1]List2!$A$2:$J$2610,10, FALSE)</f>
        <v>OAMTC</v>
      </c>
    </row>
    <row r="2115" spans="1:13" x14ac:dyDescent="0.25">
      <c r="A2115" s="27">
        <v>2114</v>
      </c>
      <c r="B2115" s="29" t="s">
        <v>1455</v>
      </c>
      <c r="E2115" s="19" t="str">
        <f>VLOOKUP(B2115, [1]List2!A2057:J4672, 4, FALSE)</f>
        <v>ZWETTL</v>
      </c>
      <c r="F2115" s="19">
        <f>VLOOKUP(B2115, [1]List2!A2057:J4672, 5, FALSE)</f>
        <v>0</v>
      </c>
      <c r="G2115" s="29" t="s">
        <v>6094</v>
      </c>
      <c r="H2115" s="18">
        <f>VLOOKUP(B2115, [1]List2!A2057:J4672, 7, FALSE)</f>
        <v>3910</v>
      </c>
      <c r="I2115" s="29" t="s">
        <v>1272</v>
      </c>
      <c r="J2115" s="29" t="s">
        <v>5572</v>
      </c>
      <c r="K2115" s="18" t="s">
        <v>5413</v>
      </c>
      <c r="L2115" s="29" t="s">
        <v>5327</v>
      </c>
      <c r="M2115" s="19" t="str">
        <f>VLOOKUP(B2115, [1]List2!$A$2:$J$2610,10, FALSE)</f>
        <v>OAMTC</v>
      </c>
    </row>
    <row r="2116" spans="1:13" x14ac:dyDescent="0.25">
      <c r="A2116" s="27">
        <v>2115</v>
      </c>
      <c r="B2116" s="29" t="s">
        <v>1456</v>
      </c>
      <c r="E2116" s="19" t="str">
        <f>VLOOKUP(B2116, [1]List2!A2058:J4673, 4, FALSE)</f>
        <v>EISENSTADT</v>
      </c>
      <c r="F2116" s="19">
        <f>VLOOKUP(B2116, [1]List2!A2058:J4673, 5, FALSE)</f>
        <v>0</v>
      </c>
      <c r="G2116" s="29" t="s">
        <v>1274</v>
      </c>
      <c r="H2116" s="18">
        <f>VLOOKUP(B2116, [1]List2!A2058:J4673, 7, FALSE)</f>
        <v>7000</v>
      </c>
      <c r="I2116" s="29" t="s">
        <v>1273</v>
      </c>
      <c r="J2116" s="29" t="s">
        <v>5572</v>
      </c>
      <c r="K2116" s="18" t="s">
        <v>5413</v>
      </c>
      <c r="L2116" s="29" t="s">
        <v>5327</v>
      </c>
      <c r="M2116" s="19" t="str">
        <f>VLOOKUP(B2116, [1]List2!$A$2:$J$2610,10, FALSE)</f>
        <v>OAMTC</v>
      </c>
    </row>
    <row r="2117" spans="1:13" x14ac:dyDescent="0.25">
      <c r="A2117" s="27">
        <v>2116</v>
      </c>
      <c r="B2117" s="29" t="s">
        <v>1457</v>
      </c>
      <c r="E2117" s="19" t="str">
        <f>VLOOKUP(B2117, [1]List2!A2059:J4674, 4, FALSE)</f>
        <v>GÜSSING</v>
      </c>
      <c r="F2117" s="19">
        <f>VLOOKUP(B2117, [1]List2!A2059:J4674, 5, FALSE)</f>
        <v>0</v>
      </c>
      <c r="G2117" s="29" t="s">
        <v>1276</v>
      </c>
      <c r="H2117" s="18">
        <f>VLOOKUP(B2117, [1]List2!A2059:J4674, 7, FALSE)</f>
        <v>7540</v>
      </c>
      <c r="I2117" s="29" t="s">
        <v>1275</v>
      </c>
      <c r="J2117" s="29" t="s">
        <v>5572</v>
      </c>
      <c r="K2117" s="18" t="s">
        <v>5413</v>
      </c>
      <c r="L2117" s="29" t="s">
        <v>5327</v>
      </c>
      <c r="M2117" s="19" t="str">
        <f>VLOOKUP(B2117, [1]List2!$A$2:$J$2610,10, FALSE)</f>
        <v>OAMTC</v>
      </c>
    </row>
    <row r="2118" spans="1:13" x14ac:dyDescent="0.25">
      <c r="A2118" s="27">
        <v>2117</v>
      </c>
      <c r="B2118" s="29" t="s">
        <v>1458</v>
      </c>
      <c r="E2118" s="19" t="str">
        <f>VLOOKUP(B2118, [1]List2!A2060:J4675, 4, FALSE)</f>
        <v>KITTSEE</v>
      </c>
      <c r="F2118" s="19">
        <f>VLOOKUP(B2118, [1]List2!A2060:J4675, 5, FALSE)</f>
        <v>0</v>
      </c>
      <c r="G2118" s="29" t="s">
        <v>1278</v>
      </c>
      <c r="H2118" s="18">
        <f>VLOOKUP(B2118, [1]List2!A2060:J4675, 7, FALSE)</f>
        <v>2421</v>
      </c>
      <c r="I2118" s="29" t="s">
        <v>1277</v>
      </c>
      <c r="J2118" s="29" t="s">
        <v>5572</v>
      </c>
      <c r="K2118" s="18" t="s">
        <v>5413</v>
      </c>
      <c r="L2118" s="29" t="s">
        <v>5327</v>
      </c>
      <c r="M2118" s="19" t="str">
        <f>VLOOKUP(B2118, [1]List2!$A$2:$J$2610,10, FALSE)</f>
        <v>OAMTC</v>
      </c>
    </row>
    <row r="2119" spans="1:13" x14ac:dyDescent="0.25">
      <c r="A2119" s="27">
        <v>2118</v>
      </c>
      <c r="B2119" s="29" t="s">
        <v>1459</v>
      </c>
      <c r="E2119" s="19" t="str">
        <f>VLOOKUP(B2119, [1]List2!A2061:J4676, 4, FALSE)</f>
        <v>KLINGENBACH</v>
      </c>
      <c r="F2119" s="19">
        <f>VLOOKUP(B2119, [1]List2!A2061:J4676, 5, FALSE)</f>
        <v>0</v>
      </c>
      <c r="G2119" s="29" t="s">
        <v>1278</v>
      </c>
      <c r="H2119" s="18">
        <f>VLOOKUP(B2119, [1]List2!A2061:J4676, 7, FALSE)</f>
        <v>7013</v>
      </c>
      <c r="I2119" s="29" t="s">
        <v>1279</v>
      </c>
      <c r="J2119" s="29" t="s">
        <v>5572</v>
      </c>
      <c r="K2119" s="18" t="s">
        <v>5413</v>
      </c>
      <c r="L2119" s="29" t="s">
        <v>5327</v>
      </c>
      <c r="M2119" s="19" t="str">
        <f>VLOOKUP(B2119, [1]List2!$A$2:$J$2610,10, FALSE)</f>
        <v>OAMTC</v>
      </c>
    </row>
    <row r="2120" spans="1:13" x14ac:dyDescent="0.25">
      <c r="A2120" s="27">
        <v>2119</v>
      </c>
      <c r="B2120" s="29" t="s">
        <v>1460</v>
      </c>
      <c r="E2120" s="19" t="str">
        <f>VLOOKUP(B2120, [1]List2!A2062:J4677, 4, FALSE)</f>
        <v>MATTERSBURG</v>
      </c>
      <c r="F2120" s="19">
        <f>VLOOKUP(B2120, [1]List2!A2062:J4677, 5, FALSE)</f>
        <v>0</v>
      </c>
      <c r="G2120" s="29" t="s">
        <v>1281</v>
      </c>
      <c r="H2120" s="18">
        <f>VLOOKUP(B2120, [1]List2!A2062:J4677, 7, FALSE)</f>
        <v>7210</v>
      </c>
      <c r="I2120" s="29" t="s">
        <v>1280</v>
      </c>
      <c r="J2120" s="29" t="s">
        <v>5572</v>
      </c>
      <c r="K2120" s="18" t="s">
        <v>5413</v>
      </c>
      <c r="L2120" s="29" t="s">
        <v>5327</v>
      </c>
      <c r="M2120" s="19" t="str">
        <f>VLOOKUP(B2120, [1]List2!$A$2:$J$2610,10, FALSE)</f>
        <v>OAMTC</v>
      </c>
    </row>
    <row r="2121" spans="1:13" x14ac:dyDescent="0.25">
      <c r="A2121" s="27">
        <v>2120</v>
      </c>
      <c r="B2121" s="29" t="s">
        <v>1461</v>
      </c>
      <c r="E2121" s="19" t="str">
        <f>VLOOKUP(B2121, [1]List2!A2063:J4678, 4, FALSE)</f>
        <v>NEUSIEDL/SEE</v>
      </c>
      <c r="F2121" s="19">
        <f>VLOOKUP(B2121, [1]List2!A2063:J4678, 5, FALSE)</f>
        <v>0</v>
      </c>
      <c r="G2121" s="29" t="s">
        <v>1283</v>
      </c>
      <c r="H2121" s="18">
        <f>VLOOKUP(B2121, [1]List2!A2063:J4678, 7, FALSE)</f>
        <v>7100</v>
      </c>
      <c r="I2121" s="29" t="s">
        <v>1282</v>
      </c>
      <c r="J2121" s="29" t="s">
        <v>5572</v>
      </c>
      <c r="K2121" s="18" t="s">
        <v>5413</v>
      </c>
      <c r="L2121" s="29" t="s">
        <v>5327</v>
      </c>
      <c r="M2121" s="19" t="str">
        <f>VLOOKUP(B2121, [1]List2!$A$2:$J$2610,10, FALSE)</f>
        <v>OAMTC</v>
      </c>
    </row>
    <row r="2122" spans="1:13" x14ac:dyDescent="0.25">
      <c r="A2122" s="27">
        <v>2121</v>
      </c>
      <c r="B2122" s="29" t="s">
        <v>1462</v>
      </c>
      <c r="E2122" s="19" t="str">
        <f>VLOOKUP(B2122, [1]List2!A2064:J4679, 4, FALSE)</f>
        <v>NICKELSDORF</v>
      </c>
      <c r="F2122" s="19">
        <f>VLOOKUP(B2122, [1]List2!A2064:J4679, 5, FALSE)</f>
        <v>0</v>
      </c>
      <c r="G2122" s="29" t="s">
        <v>1278</v>
      </c>
      <c r="H2122" s="18">
        <f>VLOOKUP(B2122, [1]List2!A2064:J4679, 7, FALSE)</f>
        <v>2425</v>
      </c>
      <c r="I2122" s="29" t="s">
        <v>1284</v>
      </c>
      <c r="J2122" s="29" t="s">
        <v>5572</v>
      </c>
      <c r="K2122" s="18" t="s">
        <v>5413</v>
      </c>
      <c r="L2122" s="29" t="s">
        <v>5327</v>
      </c>
      <c r="M2122" s="19" t="str">
        <f>VLOOKUP(B2122, [1]List2!$A$2:$J$2610,10, FALSE)</f>
        <v>OAMTC</v>
      </c>
    </row>
    <row r="2123" spans="1:13" x14ac:dyDescent="0.25">
      <c r="A2123" s="27">
        <v>2122</v>
      </c>
      <c r="B2123" s="29" t="s">
        <v>1463</v>
      </c>
      <c r="E2123" s="19" t="str">
        <f>VLOOKUP(B2123, [1]List2!A2065:J4680, 4, FALSE)</f>
        <v>OBERPULLENDORF</v>
      </c>
      <c r="F2123" s="19">
        <f>VLOOKUP(B2123, [1]List2!A2065:J4680, 5, FALSE)</f>
        <v>0</v>
      </c>
      <c r="G2123" s="29" t="s">
        <v>1286</v>
      </c>
      <c r="H2123" s="18">
        <f>VLOOKUP(B2123, [1]List2!A2065:J4680, 7, FALSE)</f>
        <v>7350</v>
      </c>
      <c r="I2123" s="29" t="s">
        <v>1285</v>
      </c>
      <c r="J2123" s="29" t="s">
        <v>5572</v>
      </c>
      <c r="K2123" s="18" t="s">
        <v>5413</v>
      </c>
      <c r="L2123" s="29" t="s">
        <v>5327</v>
      </c>
      <c r="M2123" s="19" t="str">
        <f>VLOOKUP(B2123, [1]List2!$A$2:$J$2610,10, FALSE)</f>
        <v>OAMTC</v>
      </c>
    </row>
    <row r="2124" spans="1:13" x14ac:dyDescent="0.25">
      <c r="A2124" s="27">
        <v>2123</v>
      </c>
      <c r="B2124" s="29" t="s">
        <v>1464</v>
      </c>
      <c r="E2124" s="19" t="str">
        <f>VLOOKUP(B2124, [1]List2!A2066:J4681, 4, FALSE)</f>
        <v>OBERWART</v>
      </c>
      <c r="F2124" s="19">
        <f>VLOOKUP(B2124, [1]List2!A2066:J4681, 5, FALSE)</f>
        <v>0</v>
      </c>
      <c r="G2124" s="29" t="s">
        <v>1288</v>
      </c>
      <c r="H2124" s="18">
        <f>VLOOKUP(B2124, [1]List2!A2066:J4681, 7, FALSE)</f>
        <v>7400</v>
      </c>
      <c r="I2124" s="29" t="s">
        <v>1287</v>
      </c>
      <c r="J2124" s="29" t="s">
        <v>5572</v>
      </c>
      <c r="K2124" s="18" t="s">
        <v>5413</v>
      </c>
      <c r="L2124" s="29" t="s">
        <v>5327</v>
      </c>
      <c r="M2124" s="19" t="str">
        <f>VLOOKUP(B2124, [1]List2!$A$2:$J$2610,10, FALSE)</f>
        <v>OAMTC</v>
      </c>
    </row>
    <row r="2125" spans="1:13" x14ac:dyDescent="0.25">
      <c r="A2125" s="27">
        <v>2124</v>
      </c>
      <c r="B2125" s="29" t="s">
        <v>1465</v>
      </c>
      <c r="E2125" s="19" t="str">
        <f>VLOOKUP(B2125, [1]List2!A2067:J4682, 4, FALSE)</f>
        <v>BAD ISCHL</v>
      </c>
      <c r="F2125" s="19">
        <f>VLOOKUP(B2125, [1]List2!A2067:J4682, 5, FALSE)</f>
        <v>0</v>
      </c>
      <c r="G2125" s="29" t="s">
        <v>6095</v>
      </c>
      <c r="H2125" s="18">
        <f>VLOOKUP(B2125, [1]List2!A2067:J4682, 7, FALSE)</f>
        <v>4820</v>
      </c>
      <c r="I2125" s="29" t="s">
        <v>1289</v>
      </c>
      <c r="J2125" s="29" t="s">
        <v>5572</v>
      </c>
      <c r="K2125" s="18" t="s">
        <v>5413</v>
      </c>
      <c r="L2125" s="29" t="s">
        <v>5327</v>
      </c>
      <c r="M2125" s="19" t="str">
        <f>VLOOKUP(B2125, [1]List2!$A$2:$J$2610,10, FALSE)</f>
        <v>OAMTC</v>
      </c>
    </row>
    <row r="2126" spans="1:13" x14ac:dyDescent="0.25">
      <c r="A2126" s="27">
        <v>2125</v>
      </c>
      <c r="B2126" s="29" t="s">
        <v>1466</v>
      </c>
      <c r="E2126" s="19" t="str">
        <f>VLOOKUP(B2126, [1]List2!A2068:J4683, 4, FALSE)</f>
        <v>BRAUNAU</v>
      </c>
      <c r="F2126" s="19">
        <f>VLOOKUP(B2126, [1]List2!A2068:J4683, 5, FALSE)</f>
        <v>0</v>
      </c>
      <c r="G2126" s="29" t="s">
        <v>6096</v>
      </c>
      <c r="H2126" s="18">
        <f>VLOOKUP(B2126, [1]List2!A2068:J4683, 7, FALSE)</f>
        <v>5280</v>
      </c>
      <c r="I2126" s="32" t="s">
        <v>1290</v>
      </c>
      <c r="J2126" s="29" t="s">
        <v>5572</v>
      </c>
      <c r="K2126" s="18" t="s">
        <v>5413</v>
      </c>
      <c r="L2126" s="29" t="s">
        <v>5327</v>
      </c>
      <c r="M2126" s="19" t="str">
        <f>VLOOKUP(B2126, [1]List2!$A$2:$J$2610,10, FALSE)</f>
        <v>OAMTC</v>
      </c>
    </row>
    <row r="2127" spans="1:13" x14ac:dyDescent="0.25">
      <c r="A2127" s="27">
        <v>2126</v>
      </c>
      <c r="B2127" s="29" t="s">
        <v>1467</v>
      </c>
      <c r="E2127" s="19" t="str">
        <f>VLOOKUP(B2127, [1]List2!A2069:J4684, 4, FALSE)</f>
        <v>EFERDING</v>
      </c>
      <c r="F2127" s="19">
        <f>VLOOKUP(B2127, [1]List2!A2069:J4684, 5, FALSE)</f>
        <v>0</v>
      </c>
      <c r="G2127" s="29" t="s">
        <v>1292</v>
      </c>
      <c r="H2127" s="18">
        <f>VLOOKUP(B2127, [1]List2!A2069:J4684, 7, FALSE)</f>
        <v>4070</v>
      </c>
      <c r="I2127" s="29" t="s">
        <v>1291</v>
      </c>
      <c r="J2127" s="29" t="s">
        <v>5572</v>
      </c>
      <c r="K2127" s="18" t="s">
        <v>5413</v>
      </c>
      <c r="L2127" s="29" t="s">
        <v>5327</v>
      </c>
      <c r="M2127" s="19" t="str">
        <f>VLOOKUP(B2127, [1]List2!$A$2:$J$2610,10, FALSE)</f>
        <v>OAMTC</v>
      </c>
    </row>
    <row r="2128" spans="1:13" x14ac:dyDescent="0.25">
      <c r="A2128" s="27">
        <v>2127</v>
      </c>
      <c r="B2128" s="29" t="s">
        <v>1468</v>
      </c>
      <c r="E2128" s="19" t="str">
        <f>VLOOKUP(B2128, [1]List2!A2070:J4685, 4, FALSE)</f>
        <v>FREISTADT</v>
      </c>
      <c r="F2128" s="19">
        <f>VLOOKUP(B2128, [1]List2!A2070:J4685, 5, FALSE)</f>
        <v>0</v>
      </c>
      <c r="G2128" s="29" t="s">
        <v>1294</v>
      </c>
      <c r="H2128" s="18">
        <f>VLOOKUP(B2128, [1]List2!A2070:J4685, 7, FALSE)</f>
        <v>4240</v>
      </c>
      <c r="I2128" s="29" t="s">
        <v>1293</v>
      </c>
      <c r="J2128" s="29" t="s">
        <v>5572</v>
      </c>
      <c r="K2128" s="18" t="s">
        <v>5413</v>
      </c>
      <c r="L2128" s="29" t="s">
        <v>5327</v>
      </c>
      <c r="M2128" s="19" t="str">
        <f>VLOOKUP(B2128, [1]List2!$A$2:$J$2610,10, FALSE)</f>
        <v>OAMTC</v>
      </c>
    </row>
    <row r="2129" spans="1:13" x14ac:dyDescent="0.25">
      <c r="A2129" s="27">
        <v>2128</v>
      </c>
      <c r="B2129" s="29" t="s">
        <v>1469</v>
      </c>
      <c r="E2129" s="19" t="str">
        <f>VLOOKUP(B2129, [1]List2!A2071:J4686, 4, FALSE)</f>
        <v>GMUNDEN</v>
      </c>
      <c r="F2129" s="19">
        <f>VLOOKUP(B2129, [1]List2!A2071:J4686, 5, FALSE)</f>
        <v>0</v>
      </c>
      <c r="G2129" s="29" t="s">
        <v>6097</v>
      </c>
      <c r="H2129" s="18">
        <f>VLOOKUP(B2129, [1]List2!A2071:J4686, 7, FALSE)</f>
        <v>4812</v>
      </c>
      <c r="I2129" s="29" t="s">
        <v>6110</v>
      </c>
      <c r="J2129" s="29" t="s">
        <v>5572</v>
      </c>
      <c r="K2129" s="18" t="s">
        <v>5413</v>
      </c>
      <c r="L2129" s="29" t="s">
        <v>5327</v>
      </c>
      <c r="M2129" s="19" t="str">
        <f>VLOOKUP(B2129, [1]List2!$A$2:$J$2610,10, FALSE)</f>
        <v>OAMTC</v>
      </c>
    </row>
    <row r="2130" spans="1:13" x14ac:dyDescent="0.25">
      <c r="A2130" s="27">
        <v>2129</v>
      </c>
      <c r="B2130" s="29" t="s">
        <v>1470</v>
      </c>
      <c r="E2130" s="19" t="str">
        <f>VLOOKUP(B2130, [1]List2!A2072:J4687, 4, FALSE)</f>
        <v>GRIESKIRCHEN</v>
      </c>
      <c r="F2130" s="19">
        <f>VLOOKUP(B2130, [1]List2!A2072:J4687, 5, FALSE)</f>
        <v>0</v>
      </c>
      <c r="G2130" s="29" t="s">
        <v>1297</v>
      </c>
      <c r="H2130" s="18">
        <f>VLOOKUP(B2130, [1]List2!A2072:J4687, 7, FALSE)</f>
        <v>4710</v>
      </c>
      <c r="I2130" s="29" t="s">
        <v>1296</v>
      </c>
      <c r="J2130" s="29" t="s">
        <v>5572</v>
      </c>
      <c r="K2130" s="18" t="s">
        <v>5413</v>
      </c>
      <c r="L2130" s="29" t="s">
        <v>5327</v>
      </c>
      <c r="M2130" s="19" t="str">
        <f>VLOOKUP(B2130, [1]List2!$A$2:$J$2610,10, FALSE)</f>
        <v>OAMTC</v>
      </c>
    </row>
    <row r="2131" spans="1:13" x14ac:dyDescent="0.25">
      <c r="A2131" s="27">
        <v>2130</v>
      </c>
      <c r="B2131" s="29" t="s">
        <v>1471</v>
      </c>
      <c r="E2131" s="19" t="str">
        <f>VLOOKUP(B2131, [1]List2!A2073:J4688, 4, FALSE)</f>
        <v>LINZ</v>
      </c>
      <c r="F2131" s="19">
        <f>VLOOKUP(B2131, [1]List2!A2073:J4688, 5, FALSE)</f>
        <v>0</v>
      </c>
      <c r="G2131" s="29" t="s">
        <v>1299</v>
      </c>
      <c r="H2131" s="18">
        <f>VLOOKUP(B2131, [1]List2!A2073:J4688, 7, FALSE)</f>
        <v>4021</v>
      </c>
      <c r="I2131" s="29" t="s">
        <v>1298</v>
      </c>
      <c r="J2131" s="29" t="s">
        <v>5572</v>
      </c>
      <c r="K2131" s="18" t="s">
        <v>5413</v>
      </c>
      <c r="L2131" s="29" t="s">
        <v>5327</v>
      </c>
      <c r="M2131" s="19" t="str">
        <f>VLOOKUP(B2131, [1]List2!$A$2:$J$2610,10, FALSE)</f>
        <v>OAMTC</v>
      </c>
    </row>
    <row r="2132" spans="1:13" x14ac:dyDescent="0.25">
      <c r="A2132" s="27">
        <v>2131</v>
      </c>
      <c r="B2132" s="29" t="s">
        <v>1472</v>
      </c>
      <c r="E2132" s="19" t="str">
        <f>VLOOKUP(B2132, [1]List2!A2074:J4689, 4, FALSE)</f>
        <v>LINZ-URFAHR</v>
      </c>
      <c r="F2132" s="19">
        <f>VLOOKUP(B2132, [1]List2!A2074:J4689, 5, FALSE)</f>
        <v>0</v>
      </c>
      <c r="G2132" s="29" t="s">
        <v>1301</v>
      </c>
      <c r="H2132" s="18">
        <f>VLOOKUP(B2132, [1]List2!A2074:J4689, 7, FALSE)</f>
        <v>4040</v>
      </c>
      <c r="I2132" s="29" t="s">
        <v>1300</v>
      </c>
      <c r="J2132" s="29" t="s">
        <v>5572</v>
      </c>
      <c r="K2132" s="18" t="s">
        <v>5413</v>
      </c>
      <c r="L2132" s="29" t="s">
        <v>5327</v>
      </c>
      <c r="M2132" s="19" t="str">
        <f>VLOOKUP(B2132, [1]List2!$A$2:$J$2610,10, FALSE)</f>
        <v>OAMTC</v>
      </c>
    </row>
    <row r="2133" spans="1:13" x14ac:dyDescent="0.25">
      <c r="A2133" s="27">
        <v>2132</v>
      </c>
      <c r="B2133" s="29" t="s">
        <v>1473</v>
      </c>
      <c r="E2133" s="19" t="str">
        <f>VLOOKUP(B2133, [1]List2!A2075:J4690, 4, FALSE)</f>
        <v>MATTIGHOFEN</v>
      </c>
      <c r="F2133" s="19">
        <f>VLOOKUP(B2133, [1]List2!A2075:J4690, 5, FALSE)</f>
        <v>0</v>
      </c>
      <c r="G2133" s="29" t="s">
        <v>1303</v>
      </c>
      <c r="H2133" s="18">
        <f>VLOOKUP(B2133, [1]List2!A2075:J4690, 7, FALSE)</f>
        <v>5230</v>
      </c>
      <c r="I2133" s="29" t="s">
        <v>1302</v>
      </c>
      <c r="J2133" s="29" t="s">
        <v>5572</v>
      </c>
      <c r="K2133" s="18" t="s">
        <v>5413</v>
      </c>
      <c r="L2133" s="29" t="s">
        <v>5327</v>
      </c>
      <c r="M2133" s="19" t="str">
        <f>VLOOKUP(B2133, [1]List2!$A$2:$J$2610,10, FALSE)</f>
        <v>OAMTC</v>
      </c>
    </row>
    <row r="2134" spans="1:13" x14ac:dyDescent="0.25">
      <c r="A2134" s="27">
        <v>2133</v>
      </c>
      <c r="B2134" s="29" t="s">
        <v>1474</v>
      </c>
      <c r="E2134" s="19" t="str">
        <f>VLOOKUP(B2134, [1]List2!A2076:J4691, 4, FALSE)</f>
        <v>MICHELDORF</v>
      </c>
      <c r="F2134" s="19">
        <f>VLOOKUP(B2134, [1]List2!A2076:J4691, 5, FALSE)</f>
        <v>0</v>
      </c>
      <c r="G2134" s="29" t="s">
        <v>6098</v>
      </c>
      <c r="H2134" s="18">
        <f>VLOOKUP(B2134, [1]List2!A2076:J4691, 7, FALSE)</f>
        <v>4563</v>
      </c>
      <c r="I2134" s="29" t="s">
        <v>1304</v>
      </c>
      <c r="J2134" s="29" t="s">
        <v>5572</v>
      </c>
      <c r="K2134" s="18" t="s">
        <v>5413</v>
      </c>
      <c r="L2134" s="29" t="s">
        <v>5327</v>
      </c>
      <c r="M2134" s="19" t="str">
        <f>VLOOKUP(B2134, [1]List2!$A$2:$J$2610,10, FALSE)</f>
        <v>OAMTC</v>
      </c>
    </row>
    <row r="2135" spans="1:13" x14ac:dyDescent="0.25">
      <c r="A2135" s="27">
        <v>2134</v>
      </c>
      <c r="B2135" s="29" t="s">
        <v>1475</v>
      </c>
      <c r="E2135" s="19" t="str">
        <f>VLOOKUP(B2135, [1]List2!A2077:J4692, 4, FALSE)</f>
        <v>MONDSEE</v>
      </c>
      <c r="F2135" s="19">
        <f>VLOOKUP(B2135, [1]List2!A2077:J4692, 5, FALSE)</f>
        <v>0</v>
      </c>
      <c r="G2135" s="29" t="s">
        <v>6099</v>
      </c>
      <c r="H2135" s="18">
        <f>VLOOKUP(B2135, [1]List2!A2077:J4692, 7, FALSE)</f>
        <v>5311</v>
      </c>
      <c r="I2135" s="29" t="s">
        <v>1306</v>
      </c>
      <c r="J2135" s="29" t="s">
        <v>5572</v>
      </c>
      <c r="K2135" s="18" t="s">
        <v>5413</v>
      </c>
      <c r="L2135" s="29" t="s">
        <v>5327</v>
      </c>
      <c r="M2135" s="19" t="str">
        <f>VLOOKUP(B2135, [1]List2!$A$2:$J$2610,10, FALSE)</f>
        <v>OAMTC</v>
      </c>
    </row>
    <row r="2136" spans="1:13" x14ac:dyDescent="0.25">
      <c r="A2136" s="27">
        <v>2135</v>
      </c>
      <c r="B2136" s="29" t="s">
        <v>1476</v>
      </c>
      <c r="E2136" s="19" t="str">
        <f>VLOOKUP(B2136, [1]List2!A2078:J4693, 4, FALSE)</f>
        <v>PERG</v>
      </c>
      <c r="F2136" s="19">
        <f>VLOOKUP(B2136, [1]List2!A2078:J4693, 5, FALSE)</f>
        <v>0</v>
      </c>
      <c r="G2136" s="29" t="s">
        <v>6100</v>
      </c>
      <c r="H2136" s="18">
        <f>VLOOKUP(B2136, [1]List2!A2078:J4693, 7, FALSE)</f>
        <v>4320</v>
      </c>
      <c r="I2136" s="29" t="s">
        <v>1307</v>
      </c>
      <c r="J2136" s="29" t="s">
        <v>5572</v>
      </c>
      <c r="K2136" s="18" t="s">
        <v>5413</v>
      </c>
      <c r="L2136" s="29" t="s">
        <v>5327</v>
      </c>
      <c r="M2136" s="19" t="str">
        <f>VLOOKUP(B2136, [1]List2!$A$2:$J$2610,10, FALSE)</f>
        <v>OAMTC</v>
      </c>
    </row>
    <row r="2137" spans="1:13" x14ac:dyDescent="0.25">
      <c r="A2137" s="27">
        <v>2136</v>
      </c>
      <c r="B2137" s="29" t="s">
        <v>1477</v>
      </c>
      <c r="E2137" s="19" t="str">
        <f>VLOOKUP(B2137, [1]List2!A2079:J4694, 4, FALSE)</f>
        <v>RIED/INNKREIS</v>
      </c>
      <c r="F2137" s="19">
        <f>VLOOKUP(B2137, [1]List2!A2079:J4694, 5, FALSE)</f>
        <v>0</v>
      </c>
      <c r="G2137" s="29" t="s">
        <v>6101</v>
      </c>
      <c r="H2137" s="18">
        <f>VLOOKUP(B2137, [1]List2!A2079:J4694, 7, FALSE)</f>
        <v>4911</v>
      </c>
      <c r="I2137" s="29" t="s">
        <v>6111</v>
      </c>
      <c r="J2137" s="29" t="s">
        <v>5572</v>
      </c>
      <c r="K2137" s="18" t="s">
        <v>5413</v>
      </c>
      <c r="L2137" s="29" t="s">
        <v>5327</v>
      </c>
      <c r="M2137" s="19" t="str">
        <f>VLOOKUP(B2137, [1]List2!$A$2:$J$2610,10, FALSE)</f>
        <v>OAMTC</v>
      </c>
    </row>
    <row r="2138" spans="1:13" x14ac:dyDescent="0.25">
      <c r="A2138" s="27">
        <v>2137</v>
      </c>
      <c r="B2138" s="29" t="s">
        <v>1478</v>
      </c>
      <c r="E2138" s="19" t="str">
        <f>VLOOKUP(B2138, [1]List2!A2080:J4695, 4, FALSE)</f>
        <v>ROHRBACH</v>
      </c>
      <c r="F2138" s="19">
        <f>VLOOKUP(B2138, [1]List2!A2080:J4695, 5, FALSE)</f>
        <v>0</v>
      </c>
      <c r="G2138" s="29" t="s">
        <v>6102</v>
      </c>
      <c r="H2138" s="18">
        <f>VLOOKUP(B2138, [1]List2!A2080:J4695, 7, FALSE)</f>
        <v>4150</v>
      </c>
      <c r="I2138" s="29" t="s">
        <v>1309</v>
      </c>
      <c r="J2138" s="29" t="s">
        <v>5572</v>
      </c>
      <c r="K2138" s="18" t="s">
        <v>5413</v>
      </c>
      <c r="L2138" s="29" t="s">
        <v>5327</v>
      </c>
      <c r="M2138" s="19" t="str">
        <f>VLOOKUP(B2138, [1]List2!$A$2:$J$2610,10, FALSE)</f>
        <v>OAMTC</v>
      </c>
    </row>
    <row r="2139" spans="1:13" x14ac:dyDescent="0.25">
      <c r="A2139" s="27">
        <v>2138</v>
      </c>
      <c r="B2139" s="29" t="s">
        <v>1479</v>
      </c>
      <c r="E2139" s="19" t="str">
        <f>VLOOKUP(B2139, [1]List2!A2081:J4696, 4, FALSE)</f>
        <v>SCHÄRDING</v>
      </c>
      <c r="F2139" s="19">
        <f>VLOOKUP(B2139, [1]List2!A2081:J4696, 5, FALSE)</f>
        <v>0</v>
      </c>
      <c r="G2139" s="29" t="s">
        <v>1311</v>
      </c>
      <c r="H2139" s="18">
        <f>VLOOKUP(B2139, [1]List2!A2081:J4696, 7, FALSE)</f>
        <v>4782</v>
      </c>
      <c r="I2139" s="29" t="s">
        <v>1312</v>
      </c>
      <c r="J2139" s="29" t="s">
        <v>5572</v>
      </c>
      <c r="K2139" s="18" t="s">
        <v>5413</v>
      </c>
      <c r="L2139" s="29" t="s">
        <v>5327</v>
      </c>
      <c r="M2139" s="19" t="str">
        <f>VLOOKUP(B2139, [1]List2!$A$2:$J$2610,10, FALSE)</f>
        <v>OAMTC</v>
      </c>
    </row>
    <row r="2140" spans="1:13" x14ac:dyDescent="0.25">
      <c r="A2140" s="27">
        <v>2139</v>
      </c>
      <c r="B2140" s="29" t="s">
        <v>1480</v>
      </c>
      <c r="E2140" s="19" t="str">
        <f>VLOOKUP(B2140, [1]List2!A2082:J4697, 4, FALSE)</f>
        <v>STEYR</v>
      </c>
      <c r="F2140" s="19">
        <f>VLOOKUP(B2140, [1]List2!A2082:J4697, 5, FALSE)</f>
        <v>0</v>
      </c>
      <c r="G2140" s="29" t="s">
        <v>1314</v>
      </c>
      <c r="H2140" s="18">
        <f>VLOOKUP(B2140, [1]List2!A2082:J4697, 7, FALSE)</f>
        <v>4407</v>
      </c>
      <c r="I2140" s="29" t="s">
        <v>1313</v>
      </c>
      <c r="J2140" s="29" t="s">
        <v>5572</v>
      </c>
      <c r="K2140" s="18" t="s">
        <v>5413</v>
      </c>
      <c r="L2140" s="29" t="s">
        <v>5327</v>
      </c>
      <c r="M2140" s="19" t="str">
        <f>VLOOKUP(B2140, [1]List2!$A$2:$J$2610,10, FALSE)</f>
        <v>OAMTC</v>
      </c>
    </row>
    <row r="2141" spans="1:13" x14ac:dyDescent="0.25">
      <c r="A2141" s="27">
        <v>2140</v>
      </c>
      <c r="B2141" s="29" t="s">
        <v>1481</v>
      </c>
      <c r="E2141" s="19" t="str">
        <f>VLOOKUP(B2141, [1]List2!A2083:J4698, 4, FALSE)</f>
        <v>VÖCKLABRUCK</v>
      </c>
      <c r="F2141" s="19">
        <f>VLOOKUP(B2141, [1]List2!A2083:J4698, 5, FALSE)</f>
        <v>0</v>
      </c>
      <c r="G2141" s="29" t="s">
        <v>1316</v>
      </c>
      <c r="H2141" s="18">
        <f>VLOOKUP(B2141, [1]List2!A2083:J4698, 7, FALSE)</f>
        <v>4840</v>
      </c>
      <c r="I2141" s="29" t="s">
        <v>1315</v>
      </c>
      <c r="J2141" s="29" t="s">
        <v>5572</v>
      </c>
      <c r="K2141" s="18" t="s">
        <v>5413</v>
      </c>
      <c r="L2141" s="29" t="s">
        <v>5327</v>
      </c>
      <c r="M2141" s="19" t="str">
        <f>VLOOKUP(B2141, [1]List2!$A$2:$J$2610,10, FALSE)</f>
        <v>OAMTC</v>
      </c>
    </row>
    <row r="2142" spans="1:13" x14ac:dyDescent="0.25">
      <c r="A2142" s="27">
        <v>2141</v>
      </c>
      <c r="B2142" s="29" t="s">
        <v>1482</v>
      </c>
      <c r="E2142" s="19" t="str">
        <f>VLOOKUP(B2142, [1]List2!A2084:J4699, 4, FALSE)</f>
        <v>WELS</v>
      </c>
      <c r="F2142" s="19">
        <f>VLOOKUP(B2142, [1]List2!A2084:J4699, 5, FALSE)</f>
        <v>0</v>
      </c>
      <c r="G2142" s="29" t="s">
        <v>1318</v>
      </c>
      <c r="H2142" s="18">
        <f>VLOOKUP(B2142, [1]List2!A2084:J4699, 7, FALSE)</f>
        <v>4600</v>
      </c>
      <c r="I2142" s="29" t="s">
        <v>1317</v>
      </c>
      <c r="J2142" s="29" t="s">
        <v>5572</v>
      </c>
      <c r="K2142" s="18" t="s">
        <v>5413</v>
      </c>
      <c r="L2142" s="29" t="s">
        <v>5327</v>
      </c>
      <c r="M2142" s="19" t="str">
        <f>VLOOKUP(B2142, [1]List2!$A$2:$J$2610,10, FALSE)</f>
        <v>OAMTC</v>
      </c>
    </row>
    <row r="2143" spans="1:13" x14ac:dyDescent="0.25">
      <c r="A2143" s="27">
        <v>2142</v>
      </c>
      <c r="B2143" s="29" t="s">
        <v>1483</v>
      </c>
      <c r="E2143" s="19" t="str">
        <f>VLOOKUP(B2143, [1]List2!A2085:J4700, 4, FALSE)</f>
        <v>EUGENDORF</v>
      </c>
      <c r="F2143" s="19">
        <f>VLOOKUP(B2143, [1]List2!A2085:J4700, 5, FALSE)</f>
        <v>0</v>
      </c>
      <c r="G2143" s="29" t="s">
        <v>1320</v>
      </c>
      <c r="H2143" s="18">
        <f>VLOOKUP(B2143, [1]List2!A2085:J4700, 7, FALSE)</f>
        <v>5201</v>
      </c>
      <c r="I2143" s="29" t="s">
        <v>1319</v>
      </c>
      <c r="J2143" s="29" t="s">
        <v>5572</v>
      </c>
      <c r="K2143" s="18" t="s">
        <v>5413</v>
      </c>
      <c r="L2143" s="29" t="s">
        <v>5327</v>
      </c>
      <c r="M2143" s="19" t="str">
        <f>VLOOKUP(B2143, [1]List2!$A$2:$J$2610,10, FALSE)</f>
        <v>OAMTC</v>
      </c>
    </row>
    <row r="2144" spans="1:13" x14ac:dyDescent="0.25">
      <c r="A2144" s="27">
        <v>2143</v>
      </c>
      <c r="B2144" s="29" t="s">
        <v>1484</v>
      </c>
      <c r="E2144" s="19" t="str">
        <f>VLOOKUP(B2144, [1]List2!A2086:J4701, 4, FALSE)</f>
        <v>HALLEIN</v>
      </c>
      <c r="F2144" s="19">
        <f>VLOOKUP(B2144, [1]List2!A2086:J4701, 5, FALSE)</f>
        <v>0</v>
      </c>
      <c r="G2144" s="29" t="s">
        <v>1322</v>
      </c>
      <c r="H2144" s="18">
        <f>VLOOKUP(B2144, [1]List2!A2086:J4701, 7, FALSE)</f>
        <v>5400</v>
      </c>
      <c r="I2144" s="29" t="s">
        <v>1321</v>
      </c>
      <c r="J2144" s="29" t="s">
        <v>5572</v>
      </c>
      <c r="K2144" s="18" t="s">
        <v>5413</v>
      </c>
      <c r="L2144" s="29" t="s">
        <v>5327</v>
      </c>
      <c r="M2144" s="19" t="str">
        <f>VLOOKUP(B2144, [1]List2!$A$2:$J$2610,10, FALSE)</f>
        <v>OAMTC</v>
      </c>
    </row>
    <row r="2145" spans="1:13" x14ac:dyDescent="0.25">
      <c r="A2145" s="27">
        <v>2144</v>
      </c>
      <c r="B2145" s="29" t="s">
        <v>1485</v>
      </c>
      <c r="E2145" s="19" t="str">
        <f>VLOOKUP(B2145, [1]List2!A2087:J4702, 4, FALSE)</f>
        <v>SALZBURG</v>
      </c>
      <c r="F2145" s="19">
        <f>VLOOKUP(B2145, [1]List2!A2087:J4702, 5, FALSE)</f>
        <v>0</v>
      </c>
      <c r="G2145" s="29" t="s">
        <v>1324</v>
      </c>
      <c r="H2145" s="18">
        <f>VLOOKUP(B2145, [1]List2!A2087:J4702, 7, FALSE)</f>
        <v>5020</v>
      </c>
      <c r="I2145" s="29" t="s">
        <v>1323</v>
      </c>
      <c r="J2145" s="29" t="s">
        <v>5572</v>
      </c>
      <c r="K2145" s="18" t="s">
        <v>5413</v>
      </c>
      <c r="L2145" s="29" t="s">
        <v>5327</v>
      </c>
      <c r="M2145" s="19" t="str">
        <f>VLOOKUP(B2145, [1]List2!$A$2:$J$2610,10, FALSE)</f>
        <v>OAMTC</v>
      </c>
    </row>
    <row r="2146" spans="1:13" x14ac:dyDescent="0.25">
      <c r="A2146" s="27">
        <v>2145</v>
      </c>
      <c r="B2146" s="29" t="s">
        <v>1486</v>
      </c>
      <c r="E2146" s="19" t="str">
        <f>VLOOKUP(B2146, [1]List2!A2088:J4703, 4, FALSE)</f>
        <v>ST.JOHANN IM PONGAU</v>
      </c>
      <c r="F2146" s="19">
        <f>VLOOKUP(B2146, [1]List2!A2088:J4703, 5, FALSE)</f>
        <v>0</v>
      </c>
      <c r="G2146" s="29" t="s">
        <v>1325</v>
      </c>
      <c r="H2146" s="18">
        <f>VLOOKUP(B2146, [1]List2!A2088:J4703, 7, FALSE)</f>
        <v>5600</v>
      </c>
      <c r="I2146" s="29" t="s">
        <v>1326</v>
      </c>
      <c r="J2146" s="29" t="s">
        <v>5572</v>
      </c>
      <c r="K2146" s="18" t="s">
        <v>5413</v>
      </c>
      <c r="L2146" s="29" t="s">
        <v>5327</v>
      </c>
      <c r="M2146" s="19" t="str">
        <f>VLOOKUP(B2146, [1]List2!$A$2:$J$2610,10, FALSE)</f>
        <v>OAMTC</v>
      </c>
    </row>
    <row r="2147" spans="1:13" x14ac:dyDescent="0.25">
      <c r="A2147" s="27">
        <v>2146</v>
      </c>
      <c r="B2147" s="29" t="s">
        <v>1487</v>
      </c>
      <c r="E2147" s="19" t="str">
        <f>VLOOKUP(B2147, [1]List2!A2089:J4704, 4, FALSE)</f>
        <v>TAMSWEG</v>
      </c>
      <c r="F2147" s="19">
        <f>VLOOKUP(B2147, [1]List2!A2089:J4704, 5, FALSE)</f>
        <v>0</v>
      </c>
      <c r="G2147" s="29" t="s">
        <v>1328</v>
      </c>
      <c r="H2147" s="18">
        <f>VLOOKUP(B2147, [1]List2!A2089:J4704, 7, FALSE)</f>
        <v>5580</v>
      </c>
      <c r="I2147" s="29" t="s">
        <v>1327</v>
      </c>
      <c r="J2147" s="29" t="s">
        <v>5572</v>
      </c>
      <c r="K2147" s="18" t="s">
        <v>5413</v>
      </c>
      <c r="L2147" s="29" t="s">
        <v>5327</v>
      </c>
      <c r="M2147" s="19" t="str">
        <f>VLOOKUP(B2147, [1]List2!$A$2:$J$2610,10, FALSE)</f>
        <v>OAMTC</v>
      </c>
    </row>
    <row r="2148" spans="1:13" x14ac:dyDescent="0.25">
      <c r="A2148" s="27">
        <v>2147</v>
      </c>
      <c r="B2148" s="29" t="s">
        <v>1488</v>
      </c>
      <c r="E2148" s="19" t="str">
        <f>VLOOKUP(B2148, [1]List2!A2090:J4705, 4, FALSE)</f>
        <v>ZELL AM SEE</v>
      </c>
      <c r="F2148" s="19">
        <f>VLOOKUP(B2148, [1]List2!A2090:J4705, 5, FALSE)</f>
        <v>0</v>
      </c>
      <c r="G2148" s="29" t="s">
        <v>1330</v>
      </c>
      <c r="H2148" s="18">
        <f>VLOOKUP(B2148, [1]List2!A2090:J4705, 7, FALSE)</f>
        <v>5700</v>
      </c>
      <c r="I2148" s="29" t="s">
        <v>1329</v>
      </c>
      <c r="J2148" s="29" t="s">
        <v>5572</v>
      </c>
      <c r="K2148" s="18" t="s">
        <v>5413</v>
      </c>
      <c r="L2148" s="29" t="s">
        <v>5327</v>
      </c>
      <c r="M2148" s="19" t="str">
        <f>VLOOKUP(B2148, [1]List2!$A$2:$J$2610,10, FALSE)</f>
        <v>OAMTC</v>
      </c>
    </row>
    <row r="2149" spans="1:13" x14ac:dyDescent="0.25">
      <c r="A2149" s="27">
        <v>2148</v>
      </c>
      <c r="B2149" s="29" t="s">
        <v>1489</v>
      </c>
      <c r="E2149" s="19" t="str">
        <f>VLOOKUP(B2149, [1]List2!A2091:J4706, 4, FALSE)</f>
        <v>BUCH BEI JENBACH</v>
      </c>
      <c r="F2149" s="19">
        <f>VLOOKUP(B2149, [1]List2!A2091:J4706, 5, FALSE)</f>
        <v>0</v>
      </c>
      <c r="G2149" s="29" t="s">
        <v>1331</v>
      </c>
      <c r="H2149" s="18">
        <f>VLOOKUP(B2149, [1]List2!A2091:J4706, 7, FALSE)</f>
        <v>6200</v>
      </c>
      <c r="I2149" s="32" t="s">
        <v>1332</v>
      </c>
      <c r="J2149" s="29" t="s">
        <v>5572</v>
      </c>
      <c r="K2149" s="18" t="s">
        <v>5413</v>
      </c>
      <c r="L2149" s="29" t="s">
        <v>5327</v>
      </c>
      <c r="M2149" s="19" t="str">
        <f>VLOOKUP(B2149, [1]List2!$A$2:$J$2610,10, FALSE)</f>
        <v>OAMTC</v>
      </c>
    </row>
    <row r="2150" spans="1:13" x14ac:dyDescent="0.25">
      <c r="A2150" s="27">
        <v>2149</v>
      </c>
      <c r="B2150" s="29" t="s">
        <v>1490</v>
      </c>
      <c r="E2150" s="19" t="str">
        <f>VLOOKUP(B2150, [1]List2!A2092:J4707, 4, FALSE)</f>
        <v>IMST</v>
      </c>
      <c r="F2150" s="19">
        <f>VLOOKUP(B2150, [1]List2!A2092:J4707, 5, FALSE)</f>
        <v>0</v>
      </c>
      <c r="G2150" s="29" t="s">
        <v>1334</v>
      </c>
      <c r="H2150" s="18">
        <f>VLOOKUP(B2150, [1]List2!A2092:J4707, 7, FALSE)</f>
        <v>6460</v>
      </c>
      <c r="I2150" s="29" t="s">
        <v>1333</v>
      </c>
      <c r="J2150" s="29" t="s">
        <v>5572</v>
      </c>
      <c r="K2150" s="18" t="s">
        <v>5413</v>
      </c>
      <c r="L2150" s="29" t="s">
        <v>5327</v>
      </c>
      <c r="M2150" s="19" t="str">
        <f>VLOOKUP(B2150, [1]List2!$A$2:$J$2610,10, FALSE)</f>
        <v>OAMTC</v>
      </c>
    </row>
    <row r="2151" spans="1:13" x14ac:dyDescent="0.25">
      <c r="A2151" s="27">
        <v>2150</v>
      </c>
      <c r="B2151" s="29" t="s">
        <v>1491</v>
      </c>
      <c r="E2151" s="19" t="str">
        <f>VLOOKUP(B2151, [1]List2!A2093:J4708, 4, FALSE)</f>
        <v>INNSBRUCK</v>
      </c>
      <c r="F2151" s="19">
        <f>VLOOKUP(B2151, [1]List2!A2093:J4708, 5, FALSE)</f>
        <v>0</v>
      </c>
      <c r="G2151" s="29" t="s">
        <v>1336</v>
      </c>
      <c r="H2151" s="18">
        <f>VLOOKUP(B2151, [1]List2!A2093:J4708, 7, FALSE)</f>
        <v>6020</v>
      </c>
      <c r="I2151" s="29" t="s">
        <v>1335</v>
      </c>
      <c r="J2151" s="29" t="s">
        <v>5572</v>
      </c>
      <c r="K2151" s="18" t="s">
        <v>5413</v>
      </c>
      <c r="L2151" s="29" t="s">
        <v>5327</v>
      </c>
      <c r="M2151" s="19" t="str">
        <f>VLOOKUP(B2151, [1]List2!$A$2:$J$2610,10, FALSE)</f>
        <v>OAMTC</v>
      </c>
    </row>
    <row r="2152" spans="1:13" x14ac:dyDescent="0.25">
      <c r="A2152" s="27">
        <v>2151</v>
      </c>
      <c r="B2152" s="29" t="s">
        <v>1492</v>
      </c>
      <c r="E2152" s="19" t="str">
        <f>VLOOKUP(B2152, [1]List2!A2094:J4709, 4, FALSE)</f>
        <v>KITZBÜHEL</v>
      </c>
      <c r="F2152" s="19">
        <f>VLOOKUP(B2152, [1]List2!A2094:J4709, 5, FALSE)</f>
        <v>0</v>
      </c>
      <c r="G2152" s="29" t="s">
        <v>1338</v>
      </c>
      <c r="H2152" s="18">
        <f>VLOOKUP(B2152, [1]List2!A2094:J4709, 7, FALSE)</f>
        <v>6370</v>
      </c>
      <c r="I2152" s="29" t="s">
        <v>1337</v>
      </c>
      <c r="J2152" s="29" t="s">
        <v>5572</v>
      </c>
      <c r="K2152" s="18" t="s">
        <v>5413</v>
      </c>
      <c r="L2152" s="29" t="s">
        <v>5327</v>
      </c>
      <c r="M2152" s="19" t="str">
        <f>VLOOKUP(B2152, [1]List2!$A$2:$J$2610,10, FALSE)</f>
        <v>OAMTC</v>
      </c>
    </row>
    <row r="2153" spans="1:13" x14ac:dyDescent="0.25">
      <c r="A2153" s="27">
        <v>2152</v>
      </c>
      <c r="B2153" s="29" t="s">
        <v>1493</v>
      </c>
      <c r="E2153" s="19" t="str">
        <f>VLOOKUP(B2153, [1]List2!A2095:J4710, 4, FALSE)</f>
        <v>KUFSTEIN</v>
      </c>
      <c r="F2153" s="19">
        <f>VLOOKUP(B2153, [1]List2!A2095:J4710, 5, FALSE)</f>
        <v>0</v>
      </c>
      <c r="G2153" s="29" t="s">
        <v>6103</v>
      </c>
      <c r="H2153" s="18">
        <f>VLOOKUP(B2153, [1]List2!A2095:J4710, 7, FALSE)</f>
        <v>6330</v>
      </c>
      <c r="I2153" s="29" t="s">
        <v>1339</v>
      </c>
      <c r="J2153" s="29" t="s">
        <v>5572</v>
      </c>
      <c r="K2153" s="18" t="s">
        <v>5413</v>
      </c>
      <c r="L2153" s="29" t="s">
        <v>5327</v>
      </c>
      <c r="M2153" s="19" t="str">
        <f>VLOOKUP(B2153, [1]List2!$A$2:$J$2610,10, FALSE)</f>
        <v>OAMTC</v>
      </c>
    </row>
    <row r="2154" spans="1:13" x14ac:dyDescent="0.25">
      <c r="A2154" s="27">
        <v>2153</v>
      </c>
      <c r="B2154" s="29" t="s">
        <v>1494</v>
      </c>
      <c r="E2154" s="19" t="str">
        <f>VLOOKUP(B2154, [1]List2!A2096:J4711, 4, FALSE)</f>
        <v>LIENZ</v>
      </c>
      <c r="F2154" s="19">
        <f>VLOOKUP(B2154, [1]List2!A2096:J4711, 5, FALSE)</f>
        <v>0</v>
      </c>
      <c r="G2154" s="29" t="s">
        <v>1341</v>
      </c>
      <c r="H2154" s="18">
        <f>VLOOKUP(B2154, [1]List2!A2096:J4711, 7, FALSE)</f>
        <v>9900</v>
      </c>
      <c r="I2154" s="29" t="s">
        <v>1340</v>
      </c>
      <c r="J2154" s="29" t="s">
        <v>5572</v>
      </c>
      <c r="K2154" s="18" t="s">
        <v>5413</v>
      </c>
      <c r="L2154" s="29" t="s">
        <v>5327</v>
      </c>
      <c r="M2154" s="19" t="str">
        <f>VLOOKUP(B2154, [1]List2!$A$2:$J$2610,10, FALSE)</f>
        <v>OAMTC</v>
      </c>
    </row>
    <row r="2155" spans="1:13" x14ac:dyDescent="0.25">
      <c r="A2155" s="27">
        <v>2154</v>
      </c>
      <c r="B2155" s="29" t="s">
        <v>1495</v>
      </c>
      <c r="E2155" s="19" t="str">
        <f>VLOOKUP(B2155, [1]List2!A2097:J4712, 4, FALSE)</f>
        <v>REUTTE</v>
      </c>
      <c r="F2155" s="19">
        <f>VLOOKUP(B2155, [1]List2!A2097:J4712, 5, FALSE)</f>
        <v>0</v>
      </c>
      <c r="G2155" s="29" t="s">
        <v>1343</v>
      </c>
      <c r="H2155" s="18">
        <f>VLOOKUP(B2155, [1]List2!A2097:J4712, 7, FALSE)</f>
        <v>6600</v>
      </c>
      <c r="I2155" s="29" t="s">
        <v>1342</v>
      </c>
      <c r="J2155" s="29" t="s">
        <v>5572</v>
      </c>
      <c r="K2155" s="18" t="s">
        <v>5413</v>
      </c>
      <c r="L2155" s="29" t="s">
        <v>5327</v>
      </c>
      <c r="M2155" s="19" t="str">
        <f>VLOOKUP(B2155, [1]List2!$A$2:$J$2610,10, FALSE)</f>
        <v>OAMTC</v>
      </c>
    </row>
    <row r="2156" spans="1:13" x14ac:dyDescent="0.25">
      <c r="A2156" s="27">
        <v>2155</v>
      </c>
      <c r="B2156" s="29" t="s">
        <v>1496</v>
      </c>
      <c r="E2156" s="19" t="str">
        <f>VLOOKUP(B2156, [1]List2!A2098:J4713, 4, FALSE)</f>
        <v>SCHWAZ</v>
      </c>
      <c r="F2156" s="19">
        <f>VLOOKUP(B2156, [1]List2!A2098:J4713, 5, FALSE)</f>
        <v>0</v>
      </c>
      <c r="G2156" s="29" t="s">
        <v>6104</v>
      </c>
      <c r="H2156" s="18">
        <f>VLOOKUP(B2156, [1]List2!A2098:J4713, 7, FALSE)</f>
        <v>6130</v>
      </c>
      <c r="I2156" s="29" t="s">
        <v>1344</v>
      </c>
      <c r="J2156" s="29" t="s">
        <v>5572</v>
      </c>
      <c r="K2156" s="18" t="s">
        <v>5413</v>
      </c>
      <c r="L2156" s="29" t="s">
        <v>5327</v>
      </c>
      <c r="M2156" s="19" t="str">
        <f>VLOOKUP(B2156, [1]List2!$A$2:$J$2610,10, FALSE)</f>
        <v>OAMTC</v>
      </c>
    </row>
    <row r="2157" spans="1:13" x14ac:dyDescent="0.25">
      <c r="A2157" s="27">
        <v>2156</v>
      </c>
      <c r="B2157" s="29" t="s">
        <v>1497</v>
      </c>
      <c r="E2157" s="19" t="str">
        <f>VLOOKUP(B2157, [1]List2!A2099:J4714, 4, FALSE)</f>
        <v>ST.JOHANN</v>
      </c>
      <c r="F2157" s="19">
        <f>VLOOKUP(B2157, [1]List2!A2099:J4714, 5, FALSE)</f>
        <v>0</v>
      </c>
      <c r="G2157" s="29" t="s">
        <v>1345</v>
      </c>
      <c r="H2157" s="18">
        <f>VLOOKUP(B2157, [1]List2!A2099:J4714, 7, FALSE)</f>
        <v>6380</v>
      </c>
      <c r="I2157" s="29" t="s">
        <v>1346</v>
      </c>
      <c r="J2157" s="29" t="s">
        <v>5572</v>
      </c>
      <c r="K2157" s="18" t="s">
        <v>5413</v>
      </c>
      <c r="L2157" s="29" t="s">
        <v>5327</v>
      </c>
      <c r="M2157" s="19" t="str">
        <f>VLOOKUP(B2157, [1]List2!$A$2:$J$2610,10, FALSE)</f>
        <v>OAMTC</v>
      </c>
    </row>
    <row r="2158" spans="1:13" x14ac:dyDescent="0.25">
      <c r="A2158" s="27">
        <v>2157</v>
      </c>
      <c r="B2158" s="29" t="s">
        <v>1498</v>
      </c>
      <c r="E2158" s="19" t="str">
        <f>VLOOKUP(B2158, [1]List2!A2100:J4715, 4, FALSE)</f>
        <v>TELFS</v>
      </c>
      <c r="F2158" s="19">
        <f>VLOOKUP(B2158, [1]List2!A2100:J4715, 5, FALSE)</f>
        <v>0</v>
      </c>
      <c r="G2158" s="29" t="s">
        <v>1348</v>
      </c>
      <c r="H2158" s="18">
        <f>VLOOKUP(B2158, [1]List2!A2100:J4715, 7, FALSE)</f>
        <v>6410</v>
      </c>
      <c r="I2158" s="29" t="s">
        <v>1347</v>
      </c>
      <c r="J2158" s="29" t="s">
        <v>5572</v>
      </c>
      <c r="K2158" s="18" t="s">
        <v>5413</v>
      </c>
      <c r="L2158" s="29" t="s">
        <v>5327</v>
      </c>
      <c r="M2158" s="19" t="str">
        <f>VLOOKUP(B2158, [1]List2!$A$2:$J$2610,10, FALSE)</f>
        <v>OAMTC</v>
      </c>
    </row>
    <row r="2159" spans="1:13" x14ac:dyDescent="0.25">
      <c r="A2159" s="27">
        <v>2158</v>
      </c>
      <c r="B2159" s="29" t="s">
        <v>1499</v>
      </c>
      <c r="E2159" s="19" t="str">
        <f>VLOOKUP(B2159, [1]List2!A2101:J4716, 4, FALSE)</f>
        <v>WATTENS</v>
      </c>
      <c r="F2159" s="19">
        <f>VLOOKUP(B2159, [1]List2!A2101:J4716, 5, FALSE)</f>
        <v>0</v>
      </c>
      <c r="G2159" s="29" t="s">
        <v>1350</v>
      </c>
      <c r="H2159" s="18">
        <f>VLOOKUP(B2159, [1]List2!A2101:J4716, 7, FALSE)</f>
        <v>6112</v>
      </c>
      <c r="I2159" s="29" t="s">
        <v>1349</v>
      </c>
      <c r="J2159" s="29" t="s">
        <v>5572</v>
      </c>
      <c r="K2159" s="18" t="s">
        <v>5413</v>
      </c>
      <c r="L2159" s="29" t="s">
        <v>5327</v>
      </c>
      <c r="M2159" s="19" t="str">
        <f>VLOOKUP(B2159, [1]List2!$A$2:$J$2610,10, FALSE)</f>
        <v>OAMTC</v>
      </c>
    </row>
    <row r="2160" spans="1:13" x14ac:dyDescent="0.25">
      <c r="A2160" s="27">
        <v>2159</v>
      </c>
      <c r="B2160" s="29" t="s">
        <v>1500</v>
      </c>
      <c r="E2160" s="19" t="str">
        <f>VLOOKUP(B2160, [1]List2!A2102:J4717, 4, FALSE)</f>
        <v>WÖRGL</v>
      </c>
      <c r="F2160" s="19">
        <f>VLOOKUP(B2160, [1]List2!A2102:J4717, 5, FALSE)</f>
        <v>0</v>
      </c>
      <c r="G2160" s="29" t="s">
        <v>1352</v>
      </c>
      <c r="H2160" s="18">
        <f>VLOOKUP(B2160, [1]List2!A2102:J4717, 7, FALSE)</f>
        <v>6300</v>
      </c>
      <c r="I2160" s="29" t="s">
        <v>1351</v>
      </c>
      <c r="J2160" s="29" t="s">
        <v>5572</v>
      </c>
      <c r="K2160" s="18" t="s">
        <v>5413</v>
      </c>
      <c r="L2160" s="29" t="s">
        <v>5327</v>
      </c>
      <c r="M2160" s="19" t="str">
        <f>VLOOKUP(B2160, [1]List2!$A$2:$J$2610,10, FALSE)</f>
        <v>OAMTC</v>
      </c>
    </row>
    <row r="2161" spans="1:13" x14ac:dyDescent="0.25">
      <c r="A2161" s="27">
        <v>2160</v>
      </c>
      <c r="B2161" s="29" t="s">
        <v>1501</v>
      </c>
      <c r="E2161" s="19" t="str">
        <f>VLOOKUP(B2161, [1]List2!A2103:J4718, 4, FALSE)</f>
        <v>ZAMS/LANDECK</v>
      </c>
      <c r="F2161" s="19">
        <f>VLOOKUP(B2161, [1]List2!A2103:J4718, 5, FALSE)</f>
        <v>0</v>
      </c>
      <c r="G2161" s="29" t="s">
        <v>1353</v>
      </c>
      <c r="H2161" s="18">
        <f>VLOOKUP(B2161, [1]List2!A2103:J4718, 7, FALSE)</f>
        <v>6511</v>
      </c>
      <c r="I2161" s="29" t="s">
        <v>1354</v>
      </c>
      <c r="J2161" s="29" t="s">
        <v>5572</v>
      </c>
      <c r="K2161" s="18" t="s">
        <v>5413</v>
      </c>
      <c r="L2161" s="29" t="s">
        <v>5327</v>
      </c>
      <c r="M2161" s="19" t="str">
        <f>VLOOKUP(B2161, [1]List2!$A$2:$J$2610,10, FALSE)</f>
        <v>OAMTC</v>
      </c>
    </row>
    <row r="2162" spans="1:13" x14ac:dyDescent="0.25">
      <c r="A2162" s="27">
        <v>2161</v>
      </c>
      <c r="B2162" s="29" t="s">
        <v>1502</v>
      </c>
      <c r="E2162" s="19" t="str">
        <f>VLOOKUP(B2162, [1]List2!A2104:J4719, 4, FALSE)</f>
        <v>ZELL AM ZILLER</v>
      </c>
      <c r="F2162" s="19">
        <f>VLOOKUP(B2162, [1]List2!A2104:J4719, 5, FALSE)</f>
        <v>0</v>
      </c>
      <c r="G2162" s="29" t="s">
        <v>1356</v>
      </c>
      <c r="H2162" s="18">
        <f>VLOOKUP(B2162, [1]List2!A2104:J4719, 7, FALSE)</f>
        <v>6280</v>
      </c>
      <c r="I2162" s="29" t="s">
        <v>1355</v>
      </c>
      <c r="J2162" s="29" t="s">
        <v>5572</v>
      </c>
      <c r="K2162" s="18" t="s">
        <v>5413</v>
      </c>
      <c r="L2162" s="29" t="s">
        <v>5327</v>
      </c>
      <c r="M2162" s="19" t="str">
        <f>VLOOKUP(B2162, [1]List2!$A$2:$J$2610,10, FALSE)</f>
        <v>OAMTC</v>
      </c>
    </row>
    <row r="2163" spans="1:13" x14ac:dyDescent="0.25">
      <c r="A2163" s="27">
        <v>2162</v>
      </c>
      <c r="B2163" s="29" t="s">
        <v>1503</v>
      </c>
      <c r="E2163" s="19" t="str">
        <f>VLOOKUP(B2163, [1]List2!A2105:J4720, 4, FALSE)</f>
        <v>BLUDENZ-BÜRS</v>
      </c>
      <c r="F2163" s="19">
        <f>VLOOKUP(B2163, [1]List2!A2105:J4720, 5, FALSE)</f>
        <v>0</v>
      </c>
      <c r="G2163" s="29" t="s">
        <v>1357</v>
      </c>
      <c r="H2163" s="18">
        <f>VLOOKUP(B2163, [1]List2!A2105:J4720, 7, FALSE)</f>
        <v>6706</v>
      </c>
      <c r="I2163" s="29" t="s">
        <v>1358</v>
      </c>
      <c r="J2163" s="29" t="s">
        <v>5572</v>
      </c>
      <c r="K2163" s="18" t="s">
        <v>5413</v>
      </c>
      <c r="L2163" s="29" t="s">
        <v>5327</v>
      </c>
      <c r="M2163" s="19" t="str">
        <f>VLOOKUP(B2163, [1]List2!$A$2:$J$2610,10, FALSE)</f>
        <v>OAMTC</v>
      </c>
    </row>
    <row r="2164" spans="1:13" ht="45" x14ac:dyDescent="0.25">
      <c r="A2164" s="27">
        <v>2163</v>
      </c>
      <c r="B2164" s="29" t="s">
        <v>1504</v>
      </c>
      <c r="E2164" s="19" t="str">
        <f>VLOOKUP(B2164, [1]List2!A2106:J4721, 4, FALSE)</f>
        <v>DORNBIRN</v>
      </c>
      <c r="F2164" s="19">
        <f>VLOOKUP(B2164, [1]List2!A2106:J4721, 5, FALSE)</f>
        <v>0</v>
      </c>
      <c r="G2164" s="30" t="s">
        <v>1539</v>
      </c>
      <c r="H2164" s="18">
        <f>VLOOKUP(B2164, [1]List2!A2106:J4721, 7, FALSE)</f>
        <v>6850</v>
      </c>
      <c r="I2164" s="29" t="s">
        <v>1359</v>
      </c>
      <c r="J2164" s="29" t="s">
        <v>5572</v>
      </c>
      <c r="K2164" s="18" t="s">
        <v>5413</v>
      </c>
      <c r="L2164" s="29" t="s">
        <v>5327</v>
      </c>
      <c r="M2164" s="19" t="str">
        <f>VLOOKUP(B2164, [1]List2!$A$2:$J$2610,10, FALSE)</f>
        <v>OAMTC</v>
      </c>
    </row>
    <row r="2165" spans="1:13" x14ac:dyDescent="0.25">
      <c r="A2165" s="27">
        <v>2164</v>
      </c>
      <c r="B2165" s="29" t="s">
        <v>1505</v>
      </c>
      <c r="E2165" s="19" t="str">
        <f>VLOOKUP(B2165, [1]List2!A2107:J4722, 4, FALSE)</f>
        <v>HARD</v>
      </c>
      <c r="F2165" s="19">
        <f>VLOOKUP(B2165, [1]List2!A2107:J4722, 5, FALSE)</f>
        <v>0</v>
      </c>
      <c r="G2165" s="29" t="s">
        <v>1361</v>
      </c>
      <c r="H2165" s="18">
        <f>VLOOKUP(B2165, [1]List2!A2107:J4722, 7, FALSE)</f>
        <v>6971</v>
      </c>
      <c r="I2165" s="29" t="s">
        <v>1360</v>
      </c>
      <c r="J2165" s="29" t="s">
        <v>5572</v>
      </c>
      <c r="K2165" s="18" t="s">
        <v>5413</v>
      </c>
      <c r="L2165" s="29" t="s">
        <v>5327</v>
      </c>
      <c r="M2165" s="19" t="str">
        <f>VLOOKUP(B2165, [1]List2!$A$2:$J$2610,10, FALSE)</f>
        <v>OAMTC</v>
      </c>
    </row>
    <row r="2166" spans="1:13" ht="45" x14ac:dyDescent="0.25">
      <c r="A2166" s="27">
        <v>2165</v>
      </c>
      <c r="B2166" s="29" t="s">
        <v>1506</v>
      </c>
      <c r="E2166" s="19" t="str">
        <f>VLOOKUP(B2166, [1]List2!A2108:J4723, 4, FALSE)</f>
        <v>HOHENEMS</v>
      </c>
      <c r="F2166" s="19">
        <f>VLOOKUP(B2166, [1]List2!A2108:J4723, 5, FALSE)</f>
        <v>0</v>
      </c>
      <c r="G2166" s="30" t="s">
        <v>6105</v>
      </c>
      <c r="H2166" s="18">
        <f>VLOOKUP(B2166, [1]List2!A2108:J4723, 7, FALSE)</f>
        <v>6845</v>
      </c>
      <c r="I2166" s="29" t="s">
        <v>1362</v>
      </c>
      <c r="J2166" s="29" t="s">
        <v>5572</v>
      </c>
      <c r="K2166" s="18" t="s">
        <v>5413</v>
      </c>
      <c r="L2166" s="29" t="s">
        <v>5327</v>
      </c>
      <c r="M2166" s="19" t="str">
        <f>VLOOKUP(B2166, [1]List2!$A$2:$J$2610,10, FALSE)</f>
        <v>OAMTC</v>
      </c>
    </row>
    <row r="2167" spans="1:13" x14ac:dyDescent="0.25">
      <c r="A2167" s="27">
        <v>2166</v>
      </c>
      <c r="B2167" s="29" t="s">
        <v>1507</v>
      </c>
      <c r="E2167" s="19" t="str">
        <f>VLOOKUP(B2167, [1]List2!A2109:J4724, 4, FALSE)</f>
        <v>HÖRBRANZ</v>
      </c>
      <c r="F2167" s="19">
        <f>VLOOKUP(B2167, [1]List2!A2109:J4724, 5, FALSE)</f>
        <v>0</v>
      </c>
      <c r="G2167" s="29" t="s">
        <v>1364</v>
      </c>
      <c r="H2167" s="18">
        <f>VLOOKUP(B2167, [1]List2!A2109:J4724, 7, FALSE)</f>
        <v>6912</v>
      </c>
      <c r="I2167" s="29" t="s">
        <v>1363</v>
      </c>
      <c r="J2167" s="29" t="s">
        <v>5572</v>
      </c>
      <c r="K2167" s="18" t="s">
        <v>5413</v>
      </c>
      <c r="L2167" s="29" t="s">
        <v>5327</v>
      </c>
      <c r="M2167" s="19" t="str">
        <f>VLOOKUP(B2167, [1]List2!$A$2:$J$2610,10, FALSE)</f>
        <v>OAMTC</v>
      </c>
    </row>
    <row r="2168" spans="1:13" ht="45" x14ac:dyDescent="0.25">
      <c r="A2168" s="27">
        <v>2167</v>
      </c>
      <c r="B2168" s="29" t="s">
        <v>1508</v>
      </c>
      <c r="E2168" s="19" t="str">
        <f>VLOOKUP(B2168, [1]List2!A2110:J4725, 4, FALSE)</f>
        <v>RANKWEIL</v>
      </c>
      <c r="F2168" s="19">
        <f>VLOOKUP(B2168, [1]List2!A2110:J4725, 5, FALSE)</f>
        <v>0</v>
      </c>
      <c r="G2168" s="30" t="s">
        <v>1540</v>
      </c>
      <c r="H2168" s="18">
        <f>VLOOKUP(B2168, [1]List2!A2110:J4725, 7, FALSE)</f>
        <v>6830</v>
      </c>
      <c r="I2168" s="29" t="s">
        <v>1365</v>
      </c>
      <c r="J2168" s="29" t="s">
        <v>5572</v>
      </c>
      <c r="K2168" s="18" t="s">
        <v>5413</v>
      </c>
      <c r="L2168" s="29" t="s">
        <v>5327</v>
      </c>
      <c r="M2168" s="19" t="str">
        <f>VLOOKUP(B2168, [1]List2!$A$2:$J$2610,10, FALSE)</f>
        <v>OAMTC</v>
      </c>
    </row>
    <row r="2169" spans="1:13" x14ac:dyDescent="0.25">
      <c r="A2169" s="27">
        <v>2168</v>
      </c>
      <c r="B2169" s="29" t="s">
        <v>1509</v>
      </c>
      <c r="E2169" s="19" t="str">
        <f>VLOOKUP(B2169, [1]List2!A2111:J4726, 4, FALSE)</f>
        <v>TISIS</v>
      </c>
      <c r="F2169" s="19">
        <f>VLOOKUP(B2169, [1]List2!A2111:J4726, 5, FALSE)</f>
        <v>0</v>
      </c>
      <c r="G2169" s="30" t="s">
        <v>1278</v>
      </c>
      <c r="H2169" s="18">
        <f>VLOOKUP(B2169, [1]List2!A2111:J4726, 7, FALSE)</f>
        <v>6800</v>
      </c>
      <c r="I2169" s="29" t="s">
        <v>1366</v>
      </c>
      <c r="J2169" s="29" t="s">
        <v>5572</v>
      </c>
      <c r="K2169" s="18" t="s">
        <v>5413</v>
      </c>
      <c r="L2169" s="29" t="s">
        <v>5327</v>
      </c>
      <c r="M2169" s="19" t="str">
        <f>VLOOKUP(B2169, [1]List2!$A$2:$J$2610,10, FALSE)</f>
        <v>OAMTC</v>
      </c>
    </row>
    <row r="2170" spans="1:13" x14ac:dyDescent="0.25">
      <c r="A2170" s="27">
        <v>2169</v>
      </c>
      <c r="B2170" s="29" t="s">
        <v>1510</v>
      </c>
      <c r="E2170" s="19" t="str">
        <f>VLOOKUP(B2170, [1]List2!A2112:J4727, 4, FALSE)</f>
        <v>BAD AUSSEE</v>
      </c>
      <c r="F2170" s="19">
        <f>VLOOKUP(B2170, [1]List2!A2112:J4727, 5, FALSE)</f>
        <v>0</v>
      </c>
      <c r="G2170" s="29" t="s">
        <v>1367</v>
      </c>
      <c r="H2170" s="18">
        <f>VLOOKUP(B2170, [1]List2!A2112:J4727, 7, FALSE)</f>
        <v>8990</v>
      </c>
      <c r="I2170" s="29" t="s">
        <v>1368</v>
      </c>
      <c r="J2170" s="29" t="s">
        <v>5572</v>
      </c>
      <c r="K2170" s="18" t="s">
        <v>5413</v>
      </c>
      <c r="L2170" s="29" t="s">
        <v>5327</v>
      </c>
      <c r="M2170" s="19" t="str">
        <f>VLOOKUP(B2170, [1]List2!$A$2:$J$2610,10, FALSE)</f>
        <v>OAMTC</v>
      </c>
    </row>
    <row r="2171" spans="1:13" x14ac:dyDescent="0.25">
      <c r="A2171" s="27">
        <v>2170</v>
      </c>
      <c r="B2171" s="29" t="s">
        <v>1511</v>
      </c>
      <c r="E2171" s="19" t="str">
        <f>VLOOKUP(B2171, [1]List2!A2113:J4728, 4, FALSE)</f>
        <v>BAD RADKERSBURG</v>
      </c>
      <c r="F2171" s="19">
        <f>VLOOKUP(B2171, [1]List2!A2113:J4728, 5, FALSE)</f>
        <v>0</v>
      </c>
      <c r="G2171" s="29" t="s">
        <v>1370</v>
      </c>
      <c r="H2171" s="18">
        <f>VLOOKUP(B2171, [1]List2!A2113:J4728, 7, FALSE)</f>
        <v>8490</v>
      </c>
      <c r="I2171" s="29" t="s">
        <v>1369</v>
      </c>
      <c r="J2171" s="29" t="s">
        <v>5572</v>
      </c>
      <c r="K2171" s="18" t="s">
        <v>5413</v>
      </c>
      <c r="L2171" s="29" t="s">
        <v>5327</v>
      </c>
      <c r="M2171" s="19" t="str">
        <f>VLOOKUP(B2171, [1]List2!$A$2:$J$2610,10, FALSE)</f>
        <v>OAMTC</v>
      </c>
    </row>
    <row r="2172" spans="1:13" x14ac:dyDescent="0.25">
      <c r="A2172" s="27">
        <v>2171</v>
      </c>
      <c r="B2172" s="29" t="s">
        <v>1512</v>
      </c>
      <c r="E2172" s="19" t="str">
        <f>VLOOKUP(B2172, [1]List2!A2114:J4729, 4, FALSE)</f>
        <v>BRUCK, KAPFENBERG</v>
      </c>
      <c r="F2172" s="19">
        <f>VLOOKUP(B2172, [1]List2!A2114:J4729, 5, FALSE)</f>
        <v>0</v>
      </c>
      <c r="G2172" s="29" t="s">
        <v>1371</v>
      </c>
      <c r="H2172" s="18">
        <f>VLOOKUP(B2172, [1]List2!A2114:J4729, 7, FALSE)</f>
        <v>8600</v>
      </c>
      <c r="I2172" s="32" t="s">
        <v>1372</v>
      </c>
      <c r="J2172" s="29" t="s">
        <v>5572</v>
      </c>
      <c r="K2172" s="18" t="s">
        <v>5413</v>
      </c>
      <c r="L2172" s="29" t="s">
        <v>5327</v>
      </c>
      <c r="M2172" s="19" t="str">
        <f>VLOOKUP(B2172, [1]List2!$A$2:$J$2610,10, FALSE)</f>
        <v>OAMTC</v>
      </c>
    </row>
    <row r="2173" spans="1:13" x14ac:dyDescent="0.25">
      <c r="A2173" s="27">
        <v>2172</v>
      </c>
      <c r="B2173" s="29" t="s">
        <v>1513</v>
      </c>
      <c r="E2173" s="19" t="str">
        <f>VLOOKUP(B2173, [1]List2!A2115:J4730, 4, FALSE)</f>
        <v>DEUTSCHLANDSBERG</v>
      </c>
      <c r="F2173" s="19">
        <f>VLOOKUP(B2173, [1]List2!A2115:J4730, 5, FALSE)</f>
        <v>0</v>
      </c>
      <c r="G2173" s="29" t="s">
        <v>1374</v>
      </c>
      <c r="H2173" s="18">
        <f>VLOOKUP(B2173, [1]List2!A2115:J4730, 7, FALSE)</f>
        <v>8530</v>
      </c>
      <c r="I2173" s="29" t="s">
        <v>1373</v>
      </c>
      <c r="J2173" s="29" t="s">
        <v>5572</v>
      </c>
      <c r="K2173" s="18" t="s">
        <v>5413</v>
      </c>
      <c r="L2173" s="29" t="s">
        <v>5327</v>
      </c>
      <c r="M2173" s="19" t="str">
        <f>VLOOKUP(B2173, [1]List2!$A$2:$J$2610,10, FALSE)</f>
        <v>OAMTC</v>
      </c>
    </row>
    <row r="2174" spans="1:13" x14ac:dyDescent="0.25">
      <c r="A2174" s="27">
        <v>2173</v>
      </c>
      <c r="B2174" s="29" t="s">
        <v>1514</v>
      </c>
      <c r="E2174" s="19" t="str">
        <f>VLOOKUP(B2174, [1]List2!A2116:J4731, 4, FALSE)</f>
        <v>FELDBACH</v>
      </c>
      <c r="F2174" s="19">
        <f>VLOOKUP(B2174, [1]List2!A2116:J4731, 5, FALSE)</f>
        <v>0</v>
      </c>
      <c r="G2174" s="29" t="s">
        <v>1376</v>
      </c>
      <c r="H2174" s="18">
        <f>VLOOKUP(B2174, [1]List2!A2116:J4731, 7, FALSE)</f>
        <v>8330</v>
      </c>
      <c r="I2174" s="29" t="s">
        <v>1375</v>
      </c>
      <c r="J2174" s="29" t="s">
        <v>5572</v>
      </c>
      <c r="K2174" s="18" t="s">
        <v>5413</v>
      </c>
      <c r="L2174" s="29" t="s">
        <v>5327</v>
      </c>
      <c r="M2174" s="19" t="str">
        <f>VLOOKUP(B2174, [1]List2!$A$2:$J$2610,10, FALSE)</f>
        <v>OAMTC</v>
      </c>
    </row>
    <row r="2175" spans="1:13" x14ac:dyDescent="0.25">
      <c r="A2175" s="27">
        <v>2174</v>
      </c>
      <c r="B2175" s="29" t="s">
        <v>1515</v>
      </c>
      <c r="E2175" s="19" t="str">
        <f>VLOOKUP(B2175, [1]List2!A2117:J4732, 4, FALSE)</f>
        <v>FÜRSTENFELD</v>
      </c>
      <c r="F2175" s="19">
        <f>VLOOKUP(B2175, [1]List2!A2117:J4732, 5, FALSE)</f>
        <v>0</v>
      </c>
      <c r="G2175" s="29" t="s">
        <v>1378</v>
      </c>
      <c r="H2175" s="18">
        <f>VLOOKUP(B2175, [1]List2!A2117:J4732, 7, FALSE)</f>
        <v>8280</v>
      </c>
      <c r="I2175" s="29" t="s">
        <v>1377</v>
      </c>
      <c r="J2175" s="29" t="s">
        <v>5572</v>
      </c>
      <c r="K2175" s="18" t="s">
        <v>5413</v>
      </c>
      <c r="L2175" s="29" t="s">
        <v>5327</v>
      </c>
      <c r="M2175" s="19" t="str">
        <f>VLOOKUP(B2175, [1]List2!$A$2:$J$2610,10, FALSE)</f>
        <v>OAMTC</v>
      </c>
    </row>
    <row r="2176" spans="1:13" x14ac:dyDescent="0.25">
      <c r="A2176" s="27">
        <v>2175</v>
      </c>
      <c r="B2176" s="29" t="s">
        <v>1516</v>
      </c>
      <c r="E2176" s="19" t="str">
        <f>VLOOKUP(B2176, [1]List2!A2118:J4733, 4, FALSE)</f>
        <v>GRAZ-OST</v>
      </c>
      <c r="F2176" s="19">
        <f>VLOOKUP(B2176, [1]List2!A2118:J4733, 5, FALSE)</f>
        <v>0</v>
      </c>
      <c r="G2176" s="29" t="s">
        <v>1379</v>
      </c>
      <c r="H2176" s="18">
        <f>VLOOKUP(B2176, [1]List2!A2118:J4733, 7, FALSE)</f>
        <v>8010</v>
      </c>
      <c r="I2176" s="29" t="s">
        <v>1380</v>
      </c>
      <c r="J2176" s="29" t="s">
        <v>5572</v>
      </c>
      <c r="K2176" s="18" t="s">
        <v>5413</v>
      </c>
      <c r="L2176" s="29" t="s">
        <v>5327</v>
      </c>
      <c r="M2176" s="19" t="str">
        <f>VLOOKUP(B2176, [1]List2!$A$2:$J$2610,10, FALSE)</f>
        <v>OAMTC</v>
      </c>
    </row>
    <row r="2177" spans="1:13" x14ac:dyDescent="0.25">
      <c r="A2177" s="27">
        <v>2176</v>
      </c>
      <c r="B2177" s="29" t="s">
        <v>1517</v>
      </c>
      <c r="E2177" s="19" t="str">
        <f>VLOOKUP(B2177, [1]List2!A2119:J4734, 4, FALSE)</f>
        <v>GRAZ-WEST</v>
      </c>
      <c r="F2177" s="19">
        <f>VLOOKUP(B2177, [1]List2!A2119:J4734, 5, FALSE)</f>
        <v>0</v>
      </c>
      <c r="G2177" s="29" t="s">
        <v>1381</v>
      </c>
      <c r="H2177" s="18">
        <f>VLOOKUP(B2177, [1]List2!A2119:J4734, 7, FALSE)</f>
        <v>8020</v>
      </c>
      <c r="I2177" s="29" t="s">
        <v>1380</v>
      </c>
      <c r="J2177" s="29" t="s">
        <v>5572</v>
      </c>
      <c r="K2177" s="18" t="s">
        <v>5413</v>
      </c>
      <c r="L2177" s="29" t="s">
        <v>5327</v>
      </c>
      <c r="M2177" s="19" t="str">
        <f>VLOOKUP(B2177, [1]List2!$A$2:$J$2610,10, FALSE)</f>
        <v>OAMTC</v>
      </c>
    </row>
    <row r="2178" spans="1:13" x14ac:dyDescent="0.25">
      <c r="A2178" s="27">
        <v>2177</v>
      </c>
      <c r="B2178" s="29" t="s">
        <v>1518</v>
      </c>
      <c r="E2178" s="19" t="str">
        <f>VLOOKUP(B2178, [1]List2!A2120:J4735, 4, FALSE)</f>
        <v>HARTBERG</v>
      </c>
      <c r="F2178" s="19">
        <f>VLOOKUP(B2178, [1]List2!A2120:J4735, 5, FALSE)</f>
        <v>0</v>
      </c>
      <c r="G2178" s="29" t="s">
        <v>6106</v>
      </c>
      <c r="H2178" s="18">
        <f>VLOOKUP(B2178, [1]List2!A2120:J4735, 7, FALSE)</f>
        <v>8230</v>
      </c>
      <c r="I2178" s="29" t="s">
        <v>1382</v>
      </c>
      <c r="J2178" s="29" t="s">
        <v>5572</v>
      </c>
      <c r="K2178" s="18" t="s">
        <v>5413</v>
      </c>
      <c r="L2178" s="29" t="s">
        <v>5327</v>
      </c>
      <c r="M2178" s="19" t="str">
        <f>VLOOKUP(B2178, [1]List2!$A$2:$J$2610,10, FALSE)</f>
        <v>OAMTC</v>
      </c>
    </row>
    <row r="2179" spans="1:13" x14ac:dyDescent="0.25">
      <c r="A2179" s="27">
        <v>2178</v>
      </c>
      <c r="B2179" s="29" t="s">
        <v>1519</v>
      </c>
      <c r="E2179" s="19" t="str">
        <f>VLOOKUP(B2179, [1]List2!A2121:J4736, 4, FALSE)</f>
        <v>LEIBNITZ</v>
      </c>
      <c r="F2179" s="19">
        <f>VLOOKUP(B2179, [1]List2!A2121:J4736, 5, FALSE)</f>
        <v>0</v>
      </c>
      <c r="G2179" s="29" t="s">
        <v>1384</v>
      </c>
      <c r="H2179" s="18">
        <f>VLOOKUP(B2179, [1]List2!A2121:J4736, 7, FALSE)</f>
        <v>8430</v>
      </c>
      <c r="I2179" s="29" t="s">
        <v>1385</v>
      </c>
      <c r="J2179" s="29" t="s">
        <v>5572</v>
      </c>
      <c r="K2179" s="18" t="s">
        <v>5413</v>
      </c>
      <c r="L2179" s="29" t="s">
        <v>5327</v>
      </c>
      <c r="M2179" s="19" t="str">
        <f>VLOOKUP(B2179, [1]List2!$A$2:$J$2610,10, FALSE)</f>
        <v>OAMTC</v>
      </c>
    </row>
    <row r="2180" spans="1:13" x14ac:dyDescent="0.25">
      <c r="A2180" s="27">
        <v>2179</v>
      </c>
      <c r="B2180" s="29" t="s">
        <v>1520</v>
      </c>
      <c r="E2180" s="19" t="str">
        <f>VLOOKUP(B2180, [1]List2!A2122:J4737, 4, FALSE)</f>
        <v>LEOBEN</v>
      </c>
      <c r="F2180" s="19">
        <f>VLOOKUP(B2180, [1]List2!A2122:J4737, 5, FALSE)</f>
        <v>0</v>
      </c>
      <c r="G2180" s="29" t="s">
        <v>1387</v>
      </c>
      <c r="H2180" s="18">
        <f>VLOOKUP(B2180, [1]List2!A2122:J4737, 7, FALSE)</f>
        <v>8700</v>
      </c>
      <c r="I2180" s="29" t="s">
        <v>1386</v>
      </c>
      <c r="J2180" s="29" t="s">
        <v>5572</v>
      </c>
      <c r="K2180" s="18" t="s">
        <v>5413</v>
      </c>
      <c r="L2180" s="29" t="s">
        <v>5327</v>
      </c>
      <c r="M2180" s="19" t="str">
        <f>VLOOKUP(B2180, [1]List2!$A$2:$J$2610,10, FALSE)</f>
        <v>OAMTC</v>
      </c>
    </row>
    <row r="2181" spans="1:13" x14ac:dyDescent="0.25">
      <c r="A2181" s="27">
        <v>2180</v>
      </c>
      <c r="B2181" s="29" t="s">
        <v>1521</v>
      </c>
      <c r="E2181" s="19" t="str">
        <f>VLOOKUP(B2181, [1]List2!A2123:J4738, 4, FALSE)</f>
        <v>LIEZEN</v>
      </c>
      <c r="F2181" s="19">
        <f>VLOOKUP(B2181, [1]List2!A2123:J4738, 5, FALSE)</f>
        <v>0</v>
      </c>
      <c r="G2181" s="29" t="s">
        <v>1389</v>
      </c>
      <c r="H2181" s="18">
        <f>VLOOKUP(B2181, [1]List2!A2123:J4738, 7, FALSE)</f>
        <v>8940</v>
      </c>
      <c r="I2181" s="29" t="s">
        <v>1388</v>
      </c>
      <c r="J2181" s="29" t="s">
        <v>5572</v>
      </c>
      <c r="K2181" s="18" t="s">
        <v>5413</v>
      </c>
      <c r="L2181" s="29" t="s">
        <v>5327</v>
      </c>
      <c r="M2181" s="19" t="str">
        <f>VLOOKUP(B2181, [1]List2!$A$2:$J$2610,10, FALSE)</f>
        <v>OAMTC</v>
      </c>
    </row>
    <row r="2182" spans="1:13" x14ac:dyDescent="0.25">
      <c r="A2182" s="27">
        <v>2181</v>
      </c>
      <c r="B2182" s="29" t="s">
        <v>1522</v>
      </c>
      <c r="E2182" s="19" t="str">
        <f>VLOOKUP(B2182, [1]List2!A2124:J4739, 4, FALSE)</f>
        <v>MARIAZELL</v>
      </c>
      <c r="F2182" s="19">
        <f>VLOOKUP(B2182, [1]List2!A2124:J4739, 5, FALSE)</f>
        <v>0</v>
      </c>
      <c r="G2182" s="29" t="s">
        <v>1391</v>
      </c>
      <c r="H2182" s="18">
        <f>VLOOKUP(B2182, [1]List2!A2124:J4739, 7, FALSE)</f>
        <v>8630</v>
      </c>
      <c r="I2182" s="29" t="s">
        <v>1390</v>
      </c>
      <c r="J2182" s="29" t="s">
        <v>5572</v>
      </c>
      <c r="K2182" s="18" t="s">
        <v>5413</v>
      </c>
      <c r="L2182" s="29" t="s">
        <v>5327</v>
      </c>
      <c r="M2182" s="19" t="str">
        <f>VLOOKUP(B2182, [1]List2!$A$2:$J$2610,10, FALSE)</f>
        <v>OAMTC</v>
      </c>
    </row>
    <row r="2183" spans="1:13" x14ac:dyDescent="0.25">
      <c r="A2183" s="27">
        <v>2182</v>
      </c>
      <c r="B2183" s="29" t="s">
        <v>1523</v>
      </c>
      <c r="E2183" s="19" t="str">
        <f>VLOOKUP(B2183, [1]List2!A2125:J4740, 4, FALSE)</f>
        <v>MURAU</v>
      </c>
      <c r="F2183" s="19">
        <f>VLOOKUP(B2183, [1]List2!A2125:J4740, 5, FALSE)</f>
        <v>0</v>
      </c>
      <c r="G2183" s="29" t="s">
        <v>1393</v>
      </c>
      <c r="H2183" s="18">
        <f>VLOOKUP(B2183, [1]List2!A2125:J4740, 7, FALSE)</f>
        <v>8850</v>
      </c>
      <c r="I2183" s="29" t="s">
        <v>1392</v>
      </c>
      <c r="J2183" s="29" t="s">
        <v>5572</v>
      </c>
      <c r="K2183" s="18" t="s">
        <v>5413</v>
      </c>
      <c r="L2183" s="29" t="s">
        <v>5327</v>
      </c>
      <c r="M2183" s="19" t="str">
        <f>VLOOKUP(B2183, [1]List2!$A$2:$J$2610,10, FALSE)</f>
        <v>OAMTC</v>
      </c>
    </row>
    <row r="2184" spans="1:13" x14ac:dyDescent="0.25">
      <c r="A2184" s="27">
        <v>2183</v>
      </c>
      <c r="B2184" s="29" t="s">
        <v>1524</v>
      </c>
      <c r="E2184" s="19" t="str">
        <f>VLOOKUP(B2184, [1]List2!A2126:J4741, 4, FALSE)</f>
        <v>MÜRZZUSCHLAG</v>
      </c>
      <c r="F2184" s="19">
        <f>VLOOKUP(B2184, [1]List2!A2126:J4741, 5, FALSE)</f>
        <v>0</v>
      </c>
      <c r="G2184" s="29" t="s">
        <v>6107</v>
      </c>
      <c r="H2184" s="18">
        <f>VLOOKUP(B2184, [1]List2!A2126:J4741, 7, FALSE)</f>
        <v>8680</v>
      </c>
      <c r="I2184" s="29" t="s">
        <v>1394</v>
      </c>
      <c r="J2184" s="29" t="s">
        <v>5572</v>
      </c>
      <c r="K2184" s="18" t="s">
        <v>5413</v>
      </c>
      <c r="L2184" s="29" t="s">
        <v>5327</v>
      </c>
      <c r="M2184" s="19" t="str">
        <f>VLOOKUP(B2184, [1]List2!$A$2:$J$2610,10, FALSE)</f>
        <v>OAMTC</v>
      </c>
    </row>
    <row r="2185" spans="1:13" x14ac:dyDescent="0.25">
      <c r="A2185" s="27">
        <v>2184</v>
      </c>
      <c r="B2185" s="29" t="s">
        <v>1525</v>
      </c>
      <c r="E2185" s="19" t="str">
        <f>VLOOKUP(B2185, [1]List2!A2127:J4742, 4, FALSE)</f>
        <v>NEUMARKT</v>
      </c>
      <c r="F2185" s="19">
        <f>VLOOKUP(B2185, [1]List2!A2127:J4742, 5, FALSE)</f>
        <v>0</v>
      </c>
      <c r="G2185" s="29" t="s">
        <v>1396</v>
      </c>
      <c r="H2185" s="18">
        <f>VLOOKUP(B2185, [1]List2!A2127:J4742, 7, FALSE)</f>
        <v>8820</v>
      </c>
      <c r="I2185" s="29" t="s">
        <v>1395</v>
      </c>
      <c r="J2185" s="29" t="s">
        <v>5572</v>
      </c>
      <c r="K2185" s="18" t="s">
        <v>5413</v>
      </c>
      <c r="L2185" s="29" t="s">
        <v>5327</v>
      </c>
      <c r="M2185" s="19" t="str">
        <f>VLOOKUP(B2185, [1]List2!$A$2:$J$2610,10, FALSE)</f>
        <v>OAMTC</v>
      </c>
    </row>
    <row r="2186" spans="1:13" x14ac:dyDescent="0.25">
      <c r="A2186" s="27">
        <v>2185</v>
      </c>
      <c r="B2186" s="29" t="s">
        <v>1526</v>
      </c>
      <c r="E2186" s="19" t="str">
        <f>VLOOKUP(B2186, [1]List2!A2128:J4743, 4, FALSE)</f>
        <v>SCHLADMING</v>
      </c>
      <c r="F2186" s="19">
        <f>VLOOKUP(B2186, [1]List2!A2128:J4743, 5, FALSE)</f>
        <v>0</v>
      </c>
      <c r="G2186" s="29" t="s">
        <v>1398</v>
      </c>
      <c r="H2186" s="18">
        <f>VLOOKUP(B2186, [1]List2!A2128:J4743, 7, FALSE)</f>
        <v>8970</v>
      </c>
      <c r="I2186" s="29" t="s">
        <v>1397</v>
      </c>
      <c r="J2186" s="29" t="s">
        <v>5572</v>
      </c>
      <c r="K2186" s="18" t="s">
        <v>5413</v>
      </c>
      <c r="L2186" s="29" t="s">
        <v>5327</v>
      </c>
      <c r="M2186" s="19" t="str">
        <f>VLOOKUP(B2186, [1]List2!$A$2:$J$2610,10, FALSE)</f>
        <v>OAMTC</v>
      </c>
    </row>
    <row r="2187" spans="1:13" x14ac:dyDescent="0.25">
      <c r="A2187" s="27">
        <v>2186</v>
      </c>
      <c r="B2187" s="29" t="s">
        <v>1527</v>
      </c>
      <c r="E2187" s="19" t="str">
        <f>VLOOKUP(B2187, [1]List2!A2129:J4744, 4, FALSE)</f>
        <v>VOITSBERG/BÄRNBACH</v>
      </c>
      <c r="F2187" s="19">
        <f>VLOOKUP(B2187, [1]List2!A2129:J4744, 5, FALSE)</f>
        <v>0</v>
      </c>
      <c r="G2187" s="29" t="s">
        <v>1399</v>
      </c>
      <c r="H2187" s="18">
        <f>VLOOKUP(B2187, [1]List2!A2129:J4744, 7, FALSE)</f>
        <v>8572</v>
      </c>
      <c r="I2187" s="29" t="s">
        <v>1400</v>
      </c>
      <c r="J2187" s="29" t="s">
        <v>5572</v>
      </c>
      <c r="K2187" s="18" t="s">
        <v>5413</v>
      </c>
      <c r="L2187" s="29" t="s">
        <v>5327</v>
      </c>
      <c r="M2187" s="19" t="str">
        <f>VLOOKUP(B2187, [1]List2!$A$2:$J$2610,10, FALSE)</f>
        <v>OAMTC</v>
      </c>
    </row>
    <row r="2188" spans="1:13" x14ac:dyDescent="0.25">
      <c r="A2188" s="27">
        <v>2187</v>
      </c>
      <c r="B2188" s="29" t="s">
        <v>1528</v>
      </c>
      <c r="E2188" s="19" t="str">
        <f>VLOOKUP(B2188, [1]List2!A2130:J4745, 4, FALSE)</f>
        <v>WEIZ</v>
      </c>
      <c r="F2188" s="19">
        <f>VLOOKUP(B2188, [1]List2!A2130:J4745, 5, FALSE)</f>
        <v>0</v>
      </c>
      <c r="G2188" s="29" t="s">
        <v>1402</v>
      </c>
      <c r="H2188" s="18">
        <f>VLOOKUP(B2188, [1]List2!A2130:J4745, 7, FALSE)</f>
        <v>8160</v>
      </c>
      <c r="I2188" s="29" t="s">
        <v>1403</v>
      </c>
      <c r="J2188" s="29" t="s">
        <v>5572</v>
      </c>
      <c r="K2188" s="18" t="s">
        <v>5413</v>
      </c>
      <c r="L2188" s="29" t="s">
        <v>5327</v>
      </c>
      <c r="M2188" s="19" t="str">
        <f>VLOOKUP(B2188, [1]List2!$A$2:$J$2610,10, FALSE)</f>
        <v>OAMTC</v>
      </c>
    </row>
    <row r="2189" spans="1:13" x14ac:dyDescent="0.25">
      <c r="A2189" s="27">
        <v>2188</v>
      </c>
      <c r="B2189" s="29" t="s">
        <v>1529</v>
      </c>
      <c r="E2189" s="19" t="str">
        <f>VLOOKUP(B2189, [1]List2!A2131:J4746, 4, FALSE)</f>
        <v>ZELTWEG</v>
      </c>
      <c r="F2189" s="19">
        <f>VLOOKUP(B2189, [1]List2!A2131:J4746, 5, FALSE)</f>
        <v>0</v>
      </c>
      <c r="G2189" s="29" t="s">
        <v>1405</v>
      </c>
      <c r="H2189" s="18">
        <f>VLOOKUP(B2189, [1]List2!A2131:J4746, 7, FALSE)</f>
        <v>8740</v>
      </c>
      <c r="I2189" s="29" t="s">
        <v>1404</v>
      </c>
      <c r="J2189" s="29" t="s">
        <v>5572</v>
      </c>
      <c r="K2189" s="18" t="s">
        <v>5413</v>
      </c>
      <c r="L2189" s="29" t="s">
        <v>5327</v>
      </c>
      <c r="M2189" s="19" t="str">
        <f>VLOOKUP(B2189, [1]List2!$A$2:$J$2610,10, FALSE)</f>
        <v>OAMTC</v>
      </c>
    </row>
    <row r="2190" spans="1:13" x14ac:dyDescent="0.25">
      <c r="A2190" s="27">
        <v>2189</v>
      </c>
      <c r="B2190" s="29" t="s">
        <v>1530</v>
      </c>
      <c r="E2190" s="19" t="str">
        <f>VLOOKUP(B2190, [1]List2!A2132:J4747, 4, FALSE)</f>
        <v>FELDKIRCHEN</v>
      </c>
      <c r="F2190" s="19">
        <f>VLOOKUP(B2190, [1]List2!A2132:J4747, 5, FALSE)</f>
        <v>0</v>
      </c>
      <c r="G2190" s="29" t="s">
        <v>1407</v>
      </c>
      <c r="H2190" s="18">
        <f>VLOOKUP(B2190, [1]List2!A2132:J4747, 7, FALSE)</f>
        <v>9560</v>
      </c>
      <c r="I2190" s="29" t="s">
        <v>1406</v>
      </c>
      <c r="J2190" s="29" t="s">
        <v>5572</v>
      </c>
      <c r="K2190" s="18" t="s">
        <v>5413</v>
      </c>
      <c r="L2190" s="29" t="s">
        <v>5327</v>
      </c>
      <c r="M2190" s="19" t="str">
        <f>VLOOKUP(B2190, [1]List2!$A$2:$J$2610,10, FALSE)</f>
        <v>OAMTC</v>
      </c>
    </row>
    <row r="2191" spans="1:13" x14ac:dyDescent="0.25">
      <c r="A2191" s="27">
        <v>2190</v>
      </c>
      <c r="B2191" s="29" t="s">
        <v>1531</v>
      </c>
      <c r="E2191" s="19" t="str">
        <f>VLOOKUP(B2191, [1]List2!A2133:J4748, 4, FALSE)</f>
        <v>HERMAGOR</v>
      </c>
      <c r="F2191" s="19">
        <f>VLOOKUP(B2191, [1]List2!A2133:J4748, 5, FALSE)</f>
        <v>0</v>
      </c>
      <c r="G2191" s="29" t="s">
        <v>1409</v>
      </c>
      <c r="H2191" s="18">
        <f>VLOOKUP(B2191, [1]List2!A2133:J4748, 7, FALSE)</f>
        <v>9620</v>
      </c>
      <c r="I2191" s="29" t="s">
        <v>1408</v>
      </c>
      <c r="J2191" s="29" t="s">
        <v>5572</v>
      </c>
      <c r="K2191" s="18" t="s">
        <v>5413</v>
      </c>
      <c r="L2191" s="29" t="s">
        <v>5327</v>
      </c>
      <c r="M2191" s="19" t="str">
        <f>VLOOKUP(B2191, [1]List2!$A$2:$J$2610,10, FALSE)</f>
        <v>OAMTC</v>
      </c>
    </row>
    <row r="2192" spans="1:13" x14ac:dyDescent="0.25">
      <c r="A2192" s="27">
        <v>2191</v>
      </c>
      <c r="B2192" s="29" t="s">
        <v>1532</v>
      </c>
      <c r="E2192" s="19" t="str">
        <f>VLOOKUP(B2192, [1]List2!A2134:J4749, 4, FALSE)</f>
        <v>KLAGENFURT</v>
      </c>
      <c r="F2192" s="19">
        <f>VLOOKUP(B2192, [1]List2!A2134:J4749, 5, FALSE)</f>
        <v>0</v>
      </c>
      <c r="G2192" s="29" t="s">
        <v>6108</v>
      </c>
      <c r="H2192" s="18">
        <f>VLOOKUP(B2192, [1]List2!A2134:J4749, 7, FALSE)</f>
        <v>9020</v>
      </c>
      <c r="I2192" s="29" t="s">
        <v>1410</v>
      </c>
      <c r="J2192" s="29" t="s">
        <v>5572</v>
      </c>
      <c r="K2192" s="18" t="s">
        <v>5413</v>
      </c>
      <c r="L2192" s="29" t="s">
        <v>5327</v>
      </c>
      <c r="M2192" s="19" t="str">
        <f>VLOOKUP(B2192, [1]List2!$A$2:$J$2610,10, FALSE)</f>
        <v>OAMTC</v>
      </c>
    </row>
    <row r="2193" spans="1:14" x14ac:dyDescent="0.25">
      <c r="A2193" s="27">
        <v>2192</v>
      </c>
      <c r="B2193" s="29" t="s">
        <v>1533</v>
      </c>
      <c r="E2193" s="19" t="str">
        <f>VLOOKUP(B2193, [1]List2!A2135:J4750, 4, FALSE)</f>
        <v>SPITTAL/DRAU</v>
      </c>
      <c r="F2193" s="19">
        <f>VLOOKUP(B2193, [1]List2!A2135:J4750, 5, FALSE)</f>
        <v>0</v>
      </c>
      <c r="G2193" s="29" t="s">
        <v>1412</v>
      </c>
      <c r="H2193" s="18">
        <f>VLOOKUP(B2193, [1]List2!A2135:J4750, 7, FALSE)</f>
        <v>9800</v>
      </c>
      <c r="I2193" s="29" t="s">
        <v>1411</v>
      </c>
      <c r="J2193" s="29" t="s">
        <v>5572</v>
      </c>
      <c r="K2193" s="18" t="s">
        <v>5413</v>
      </c>
      <c r="L2193" s="29" t="s">
        <v>5327</v>
      </c>
      <c r="M2193" s="19" t="str">
        <f>VLOOKUP(B2193, [1]List2!$A$2:$J$2610,10, FALSE)</f>
        <v>OAMTC</v>
      </c>
    </row>
    <row r="2194" spans="1:14" x14ac:dyDescent="0.25">
      <c r="A2194" s="27">
        <v>2193</v>
      </c>
      <c r="B2194" s="29" t="s">
        <v>1534</v>
      </c>
      <c r="E2194" s="19" t="str">
        <f>VLOOKUP(B2194, [1]List2!A2136:J4751, 4, FALSE)</f>
        <v>ST.VEIT/GLAN</v>
      </c>
      <c r="F2194" s="19">
        <f>VLOOKUP(B2194, [1]List2!A2136:J4751, 5, FALSE)</f>
        <v>0</v>
      </c>
      <c r="G2194" s="30" t="s">
        <v>6109</v>
      </c>
      <c r="H2194" s="18">
        <f>VLOOKUP(B2194, [1]List2!A2136:J4751, 7, FALSE)</f>
        <v>9300</v>
      </c>
      <c r="I2194" s="19" t="s">
        <v>5030</v>
      </c>
      <c r="J2194" s="29" t="s">
        <v>5572</v>
      </c>
      <c r="K2194" s="18" t="s">
        <v>5413</v>
      </c>
      <c r="L2194" s="29" t="s">
        <v>5327</v>
      </c>
      <c r="M2194" s="19" t="str">
        <f>VLOOKUP(B2194, [1]List2!$A$2:$J$2610,10, FALSE)</f>
        <v>OAMTC</v>
      </c>
    </row>
    <row r="2195" spans="1:14" x14ac:dyDescent="0.25">
      <c r="A2195" s="27">
        <v>2194</v>
      </c>
      <c r="B2195" s="29" t="s">
        <v>1535</v>
      </c>
      <c r="E2195" s="19" t="str">
        <f>VLOOKUP(B2195, [1]List2!A2137:J4752, 4, FALSE)</f>
        <v xml:space="preserve">THÖRL-MAGLERN </v>
      </c>
      <c r="F2195" s="19">
        <f>VLOOKUP(B2195, [1]List2!A2137:J4752, 5, FALSE)</f>
        <v>0</v>
      </c>
      <c r="G2195" s="29" t="s">
        <v>1278</v>
      </c>
      <c r="H2195" s="18">
        <f>VLOOKUP(B2195, [1]List2!A2137:J4752, 7, FALSE)</f>
        <v>9602</v>
      </c>
      <c r="I2195" s="29" t="s">
        <v>1413</v>
      </c>
      <c r="J2195" s="29" t="s">
        <v>5572</v>
      </c>
      <c r="K2195" s="18" t="s">
        <v>5413</v>
      </c>
      <c r="L2195" s="29" t="s">
        <v>5327</v>
      </c>
      <c r="M2195" s="19" t="str">
        <f>VLOOKUP(B2195, [1]List2!$A$2:$J$2610,10, FALSE)</f>
        <v>OAMTC</v>
      </c>
    </row>
    <row r="2196" spans="1:14" x14ac:dyDescent="0.25">
      <c r="A2196" s="27">
        <v>2195</v>
      </c>
      <c r="B2196" s="29" t="s">
        <v>1536</v>
      </c>
      <c r="E2196" s="19" t="str">
        <f>VLOOKUP(B2196, [1]List2!A2138:J4753, 4, FALSE)</f>
        <v>VILLACH</v>
      </c>
      <c r="F2196" s="19">
        <f>VLOOKUP(B2196, [1]List2!A2138:J4753, 5, FALSE)</f>
        <v>0</v>
      </c>
      <c r="G2196" s="29" t="s">
        <v>1415</v>
      </c>
      <c r="H2196" s="18">
        <f>VLOOKUP(B2196, [1]List2!A2138:J4753, 7, FALSE)</f>
        <v>9500</v>
      </c>
      <c r="I2196" s="29" t="s">
        <v>1414</v>
      </c>
      <c r="J2196" s="29" t="s">
        <v>5572</v>
      </c>
      <c r="K2196" s="18" t="s">
        <v>5413</v>
      </c>
      <c r="L2196" s="29" t="s">
        <v>5327</v>
      </c>
      <c r="M2196" s="19" t="str">
        <f>VLOOKUP(B2196, [1]List2!$A$2:$J$2610,10, FALSE)</f>
        <v>OAMTC</v>
      </c>
    </row>
    <row r="2197" spans="1:14" x14ac:dyDescent="0.25">
      <c r="A2197" s="27">
        <v>2196</v>
      </c>
      <c r="B2197" s="29" t="s">
        <v>1537</v>
      </c>
      <c r="E2197" s="19" t="str">
        <f>VLOOKUP(B2197, [1]List2!A2139:J4754, 4, FALSE)</f>
        <v>VÖLKERMARKT</v>
      </c>
      <c r="F2197" s="19">
        <f>VLOOKUP(B2197, [1]List2!A2139:J4754, 5, FALSE)</f>
        <v>0</v>
      </c>
      <c r="G2197" s="29" t="s">
        <v>1417</v>
      </c>
      <c r="H2197" s="18">
        <f>VLOOKUP(B2197, [1]List2!A2139:J4754, 7, FALSE)</f>
        <v>9100</v>
      </c>
      <c r="I2197" s="29" t="s">
        <v>1416</v>
      </c>
      <c r="J2197" s="29" t="s">
        <v>5572</v>
      </c>
      <c r="K2197" s="18" t="s">
        <v>5413</v>
      </c>
      <c r="L2197" s="29" t="s">
        <v>5327</v>
      </c>
      <c r="M2197" s="19" t="str">
        <f>VLOOKUP(B2197, [1]List2!$A$2:$J$2610,10, FALSE)</f>
        <v>OAMTC</v>
      </c>
    </row>
    <row r="2198" spans="1:14" x14ac:dyDescent="0.25">
      <c r="A2198" s="27">
        <v>2197</v>
      </c>
      <c r="B2198" s="29" t="s">
        <v>1538</v>
      </c>
      <c r="E2198" s="19" t="str">
        <f>VLOOKUP(B2198, [1]List2!A2140:J4755, 4, FALSE)</f>
        <v>WOLFSBERG</v>
      </c>
      <c r="F2198" s="19">
        <f>VLOOKUP(B2198, [1]List2!A2140:J4755, 5, FALSE)</f>
        <v>0</v>
      </c>
      <c r="G2198" s="29" t="s">
        <v>1419</v>
      </c>
      <c r="H2198" s="18">
        <f>VLOOKUP(B2198, [1]List2!A2140:J4755, 7, FALSE)</f>
        <v>9400</v>
      </c>
      <c r="I2198" s="29" t="s">
        <v>1418</v>
      </c>
      <c r="J2198" s="29" t="s">
        <v>5572</v>
      </c>
      <c r="K2198" s="18" t="s">
        <v>5413</v>
      </c>
      <c r="L2198" s="29" t="s">
        <v>5327</v>
      </c>
      <c r="M2198" s="19" t="str">
        <f>VLOOKUP(B2198, [1]List2!$A$2:$J$2610,10, FALSE)</f>
        <v>OAMTC</v>
      </c>
    </row>
    <row r="2199" spans="1:14" x14ac:dyDescent="0.25">
      <c r="A2199" s="27">
        <v>2198</v>
      </c>
      <c r="B2199" s="18" t="s">
        <v>3583</v>
      </c>
      <c r="C2199" s="27" t="str">
        <f>VLOOKUP(B2199, [1]List2!A2141:J4756, 2, FALSE)</f>
        <v>ANTUNOVIĆ TA D.O.O.</v>
      </c>
      <c r="E2199" s="19" t="str">
        <f>VLOOKUP(B2199, [1]List2!A2141:J4756, 4, FALSE)</f>
        <v>BS ANTUNOVIĆ ŠPANSKO</v>
      </c>
      <c r="F2199" s="19">
        <f>VLOOKUP(B2199, [1]List2!A2141:J4756, 5, FALSE)</f>
        <v>0</v>
      </c>
      <c r="G2199" s="18" t="s">
        <v>2020</v>
      </c>
      <c r="H2199" s="18">
        <f>VLOOKUP(B2199, [1]List2!A2141:J4756, 7, FALSE)</f>
        <v>10000</v>
      </c>
      <c r="I2199" s="18" t="s">
        <v>2021</v>
      </c>
      <c r="J2199" s="18" t="s">
        <v>5434</v>
      </c>
      <c r="K2199" s="18" t="s">
        <v>5413</v>
      </c>
      <c r="L2199" s="19" t="s">
        <v>6112</v>
      </c>
      <c r="M2199" s="19" t="str">
        <f>VLOOKUP(B2199, [1]List2!$A$2:$J$2610,10, FALSE)</f>
        <v>TISAK</v>
      </c>
      <c r="N2199" s="27" t="str">
        <f>M2199</f>
        <v>TISAK</v>
      </c>
    </row>
    <row r="2200" spans="1:14" x14ac:dyDescent="0.25">
      <c r="A2200" s="27">
        <v>2199</v>
      </c>
      <c r="B2200" s="18" t="s">
        <v>3584</v>
      </c>
      <c r="C2200" s="27" t="str">
        <f>VLOOKUP(B2200, [1]List2!A2142:J4757, 2, FALSE)</f>
        <v>ANTUNOVIĆ TA D.O.O.</v>
      </c>
      <c r="E2200" s="19" t="str">
        <f>VLOOKUP(B2200, [1]List2!A2142:J4757, 4, FALSE)</f>
        <v>BS ANTUNOVIĆ  SESVETE</v>
      </c>
      <c r="F2200" s="19">
        <f>VLOOKUP(B2200, [1]List2!A2142:J4757, 5, FALSE)</f>
        <v>0</v>
      </c>
      <c r="G2200" s="18" t="s">
        <v>2022</v>
      </c>
      <c r="H2200" s="18">
        <f>VLOOKUP(B2200, [1]List2!A2142:J4757, 7, FALSE)</f>
        <v>10361</v>
      </c>
      <c r="I2200" s="18" t="s">
        <v>2023</v>
      </c>
      <c r="J2200" s="18" t="s">
        <v>5434</v>
      </c>
      <c r="K2200" s="18" t="s">
        <v>5413</v>
      </c>
      <c r="L2200" s="19" t="s">
        <v>6112</v>
      </c>
      <c r="M2200" s="19" t="str">
        <f>VLOOKUP(B2200, [1]List2!$A$2:$J$2610,10, FALSE)</f>
        <v>TISAK</v>
      </c>
      <c r="N2200" s="27" t="str">
        <f t="shared" ref="N2200:N2263" si="14">M2200</f>
        <v>TISAK</v>
      </c>
    </row>
    <row r="2201" spans="1:14" x14ac:dyDescent="0.25">
      <c r="A2201" s="27">
        <v>2200</v>
      </c>
      <c r="B2201" s="18" t="s">
        <v>3585</v>
      </c>
      <c r="C2201" s="27" t="str">
        <f>VLOOKUP(B2201, [1]List2!A2143:J4758, 2, FALSE)</f>
        <v>TIFON D.O.O.</v>
      </c>
      <c r="E2201" s="19" t="str">
        <f>VLOOKUP(B2201, [1]List2!A2143:J4758, 4, FALSE)</f>
        <v>TIFON BP JANKOMIR</v>
      </c>
      <c r="F2201" s="19">
        <f>VLOOKUP(B2201, [1]List2!A2143:J4758, 5, FALSE)</f>
        <v>0</v>
      </c>
      <c r="G2201" s="18" t="s">
        <v>2027</v>
      </c>
      <c r="H2201" s="18">
        <f>VLOOKUP(B2201, [1]List2!A2143:J4758, 7, FALSE)</f>
        <v>10000</v>
      </c>
      <c r="I2201" s="18" t="s">
        <v>2021</v>
      </c>
      <c r="J2201" s="18" t="s">
        <v>5434</v>
      </c>
      <c r="K2201" s="18" t="s">
        <v>5413</v>
      </c>
      <c r="L2201" s="19" t="s">
        <v>6113</v>
      </c>
      <c r="M2201" s="19" t="str">
        <f>VLOOKUP(B2201, [1]List2!$A$2:$J$2610,10, FALSE)</f>
        <v>TISAK</v>
      </c>
      <c r="N2201" s="27" t="str">
        <f t="shared" si="14"/>
        <v>TISAK</v>
      </c>
    </row>
    <row r="2202" spans="1:14" x14ac:dyDescent="0.25">
      <c r="A2202" s="27">
        <v>2201</v>
      </c>
      <c r="B2202" s="18" t="s">
        <v>3586</v>
      </c>
      <c r="C2202" s="27" t="str">
        <f>VLOOKUP(B2202, [1]List2!A2144:J4759, 2, FALSE)</f>
        <v>TIFON D.O.O.</v>
      </c>
      <c r="E2202" s="19" t="str">
        <f>VLOOKUP(B2202, [1]List2!A2144:J4759, 4, FALSE)</f>
        <v>TIFON BP RAVNA GORA</v>
      </c>
      <c r="F2202" s="19">
        <f>VLOOKUP(B2202, [1]List2!A2144:J4759, 5, FALSE)</f>
        <v>0</v>
      </c>
      <c r="G2202" s="18" t="s">
        <v>2028</v>
      </c>
      <c r="H2202" s="18">
        <f>VLOOKUP(B2202, [1]List2!A2144:J4759, 7, FALSE)</f>
        <v>51314</v>
      </c>
      <c r="I2202" s="18" t="s">
        <v>2029</v>
      </c>
      <c r="J2202" s="18" t="s">
        <v>5434</v>
      </c>
      <c r="K2202" s="18" t="s">
        <v>5413</v>
      </c>
      <c r="L2202" s="19" t="s">
        <v>6113</v>
      </c>
      <c r="M2202" s="19" t="str">
        <f>VLOOKUP(B2202, [1]List2!$A$2:$J$2610,10, FALSE)</f>
        <v>TISAK</v>
      </c>
      <c r="N2202" s="27" t="str">
        <f t="shared" si="14"/>
        <v>TISAK</v>
      </c>
    </row>
    <row r="2203" spans="1:14" x14ac:dyDescent="0.25">
      <c r="A2203" s="27">
        <v>2202</v>
      </c>
      <c r="B2203" s="18" t="s">
        <v>3587</v>
      </c>
      <c r="C2203" s="27" t="str">
        <f>VLOOKUP(B2203, [1]List2!A2145:J4760, 2, FALSE)</f>
        <v>TIFON D.O.O.</v>
      </c>
      <c r="E2203" s="19" t="str">
        <f>VLOOKUP(B2203, [1]List2!A2145:J4760, 4, FALSE)</f>
        <v>TIFON BP ŠVALJKOVEC</v>
      </c>
      <c r="F2203" s="19">
        <f>VLOOKUP(B2203, [1]List2!A2145:J4760, 5, FALSE)</f>
        <v>0</v>
      </c>
      <c r="G2203" s="18" t="s">
        <v>2030</v>
      </c>
      <c r="H2203" s="18">
        <f>VLOOKUP(B2203, [1]List2!A2145:J4760, 7, FALSE)</f>
        <v>49223</v>
      </c>
      <c r="I2203" s="18" t="s">
        <v>6114</v>
      </c>
      <c r="J2203" s="18" t="s">
        <v>5434</v>
      </c>
      <c r="K2203" s="18" t="s">
        <v>5413</v>
      </c>
      <c r="L2203" s="19" t="s">
        <v>6113</v>
      </c>
      <c r="M2203" s="19" t="str">
        <f>VLOOKUP(B2203, [1]List2!$A$2:$J$2610,10, FALSE)</f>
        <v>TISAK</v>
      </c>
      <c r="N2203" s="27" t="str">
        <f t="shared" si="14"/>
        <v>TISAK</v>
      </c>
    </row>
    <row r="2204" spans="1:14" x14ac:dyDescent="0.25">
      <c r="A2204" s="27">
        <v>2203</v>
      </c>
      <c r="B2204" s="18" t="s">
        <v>3588</v>
      </c>
      <c r="C2204" s="27" t="str">
        <f>VLOOKUP(B2204, [1]List2!A2146:J4761, 2, FALSE)</f>
        <v>TIFON D.O.O.</v>
      </c>
      <c r="E2204" s="19" t="str">
        <f>VLOOKUP(B2204, [1]List2!A2146:J4761, 4, FALSE)</f>
        <v>TIFON BP SLAVONSKI BROD</v>
      </c>
      <c r="F2204" s="19">
        <f>VLOOKUP(B2204, [1]List2!A2146:J4761, 5, FALSE)</f>
        <v>0</v>
      </c>
      <c r="G2204" s="18" t="s">
        <v>2031</v>
      </c>
      <c r="H2204" s="18">
        <f>VLOOKUP(B2204, [1]List2!A2146:J4761, 7, FALSE)</f>
        <v>35000</v>
      </c>
      <c r="I2204" s="18" t="s">
        <v>2032</v>
      </c>
      <c r="J2204" s="18" t="s">
        <v>5434</v>
      </c>
      <c r="K2204" s="18" t="s">
        <v>5413</v>
      </c>
      <c r="L2204" s="19" t="s">
        <v>6113</v>
      </c>
      <c r="M2204" s="19" t="str">
        <f>VLOOKUP(B2204, [1]List2!$A$2:$J$2610,10, FALSE)</f>
        <v>TISAK</v>
      </c>
      <c r="N2204" s="27" t="str">
        <f t="shared" si="14"/>
        <v>TISAK</v>
      </c>
    </row>
    <row r="2205" spans="1:14" x14ac:dyDescent="0.25">
      <c r="A2205" s="27">
        <v>2204</v>
      </c>
      <c r="B2205" s="18" t="s">
        <v>3589</v>
      </c>
      <c r="C2205" s="27" t="str">
        <f>VLOOKUP(B2205, [1]List2!A2147:J4762, 2, FALSE)</f>
        <v>TIFON D.O.O.</v>
      </c>
      <c r="E2205" s="19" t="str">
        <f>VLOOKUP(B2205, [1]List2!A2147:J4762, 4, FALSE)</f>
        <v>TIFON BP SAMOBOR</v>
      </c>
      <c r="F2205" s="19">
        <f>VLOOKUP(B2205, [1]List2!A2147:J4762, 5, FALSE)</f>
        <v>0</v>
      </c>
      <c r="G2205" s="18" t="s">
        <v>2033</v>
      </c>
      <c r="H2205" s="18">
        <f>VLOOKUP(B2205, [1]List2!A2147:J4762, 7, FALSE)</f>
        <v>10430</v>
      </c>
      <c r="I2205" s="18" t="s">
        <v>2034</v>
      </c>
      <c r="J2205" s="18" t="s">
        <v>5434</v>
      </c>
      <c r="K2205" s="18" t="s">
        <v>5413</v>
      </c>
      <c r="L2205" s="19" t="s">
        <v>6113</v>
      </c>
      <c r="M2205" s="19" t="str">
        <f>VLOOKUP(B2205, [1]List2!$A$2:$J$2610,10, FALSE)</f>
        <v>TISAK</v>
      </c>
      <c r="N2205" s="27" t="str">
        <f t="shared" si="14"/>
        <v>TISAK</v>
      </c>
    </row>
    <row r="2206" spans="1:14" x14ac:dyDescent="0.25">
      <c r="A2206" s="27">
        <v>2205</v>
      </c>
      <c r="B2206" s="18" t="s">
        <v>3590</v>
      </c>
      <c r="C2206" s="27" t="str">
        <f>VLOOKUP(B2206, [1]List2!A2148:J4763, 2, FALSE)</f>
        <v>TIFON D.O.O.</v>
      </c>
      <c r="E2206" s="19" t="str">
        <f>VLOOKUP(B2206, [1]List2!A2148:J4763, 4, FALSE)</f>
        <v>TIFON BP BUZIN</v>
      </c>
      <c r="F2206" s="19">
        <f>VLOOKUP(B2206, [1]List2!A2148:J4763, 5, FALSE)</f>
        <v>0</v>
      </c>
      <c r="G2206" s="18" t="s">
        <v>2035</v>
      </c>
      <c r="H2206" s="18">
        <f>VLOOKUP(B2206, [1]List2!A2148:J4763, 7, FALSE)</f>
        <v>10010</v>
      </c>
      <c r="I2206" s="18" t="s">
        <v>2036</v>
      </c>
      <c r="J2206" s="18" t="s">
        <v>5434</v>
      </c>
      <c r="K2206" s="18" t="s">
        <v>5413</v>
      </c>
      <c r="L2206" s="19" t="s">
        <v>6113</v>
      </c>
      <c r="M2206" s="19" t="str">
        <f>VLOOKUP(B2206, [1]List2!$A$2:$J$2610,10, FALSE)</f>
        <v>TISAK</v>
      </c>
      <c r="N2206" s="27" t="str">
        <f t="shared" si="14"/>
        <v>TISAK</v>
      </c>
    </row>
    <row r="2207" spans="1:14" x14ac:dyDescent="0.25">
      <c r="A2207" s="27">
        <v>2206</v>
      </c>
      <c r="B2207" s="18" t="s">
        <v>3591</v>
      </c>
      <c r="C2207" s="27" t="str">
        <f>VLOOKUP(B2207, [1]List2!A2149:J4764, 2, FALSE)</f>
        <v>TIFON D.O.O.</v>
      </c>
      <c r="E2207" s="19" t="str">
        <f>VLOOKUP(B2207, [1]List2!A2149:J4764, 4, FALSE)</f>
        <v>TIFON BP DOBRA ISTOK</v>
      </c>
      <c r="F2207" s="19">
        <f>VLOOKUP(B2207, [1]List2!A2149:J4764, 5, FALSE)</f>
        <v>0</v>
      </c>
      <c r="G2207" s="18" t="s">
        <v>2037</v>
      </c>
      <c r="H2207" s="18">
        <f>VLOOKUP(B2207, [1]List2!A2149:J4764, 7, FALSE)</f>
        <v>47300</v>
      </c>
      <c r="I2207" s="18" t="s">
        <v>2038</v>
      </c>
      <c r="J2207" s="18" t="s">
        <v>5434</v>
      </c>
      <c r="K2207" s="18" t="s">
        <v>5413</v>
      </c>
      <c r="L2207" s="19" t="s">
        <v>6113</v>
      </c>
      <c r="M2207" s="19" t="str">
        <f>VLOOKUP(B2207, [1]List2!$A$2:$J$2610,10, FALSE)</f>
        <v>TISAK</v>
      </c>
      <c r="N2207" s="27" t="str">
        <f t="shared" si="14"/>
        <v>TISAK</v>
      </c>
    </row>
    <row r="2208" spans="1:14" x14ac:dyDescent="0.25">
      <c r="A2208" s="27">
        <v>2207</v>
      </c>
      <c r="B2208" s="18" t="s">
        <v>3592</v>
      </c>
      <c r="C2208" s="27" t="str">
        <f>VLOOKUP(B2208, [1]List2!A2150:J4765, 2, FALSE)</f>
        <v>TIFON D.O.O.</v>
      </c>
      <c r="E2208" s="19" t="str">
        <f>VLOOKUP(B2208, [1]List2!A2150:J4765, 4, FALSE)</f>
        <v>TIFON BP PREGRADA</v>
      </c>
      <c r="F2208" s="19">
        <f>VLOOKUP(B2208, [1]List2!A2150:J4765, 5, FALSE)</f>
        <v>0</v>
      </c>
      <c r="G2208" s="18" t="s">
        <v>2039</v>
      </c>
      <c r="H2208" s="18">
        <f>VLOOKUP(B2208, [1]List2!A2150:J4765, 7, FALSE)</f>
        <v>49218</v>
      </c>
      <c r="I2208" s="18" t="s">
        <v>2040</v>
      </c>
      <c r="J2208" s="18" t="s">
        <v>5434</v>
      </c>
      <c r="K2208" s="18" t="s">
        <v>5413</v>
      </c>
      <c r="L2208" s="19" t="s">
        <v>6113</v>
      </c>
      <c r="M2208" s="19" t="str">
        <f>VLOOKUP(B2208, [1]List2!$A$2:$J$2610,10, FALSE)</f>
        <v>TISAK</v>
      </c>
      <c r="N2208" s="27" t="str">
        <f t="shared" si="14"/>
        <v>TISAK</v>
      </c>
    </row>
    <row r="2209" spans="1:14" x14ac:dyDescent="0.25">
      <c r="A2209" s="27">
        <v>2208</v>
      </c>
      <c r="B2209" s="18" t="s">
        <v>3593</v>
      </c>
      <c r="C2209" s="27" t="str">
        <f>VLOOKUP(B2209, [1]List2!A2151:J4766, 2, FALSE)</f>
        <v>TIFON D.O.O.</v>
      </c>
      <c r="E2209" s="19" t="str">
        <f>VLOOKUP(B2209, [1]List2!A2151:J4766, 4, FALSE)</f>
        <v>TIFON DRAGANIĆ-JUG</v>
      </c>
      <c r="F2209" s="19">
        <f>VLOOKUP(B2209, [1]List2!A2151:J4766, 5, FALSE)</f>
        <v>0</v>
      </c>
      <c r="G2209" s="18" t="s">
        <v>2041</v>
      </c>
      <c r="H2209" s="18">
        <f>VLOOKUP(B2209, [1]List2!A2151:J4766, 7, FALSE)</f>
        <v>47201</v>
      </c>
      <c r="I2209" s="18" t="s">
        <v>2042</v>
      </c>
      <c r="J2209" s="18" t="s">
        <v>5434</v>
      </c>
      <c r="K2209" s="18" t="s">
        <v>5413</v>
      </c>
      <c r="L2209" s="19" t="s">
        <v>6113</v>
      </c>
      <c r="M2209" s="19" t="str">
        <f>VLOOKUP(B2209, [1]List2!$A$2:$J$2610,10, FALSE)</f>
        <v>TISAK</v>
      </c>
      <c r="N2209" s="27" t="str">
        <f t="shared" si="14"/>
        <v>TISAK</v>
      </c>
    </row>
    <row r="2210" spans="1:14" x14ac:dyDescent="0.25">
      <c r="A2210" s="27">
        <v>2209</v>
      </c>
      <c r="B2210" s="18" t="s">
        <v>3594</v>
      </c>
      <c r="C2210" s="27" t="str">
        <f>VLOOKUP(B2210, [1]List2!A2152:J4767, 2, FALSE)</f>
        <v>TIFON D.O.O.</v>
      </c>
      <c r="E2210" s="19" t="str">
        <f>VLOOKUP(B2210, [1]List2!A2152:J4767, 4, FALSE)</f>
        <v>TIFON BP VARAŽDIN</v>
      </c>
      <c r="F2210" s="19">
        <f>VLOOKUP(B2210, [1]List2!A2152:J4767, 5, FALSE)</f>
        <v>0</v>
      </c>
      <c r="G2210" s="18" t="s">
        <v>2043</v>
      </c>
      <c r="H2210" s="18">
        <f>VLOOKUP(B2210, [1]List2!A2152:J4767, 7, FALSE)</f>
        <v>42000</v>
      </c>
      <c r="I2210" s="18" t="s">
        <v>2044</v>
      </c>
      <c r="J2210" s="18" t="s">
        <v>5434</v>
      </c>
      <c r="K2210" s="18" t="s">
        <v>5413</v>
      </c>
      <c r="L2210" s="19" t="s">
        <v>6113</v>
      </c>
      <c r="M2210" s="19" t="str">
        <f>VLOOKUP(B2210, [1]List2!$A$2:$J$2610,10, FALSE)</f>
        <v>TISAK</v>
      </c>
      <c r="N2210" s="27" t="str">
        <f t="shared" si="14"/>
        <v>TISAK</v>
      </c>
    </row>
    <row r="2211" spans="1:14" x14ac:dyDescent="0.25">
      <c r="A2211" s="27">
        <v>2210</v>
      </c>
      <c r="B2211" s="18" t="s">
        <v>3595</v>
      </c>
      <c r="C2211" s="27" t="str">
        <f>VLOOKUP(B2211, [1]List2!A2153:J4768, 2, FALSE)</f>
        <v>CRODUX DERIVATI DVA D.O.O.</v>
      </c>
      <c r="E2211" s="19" t="str">
        <f>VLOOKUP(B2211, [1]List2!A2153:J4768, 4, FALSE)</f>
        <v>CRODUX HELENA ISTOK</v>
      </c>
      <c r="F2211" s="19">
        <f>VLOOKUP(B2211, [1]List2!A2153:J4768, 5, FALSE)</f>
        <v>0</v>
      </c>
      <c r="G2211" s="18" t="s">
        <v>6116</v>
      </c>
      <c r="H2211" s="18">
        <f>VLOOKUP(B2211, [1]List2!A2153:J4768, 7, FALSE)</f>
        <v>10382</v>
      </c>
      <c r="I2211" s="18" t="s">
        <v>2045</v>
      </c>
      <c r="J2211" s="18" t="s">
        <v>5434</v>
      </c>
      <c r="K2211" s="18" t="s">
        <v>5413</v>
      </c>
      <c r="L2211" s="19" t="s">
        <v>6115</v>
      </c>
      <c r="M2211" s="19" t="str">
        <f>VLOOKUP(B2211, [1]List2!$A$2:$J$2610,10, FALSE)</f>
        <v>TISAK</v>
      </c>
      <c r="N2211" s="27" t="str">
        <f t="shared" si="14"/>
        <v>TISAK</v>
      </c>
    </row>
    <row r="2212" spans="1:14" x14ac:dyDescent="0.25">
      <c r="A2212" s="27">
        <v>2211</v>
      </c>
      <c r="B2212" s="18" t="s">
        <v>3596</v>
      </c>
      <c r="C2212" s="27" t="str">
        <f>VLOOKUP(B2212, [1]List2!A2154:J4769, 2, FALSE)</f>
        <v>CRODUX DERIVATI DVA D.O.O.</v>
      </c>
      <c r="E2212" s="19" t="str">
        <f>VLOOKUP(B2212, [1]List2!A2154:J4769, 4, FALSE)</f>
        <v>CRODUX HELENA ZAPAD</v>
      </c>
      <c r="F2212" s="19">
        <f>VLOOKUP(B2212, [1]List2!A2154:J4769, 5, FALSE)</f>
        <v>0</v>
      </c>
      <c r="G2212" s="18" t="s">
        <v>6117</v>
      </c>
      <c r="H2212" s="18">
        <f>VLOOKUP(B2212, [1]List2!A2154:J4769, 7, FALSE)</f>
        <v>10382</v>
      </c>
      <c r="I2212" s="18" t="s">
        <v>2045</v>
      </c>
      <c r="J2212" s="18" t="s">
        <v>5434</v>
      </c>
      <c r="K2212" s="18" t="s">
        <v>5413</v>
      </c>
      <c r="L2212" s="19" t="s">
        <v>6115</v>
      </c>
      <c r="M2212" s="19" t="str">
        <f>VLOOKUP(B2212, [1]List2!$A$2:$J$2610,10, FALSE)</f>
        <v>TISAK</v>
      </c>
      <c r="N2212" s="27" t="str">
        <f t="shared" si="14"/>
        <v>TISAK</v>
      </c>
    </row>
    <row r="2213" spans="1:14" x14ac:dyDescent="0.25">
      <c r="A2213" s="27">
        <v>2212</v>
      </c>
      <c r="B2213" s="18" t="s">
        <v>3597</v>
      </c>
      <c r="C2213" s="27" t="str">
        <f>VLOOKUP(B2213, [1]List2!A2155:J4770, 2, FALSE)</f>
        <v>CRODUX DERIVATI DVA D.O.O.</v>
      </c>
      <c r="E2213" s="19" t="str">
        <f>VLOOKUP(B2213, [1]List2!A2155:J4770, 4, FALSE)</f>
        <v>CRODUX ZG HOLJEVCA</v>
      </c>
      <c r="F2213" s="19">
        <f>VLOOKUP(B2213, [1]List2!A2155:J4770, 5, FALSE)</f>
        <v>0</v>
      </c>
      <c r="G2213" s="18" t="s">
        <v>6118</v>
      </c>
      <c r="H2213" s="18">
        <f>VLOOKUP(B2213, [1]List2!A2155:J4770, 7, FALSE)</f>
        <v>10020</v>
      </c>
      <c r="I2213" s="18" t="s">
        <v>2021</v>
      </c>
      <c r="J2213" s="18" t="s">
        <v>5434</v>
      </c>
      <c r="K2213" s="18" t="s">
        <v>5413</v>
      </c>
      <c r="L2213" s="19" t="s">
        <v>6115</v>
      </c>
      <c r="M2213" s="19" t="str">
        <f>VLOOKUP(B2213, [1]List2!$A$2:$J$2610,10, FALSE)</f>
        <v>TISAK</v>
      </c>
      <c r="N2213" s="27" t="str">
        <f t="shared" si="14"/>
        <v>TISAK</v>
      </c>
    </row>
    <row r="2214" spans="1:14" x14ac:dyDescent="0.25">
      <c r="A2214" s="27">
        <v>2213</v>
      </c>
      <c r="B2214" s="18" t="s">
        <v>3598</v>
      </c>
      <c r="C2214" s="27" t="str">
        <f>VLOOKUP(B2214, [1]List2!A2156:J4771, 2, FALSE)</f>
        <v>CRODUX DERIVATI DVA D.O.O.</v>
      </c>
      <c r="E2214" s="19" t="str">
        <f>VLOOKUP(B2214, [1]List2!A2156:J4771, 4, FALSE)</f>
        <v>CRODUX ZG SAMOBORSKA</v>
      </c>
      <c r="F2214" s="19">
        <f>VLOOKUP(B2214, [1]List2!A2156:J4771, 5, FALSE)</f>
        <v>0</v>
      </c>
      <c r="G2214" s="18" t="s">
        <v>2047</v>
      </c>
      <c r="H2214" s="18">
        <f>VLOOKUP(B2214, [1]List2!A2156:J4771, 7, FALSE)</f>
        <v>10000</v>
      </c>
      <c r="I2214" s="18" t="s">
        <v>2021</v>
      </c>
      <c r="J2214" s="18" t="s">
        <v>5434</v>
      </c>
      <c r="K2214" s="18" t="s">
        <v>5413</v>
      </c>
      <c r="L2214" s="19" t="s">
        <v>6115</v>
      </c>
      <c r="M2214" s="19" t="str">
        <f>VLOOKUP(B2214, [1]List2!$A$2:$J$2610,10, FALSE)</f>
        <v>TISAK</v>
      </c>
      <c r="N2214" s="27" t="str">
        <f t="shared" si="14"/>
        <v>TISAK</v>
      </c>
    </row>
    <row r="2215" spans="1:14" x14ac:dyDescent="0.25">
      <c r="A2215" s="27">
        <v>2214</v>
      </c>
      <c r="B2215" s="18" t="s">
        <v>3599</v>
      </c>
      <c r="C2215" s="27" t="str">
        <f>VLOOKUP(B2215, [1]List2!A2157:J4772, 2, FALSE)</f>
        <v>CRODUX DERIVATI DVA D.O.O.</v>
      </c>
      <c r="E2215" s="19" t="str">
        <f>VLOOKUP(B2215, [1]List2!A2157:J4772, 4, FALSE)</f>
        <v>CRODUX UMAG KOLODVORSKA</v>
      </c>
      <c r="F2215" s="19">
        <f>VLOOKUP(B2215, [1]List2!A2157:J4772, 5, FALSE)</f>
        <v>0</v>
      </c>
      <c r="G2215" s="18" t="s">
        <v>2048</v>
      </c>
      <c r="H2215" s="18">
        <f>VLOOKUP(B2215, [1]List2!A2157:J4772, 7, FALSE)</f>
        <v>52470</v>
      </c>
      <c r="I2215" s="18" t="s">
        <v>2049</v>
      </c>
      <c r="J2215" s="18" t="s">
        <v>5434</v>
      </c>
      <c r="K2215" s="18" t="s">
        <v>5413</v>
      </c>
      <c r="L2215" s="19" t="s">
        <v>6115</v>
      </c>
      <c r="M2215" s="19" t="str">
        <f>VLOOKUP(B2215, [1]List2!$A$2:$J$2610,10, FALSE)</f>
        <v>TISAK</v>
      </c>
      <c r="N2215" s="27" t="str">
        <f t="shared" si="14"/>
        <v>TISAK</v>
      </c>
    </row>
    <row r="2216" spans="1:14" x14ac:dyDescent="0.25">
      <c r="A2216" s="27">
        <v>2215</v>
      </c>
      <c r="B2216" s="18" t="s">
        <v>3600</v>
      </c>
      <c r="C2216" s="27" t="str">
        <f>VLOOKUP(B2216, [1]List2!A2158:J4773, 2, FALSE)</f>
        <v>CRODUX DERIVATI DVA D.O.O.</v>
      </c>
      <c r="E2216" s="19" t="str">
        <f>VLOOKUP(B2216, [1]List2!A2158:J4773, 4, FALSE)</f>
        <v>CRODUX MAJERJE</v>
      </c>
      <c r="F2216" s="19">
        <f>VLOOKUP(B2216, [1]List2!A2158:J4773, 5, FALSE)</f>
        <v>0</v>
      </c>
      <c r="G2216" s="18" t="s">
        <v>6119</v>
      </c>
      <c r="H2216" s="18">
        <f>VLOOKUP(B2216, [1]List2!A2158:J4773, 7, FALSE)</f>
        <v>42206</v>
      </c>
      <c r="I2216" s="18" t="s">
        <v>2050</v>
      </c>
      <c r="J2216" s="18" t="s">
        <v>5434</v>
      </c>
      <c r="K2216" s="18" t="s">
        <v>5413</v>
      </c>
      <c r="L2216" s="19" t="s">
        <v>6115</v>
      </c>
      <c r="M2216" s="19" t="str">
        <f>VLOOKUP(B2216, [1]List2!$A$2:$J$2610,10, FALSE)</f>
        <v>TISAK</v>
      </c>
      <c r="N2216" s="27" t="str">
        <f t="shared" si="14"/>
        <v>TISAK</v>
      </c>
    </row>
    <row r="2217" spans="1:14" x14ac:dyDescent="0.25">
      <c r="A2217" s="27">
        <v>2216</v>
      </c>
      <c r="B2217" s="18" t="s">
        <v>3601</v>
      </c>
      <c r="C2217" s="27" t="str">
        <f>VLOOKUP(B2217, [1]List2!A2159:J4774, 2, FALSE)</f>
        <v>CRODUX DERIVATI DVA D.O.O.</v>
      </c>
      <c r="E2217" s="19" t="str">
        <f>VLOOKUP(B2217, [1]List2!A2159:J4774, 4, FALSE)</f>
        <v>CRODUX ZAČRETJE ISTOK</v>
      </c>
      <c r="F2217" s="19">
        <f>VLOOKUP(B2217, [1]List2!A2159:J4774, 5, FALSE)</f>
        <v>0</v>
      </c>
      <c r="G2217" s="18" t="s">
        <v>2052</v>
      </c>
      <c r="H2217" s="18">
        <f>VLOOKUP(B2217, [1]List2!A2159:J4774, 7, FALSE)</f>
        <v>49223</v>
      </c>
      <c r="I2217" s="18" t="s">
        <v>6123</v>
      </c>
      <c r="J2217" s="18" t="s">
        <v>5434</v>
      </c>
      <c r="K2217" s="18" t="s">
        <v>5413</v>
      </c>
      <c r="L2217" s="19" t="s">
        <v>6115</v>
      </c>
      <c r="M2217" s="19" t="str">
        <f>VLOOKUP(B2217, [1]List2!$A$2:$J$2610,10, FALSE)</f>
        <v>TISAK</v>
      </c>
      <c r="N2217" s="27" t="str">
        <f t="shared" si="14"/>
        <v>TISAK</v>
      </c>
    </row>
    <row r="2218" spans="1:14" x14ac:dyDescent="0.25">
      <c r="A2218" s="27">
        <v>2217</v>
      </c>
      <c r="B2218" s="18" t="s">
        <v>3602</v>
      </c>
      <c r="C2218" s="27" t="str">
        <f>VLOOKUP(B2218, [1]List2!A2160:J4775, 2, FALSE)</f>
        <v>CRODUX DERIVATI DVA D.O.O.</v>
      </c>
      <c r="E2218" s="19" t="str">
        <f>VLOOKUP(B2218, [1]List2!A2160:J4775, 4, FALSE)</f>
        <v>CRODUX BUZET KORENIKA</v>
      </c>
      <c r="F2218" s="19">
        <f>VLOOKUP(B2218, [1]List2!A2160:J4775, 5, FALSE)</f>
        <v>0</v>
      </c>
      <c r="G2218" s="18" t="s">
        <v>2053</v>
      </c>
      <c r="H2218" s="18">
        <f>VLOOKUP(B2218, [1]List2!A2160:J4775, 7, FALSE)</f>
        <v>52420</v>
      </c>
      <c r="I2218" s="18" t="s">
        <v>2054</v>
      </c>
      <c r="J2218" s="18" t="s">
        <v>5434</v>
      </c>
      <c r="K2218" s="18" t="s">
        <v>5413</v>
      </c>
      <c r="L2218" s="19" t="s">
        <v>6115</v>
      </c>
      <c r="M2218" s="19" t="str">
        <f>VLOOKUP(B2218, [1]List2!$A$2:$J$2610,10, FALSE)</f>
        <v>TISAK</v>
      </c>
      <c r="N2218" s="27" t="str">
        <f t="shared" si="14"/>
        <v>TISAK</v>
      </c>
    </row>
    <row r="2219" spans="1:14" x14ac:dyDescent="0.25">
      <c r="A2219" s="27">
        <v>2218</v>
      </c>
      <c r="B2219" s="18" t="s">
        <v>3603</v>
      </c>
      <c r="C2219" s="27" t="str">
        <f>VLOOKUP(B2219, [1]List2!A2161:J4776, 2, FALSE)</f>
        <v>CRODUX DERIVATI DVA D.O.O.</v>
      </c>
      <c r="E2219" s="19" t="str">
        <f>VLOOKUP(B2219, [1]List2!A2161:J4776, 4, FALSE)</f>
        <v>CRODUX ČAKOVEC JUG</v>
      </c>
      <c r="F2219" s="19">
        <f>VLOOKUP(B2219, [1]List2!A2161:J4776, 5, FALSE)</f>
        <v>0</v>
      </c>
      <c r="G2219" s="18" t="s">
        <v>2055</v>
      </c>
      <c r="H2219" s="18">
        <f>VLOOKUP(B2219, [1]List2!A2161:J4776, 7, FALSE)</f>
        <v>40000</v>
      </c>
      <c r="I2219" s="18" t="s">
        <v>2056</v>
      </c>
      <c r="J2219" s="18" t="s">
        <v>5434</v>
      </c>
      <c r="K2219" s="18" t="s">
        <v>5413</v>
      </c>
      <c r="L2219" s="19" t="s">
        <v>6115</v>
      </c>
      <c r="M2219" s="19" t="str">
        <f>VLOOKUP(B2219, [1]List2!$A$2:$J$2610,10, FALSE)</f>
        <v>TISAK</v>
      </c>
      <c r="N2219" s="27" t="str">
        <f t="shared" si="14"/>
        <v>TISAK</v>
      </c>
    </row>
    <row r="2220" spans="1:14" x14ac:dyDescent="0.25">
      <c r="A2220" s="27">
        <v>2219</v>
      </c>
      <c r="B2220" s="18" t="s">
        <v>3604</v>
      </c>
      <c r="C2220" s="27" t="str">
        <f>VLOOKUP(B2220, [1]List2!A2162:J4777, 2, FALSE)</f>
        <v>CRODUX DERIVATI DVA D.O.O.</v>
      </c>
      <c r="E2220" s="19" t="str">
        <f>VLOOKUP(B2220, [1]List2!A2162:J4777, 4, FALSE)</f>
        <v>CRODUX NOVIGRAD MARINA</v>
      </c>
      <c r="F2220" s="19">
        <f>VLOOKUP(B2220, [1]List2!A2162:J4777, 5, FALSE)</f>
        <v>0</v>
      </c>
      <c r="G2220" s="18" t="s">
        <v>2057</v>
      </c>
      <c r="H2220" s="18">
        <f>VLOOKUP(B2220, [1]List2!A2162:J4777, 7, FALSE)</f>
        <v>52466</v>
      </c>
      <c r="I2220" s="18" t="s">
        <v>2058</v>
      </c>
      <c r="J2220" s="18" t="s">
        <v>5434</v>
      </c>
      <c r="K2220" s="18" t="s">
        <v>5413</v>
      </c>
      <c r="L2220" s="19" t="s">
        <v>6115</v>
      </c>
      <c r="M2220" s="19" t="str">
        <f>VLOOKUP(B2220, [1]List2!$A$2:$J$2610,10, FALSE)</f>
        <v>TISAK</v>
      </c>
      <c r="N2220" s="27" t="str">
        <f t="shared" si="14"/>
        <v>TISAK</v>
      </c>
    </row>
    <row r="2221" spans="1:14" x14ac:dyDescent="0.25">
      <c r="A2221" s="27">
        <v>2220</v>
      </c>
      <c r="B2221" s="18" t="s">
        <v>3605</v>
      </c>
      <c r="C2221" s="27" t="str">
        <f>VLOOKUP(B2221, [1]List2!A2163:J4778, 2, FALSE)</f>
        <v>CRODUX DERIVATI DVA D.O.O.</v>
      </c>
      <c r="E2221" s="19" t="str">
        <f>VLOOKUP(B2221, [1]List2!A2163:J4778, 4, FALSE)</f>
        <v>CRODUX NOVIGRAD TERRE</v>
      </c>
      <c r="F2221" s="19">
        <f>VLOOKUP(B2221, [1]List2!A2163:J4778, 5, FALSE)</f>
        <v>0</v>
      </c>
      <c r="G2221" s="18" t="s">
        <v>2059</v>
      </c>
      <c r="H2221" s="18">
        <f>VLOOKUP(B2221, [1]List2!A2163:J4778, 7, FALSE)</f>
        <v>52466</v>
      </c>
      <c r="I2221" s="18" t="s">
        <v>2058</v>
      </c>
      <c r="J2221" s="18" t="s">
        <v>5434</v>
      </c>
      <c r="K2221" s="18" t="s">
        <v>5413</v>
      </c>
      <c r="L2221" s="19" t="s">
        <v>6115</v>
      </c>
      <c r="M2221" s="19" t="str">
        <f>VLOOKUP(B2221, [1]List2!$A$2:$J$2610,10, FALSE)</f>
        <v>TISAK</v>
      </c>
      <c r="N2221" s="27" t="str">
        <f t="shared" si="14"/>
        <v>TISAK</v>
      </c>
    </row>
    <row r="2222" spans="1:14" x14ac:dyDescent="0.25">
      <c r="A2222" s="27">
        <v>2221</v>
      </c>
      <c r="B2222" s="18" t="s">
        <v>3606</v>
      </c>
      <c r="C2222" s="27" t="str">
        <f>VLOOKUP(B2222, [1]List2!A2164:J4779, 2, FALSE)</f>
        <v>CRODUX DERIVATI DVA D.O.O.</v>
      </c>
      <c r="E2222" s="19" t="str">
        <f>VLOOKUP(B2222, [1]List2!A2164:J4779, 4, FALSE)</f>
        <v>CRODUX POREČ PICAL</v>
      </c>
      <c r="F2222" s="19">
        <f>VLOOKUP(B2222, [1]List2!A2164:J4779, 5, FALSE)</f>
        <v>0</v>
      </c>
      <c r="G2222" s="18" t="s">
        <v>2060</v>
      </c>
      <c r="H2222" s="18">
        <f>VLOOKUP(B2222, [1]List2!A2164:J4779, 7, FALSE)</f>
        <v>52440</v>
      </c>
      <c r="I2222" s="18" t="s">
        <v>2061</v>
      </c>
      <c r="J2222" s="18" t="s">
        <v>5434</v>
      </c>
      <c r="K2222" s="18" t="s">
        <v>5413</v>
      </c>
      <c r="L2222" s="19" t="s">
        <v>6115</v>
      </c>
      <c r="M2222" s="19" t="str">
        <f>VLOOKUP(B2222, [1]List2!$A$2:$J$2610,10, FALSE)</f>
        <v>TISAK</v>
      </c>
      <c r="N2222" s="27" t="str">
        <f t="shared" si="14"/>
        <v>TISAK</v>
      </c>
    </row>
    <row r="2223" spans="1:14" x14ac:dyDescent="0.25">
      <c r="A2223" s="27">
        <v>2222</v>
      </c>
      <c r="B2223" s="18" t="s">
        <v>3607</v>
      </c>
      <c r="C2223" s="27" t="str">
        <f>VLOOKUP(B2223, [1]List2!A2165:J4780, 2, FALSE)</f>
        <v>CRODUX DERIVATI DVA D.O.O.</v>
      </c>
      <c r="E2223" s="19" t="str">
        <f>VLOOKUP(B2223, [1]List2!A2165:J4780, 4, FALSE)</f>
        <v>CRODUX PULA MUTILSKA</v>
      </c>
      <c r="F2223" s="19">
        <f>VLOOKUP(B2223, [1]List2!A2165:J4780, 5, FALSE)</f>
        <v>0</v>
      </c>
      <c r="G2223" s="18" t="s">
        <v>2062</v>
      </c>
      <c r="H2223" s="18">
        <f>VLOOKUP(B2223, [1]List2!A2165:J4780, 7, FALSE)</f>
        <v>52100</v>
      </c>
      <c r="I2223" s="18" t="s">
        <v>2063</v>
      </c>
      <c r="J2223" s="18" t="s">
        <v>5434</v>
      </c>
      <c r="K2223" s="18" t="s">
        <v>5413</v>
      </c>
      <c r="L2223" s="19" t="s">
        <v>6115</v>
      </c>
      <c r="M2223" s="19" t="str">
        <f>VLOOKUP(B2223, [1]List2!$A$2:$J$2610,10, FALSE)</f>
        <v>TISAK</v>
      </c>
      <c r="N2223" s="27" t="str">
        <f t="shared" si="14"/>
        <v>TISAK</v>
      </c>
    </row>
    <row r="2224" spans="1:14" x14ac:dyDescent="0.25">
      <c r="A2224" s="27">
        <v>2223</v>
      </c>
      <c r="B2224" s="18" t="s">
        <v>3608</v>
      </c>
      <c r="C2224" s="27" t="str">
        <f>VLOOKUP(B2224, [1]List2!A2166:J4781, 2, FALSE)</f>
        <v>CRODUX DERIVATI DVA D.O.O.</v>
      </c>
      <c r="E2224" s="19" t="str">
        <f>VLOOKUP(B2224, [1]List2!A2166:J4781, 4, FALSE)</f>
        <v>CRODUX RUPA ISTOK</v>
      </c>
      <c r="F2224" s="19">
        <f>VLOOKUP(B2224, [1]List2!A2166:J4781, 5, FALSE)</f>
        <v>0</v>
      </c>
      <c r="G2224" s="18" t="s">
        <v>2064</v>
      </c>
      <c r="H2224" s="18">
        <f>VLOOKUP(B2224, [1]List2!A2166:J4781, 7, FALSE)</f>
        <v>51214</v>
      </c>
      <c r="I2224" s="18" t="s">
        <v>2065</v>
      </c>
      <c r="J2224" s="18" t="s">
        <v>5434</v>
      </c>
      <c r="K2224" s="18" t="s">
        <v>5413</v>
      </c>
      <c r="L2224" s="19" t="s">
        <v>6115</v>
      </c>
      <c r="M2224" s="19" t="str">
        <f>VLOOKUP(B2224, [1]List2!$A$2:$J$2610,10, FALSE)</f>
        <v>TISAK</v>
      </c>
      <c r="N2224" s="27" t="str">
        <f t="shared" si="14"/>
        <v>TISAK</v>
      </c>
    </row>
    <row r="2225" spans="1:14" x14ac:dyDescent="0.25">
      <c r="A2225" s="27">
        <v>2224</v>
      </c>
      <c r="B2225" s="18" t="s">
        <v>3609</v>
      </c>
      <c r="C2225" s="27" t="str">
        <f>VLOOKUP(B2225, [1]List2!A2167:J4782, 2, FALSE)</f>
        <v>CRODUX DERIVATI DVA D.O.O.</v>
      </c>
      <c r="E2225" s="19" t="str">
        <f>VLOOKUP(B2225, [1]List2!A2167:J4782, 4, FALSE)</f>
        <v>CRODUX SAVUDRIJA</v>
      </c>
      <c r="F2225" s="19">
        <f>VLOOKUP(B2225, [1]List2!A2167:J4782, 5, FALSE)</f>
        <v>0</v>
      </c>
      <c r="G2225" s="18" t="s">
        <v>2066</v>
      </c>
      <c r="H2225" s="18">
        <f>VLOOKUP(B2225, [1]List2!A2167:J4782, 7, FALSE)</f>
        <v>52475</v>
      </c>
      <c r="I2225" s="18" t="s">
        <v>2067</v>
      </c>
      <c r="J2225" s="18" t="s">
        <v>5434</v>
      </c>
      <c r="K2225" s="18" t="s">
        <v>5413</v>
      </c>
      <c r="L2225" s="19" t="s">
        <v>6115</v>
      </c>
      <c r="M2225" s="19" t="str">
        <f>VLOOKUP(B2225, [1]List2!$A$2:$J$2610,10, FALSE)</f>
        <v>TISAK</v>
      </c>
      <c r="N2225" s="27" t="str">
        <f t="shared" si="14"/>
        <v>TISAK</v>
      </c>
    </row>
    <row r="2226" spans="1:14" x14ac:dyDescent="0.25">
      <c r="A2226" s="27">
        <v>2225</v>
      </c>
      <c r="B2226" s="18" t="s">
        <v>3610</v>
      </c>
      <c r="C2226" s="27" t="str">
        <f>VLOOKUP(B2226, [1]List2!A2168:J4783, 2, FALSE)</f>
        <v>CRODUX DERIVATI DVA D.O.O.</v>
      </c>
      <c r="E2226" s="19" t="str">
        <f>VLOOKUP(B2226, [1]List2!A2168:J4783, 4, FALSE)</f>
        <v>CRODUX VARAŽDIN OPTUJSKA</v>
      </c>
      <c r="F2226" s="19">
        <f>VLOOKUP(B2226, [1]List2!A2168:J4783, 5, FALSE)</f>
        <v>0</v>
      </c>
      <c r="G2226" s="18" t="s">
        <v>2043</v>
      </c>
      <c r="H2226" s="18">
        <f>VLOOKUP(B2226, [1]List2!A2168:J4783, 7, FALSE)</f>
        <v>42000</v>
      </c>
      <c r="I2226" s="18" t="s">
        <v>2044</v>
      </c>
      <c r="J2226" s="18" t="s">
        <v>5434</v>
      </c>
      <c r="K2226" s="18" t="s">
        <v>5413</v>
      </c>
      <c r="L2226" s="19" t="s">
        <v>6115</v>
      </c>
      <c r="M2226" s="19" t="str">
        <f>VLOOKUP(B2226, [1]List2!$A$2:$J$2610,10, FALSE)</f>
        <v>TISAK</v>
      </c>
      <c r="N2226" s="27" t="str">
        <f t="shared" si="14"/>
        <v>TISAK</v>
      </c>
    </row>
    <row r="2227" spans="1:14" x14ac:dyDescent="0.25">
      <c r="A2227" s="27">
        <v>2226</v>
      </c>
      <c r="B2227" s="18" t="s">
        <v>3611</v>
      </c>
      <c r="C2227" s="27" t="str">
        <f>VLOOKUP(B2227, [1]List2!A2169:J4784, 2, FALSE)</f>
        <v>CRODUX DERIVATI DVA D.O.O.</v>
      </c>
      <c r="E2227" s="19" t="str">
        <f>VLOOKUP(B2227, [1]List2!A2169:J4784, 4, FALSE)</f>
        <v>CRODUX VRATA JADRANA JUG</v>
      </c>
      <c r="F2227" s="19">
        <f>VLOOKUP(B2227, [1]List2!A2169:J4784, 5, FALSE)</f>
        <v>0</v>
      </c>
      <c r="G2227" s="18" t="s">
        <v>6120</v>
      </c>
      <c r="H2227" s="18">
        <f>VLOOKUP(B2227, [1]List2!A2169:J4784, 7, FALSE)</f>
        <v>51211</v>
      </c>
      <c r="I2227" s="18" t="s">
        <v>2068</v>
      </c>
      <c r="J2227" s="18" t="s">
        <v>5434</v>
      </c>
      <c r="K2227" s="18" t="s">
        <v>5413</v>
      </c>
      <c r="L2227" s="19" t="s">
        <v>6115</v>
      </c>
      <c r="M2227" s="19" t="str">
        <f>VLOOKUP(B2227, [1]List2!$A$2:$J$2610,10, FALSE)</f>
        <v>TISAK</v>
      </c>
      <c r="N2227" s="27" t="str">
        <f t="shared" si="14"/>
        <v>TISAK</v>
      </c>
    </row>
    <row r="2228" spans="1:14" x14ac:dyDescent="0.25">
      <c r="A2228" s="27">
        <v>2227</v>
      </c>
      <c r="B2228" s="18" t="s">
        <v>3612</v>
      </c>
      <c r="C2228" s="27" t="str">
        <f>VLOOKUP(B2228, [1]List2!A2170:J4785, 2, FALSE)</f>
        <v>CRODUX DERIVATI DVA D.O.O.</v>
      </c>
      <c r="E2228" s="19" t="str">
        <f>VLOOKUP(B2228, [1]List2!A2170:J4785, 4, FALSE)</f>
        <v>CRODUX VRATA JADRANA SJEVER</v>
      </c>
      <c r="F2228" s="19">
        <f>VLOOKUP(B2228, [1]List2!A2170:J4785, 5, FALSE)</f>
        <v>0</v>
      </c>
      <c r="G2228" s="18" t="s">
        <v>6121</v>
      </c>
      <c r="H2228" s="18">
        <f>VLOOKUP(B2228, [1]List2!A2170:J4785, 7, FALSE)</f>
        <v>51211</v>
      </c>
      <c r="I2228" s="18" t="s">
        <v>2068</v>
      </c>
      <c r="J2228" s="18" t="s">
        <v>5434</v>
      </c>
      <c r="K2228" s="18" t="s">
        <v>5413</v>
      </c>
      <c r="L2228" s="19" t="s">
        <v>6115</v>
      </c>
      <c r="M2228" s="19" t="str">
        <f>VLOOKUP(B2228, [1]List2!$A$2:$J$2610,10, FALSE)</f>
        <v>TISAK</v>
      </c>
      <c r="N2228" s="27" t="str">
        <f t="shared" si="14"/>
        <v>TISAK</v>
      </c>
    </row>
    <row r="2229" spans="1:14" x14ac:dyDescent="0.25">
      <c r="A2229" s="27">
        <v>2228</v>
      </c>
      <c r="B2229" s="18" t="s">
        <v>3613</v>
      </c>
      <c r="C2229" s="27" t="str">
        <f>VLOOKUP(B2229, [1]List2!A2171:J4786, 2, FALSE)</f>
        <v>CRODUX DERIVATI DVA D.O.O.</v>
      </c>
      <c r="E2229" s="19" t="str">
        <f>VLOOKUP(B2229, [1]List2!A2171:J4786, 4, FALSE)</f>
        <v>CRODUX VRSAR OBALA</v>
      </c>
      <c r="F2229" s="19">
        <f>VLOOKUP(B2229, [1]List2!A2171:J4786, 5, FALSE)</f>
        <v>0</v>
      </c>
      <c r="G2229" s="18" t="s">
        <v>6122</v>
      </c>
      <c r="H2229" s="18">
        <f>VLOOKUP(B2229, [1]List2!A2171:J4786, 7, FALSE)</f>
        <v>52420</v>
      </c>
      <c r="I2229" s="18" t="s">
        <v>2069</v>
      </c>
      <c r="J2229" s="18" t="s">
        <v>5434</v>
      </c>
      <c r="K2229" s="18" t="s">
        <v>5413</v>
      </c>
      <c r="L2229" s="19" t="s">
        <v>6115</v>
      </c>
      <c r="M2229" s="19" t="str">
        <f>VLOOKUP(B2229, [1]List2!$A$2:$J$2610,10, FALSE)</f>
        <v>TISAK</v>
      </c>
      <c r="N2229" s="27" t="str">
        <f t="shared" si="14"/>
        <v>TISAK</v>
      </c>
    </row>
    <row r="2230" spans="1:14" x14ac:dyDescent="0.25">
      <c r="A2230" s="27">
        <v>2229</v>
      </c>
      <c r="B2230" s="18" t="s">
        <v>3614</v>
      </c>
      <c r="C2230" s="27" t="str">
        <f>VLOOKUP(B2230, [1]List2!A2172:J4787, 2, FALSE)</f>
        <v>CRODUX DERIVATI DVA D.O.O.</v>
      </c>
      <c r="E2230" s="19" t="str">
        <f>VLOOKUP(B2230, [1]List2!A2172:J4787, 4, FALSE)</f>
        <v>CRODUX ZG JADRANSKA</v>
      </c>
      <c r="F2230" s="19">
        <f>VLOOKUP(B2230, [1]List2!A2172:J4787, 5, FALSE)</f>
        <v>0</v>
      </c>
      <c r="G2230" s="18" t="s">
        <v>2070</v>
      </c>
      <c r="H2230" s="18">
        <f>VLOOKUP(B2230, [1]List2!A2172:J4787, 7, FALSE)</f>
        <v>10000</v>
      </c>
      <c r="I2230" s="18" t="s">
        <v>2021</v>
      </c>
      <c r="J2230" s="18" t="s">
        <v>5434</v>
      </c>
      <c r="K2230" s="18" t="s">
        <v>5413</v>
      </c>
      <c r="L2230" s="19" t="s">
        <v>6115</v>
      </c>
      <c r="M2230" s="19" t="str">
        <f>VLOOKUP(B2230, [1]List2!$A$2:$J$2610,10, FALSE)</f>
        <v>TISAK</v>
      </c>
      <c r="N2230" s="27" t="str">
        <f t="shared" si="14"/>
        <v>TISAK</v>
      </c>
    </row>
    <row r="2231" spans="1:14" x14ac:dyDescent="0.25">
      <c r="A2231" s="27">
        <v>2230</v>
      </c>
      <c r="B2231" s="18" t="s">
        <v>3615</v>
      </c>
      <c r="C2231" s="27" t="str">
        <f>VLOOKUP(B2231, [1]List2!A2173:J4788, 2, FALSE)</f>
        <v>CRODUX DERIVATI DVA D.O.O.</v>
      </c>
      <c r="E2231" s="19" t="str">
        <f>VLOOKUP(B2231, [1]List2!A2173:J4788, 4, FALSE)</f>
        <v>CRODUX ZG LJUBLJANSKA JUG</v>
      </c>
      <c r="F2231" s="19">
        <f>VLOOKUP(B2231, [1]List2!A2173:J4788, 5, FALSE)</f>
        <v>0</v>
      </c>
      <c r="G2231" s="18" t="s">
        <v>2071</v>
      </c>
      <c r="H2231" s="18">
        <f>VLOOKUP(B2231, [1]List2!A2173:J4788, 7, FALSE)</f>
        <v>10000</v>
      </c>
      <c r="I2231" s="18" t="s">
        <v>2021</v>
      </c>
      <c r="J2231" s="18" t="s">
        <v>5434</v>
      </c>
      <c r="K2231" s="18" t="s">
        <v>5413</v>
      </c>
      <c r="L2231" s="19" t="s">
        <v>6115</v>
      </c>
      <c r="M2231" s="19" t="str">
        <f>VLOOKUP(B2231, [1]List2!$A$2:$J$2610,10, FALSE)</f>
        <v>TISAK</v>
      </c>
      <c r="N2231" s="27" t="str">
        <f t="shared" si="14"/>
        <v>TISAK</v>
      </c>
    </row>
    <row r="2232" spans="1:14" x14ac:dyDescent="0.25">
      <c r="A2232" s="27">
        <v>2231</v>
      </c>
      <c r="B2232" s="18" t="s">
        <v>3616</v>
      </c>
      <c r="C2232" s="27" t="str">
        <f>VLOOKUP(B2232, [1]List2!A2174:J4789, 2, FALSE)</f>
        <v>CRODUX DERIVATI DVA D.O.O.</v>
      </c>
      <c r="E2232" s="19" t="str">
        <f>VLOOKUP(B2232, [1]List2!A2174:J4789, 4, FALSE)</f>
        <v>CRODUX ZG VELIKOGORIČKA</v>
      </c>
      <c r="F2232" s="19">
        <f>VLOOKUP(B2232, [1]List2!A2174:J4789, 5, FALSE)</f>
        <v>0</v>
      </c>
      <c r="G2232" s="18" t="s">
        <v>2072</v>
      </c>
      <c r="H2232" s="18">
        <f>VLOOKUP(B2232, [1]List2!A2174:J4789, 7, FALSE)</f>
        <v>10000</v>
      </c>
      <c r="I2232" s="18" t="s">
        <v>2021</v>
      </c>
      <c r="J2232" s="18" t="s">
        <v>5434</v>
      </c>
      <c r="K2232" s="18" t="s">
        <v>5413</v>
      </c>
      <c r="L2232" s="19" t="s">
        <v>6115</v>
      </c>
      <c r="M2232" s="19" t="str">
        <f>VLOOKUP(B2232, [1]List2!$A$2:$J$2610,10, FALSE)</f>
        <v>TISAK</v>
      </c>
      <c r="N2232" s="27" t="str">
        <f t="shared" si="14"/>
        <v>TISAK</v>
      </c>
    </row>
    <row r="2233" spans="1:14" x14ac:dyDescent="0.25">
      <c r="A2233" s="27">
        <v>2232</v>
      </c>
      <c r="B2233" s="18" t="s">
        <v>3617</v>
      </c>
      <c r="C2233" s="27" t="str">
        <f>VLOOKUP(B2233, [1]List2!A2175:J4790, 2, FALSE)</f>
        <v>CRODUX DERIVATI DVA D.O.O.</v>
      </c>
      <c r="E2233" s="19" t="str">
        <f>VLOOKUP(B2233, [1]List2!A2175:J4790, 4, FALSE)</f>
        <v>CRODUX SESVETE LJUDEVITA POSAVSKOG</v>
      </c>
      <c r="F2233" s="19">
        <f>VLOOKUP(B2233, [1]List2!A2175:J4790, 5, FALSE)</f>
        <v>0</v>
      </c>
      <c r="G2233" s="18" t="s">
        <v>2073</v>
      </c>
      <c r="H2233" s="18">
        <f>VLOOKUP(B2233, [1]List2!A2175:J4790, 7, FALSE)</f>
        <v>10360</v>
      </c>
      <c r="I2233" s="18" t="s">
        <v>2074</v>
      </c>
      <c r="J2233" s="18" t="s">
        <v>5434</v>
      </c>
      <c r="K2233" s="18" t="s">
        <v>5413</v>
      </c>
      <c r="L2233" s="19" t="s">
        <v>6115</v>
      </c>
      <c r="M2233" s="19" t="str">
        <f>VLOOKUP(B2233, [1]List2!$A$2:$J$2610,10, FALSE)</f>
        <v>TISAK</v>
      </c>
      <c r="N2233" s="27" t="str">
        <f t="shared" si="14"/>
        <v>TISAK</v>
      </c>
    </row>
    <row r="2234" spans="1:14" x14ac:dyDescent="0.25">
      <c r="A2234" s="27">
        <v>2233</v>
      </c>
      <c r="B2234" s="18" t="s">
        <v>3618</v>
      </c>
      <c r="C2234" s="27" t="str">
        <f>VLOOKUP(B2234, [1]List2!A2176:J4791, 2, FALSE)</f>
        <v>INA INDUSTRIJA NAFTE DD</v>
      </c>
      <c r="E2234" s="19" t="str">
        <f>VLOOKUP(B2234, [1]List2!A2176:J4791, 4, FALSE)</f>
        <v>INA BP GRADNA-SJEVER</v>
      </c>
      <c r="F2234" s="19">
        <f>VLOOKUP(B2234, [1]List2!A2176:J4791, 5, FALSE)</f>
        <v>0</v>
      </c>
      <c r="G2234" s="18" t="s">
        <v>2075</v>
      </c>
      <c r="H2234" s="18">
        <f>VLOOKUP(B2234, [1]List2!A2176:J4791, 7, FALSE)</f>
        <v>10430</v>
      </c>
      <c r="I2234" s="18" t="s">
        <v>2034</v>
      </c>
      <c r="J2234" s="18" t="s">
        <v>5434</v>
      </c>
      <c r="K2234" s="18" t="s">
        <v>5413</v>
      </c>
      <c r="L2234" s="19" t="s">
        <v>6124</v>
      </c>
      <c r="M2234" s="19" t="str">
        <f>VLOOKUP(B2234, [1]List2!$A$2:$J$2610,10, FALSE)</f>
        <v>TISAK</v>
      </c>
      <c r="N2234" s="27" t="str">
        <f t="shared" si="14"/>
        <v>TISAK</v>
      </c>
    </row>
    <row r="2235" spans="1:14" x14ac:dyDescent="0.25">
      <c r="A2235" s="27">
        <v>2234</v>
      </c>
      <c r="B2235" s="18" t="s">
        <v>3619</v>
      </c>
      <c r="C2235" s="27" t="str">
        <f>VLOOKUP(B2235, [1]List2!A2177:J4792, 2, FALSE)</f>
        <v>INA INDUSTRIJA NAFTE DD</v>
      </c>
      <c r="E2235" s="19" t="str">
        <f>VLOOKUP(B2235, [1]List2!A2177:J4792, 4, FALSE)</f>
        <v>INA BP LEPA BUKVA</v>
      </c>
      <c r="F2235" s="19">
        <f>VLOOKUP(B2235, [1]List2!A2177:J4792, 5, FALSE)</f>
        <v>0</v>
      </c>
      <c r="G2235" s="18" t="s">
        <v>2076</v>
      </c>
      <c r="H2235" s="18">
        <f>VLOOKUP(B2235, [1]List2!A2177:J4792, 7, FALSE)</f>
        <v>49225</v>
      </c>
      <c r="I2235" s="18" t="s">
        <v>2077</v>
      </c>
      <c r="J2235" s="18" t="s">
        <v>5434</v>
      </c>
      <c r="K2235" s="18" t="s">
        <v>5413</v>
      </c>
      <c r="L2235" s="19" t="s">
        <v>6124</v>
      </c>
      <c r="M2235" s="19" t="str">
        <f>VLOOKUP(B2235, [1]List2!$A$2:$J$2610,10, FALSE)</f>
        <v>TISAK</v>
      </c>
      <c r="N2235" s="27" t="str">
        <f t="shared" si="14"/>
        <v>TISAK</v>
      </c>
    </row>
    <row r="2236" spans="1:14" x14ac:dyDescent="0.25">
      <c r="A2236" s="27">
        <v>2235</v>
      </c>
      <c r="B2236" s="18" t="s">
        <v>3620</v>
      </c>
      <c r="C2236" s="27" t="str">
        <f>VLOOKUP(B2236, [1]List2!A2178:J4793, 2, FALSE)</f>
        <v>INA INDUSTRIJA NAFTE DD</v>
      </c>
      <c r="E2236" s="19" t="str">
        <f>VLOOKUP(B2236, [1]List2!A2178:J4793, 4, FALSE)</f>
        <v>INA BP LUČKO-SJEVER</v>
      </c>
      <c r="F2236" s="19">
        <f>VLOOKUP(B2236, [1]List2!A2178:J4793, 5, FALSE)</f>
        <v>0</v>
      </c>
      <c r="G2236" s="18" t="s">
        <v>2078</v>
      </c>
      <c r="H2236" s="18">
        <f>VLOOKUP(B2236, [1]List2!A2178:J4793, 7, FALSE)</f>
        <v>10250</v>
      </c>
      <c r="I2236" s="18" t="s">
        <v>2079</v>
      </c>
      <c r="J2236" s="18" t="s">
        <v>5434</v>
      </c>
      <c r="K2236" s="18" t="s">
        <v>5413</v>
      </c>
      <c r="L2236" s="19" t="s">
        <v>6124</v>
      </c>
      <c r="M2236" s="19" t="str">
        <f>VLOOKUP(B2236, [1]List2!$A$2:$J$2610,10, FALSE)</f>
        <v>TISAK</v>
      </c>
      <c r="N2236" s="27" t="str">
        <f t="shared" si="14"/>
        <v>TISAK</v>
      </c>
    </row>
    <row r="2237" spans="1:14" x14ac:dyDescent="0.25">
      <c r="A2237" s="27">
        <v>2236</v>
      </c>
      <c r="B2237" s="18" t="s">
        <v>3621</v>
      </c>
      <c r="C2237" s="27" t="str">
        <f>VLOOKUP(B2237, [1]List2!A2179:J4794, 2, FALSE)</f>
        <v>INA INDUSTRIJA NAFTE DD</v>
      </c>
      <c r="E2237" s="19" t="str">
        <f>VLOOKUP(B2237, [1]List2!A2179:J4794, 4, FALSE)</f>
        <v>INA BP JAKOVLJE-ISTOK</v>
      </c>
      <c r="F2237" s="19">
        <f>VLOOKUP(B2237, [1]List2!A2179:J4794, 5, FALSE)</f>
        <v>0</v>
      </c>
      <c r="G2237" s="18" t="s">
        <v>2076</v>
      </c>
      <c r="H2237" s="18">
        <f>VLOOKUP(B2237, [1]List2!A2179:J4794, 7, FALSE)</f>
        <v>10297</v>
      </c>
      <c r="I2237" s="18" t="s">
        <v>2080</v>
      </c>
      <c r="J2237" s="18" t="s">
        <v>5434</v>
      </c>
      <c r="K2237" s="18" t="s">
        <v>5413</v>
      </c>
      <c r="L2237" s="19" t="s">
        <v>6124</v>
      </c>
      <c r="M2237" s="19" t="str">
        <f>VLOOKUP(B2237, [1]List2!$A$2:$J$2610,10, FALSE)</f>
        <v>TISAK</v>
      </c>
      <c r="N2237" s="27" t="str">
        <f t="shared" si="14"/>
        <v>TISAK</v>
      </c>
    </row>
    <row r="2238" spans="1:14" x14ac:dyDescent="0.25">
      <c r="A2238" s="27">
        <v>2237</v>
      </c>
      <c r="B2238" s="18" t="s">
        <v>3622</v>
      </c>
      <c r="C2238" s="27" t="str">
        <f>VLOOKUP(B2238, [1]List2!A2180:J4795, 2, FALSE)</f>
        <v>INA INDUSTRIJA NAFTE DD</v>
      </c>
      <c r="E2238" s="19" t="str">
        <f>VLOOKUP(B2238, [1]List2!A2180:J4795, 4, FALSE)</f>
        <v>INA BP BAČVA-SJEVER</v>
      </c>
      <c r="F2238" s="19">
        <f>VLOOKUP(B2238, [1]List2!A2180:J4795, 5, FALSE)</f>
        <v>0</v>
      </c>
      <c r="G2238" s="18" t="s">
        <v>2081</v>
      </c>
      <c r="H2238" s="18">
        <f>VLOOKUP(B2238, [1]List2!A2180:J4795, 7, FALSE)</f>
        <v>52463</v>
      </c>
      <c r="I2238" s="18" t="s">
        <v>2082</v>
      </c>
      <c r="J2238" s="18" t="s">
        <v>5434</v>
      </c>
      <c r="K2238" s="18" t="s">
        <v>5413</v>
      </c>
      <c r="L2238" s="19" t="s">
        <v>6124</v>
      </c>
      <c r="M2238" s="19" t="str">
        <f>VLOOKUP(B2238, [1]List2!$A$2:$J$2610,10, FALSE)</f>
        <v>TISAK</v>
      </c>
      <c r="N2238" s="27" t="str">
        <f t="shared" si="14"/>
        <v>TISAK</v>
      </c>
    </row>
    <row r="2239" spans="1:14" x14ac:dyDescent="0.25">
      <c r="A2239" s="27">
        <v>2238</v>
      </c>
      <c r="B2239" s="18" t="s">
        <v>3623</v>
      </c>
      <c r="C2239" s="27" t="str">
        <f>VLOOKUP(B2239, [1]List2!A2181:J4796, 2, FALSE)</f>
        <v>INA INDUSTRIJA NAFTE DD</v>
      </c>
      <c r="E2239" s="19" t="str">
        <f>VLOOKUP(B2239, [1]List2!A2181:J4796, 4, FALSE)</f>
        <v>INA BP JEŽEVO-SJEVER</v>
      </c>
      <c r="F2239" s="19">
        <f>VLOOKUP(B2239, [1]List2!A2181:J4796, 5, FALSE)</f>
        <v>0</v>
      </c>
      <c r="G2239" s="18" t="s">
        <v>2083</v>
      </c>
      <c r="H2239" s="18">
        <f>VLOOKUP(B2239, [1]List2!A2181:J4796, 7, FALSE)</f>
        <v>10370</v>
      </c>
      <c r="I2239" s="18" t="s">
        <v>2084</v>
      </c>
      <c r="J2239" s="18" t="s">
        <v>5434</v>
      </c>
      <c r="K2239" s="18" t="s">
        <v>5413</v>
      </c>
      <c r="L2239" s="19" t="s">
        <v>6124</v>
      </c>
      <c r="M2239" s="19" t="str">
        <f>VLOOKUP(B2239, [1]List2!$A$2:$J$2610,10, FALSE)</f>
        <v>TISAK</v>
      </c>
      <c r="N2239" s="27" t="str">
        <f t="shared" si="14"/>
        <v>TISAK</v>
      </c>
    </row>
    <row r="2240" spans="1:14" x14ac:dyDescent="0.25">
      <c r="A2240" s="27">
        <v>2239</v>
      </c>
      <c r="B2240" s="18" t="s">
        <v>3624</v>
      </c>
      <c r="C2240" s="27" t="str">
        <f>VLOOKUP(B2240, [1]List2!A2182:J4797, 2, FALSE)</f>
        <v>INA INDUSTRIJA NAFTE DD</v>
      </c>
      <c r="E2240" s="19" t="str">
        <f>VLOOKUP(B2240, [1]List2!A2182:J4797, 4, FALSE)</f>
        <v>INA BP RASTOVICA</v>
      </c>
      <c r="F2240" s="19">
        <f>VLOOKUP(B2240, [1]List2!A2182:J4797, 5, FALSE)</f>
        <v>0</v>
      </c>
      <c r="G2240" s="18" t="s">
        <v>2083</v>
      </c>
      <c r="H2240" s="18">
        <f>VLOOKUP(B2240, [1]List2!A2182:J4797, 7, FALSE)</f>
        <v>32270</v>
      </c>
      <c r="I2240" s="18" t="s">
        <v>2087</v>
      </c>
      <c r="J2240" s="18" t="s">
        <v>5434</v>
      </c>
      <c r="K2240" s="18" t="s">
        <v>5413</v>
      </c>
      <c r="L2240" s="19" t="s">
        <v>6124</v>
      </c>
      <c r="M2240" s="19" t="str">
        <f>VLOOKUP(B2240, [1]List2!$A$2:$J$2610,10, FALSE)</f>
        <v>TISAK</v>
      </c>
      <c r="N2240" s="27" t="str">
        <f t="shared" si="14"/>
        <v>TISAK</v>
      </c>
    </row>
    <row r="2241" spans="1:14" x14ac:dyDescent="0.25">
      <c r="A2241" s="27">
        <v>2240</v>
      </c>
      <c r="B2241" s="18" t="s">
        <v>3625</v>
      </c>
      <c r="C2241" s="27" t="str">
        <f>VLOOKUP(B2241, [1]List2!A2183:J4798, 2, FALSE)</f>
        <v>INA INDUSTRIJA NAFTE DD</v>
      </c>
      <c r="E2241" s="19" t="str">
        <f>VLOOKUP(B2241, [1]List2!A2183:J4798, 4, FALSE)</f>
        <v>INA BP BRINJE-ISTOK</v>
      </c>
      <c r="F2241" s="19">
        <f>VLOOKUP(B2241, [1]List2!A2183:J4798, 5, FALSE)</f>
        <v>0</v>
      </c>
      <c r="G2241" s="18" t="s">
        <v>2085</v>
      </c>
      <c r="H2241" s="18">
        <f>VLOOKUP(B2241, [1]List2!A2183:J4798, 7, FALSE)</f>
        <v>53260</v>
      </c>
      <c r="I2241" s="18" t="s">
        <v>2086</v>
      </c>
      <c r="J2241" s="18" t="s">
        <v>5434</v>
      </c>
      <c r="K2241" s="18" t="s">
        <v>5413</v>
      </c>
      <c r="L2241" s="19" t="s">
        <v>6124</v>
      </c>
      <c r="M2241" s="19" t="str">
        <f>VLOOKUP(B2241, [1]List2!$A$2:$J$2610,10, FALSE)</f>
        <v>TISAK</v>
      </c>
      <c r="N2241" s="27" t="str">
        <f t="shared" si="14"/>
        <v>TISAK</v>
      </c>
    </row>
    <row r="2242" spans="1:14" x14ac:dyDescent="0.25">
      <c r="A2242" s="27">
        <v>2241</v>
      </c>
      <c r="B2242" s="18" t="s">
        <v>3626</v>
      </c>
      <c r="C2242" s="27" t="str">
        <f>VLOOKUP(B2242, [1]List2!A2184:J4799, 2, FALSE)</f>
        <v>INA INDUSTRIJA NAFTE DD</v>
      </c>
      <c r="E2242" s="19" t="str">
        <f>VLOOKUP(B2242, [1]List2!A2184:J4799, 4, FALSE)</f>
        <v>INA BP ZAGREB-ŠPANSKO</v>
      </c>
      <c r="F2242" s="19">
        <f>VLOOKUP(B2242, [1]List2!A2184:J4799, 5, FALSE)</f>
        <v>0</v>
      </c>
      <c r="G2242" s="18" t="s">
        <v>2071</v>
      </c>
      <c r="H2242" s="18">
        <f>VLOOKUP(B2242, [1]List2!A2184:J4799, 7, FALSE)</f>
        <v>10090</v>
      </c>
      <c r="I2242" s="18" t="s">
        <v>2021</v>
      </c>
      <c r="J2242" s="18" t="s">
        <v>5434</v>
      </c>
      <c r="K2242" s="18" t="s">
        <v>5413</v>
      </c>
      <c r="L2242" s="19" t="s">
        <v>6124</v>
      </c>
      <c r="M2242" s="19" t="str">
        <f>VLOOKUP(B2242, [1]List2!$A$2:$J$2610,10, FALSE)</f>
        <v>TISAK</v>
      </c>
      <c r="N2242" s="27" t="str">
        <f t="shared" si="14"/>
        <v>TISAK</v>
      </c>
    </row>
    <row r="2243" spans="1:14" x14ac:dyDescent="0.25">
      <c r="A2243" s="27">
        <v>2242</v>
      </c>
      <c r="B2243" s="18" t="s">
        <v>3627</v>
      </c>
      <c r="C2243" s="27" t="str">
        <f>VLOOKUP(B2243, [1]List2!A2185:J4800, 2, FALSE)</f>
        <v>INA INDUSTRIJA NAFTE DD</v>
      </c>
      <c r="E2243" s="19" t="str">
        <f>VLOOKUP(B2243, [1]List2!A2185:J4800, 4, FALSE)</f>
        <v>INA BP POPOVAČA-AUTOCESTA-SJEVER</v>
      </c>
      <c r="F2243" s="19">
        <f>VLOOKUP(B2243, [1]List2!A2185:J4800, 5, FALSE)</f>
        <v>0</v>
      </c>
      <c r="G2243" s="18" t="s">
        <v>2083</v>
      </c>
      <c r="H2243" s="18">
        <f>VLOOKUP(B2243, [1]List2!A2185:J4800, 7, FALSE)</f>
        <v>44317</v>
      </c>
      <c r="I2243" s="18" t="s">
        <v>2090</v>
      </c>
      <c r="J2243" s="18" t="s">
        <v>5434</v>
      </c>
      <c r="K2243" s="18" t="s">
        <v>5413</v>
      </c>
      <c r="L2243" s="19" t="s">
        <v>6124</v>
      </c>
      <c r="M2243" s="19" t="str">
        <f>VLOOKUP(B2243, [1]List2!$A$2:$J$2610,10, FALSE)</f>
        <v>TISAK</v>
      </c>
      <c r="N2243" s="27" t="str">
        <f t="shared" si="14"/>
        <v>TISAK</v>
      </c>
    </row>
    <row r="2244" spans="1:14" x14ac:dyDescent="0.25">
      <c r="A2244" s="27">
        <v>2243</v>
      </c>
      <c r="B2244" s="18" t="s">
        <v>3628</v>
      </c>
      <c r="C2244" s="27" t="str">
        <f>VLOOKUP(B2244, [1]List2!A2186:J4801, 2, FALSE)</f>
        <v>INA INDUSTRIJA NAFTE DD</v>
      </c>
      <c r="E2244" s="19" t="str">
        <f>VLOOKUP(B2244, [1]List2!A2186:J4801, 4, FALSE)</f>
        <v>INA BP ZAGREB-ZAGREBAČKA AV.-SJEVER</v>
      </c>
      <c r="F2244" s="19">
        <f>VLOOKUP(B2244, [1]List2!A2186:J4801, 5, FALSE)</f>
        <v>0</v>
      </c>
      <c r="G2244" s="18" t="s">
        <v>2091</v>
      </c>
      <c r="H2244" s="18">
        <f>VLOOKUP(B2244, [1]List2!A2186:J4801, 7, FALSE)</f>
        <v>10000</v>
      </c>
      <c r="I2244" s="18" t="s">
        <v>2021</v>
      </c>
      <c r="J2244" s="18" t="s">
        <v>5434</v>
      </c>
      <c r="K2244" s="18" t="s">
        <v>5413</v>
      </c>
      <c r="L2244" s="19" t="s">
        <v>6124</v>
      </c>
      <c r="M2244" s="19" t="str">
        <f>VLOOKUP(B2244, [1]List2!$A$2:$J$2610,10, FALSE)</f>
        <v>TISAK</v>
      </c>
      <c r="N2244" s="27" t="str">
        <f t="shared" si="14"/>
        <v>TISAK</v>
      </c>
    </row>
    <row r="2245" spans="1:14" x14ac:dyDescent="0.25">
      <c r="A2245" s="27">
        <v>2244</v>
      </c>
      <c r="B2245" s="18" t="s">
        <v>3629</v>
      </c>
      <c r="C2245" s="27" t="str">
        <f>VLOOKUP(B2245, [1]List2!A2187:J4802, 2, FALSE)</f>
        <v>INA INDUSTRIJA NAFTE DD</v>
      </c>
      <c r="E2245" s="19" t="str">
        <f>VLOOKUP(B2245, [1]List2!A2187:J4802, 4, FALSE)</f>
        <v>INA BP GALIŽANA-ISTOK</v>
      </c>
      <c r="F2245" s="19">
        <f>VLOOKUP(B2245, [1]List2!A2187:J4802, 5, FALSE)</f>
        <v>0</v>
      </c>
      <c r="G2245" s="18" t="s">
        <v>2093</v>
      </c>
      <c r="H2245" s="18">
        <f>VLOOKUP(B2245, [1]List2!A2187:J4802, 7, FALSE)</f>
        <v>52100</v>
      </c>
      <c r="I2245" s="18" t="s">
        <v>2063</v>
      </c>
      <c r="J2245" s="18" t="s">
        <v>5434</v>
      </c>
      <c r="K2245" s="18" t="s">
        <v>5413</v>
      </c>
      <c r="L2245" s="19" t="s">
        <v>6124</v>
      </c>
      <c r="M2245" s="19" t="str">
        <f>VLOOKUP(B2245, [1]List2!$A$2:$J$2610,10, FALSE)</f>
        <v>TISAK</v>
      </c>
      <c r="N2245" s="27" t="str">
        <f t="shared" si="14"/>
        <v>TISAK</v>
      </c>
    </row>
    <row r="2246" spans="1:14" x14ac:dyDescent="0.25">
      <c r="A2246" s="27">
        <v>2245</v>
      </c>
      <c r="B2246" s="18" t="s">
        <v>3630</v>
      </c>
      <c r="C2246" s="27" t="str">
        <f>VLOOKUP(B2246, [1]List2!A2188:J4803, 2, FALSE)</f>
        <v>INA INDUSTRIJA NAFTE DD</v>
      </c>
      <c r="E2246" s="19" t="str">
        <f>VLOOKUP(B2246, [1]List2!A2188:J4803, 4, FALSE)</f>
        <v>INA BP NOVSKA-AUTOCESTA-SJEVER</v>
      </c>
      <c r="F2246" s="19">
        <f>VLOOKUP(B2246, [1]List2!A2188:J4803, 5, FALSE)</f>
        <v>0</v>
      </c>
      <c r="G2246" s="18" t="s">
        <v>2083</v>
      </c>
      <c r="H2246" s="18">
        <f>VLOOKUP(B2246, [1]List2!A2188:J4803, 7, FALSE)</f>
        <v>44330</v>
      </c>
      <c r="I2246" s="18" t="s">
        <v>2092</v>
      </c>
      <c r="J2246" s="18" t="s">
        <v>5434</v>
      </c>
      <c r="K2246" s="18" t="s">
        <v>5413</v>
      </c>
      <c r="L2246" s="19" t="s">
        <v>6124</v>
      </c>
      <c r="M2246" s="19" t="str">
        <f>VLOOKUP(B2246, [1]List2!$A$2:$J$2610,10, FALSE)</f>
        <v>TISAK</v>
      </c>
      <c r="N2246" s="27" t="str">
        <f t="shared" si="14"/>
        <v>TISAK</v>
      </c>
    </row>
    <row r="2247" spans="1:14" x14ac:dyDescent="0.25">
      <c r="A2247" s="27">
        <v>2246</v>
      </c>
      <c r="B2247" s="18" t="s">
        <v>3631</v>
      </c>
      <c r="C2247" s="27" t="str">
        <f>VLOOKUP(B2247, [1]List2!A2189:J4804, 2, FALSE)</f>
        <v>INA INDUSTRIJA NAFTE DD</v>
      </c>
      <c r="E2247" s="19" t="str">
        <f>VLOOKUP(B2247, [1]List2!A2189:J4804, 4, FALSE)</f>
        <v>INA BP ROVINJ-GRIPOLE</v>
      </c>
      <c r="F2247" s="19">
        <f>VLOOKUP(B2247, [1]List2!A2189:J4804, 5, FALSE)</f>
        <v>0</v>
      </c>
      <c r="G2247" s="18" t="s">
        <v>2094</v>
      </c>
      <c r="H2247" s="18">
        <f>VLOOKUP(B2247, [1]List2!A2189:J4804, 7, FALSE)</f>
        <v>52210</v>
      </c>
      <c r="I2247" s="18" t="s">
        <v>2095</v>
      </c>
      <c r="J2247" s="18" t="s">
        <v>5434</v>
      </c>
      <c r="K2247" s="18" t="s">
        <v>5413</v>
      </c>
      <c r="L2247" s="19" t="s">
        <v>6124</v>
      </c>
      <c r="M2247" s="19" t="str">
        <f>VLOOKUP(B2247, [1]List2!$A$2:$J$2610,10, FALSE)</f>
        <v>TISAK</v>
      </c>
      <c r="N2247" s="27" t="str">
        <f t="shared" si="14"/>
        <v>TISAK</v>
      </c>
    </row>
    <row r="2248" spans="1:14" x14ac:dyDescent="0.25">
      <c r="A2248" s="27">
        <v>2247</v>
      </c>
      <c r="B2248" s="18" t="s">
        <v>3632</v>
      </c>
      <c r="C2248" s="27" t="str">
        <f>VLOOKUP(B2248, [1]List2!A2190:J4805, 2, FALSE)</f>
        <v>INA INDUSTRIJA NAFTE DD</v>
      </c>
      <c r="E2248" s="19" t="str">
        <f>VLOOKUP(B2248, [1]List2!A2190:J4805, 4, FALSE)</f>
        <v>INA BP STARO PETROVO SELO-AUTOCESTA</v>
      </c>
      <c r="F2248" s="19">
        <f>VLOOKUP(B2248, [1]List2!A2190:J4805, 5, FALSE)</f>
        <v>0</v>
      </c>
      <c r="G2248" s="18" t="s">
        <v>2083</v>
      </c>
      <c r="H2248" s="18">
        <f>VLOOKUP(B2248, [1]List2!A2190:J4805, 7, FALSE)</f>
        <v>35420</v>
      </c>
      <c r="I2248" s="18" t="s">
        <v>2098</v>
      </c>
      <c r="J2248" s="18" t="s">
        <v>5434</v>
      </c>
      <c r="K2248" s="18" t="s">
        <v>5413</v>
      </c>
      <c r="L2248" s="19" t="s">
        <v>6124</v>
      </c>
      <c r="M2248" s="19" t="str">
        <f>VLOOKUP(B2248, [1]List2!$A$2:$J$2610,10, FALSE)</f>
        <v>TISAK</v>
      </c>
      <c r="N2248" s="27" t="str">
        <f t="shared" si="14"/>
        <v>TISAK</v>
      </c>
    </row>
    <row r="2249" spans="1:14" x14ac:dyDescent="0.25">
      <c r="A2249" s="27">
        <v>2248</v>
      </c>
      <c r="B2249" s="18" t="s">
        <v>3633</v>
      </c>
      <c r="C2249" s="27" t="str">
        <f>VLOOKUP(B2249, [1]List2!A2191:J4806, 2, FALSE)</f>
        <v>INA INDUSTRIJA NAFTE DD</v>
      </c>
      <c r="E2249" s="19" t="str">
        <f>VLOOKUP(B2249, [1]List2!A2191:J4806, 4, FALSE)</f>
        <v>INA BP VRATNO</v>
      </c>
      <c r="F2249" s="19">
        <f>VLOOKUP(B2249, [1]List2!A2191:J4806, 5, FALSE)</f>
        <v>0</v>
      </c>
      <c r="G2249" s="18" t="s">
        <v>2096</v>
      </c>
      <c r="H2249" s="18">
        <f>VLOOKUP(B2249, [1]List2!A2191:J4806, 7, FALSE)</f>
        <v>42208</v>
      </c>
      <c r="I2249" s="18" t="s">
        <v>2025</v>
      </c>
      <c r="J2249" s="18" t="s">
        <v>5434</v>
      </c>
      <c r="K2249" s="18" t="s">
        <v>5413</v>
      </c>
      <c r="L2249" s="19" t="s">
        <v>6124</v>
      </c>
      <c r="M2249" s="19" t="str">
        <f>VLOOKUP(B2249, [1]List2!$A$2:$J$2610,10, FALSE)</f>
        <v>TISAK</v>
      </c>
      <c r="N2249" s="27" t="str">
        <f t="shared" si="14"/>
        <v>TISAK</v>
      </c>
    </row>
    <row r="2250" spans="1:14" x14ac:dyDescent="0.25">
      <c r="A2250" s="27">
        <v>2249</v>
      </c>
      <c r="B2250" s="18" t="s">
        <v>3634</v>
      </c>
      <c r="C2250" s="27" t="str">
        <f>VLOOKUP(B2250, [1]List2!A2192:J4807, 2, FALSE)</f>
        <v>INA INDUSTRIJA NAFTE DD</v>
      </c>
      <c r="E2250" s="19" t="str">
        <f>VLOOKUP(B2250, [1]List2!A2192:J4807, 4, FALSE)</f>
        <v>INA BP MARSONIJA-SJEVER</v>
      </c>
      <c r="F2250" s="19">
        <f>VLOOKUP(B2250, [1]List2!A2192:J4807, 5, FALSE)</f>
        <v>0</v>
      </c>
      <c r="G2250" s="18" t="s">
        <v>2083</v>
      </c>
      <c r="H2250" s="18">
        <f>VLOOKUP(B2250, [1]List2!A2192:J4807, 7, FALSE)</f>
        <v>35000</v>
      </c>
      <c r="I2250" s="18" t="s">
        <v>2032</v>
      </c>
      <c r="J2250" s="18" t="s">
        <v>5434</v>
      </c>
      <c r="K2250" s="18" t="s">
        <v>5413</v>
      </c>
      <c r="L2250" s="19" t="s">
        <v>6124</v>
      </c>
      <c r="M2250" s="19" t="str">
        <f>VLOOKUP(B2250, [1]List2!$A$2:$J$2610,10, FALSE)</f>
        <v>TISAK</v>
      </c>
      <c r="N2250" s="27" t="str">
        <f t="shared" si="14"/>
        <v>TISAK</v>
      </c>
    </row>
    <row r="2251" spans="1:14" x14ac:dyDescent="0.25">
      <c r="A2251" s="27">
        <v>2250</v>
      </c>
      <c r="B2251" s="18" t="s">
        <v>3635</v>
      </c>
      <c r="C2251" s="27" t="str">
        <f>VLOOKUP(B2251, [1]List2!A2193:J4808, 2, FALSE)</f>
        <v>INA INDUSTRIJA NAFTE DD</v>
      </c>
      <c r="E2251" s="19" t="str">
        <f>VLOOKUP(B2251, [1]List2!A2193:J4808, 4, FALSE)</f>
        <v>INA BP ROVINJ-ISTARSKA</v>
      </c>
      <c r="F2251" s="19">
        <f>VLOOKUP(B2251, [1]List2!A2193:J4808, 5, FALSE)</f>
        <v>0</v>
      </c>
      <c r="G2251" s="18" t="s">
        <v>2097</v>
      </c>
      <c r="H2251" s="18">
        <f>VLOOKUP(B2251, [1]List2!A2193:J4808, 7, FALSE)</f>
        <v>52210</v>
      </c>
      <c r="I2251" s="18" t="s">
        <v>2095</v>
      </c>
      <c r="J2251" s="18" t="s">
        <v>5434</v>
      </c>
      <c r="K2251" s="18" t="s">
        <v>5413</v>
      </c>
      <c r="L2251" s="19" t="s">
        <v>6124</v>
      </c>
      <c r="M2251" s="19" t="str">
        <f>VLOOKUP(B2251, [1]List2!$A$2:$J$2610,10, FALSE)</f>
        <v>TISAK</v>
      </c>
      <c r="N2251" s="27" t="str">
        <f t="shared" si="14"/>
        <v>TISAK</v>
      </c>
    </row>
    <row r="2252" spans="1:14" x14ac:dyDescent="0.25">
      <c r="A2252" s="27">
        <v>2251</v>
      </c>
      <c r="B2252" s="18" t="s">
        <v>3636</v>
      </c>
      <c r="C2252" s="27" t="str">
        <f>VLOOKUP(B2252, [1]List2!A2194:J4809, 2, FALSE)</f>
        <v>INA INDUSTRIJA NAFTE DD</v>
      </c>
      <c r="E2252" s="19" t="str">
        <f>VLOOKUP(B2252, [1]List2!A2194:J4809, 4, FALSE)</f>
        <v>INA BP RUPA</v>
      </c>
      <c r="F2252" s="19">
        <f>VLOOKUP(B2252, [1]List2!A2194:J4809, 5, FALSE)</f>
        <v>0</v>
      </c>
      <c r="G2252" s="18" t="s">
        <v>2105</v>
      </c>
      <c r="H2252" s="18">
        <f>VLOOKUP(B2252, [1]List2!A2194:J4809, 7, FALSE)</f>
        <v>51214</v>
      </c>
      <c r="I2252" s="18" t="s">
        <v>2106</v>
      </c>
      <c r="J2252" s="18" t="s">
        <v>5434</v>
      </c>
      <c r="K2252" s="18" t="s">
        <v>5413</v>
      </c>
      <c r="L2252" s="19" t="s">
        <v>6124</v>
      </c>
      <c r="M2252" s="19" t="str">
        <f>VLOOKUP(B2252, [1]List2!$A$2:$J$2610,10, FALSE)</f>
        <v>TISAK</v>
      </c>
      <c r="N2252" s="27" t="str">
        <f t="shared" si="14"/>
        <v>TISAK</v>
      </c>
    </row>
    <row r="2253" spans="1:14" x14ac:dyDescent="0.25">
      <c r="A2253" s="27">
        <v>2252</v>
      </c>
      <c r="B2253" s="18" t="s">
        <v>3637</v>
      </c>
      <c r="C2253" s="27" t="str">
        <f>VLOOKUP(B2253, [1]List2!A2195:J4810, 2, FALSE)</f>
        <v>INA INDUSTRIJA NAFTE DD</v>
      </c>
      <c r="E2253" s="19" t="str">
        <f>VLOOKUP(B2253, [1]List2!A2195:J4810, 4, FALSE)</f>
        <v>INA BP KRIŽ-AUTOCESTA-SJEVER</v>
      </c>
      <c r="F2253" s="19">
        <f>VLOOKUP(B2253, [1]List2!A2195:J4810, 5, FALSE)</f>
        <v>0</v>
      </c>
      <c r="G2253" s="18" t="s">
        <v>2083</v>
      </c>
      <c r="H2253" s="18">
        <f>VLOOKUP(B2253, [1]List2!A2195:J4810, 7, FALSE)</f>
        <v>10314</v>
      </c>
      <c r="I2253" s="18" t="s">
        <v>2101</v>
      </c>
      <c r="J2253" s="18" t="s">
        <v>5434</v>
      </c>
      <c r="K2253" s="18" t="s">
        <v>5413</v>
      </c>
      <c r="L2253" s="19" t="s">
        <v>6124</v>
      </c>
      <c r="M2253" s="19" t="str">
        <f>VLOOKUP(B2253, [1]List2!$A$2:$J$2610,10, FALSE)</f>
        <v>TISAK</v>
      </c>
      <c r="N2253" s="27" t="str">
        <f t="shared" si="14"/>
        <v>TISAK</v>
      </c>
    </row>
    <row r="2254" spans="1:14" x14ac:dyDescent="0.25">
      <c r="A2254" s="27">
        <v>2253</v>
      </c>
      <c r="B2254" s="18" t="s">
        <v>3638</v>
      </c>
      <c r="C2254" s="27" t="str">
        <f>VLOOKUP(B2254, [1]List2!A2196:J4811, 2, FALSE)</f>
        <v>INA INDUSTRIJA NAFTE DD</v>
      </c>
      <c r="E2254" s="19" t="str">
        <f>VLOOKUP(B2254, [1]List2!A2196:J4811, 4, FALSE)</f>
        <v>INA BP TAR-SJEVER</v>
      </c>
      <c r="F2254" s="19">
        <f>VLOOKUP(B2254, [1]List2!A2196:J4811, 5, FALSE)</f>
        <v>0</v>
      </c>
      <c r="G2254" s="18" t="s">
        <v>2099</v>
      </c>
      <c r="H2254" s="18">
        <f>VLOOKUP(B2254, [1]List2!A2196:J4811, 7, FALSE)</f>
        <v>52465</v>
      </c>
      <c r="I2254" s="18" t="s">
        <v>2100</v>
      </c>
      <c r="J2254" s="18" t="s">
        <v>5434</v>
      </c>
      <c r="K2254" s="18" t="s">
        <v>5413</v>
      </c>
      <c r="L2254" s="19" t="s">
        <v>6124</v>
      </c>
      <c r="M2254" s="19" t="str">
        <f>VLOOKUP(B2254, [1]List2!$A$2:$J$2610,10, FALSE)</f>
        <v>TISAK</v>
      </c>
      <c r="N2254" s="27" t="str">
        <f t="shared" si="14"/>
        <v>TISAK</v>
      </c>
    </row>
    <row r="2255" spans="1:14" x14ac:dyDescent="0.25">
      <c r="A2255" s="27">
        <v>2254</v>
      </c>
      <c r="B2255" s="18" t="s">
        <v>3639</v>
      </c>
      <c r="C2255" s="27" t="str">
        <f>VLOOKUP(B2255, [1]List2!A2197:J4812, 2, FALSE)</f>
        <v>INA INDUSTRIJA NAFTE DD</v>
      </c>
      <c r="E2255" s="19" t="str">
        <f>VLOOKUP(B2255, [1]List2!A2197:J4812, 4, FALSE)</f>
        <v>INA BP LABIN</v>
      </c>
      <c r="F2255" s="19">
        <f>VLOOKUP(B2255, [1]List2!A2197:J4812, 5, FALSE)</f>
        <v>0</v>
      </c>
      <c r="G2255" s="18" t="s">
        <v>2103</v>
      </c>
      <c r="H2255" s="18">
        <f>VLOOKUP(B2255, [1]List2!A2197:J4812, 7, FALSE)</f>
        <v>52220</v>
      </c>
      <c r="I2255" s="18" t="s">
        <v>2104</v>
      </c>
      <c r="J2255" s="18" t="s">
        <v>5434</v>
      </c>
      <c r="K2255" s="18" t="s">
        <v>5413</v>
      </c>
      <c r="L2255" s="19" t="s">
        <v>6124</v>
      </c>
      <c r="M2255" s="19" t="str">
        <f>VLOOKUP(B2255, [1]List2!$A$2:$J$2610,10, FALSE)</f>
        <v>TISAK</v>
      </c>
      <c r="N2255" s="27" t="str">
        <f t="shared" si="14"/>
        <v>TISAK</v>
      </c>
    </row>
    <row r="2256" spans="1:14" x14ac:dyDescent="0.25">
      <c r="A2256" s="27">
        <v>2255</v>
      </c>
      <c r="B2256" s="18" t="s">
        <v>3640</v>
      </c>
      <c r="C2256" s="27" t="str">
        <f>VLOOKUP(B2256, [1]List2!A2198:J4813, 2, FALSE)</f>
        <v>INA INDUSTRIJA NAFTE DD</v>
      </c>
      <c r="E2256" s="19" t="str">
        <f>VLOOKUP(B2256, [1]List2!A2198:J4813, 4, FALSE)</f>
        <v>INA BP BUZET</v>
      </c>
      <c r="F2256" s="19">
        <f>VLOOKUP(B2256, [1]List2!A2198:J4813, 5, FALSE)</f>
        <v>0</v>
      </c>
      <c r="G2256" s="18" t="s">
        <v>2102</v>
      </c>
      <c r="H2256" s="18">
        <f>VLOOKUP(B2256, [1]List2!A2198:J4813, 7, FALSE)</f>
        <v>52420</v>
      </c>
      <c r="I2256" s="18" t="s">
        <v>2054</v>
      </c>
      <c r="J2256" s="18" t="s">
        <v>5434</v>
      </c>
      <c r="K2256" s="18" t="s">
        <v>5413</v>
      </c>
      <c r="L2256" s="19" t="s">
        <v>6124</v>
      </c>
      <c r="M2256" s="19" t="str">
        <f>VLOOKUP(B2256, [1]List2!$A$2:$J$2610,10, FALSE)</f>
        <v>TISAK</v>
      </c>
      <c r="N2256" s="27" t="str">
        <f t="shared" si="14"/>
        <v>TISAK</v>
      </c>
    </row>
    <row r="2257" spans="1:14" x14ac:dyDescent="0.25">
      <c r="A2257" s="27">
        <v>2256</v>
      </c>
      <c r="B2257" s="18" t="s">
        <v>3641</v>
      </c>
      <c r="C2257" s="27" t="str">
        <f>VLOOKUP(B2257, [1]List2!A2199:J4814, 2, FALSE)</f>
        <v>INA INDUSTRIJA NAFTE DD</v>
      </c>
      <c r="E2257" s="19" t="str">
        <f>VLOOKUP(B2257, [1]List2!A2199:J4814, 4, FALSE)</f>
        <v>INA BP VUKOVA GORICA</v>
      </c>
      <c r="F2257" s="19">
        <f>VLOOKUP(B2257, [1]List2!A2199:J4814, 5, FALSE)</f>
        <v>0</v>
      </c>
      <c r="G2257" s="18" t="s">
        <v>6125</v>
      </c>
      <c r="H2257" s="18">
        <f>VLOOKUP(B2257, [1]List2!A2199:J4814, 7, FALSE)</f>
        <v>47273</v>
      </c>
      <c r="I2257" s="18" t="s">
        <v>6131</v>
      </c>
      <c r="J2257" s="18" t="s">
        <v>5434</v>
      </c>
      <c r="K2257" s="18" t="s">
        <v>5413</v>
      </c>
      <c r="L2257" s="19" t="s">
        <v>6124</v>
      </c>
      <c r="M2257" s="19" t="str">
        <f>VLOOKUP(B2257, [1]List2!$A$2:$J$2610,10, FALSE)</f>
        <v>TISAK</v>
      </c>
      <c r="N2257" s="27" t="str">
        <f t="shared" si="14"/>
        <v>TISAK</v>
      </c>
    </row>
    <row r="2258" spans="1:14" x14ac:dyDescent="0.25">
      <c r="A2258" s="27">
        <v>2257</v>
      </c>
      <c r="B2258" s="18" t="s">
        <v>3642</v>
      </c>
      <c r="C2258" s="27" t="str">
        <f>VLOOKUP(B2258, [1]List2!A2200:J4815, 2, FALSE)</f>
        <v>INA INDUSTRIJA NAFTE DD</v>
      </c>
      <c r="E2258" s="19" t="str">
        <f>VLOOKUP(B2258, [1]List2!A2200:J4815, 4, FALSE)</f>
        <v>INA BP ZAGREB-LANGOV TRG</v>
      </c>
      <c r="F2258" s="19">
        <f>VLOOKUP(B2258, [1]List2!A2200:J4815, 5, FALSE)</f>
        <v>0</v>
      </c>
      <c r="G2258" s="18" t="s">
        <v>2108</v>
      </c>
      <c r="H2258" s="18">
        <f>VLOOKUP(B2258, [1]List2!A2200:J4815, 7, FALSE)</f>
        <v>10000</v>
      </c>
      <c r="I2258" s="18" t="s">
        <v>2021</v>
      </c>
      <c r="J2258" s="18" t="s">
        <v>5434</v>
      </c>
      <c r="K2258" s="18" t="s">
        <v>5413</v>
      </c>
      <c r="L2258" s="19" t="s">
        <v>6124</v>
      </c>
      <c r="M2258" s="19" t="str">
        <f>VLOOKUP(B2258, [1]List2!$A$2:$J$2610,10, FALSE)</f>
        <v>TISAK</v>
      </c>
      <c r="N2258" s="27" t="str">
        <f t="shared" si="14"/>
        <v>TISAK</v>
      </c>
    </row>
    <row r="2259" spans="1:14" x14ac:dyDescent="0.25">
      <c r="A2259" s="27">
        <v>2258</v>
      </c>
      <c r="B2259" s="18" t="s">
        <v>3643</v>
      </c>
      <c r="C2259" s="27" t="str">
        <f>VLOOKUP(B2259, [1]List2!A2201:J4816, 2, FALSE)</f>
        <v>INA INDUSTRIJA NAFTE DD</v>
      </c>
      <c r="E2259" s="19" t="str">
        <f>VLOOKUP(B2259, [1]List2!A2201:J4816, 4, FALSE)</f>
        <v>INA BP ZAGREB-ALEJA BOLOGNE</v>
      </c>
      <c r="F2259" s="19">
        <f>VLOOKUP(B2259, [1]List2!A2201:J4816, 5, FALSE)</f>
        <v>0</v>
      </c>
      <c r="G2259" s="18" t="s">
        <v>2107</v>
      </c>
      <c r="H2259" s="18">
        <f>VLOOKUP(B2259, [1]List2!A2201:J4816, 7, FALSE)</f>
        <v>10090</v>
      </c>
      <c r="I2259" s="18" t="s">
        <v>2021</v>
      </c>
      <c r="J2259" s="18" t="s">
        <v>5434</v>
      </c>
      <c r="K2259" s="18" t="s">
        <v>5413</v>
      </c>
      <c r="L2259" s="19" t="s">
        <v>6124</v>
      </c>
      <c r="M2259" s="19" t="str">
        <f>VLOOKUP(B2259, [1]List2!$A$2:$J$2610,10, FALSE)</f>
        <v>TISAK</v>
      </c>
      <c r="N2259" s="27" t="str">
        <f t="shared" si="14"/>
        <v>TISAK</v>
      </c>
    </row>
    <row r="2260" spans="1:14" x14ac:dyDescent="0.25">
      <c r="A2260" s="27">
        <v>2259</v>
      </c>
      <c r="B2260" s="18" t="s">
        <v>3644</v>
      </c>
      <c r="C2260" s="27" t="str">
        <f>VLOOKUP(B2260, [1]List2!A2202:J4817, 2, FALSE)</f>
        <v>INA INDUSTRIJA NAFTE DD</v>
      </c>
      <c r="E2260" s="19" t="str">
        <f>VLOOKUP(B2260, [1]List2!A2202:J4817, 4, FALSE)</f>
        <v>INA BP SPAČVA-LUBANJ</v>
      </c>
      <c r="F2260" s="19">
        <f>VLOOKUP(B2260, [1]List2!A2202:J4817, 5, FALSE)</f>
        <v>0</v>
      </c>
      <c r="G2260" s="18" t="s">
        <v>2088</v>
      </c>
      <c r="H2260" s="18">
        <f>VLOOKUP(B2260, [1]List2!A2202:J4817, 7, FALSE)</f>
        <v>32246</v>
      </c>
      <c r="I2260" s="18" t="s">
        <v>2089</v>
      </c>
      <c r="J2260" s="18" t="s">
        <v>5434</v>
      </c>
      <c r="K2260" s="18" t="s">
        <v>5413</v>
      </c>
      <c r="L2260" s="19" t="s">
        <v>6124</v>
      </c>
      <c r="M2260" s="19" t="str">
        <f>VLOOKUP(B2260, [1]List2!$A$2:$J$2610,10, FALSE)</f>
        <v>TISAK</v>
      </c>
      <c r="N2260" s="27" t="str">
        <f t="shared" si="14"/>
        <v>TISAK</v>
      </c>
    </row>
    <row r="2261" spans="1:14" x14ac:dyDescent="0.25">
      <c r="A2261" s="27">
        <v>2260</v>
      </c>
      <c r="B2261" s="18" t="s">
        <v>3645</v>
      </c>
      <c r="C2261" s="27" t="str">
        <f>VLOOKUP(B2261, [1]List2!A2203:J4818, 2, FALSE)</f>
        <v>INA INDUSTRIJA NAFTE DD</v>
      </c>
      <c r="E2261" s="19" t="str">
        <f>VLOOKUP(B2261, [1]List2!A2203:J4818, 4, FALSE)</f>
        <v>INA BP KRAPINA-SJEVER</v>
      </c>
      <c r="F2261" s="19">
        <f>VLOOKUP(B2261, [1]List2!A2203:J4818, 5, FALSE)</f>
        <v>0</v>
      </c>
      <c r="G2261" s="18" t="s">
        <v>2109</v>
      </c>
      <c r="H2261" s="18">
        <f>VLOOKUP(B2261, [1]List2!A2203:J4818, 7, FALSE)</f>
        <v>49000</v>
      </c>
      <c r="I2261" s="18" t="s">
        <v>2110</v>
      </c>
      <c r="J2261" s="18" t="s">
        <v>5434</v>
      </c>
      <c r="K2261" s="18" t="s">
        <v>5413</v>
      </c>
      <c r="L2261" s="19" t="s">
        <v>6124</v>
      </c>
      <c r="M2261" s="19" t="str">
        <f>VLOOKUP(B2261, [1]List2!$A$2:$J$2610,10, FALSE)</f>
        <v>TISAK</v>
      </c>
      <c r="N2261" s="27" t="str">
        <f t="shared" si="14"/>
        <v>TISAK</v>
      </c>
    </row>
    <row r="2262" spans="1:14" x14ac:dyDescent="0.25">
      <c r="A2262" s="27">
        <v>2261</v>
      </c>
      <c r="B2262" s="18" t="s">
        <v>3646</v>
      </c>
      <c r="C2262" s="27" t="str">
        <f>VLOOKUP(B2262, [1]List2!A2204:J4819, 2, FALSE)</f>
        <v>INA INDUSTRIJA NAFTE DD</v>
      </c>
      <c r="E2262" s="19" t="str">
        <f>VLOOKUP(B2262, [1]List2!A2204:J4819, 4, FALSE)</f>
        <v>INA BP ZAGREB-DUBRAVA</v>
      </c>
      <c r="F2262" s="19">
        <f>VLOOKUP(B2262, [1]List2!A2204:J4819, 5, FALSE)</f>
        <v>0</v>
      </c>
      <c r="G2262" s="18" t="s">
        <v>2115</v>
      </c>
      <c r="H2262" s="18">
        <f>VLOOKUP(B2262, [1]List2!A2204:J4819, 7, FALSE)</f>
        <v>10040</v>
      </c>
      <c r="I2262" s="18" t="s">
        <v>2021</v>
      </c>
      <c r="J2262" s="18" t="s">
        <v>5434</v>
      </c>
      <c r="K2262" s="18" t="s">
        <v>5413</v>
      </c>
      <c r="L2262" s="19" t="s">
        <v>6124</v>
      </c>
      <c r="M2262" s="19" t="str">
        <f>VLOOKUP(B2262, [1]List2!$A$2:$J$2610,10, FALSE)</f>
        <v>TISAK</v>
      </c>
      <c r="N2262" s="27" t="str">
        <f t="shared" si="14"/>
        <v>TISAK</v>
      </c>
    </row>
    <row r="2263" spans="1:14" x14ac:dyDescent="0.25">
      <c r="A2263" s="27">
        <v>2262</v>
      </c>
      <c r="B2263" s="18" t="s">
        <v>3647</v>
      </c>
      <c r="C2263" s="27" t="str">
        <f>VLOOKUP(B2263, [1]List2!A2205:J4820, 2, FALSE)</f>
        <v>INA INDUSTRIJA NAFTE DD</v>
      </c>
      <c r="E2263" s="19" t="str">
        <f>VLOOKUP(B2263, [1]List2!A2205:J4820, 4, FALSE)</f>
        <v>INA BP KRK-NOVA CESTA</v>
      </c>
      <c r="F2263" s="19">
        <f>VLOOKUP(B2263, [1]List2!A2205:J4820, 5, FALSE)</f>
        <v>0</v>
      </c>
      <c r="G2263" s="18" t="s">
        <v>2113</v>
      </c>
      <c r="H2263" s="18">
        <f>VLOOKUP(B2263, [1]List2!A2205:J4820, 7, FALSE)</f>
        <v>51500</v>
      </c>
      <c r="I2263" s="18" t="s">
        <v>2114</v>
      </c>
      <c r="J2263" s="18" t="s">
        <v>5434</v>
      </c>
      <c r="K2263" s="18" t="s">
        <v>5413</v>
      </c>
      <c r="L2263" s="19" t="s">
        <v>6124</v>
      </c>
      <c r="M2263" s="19" t="str">
        <f>VLOOKUP(B2263, [1]List2!$A$2:$J$2610,10, FALSE)</f>
        <v>TISAK</v>
      </c>
      <c r="N2263" s="27" t="str">
        <f t="shared" si="14"/>
        <v>TISAK</v>
      </c>
    </row>
    <row r="2264" spans="1:14" x14ac:dyDescent="0.25">
      <c r="A2264" s="27">
        <v>2263</v>
      </c>
      <c r="B2264" s="18" t="s">
        <v>3648</v>
      </c>
      <c r="C2264" s="27" t="str">
        <f>VLOOKUP(B2264, [1]List2!A2206:J4821, 2, FALSE)</f>
        <v>INA INDUSTRIJA NAFTE DD</v>
      </c>
      <c r="E2264" s="19" t="str">
        <f>VLOOKUP(B2264, [1]List2!A2206:J4821, 4, FALSE)</f>
        <v>INA BP KARLOVAC-DUBOVAC</v>
      </c>
      <c r="F2264" s="19">
        <f>VLOOKUP(B2264, [1]List2!A2206:J4821, 5, FALSE)</f>
        <v>0</v>
      </c>
      <c r="G2264" s="18" t="s">
        <v>2112</v>
      </c>
      <c r="H2264" s="18">
        <f>VLOOKUP(B2264, [1]List2!A2206:J4821, 7, FALSE)</f>
        <v>47000</v>
      </c>
      <c r="I2264" s="18" t="s">
        <v>2042</v>
      </c>
      <c r="J2264" s="18" t="s">
        <v>5434</v>
      </c>
      <c r="K2264" s="18" t="s">
        <v>5413</v>
      </c>
      <c r="L2264" s="19" t="s">
        <v>6124</v>
      </c>
      <c r="M2264" s="19" t="str">
        <f>VLOOKUP(B2264, [1]List2!$A$2:$J$2610,10, FALSE)</f>
        <v>TISAK</v>
      </c>
      <c r="N2264" s="27" t="str">
        <f t="shared" ref="N2264:N2271" si="15">M2264</f>
        <v>TISAK</v>
      </c>
    </row>
    <row r="2265" spans="1:14" x14ac:dyDescent="0.25">
      <c r="A2265" s="27">
        <v>2264</v>
      </c>
      <c r="B2265" s="18" t="s">
        <v>3649</v>
      </c>
      <c r="C2265" s="27" t="str">
        <f>VLOOKUP(B2265, [1]List2!A2207:J4822, 2, FALSE)</f>
        <v>INA INDUSTRIJA NAFTE DD</v>
      </c>
      <c r="E2265" s="19" t="str">
        <f>VLOOKUP(B2265, [1]List2!A2207:J4822, 4, FALSE)</f>
        <v>INA BP MURSKO SREDIŠĆE</v>
      </c>
      <c r="F2265" s="19">
        <f>VLOOKUP(B2265, [1]List2!A2207:J4822, 5, FALSE)</f>
        <v>0</v>
      </c>
      <c r="G2265" s="18" t="s">
        <v>6126</v>
      </c>
      <c r="H2265" s="18">
        <f>VLOOKUP(B2265, [1]List2!A2207:J4822, 7, FALSE)</f>
        <v>40315</v>
      </c>
      <c r="I2265" s="18" t="s">
        <v>6132</v>
      </c>
      <c r="J2265" s="18" t="s">
        <v>5434</v>
      </c>
      <c r="K2265" s="18" t="s">
        <v>5413</v>
      </c>
      <c r="L2265" s="19" t="s">
        <v>6124</v>
      </c>
      <c r="M2265" s="19" t="str">
        <f>VLOOKUP(B2265, [1]List2!$A$2:$J$2610,10, FALSE)</f>
        <v>TISAK</v>
      </c>
      <c r="N2265" s="27" t="str">
        <f t="shared" si="15"/>
        <v>TISAK</v>
      </c>
    </row>
    <row r="2266" spans="1:14" x14ac:dyDescent="0.25">
      <c r="A2266" s="27">
        <v>2265</v>
      </c>
      <c r="B2266" s="18" t="s">
        <v>3650</v>
      </c>
      <c r="C2266" s="27" t="str">
        <f>VLOOKUP(B2266, [1]List2!A2208:J4823, 2, FALSE)</f>
        <v>INA INDUSTRIJA NAFTE DD</v>
      </c>
      <c r="E2266" s="19" t="str">
        <f>VLOOKUP(B2266, [1]List2!A2208:J4823, 4, FALSE)</f>
        <v>INA BP ZAGREB-RESNIK</v>
      </c>
      <c r="F2266" s="19">
        <f>VLOOKUP(B2266, [1]List2!A2208:J4823, 5, FALSE)</f>
        <v>0</v>
      </c>
      <c r="G2266" s="18" t="s">
        <v>2111</v>
      </c>
      <c r="H2266" s="18">
        <f>VLOOKUP(B2266, [1]List2!A2208:J4823, 7, FALSE)</f>
        <v>10000</v>
      </c>
      <c r="I2266" s="18" t="s">
        <v>2021</v>
      </c>
      <c r="J2266" s="18" t="s">
        <v>5434</v>
      </c>
      <c r="K2266" s="18" t="s">
        <v>5413</v>
      </c>
      <c r="L2266" s="19" t="s">
        <v>6124</v>
      </c>
      <c r="M2266" s="19" t="str">
        <f>VLOOKUP(B2266, [1]List2!$A$2:$J$2610,10, FALSE)</f>
        <v>TISAK</v>
      </c>
      <c r="N2266" s="27" t="str">
        <f t="shared" si="15"/>
        <v>TISAK</v>
      </c>
    </row>
    <row r="2267" spans="1:14" x14ac:dyDescent="0.25">
      <c r="A2267" s="27">
        <v>2266</v>
      </c>
      <c r="B2267" s="18" t="s">
        <v>3651</v>
      </c>
      <c r="C2267" s="27" t="str">
        <f>VLOOKUP(B2267, [1]List2!A2209:J4824, 2, FALSE)</f>
        <v>LUKOIL CROATIA D.O.O.</v>
      </c>
      <c r="E2267" s="19" t="str">
        <f>VLOOKUP(B2267, [1]List2!A2209:J4824, 4, FALSE)</f>
        <v>LUKOIL BP STUPNIK</v>
      </c>
      <c r="F2267" s="19">
        <f>VLOOKUP(B2267, [1]List2!A2209:J4824, 5, FALSE)</f>
        <v>0</v>
      </c>
      <c r="G2267" s="18" t="s">
        <v>6127</v>
      </c>
      <c r="H2267" s="18">
        <f>VLOOKUP(B2267, [1]List2!A2209:J4824, 7, FALSE)</f>
        <v>10000</v>
      </c>
      <c r="I2267" s="18" t="s">
        <v>2021</v>
      </c>
      <c r="J2267" s="18" t="s">
        <v>5434</v>
      </c>
      <c r="K2267" s="18" t="s">
        <v>5413</v>
      </c>
      <c r="L2267" s="19" t="s">
        <v>5634</v>
      </c>
      <c r="M2267" s="19" t="str">
        <f>VLOOKUP(B2267, [1]List2!$A$2:$J$2610,10, FALSE)</f>
        <v>TISAK</v>
      </c>
      <c r="N2267" s="27" t="str">
        <f t="shared" si="15"/>
        <v>TISAK</v>
      </c>
    </row>
    <row r="2268" spans="1:14" x14ac:dyDescent="0.25">
      <c r="A2268" s="27">
        <v>2267</v>
      </c>
      <c r="B2268" s="18" t="s">
        <v>3652</v>
      </c>
      <c r="C2268" s="27" t="str">
        <f>VLOOKUP(B2268, [1]List2!A2210:J4825, 2, FALSE)</f>
        <v>LUKOIL CROATIA D.O.O.</v>
      </c>
      <c r="E2268" s="19" t="str">
        <f>VLOOKUP(B2268, [1]List2!A2210:J4825, 4, FALSE)</f>
        <v>LUKOIL BP DUBRAVA KRIŽOVLJANSKA</v>
      </c>
      <c r="F2268" s="19">
        <f>VLOOKUP(B2268, [1]List2!A2210:J4825, 5, FALSE)</f>
        <v>0</v>
      </c>
      <c r="G2268" s="18" t="s">
        <v>2024</v>
      </c>
      <c r="H2268" s="18">
        <f>VLOOKUP(B2268, [1]List2!A2210:J4825, 7, FALSE)</f>
        <v>42208</v>
      </c>
      <c r="I2268" s="18" t="s">
        <v>6133</v>
      </c>
      <c r="J2268" s="18" t="s">
        <v>5434</v>
      </c>
      <c r="K2268" s="18" t="s">
        <v>5413</v>
      </c>
      <c r="L2268" s="19" t="s">
        <v>5634</v>
      </c>
      <c r="M2268" s="19" t="str">
        <f>VLOOKUP(B2268, [1]List2!$A$2:$J$2610,10, FALSE)</f>
        <v>TISAK</v>
      </c>
      <c r="N2268" s="27" t="str">
        <f t="shared" si="15"/>
        <v>TISAK</v>
      </c>
    </row>
    <row r="2269" spans="1:14" x14ac:dyDescent="0.25">
      <c r="A2269" s="27">
        <v>2268</v>
      </c>
      <c r="B2269" s="18" t="s">
        <v>3653</v>
      </c>
      <c r="C2269" s="27" t="str">
        <f>VLOOKUP(B2269, [1]List2!A2211:J4826, 2, FALSE)</f>
        <v>LUKOIL CROATIA D.O.O.</v>
      </c>
      <c r="E2269" s="19" t="str">
        <f>VLOOKUP(B2269, [1]List2!A2211:J4826, 4, FALSE)</f>
        <v>LUKOIL BP JUROVSKI BROD</v>
      </c>
      <c r="F2269" s="19">
        <f>VLOOKUP(B2269, [1]List2!A2211:J4826, 5, FALSE)</f>
        <v>0</v>
      </c>
      <c r="G2269" s="18" t="s">
        <v>6128</v>
      </c>
      <c r="H2269" s="18">
        <f>VLOOKUP(B2269, [1]List2!A2211:J4826, 7, FALSE)</f>
        <v>47276</v>
      </c>
      <c r="I2269" s="18" t="s">
        <v>2026</v>
      </c>
      <c r="J2269" s="18" t="s">
        <v>5434</v>
      </c>
      <c r="K2269" s="18" t="s">
        <v>5413</v>
      </c>
      <c r="L2269" s="19" t="s">
        <v>5634</v>
      </c>
      <c r="M2269" s="19" t="str">
        <f>VLOOKUP(B2269, [1]List2!$A$2:$J$2610,10, FALSE)</f>
        <v>TISAK</v>
      </c>
      <c r="N2269" s="27" t="str">
        <f t="shared" si="15"/>
        <v>TISAK</v>
      </c>
    </row>
    <row r="2270" spans="1:14" x14ac:dyDescent="0.25">
      <c r="A2270" s="27">
        <v>2269</v>
      </c>
      <c r="B2270" s="18" t="s">
        <v>3654</v>
      </c>
      <c r="C2270" s="27" t="str">
        <f>VLOOKUP(B2270, [1]List2!A2212:J4827, 2, FALSE)</f>
        <v>LUKOIL CROATIA D.O.O.</v>
      </c>
      <c r="E2270" s="19" t="str">
        <f>VLOOKUP(B2270, [1]List2!A2212:J4827, 4, FALSE)</f>
        <v>LUKOIL BP  SV. NEDJELJA</v>
      </c>
      <c r="F2270" s="19">
        <f>VLOOKUP(B2270, [1]List2!A2212:J4827, 5, FALSE)</f>
        <v>0</v>
      </c>
      <c r="G2270" s="18" t="s">
        <v>6129</v>
      </c>
      <c r="H2270" s="18">
        <f>VLOOKUP(B2270, [1]List2!A2212:J4827, 7, FALSE)</f>
        <v>10431</v>
      </c>
      <c r="I2270" s="18" t="s">
        <v>4699</v>
      </c>
      <c r="J2270" s="18" t="s">
        <v>5434</v>
      </c>
      <c r="K2270" s="18" t="s">
        <v>5413</v>
      </c>
      <c r="L2270" s="19" t="s">
        <v>5634</v>
      </c>
      <c r="M2270" s="19" t="str">
        <f>VLOOKUP(B2270, [1]List2!$A$2:$J$2610,10, FALSE)</f>
        <v>TISAK</v>
      </c>
      <c r="N2270" s="27" t="str">
        <f t="shared" si="15"/>
        <v>TISAK</v>
      </c>
    </row>
    <row r="2271" spans="1:14" x14ac:dyDescent="0.25">
      <c r="A2271" s="27">
        <v>2270</v>
      </c>
      <c r="B2271" s="18" t="s">
        <v>3655</v>
      </c>
      <c r="C2271" s="27" t="str">
        <f>VLOOKUP(B2271, [1]List2!A2213:J4828, 2, FALSE)</f>
        <v>LUKOIL CROATIA D.O.O.</v>
      </c>
      <c r="E2271" s="19" t="str">
        <f>VLOOKUP(B2271, [1]List2!A2213:J4828, 4, FALSE)</f>
        <v>LUKOIL BP AERODROM</v>
      </c>
      <c r="F2271" s="19">
        <f>VLOOKUP(B2271, [1]List2!A2213:J4828, 5, FALSE)</f>
        <v>0</v>
      </c>
      <c r="G2271" s="18" t="s">
        <v>6130</v>
      </c>
      <c r="H2271" s="18">
        <f>VLOOKUP(B2271, [1]List2!A2213:J4828, 7, FALSE)</f>
        <v>10408</v>
      </c>
      <c r="I2271" s="18" t="s">
        <v>6134</v>
      </c>
      <c r="J2271" s="18" t="s">
        <v>5434</v>
      </c>
      <c r="K2271" s="18" t="s">
        <v>5413</v>
      </c>
      <c r="L2271" s="19" t="s">
        <v>5634</v>
      </c>
      <c r="M2271" s="19" t="str">
        <f>VLOOKUP(B2271, [1]List2!$A$2:$J$2610,10, FALSE)</f>
        <v>TISAK</v>
      </c>
      <c r="N2271" s="27" t="str">
        <f t="shared" si="15"/>
        <v>TISAK</v>
      </c>
    </row>
    <row r="2272" spans="1:14" x14ac:dyDescent="0.25">
      <c r="A2272" s="27">
        <v>2271</v>
      </c>
      <c r="B2272" s="17" t="s">
        <v>1022</v>
      </c>
      <c r="E2272" s="19" t="str">
        <f>VLOOKUP(B2272, [1]List2!A2214:J4829, 4, FALSE)</f>
        <v>ADAC SERVICECENTER MÜNCHEN-MITTE</v>
      </c>
      <c r="F2272" s="19">
        <f>VLOOKUP(B2272, [1]List2!A2214:J4829, 5, FALSE)</f>
        <v>0</v>
      </c>
      <c r="G2272" s="29" t="s">
        <v>6138</v>
      </c>
      <c r="H2272" s="18">
        <f>VLOOKUP(B2272, [1]List2!A2214:J4829, 7, FALSE)</f>
        <v>80336</v>
      </c>
      <c r="I2272" s="17" t="s">
        <v>858</v>
      </c>
      <c r="J2272" s="17" t="s">
        <v>5571</v>
      </c>
      <c r="K2272" s="18" t="s">
        <v>5413</v>
      </c>
      <c r="L2272" s="29" t="s">
        <v>5326</v>
      </c>
      <c r="M2272" s="19" t="str">
        <f>VLOOKUP(B2272, [1]List2!$A$2:$J$2610,10, FALSE)</f>
        <v>ADAC</v>
      </c>
    </row>
    <row r="2273" spans="1:13" x14ac:dyDescent="0.25">
      <c r="A2273" s="27">
        <v>2272</v>
      </c>
      <c r="B2273" s="17" t="s">
        <v>1023</v>
      </c>
      <c r="E2273" s="19" t="str">
        <f>VLOOKUP(B2273, [1]List2!A2215:J4830, 4, FALSE)</f>
        <v>ADAC &amp; REISEBÜRO AM A 10 CENTER WILDAU</v>
      </c>
      <c r="F2273" s="19">
        <f>VLOOKUP(B2273, [1]List2!A2215:J4830, 5, FALSE)</f>
        <v>0</v>
      </c>
      <c r="G2273" s="29" t="s">
        <v>5570</v>
      </c>
      <c r="H2273" s="18">
        <f>VLOOKUP(B2273, [1]List2!A2215:J4830, 7, FALSE)</f>
        <v>15745</v>
      </c>
      <c r="I2273" s="17" t="s">
        <v>1014</v>
      </c>
      <c r="J2273" s="17" t="s">
        <v>5571</v>
      </c>
      <c r="K2273" s="18" t="s">
        <v>5413</v>
      </c>
      <c r="L2273" s="29" t="s">
        <v>5326</v>
      </c>
      <c r="M2273" s="19" t="str">
        <f>VLOOKUP(B2273, [1]List2!$A$2:$J$2610,10, FALSE)</f>
        <v>ADAC</v>
      </c>
    </row>
    <row r="2274" spans="1:13" ht="30" x14ac:dyDescent="0.25">
      <c r="A2274" s="27">
        <v>2273</v>
      </c>
      <c r="B2274" s="17" t="s">
        <v>1024</v>
      </c>
      <c r="E2274" s="19" t="str">
        <f>VLOOKUP(B2274, [1]List2!A2216:J4831, 4, FALSE)</f>
        <v>ADAC BERLIN-BRANDENBURG SPORT- U. DIENSTLEISTUNGSGESELLSCHAFT MBH</v>
      </c>
      <c r="F2274" s="19">
        <f>VLOOKUP(B2274, [1]List2!A2216:J4831, 5, FALSE)</f>
        <v>0</v>
      </c>
      <c r="G2274" s="29" t="s">
        <v>5568</v>
      </c>
      <c r="H2274" s="18">
        <f>VLOOKUP(B2274, [1]List2!A2216:J4831, 7, FALSE)</f>
        <v>3046</v>
      </c>
      <c r="I2274" s="17" t="s">
        <v>1012</v>
      </c>
      <c r="J2274" s="17" t="s">
        <v>5571</v>
      </c>
      <c r="K2274" s="18" t="s">
        <v>5413</v>
      </c>
      <c r="L2274" s="29" t="s">
        <v>5326</v>
      </c>
      <c r="M2274" s="19" t="str">
        <f>VLOOKUP(B2274, [1]List2!$A$2:$J$2610,10, FALSE)</f>
        <v>ADAC</v>
      </c>
    </row>
    <row r="2275" spans="1:13" ht="30" x14ac:dyDescent="0.25">
      <c r="A2275" s="27">
        <v>2274</v>
      </c>
      <c r="B2275" s="17" t="s">
        <v>1025</v>
      </c>
      <c r="E2275" s="19" t="str">
        <f>VLOOKUP(B2275, [1]List2!A2217:J4832, 4, FALSE)</f>
        <v>ADAC BERLIN-BRANDENBURG SPORT- U. DIENSTLEISTUNGSGESELLSCHAFT MBH</v>
      </c>
      <c r="F2275" s="19">
        <f>VLOOKUP(B2275, [1]List2!A2217:J4832, 5, FALSE)</f>
        <v>0</v>
      </c>
      <c r="G2275" s="29" t="s">
        <v>5569</v>
      </c>
      <c r="H2275" s="18">
        <f>VLOOKUP(B2275, [1]List2!A2217:J4832, 7, FALSE)</f>
        <v>15230</v>
      </c>
      <c r="I2275" s="17" t="s">
        <v>1013</v>
      </c>
      <c r="J2275" s="17" t="s">
        <v>5571</v>
      </c>
      <c r="K2275" s="18" t="s">
        <v>5413</v>
      </c>
      <c r="L2275" s="29" t="s">
        <v>5326</v>
      </c>
      <c r="M2275" s="19" t="str">
        <f>VLOOKUP(B2275, [1]List2!$A$2:$J$2610,10, FALSE)</f>
        <v>ADAC</v>
      </c>
    </row>
    <row r="2276" spans="1:13" x14ac:dyDescent="0.25">
      <c r="A2276" s="27">
        <v>2275</v>
      </c>
      <c r="B2276" s="17" t="s">
        <v>1026</v>
      </c>
      <c r="E2276" s="19" t="str">
        <f>VLOOKUP(B2276, [1]List2!A2218:J4833, 4, FALSE)</f>
        <v>ADAC CENTER</v>
      </c>
      <c r="F2276" s="19">
        <f>VLOOKUP(B2276, [1]List2!A2218:J4833, 5, FALSE)</f>
        <v>0</v>
      </c>
      <c r="G2276" s="29" t="s">
        <v>5502</v>
      </c>
      <c r="H2276" s="18">
        <f>VLOOKUP(B2276, [1]List2!A2218:J4833, 7, FALSE)</f>
        <v>52070</v>
      </c>
      <c r="I2276" s="17" t="s">
        <v>939</v>
      </c>
      <c r="J2276" s="17" t="s">
        <v>5571</v>
      </c>
      <c r="K2276" s="18" t="s">
        <v>5413</v>
      </c>
      <c r="L2276" s="29" t="s">
        <v>5326</v>
      </c>
      <c r="M2276" s="19" t="str">
        <f>VLOOKUP(B2276, [1]List2!$A$2:$J$2610,10, FALSE)</f>
        <v>ADAC</v>
      </c>
    </row>
    <row r="2277" spans="1:13" x14ac:dyDescent="0.25">
      <c r="A2277" s="27">
        <v>2276</v>
      </c>
      <c r="B2277" s="17" t="s">
        <v>1027</v>
      </c>
      <c r="E2277" s="19" t="str">
        <f>VLOOKUP(B2277, [1]List2!A2219:J4834, 4, FALSE)</f>
        <v>ADAC CENTER</v>
      </c>
      <c r="F2277" s="19">
        <f>VLOOKUP(B2277, [1]List2!A2219:J4834, 5, FALSE)</f>
        <v>0</v>
      </c>
      <c r="G2277" s="29" t="s">
        <v>5519</v>
      </c>
      <c r="H2277" s="18">
        <f>VLOOKUP(B2277, [1]List2!A2219:J4834, 7, FALSE)</f>
        <v>50969</v>
      </c>
      <c r="I2277" s="17" t="s">
        <v>940</v>
      </c>
      <c r="J2277" s="17" t="s">
        <v>5571</v>
      </c>
      <c r="K2277" s="18" t="s">
        <v>5413</v>
      </c>
      <c r="L2277" s="29" t="s">
        <v>5326</v>
      </c>
      <c r="M2277" s="19" t="str">
        <f>VLOOKUP(B2277, [1]List2!$A$2:$J$2610,10, FALSE)</f>
        <v>ADAC</v>
      </c>
    </row>
    <row r="2278" spans="1:13" x14ac:dyDescent="0.25">
      <c r="A2278" s="27">
        <v>2277</v>
      </c>
      <c r="B2278" s="17" t="s">
        <v>1028</v>
      </c>
      <c r="E2278" s="19" t="str">
        <f>VLOOKUP(B2278, [1]List2!A2220:J4835, 4, FALSE)</f>
        <v>ADAC CENTER</v>
      </c>
      <c r="F2278" s="19">
        <f>VLOOKUP(B2278, [1]List2!A2220:J4835, 5, FALSE)</f>
        <v>0</v>
      </c>
      <c r="G2278" s="29" t="s">
        <v>6139</v>
      </c>
      <c r="H2278" s="18">
        <f>VLOOKUP(B2278, [1]List2!A2220:J4835, 7, FALSE)</f>
        <v>47051</v>
      </c>
      <c r="I2278" s="17" t="s">
        <v>941</v>
      </c>
      <c r="J2278" s="17" t="s">
        <v>5571</v>
      </c>
      <c r="K2278" s="18" t="s">
        <v>5413</v>
      </c>
      <c r="L2278" s="29" t="s">
        <v>5326</v>
      </c>
      <c r="M2278" s="19" t="str">
        <f>VLOOKUP(B2278, [1]List2!$A$2:$J$2610,10, FALSE)</f>
        <v>ADAC</v>
      </c>
    </row>
    <row r="2279" spans="1:13" x14ac:dyDescent="0.25">
      <c r="A2279" s="27">
        <v>2278</v>
      </c>
      <c r="B2279" s="17" t="s">
        <v>1029</v>
      </c>
      <c r="E2279" s="19" t="str">
        <f>VLOOKUP(B2279, [1]List2!A2221:J4836, 4, FALSE)</f>
        <v>ADAC CENTER</v>
      </c>
      <c r="F2279" s="19">
        <f>VLOOKUP(B2279, [1]List2!A2221:J4836, 5, FALSE)</f>
        <v>0</v>
      </c>
      <c r="G2279" s="29" t="s">
        <v>5503</v>
      </c>
      <c r="H2279" s="18">
        <f>VLOOKUP(B2279, [1]List2!A2221:J4836, 7, FALSE)</f>
        <v>45141</v>
      </c>
      <c r="I2279" s="17" t="s">
        <v>943</v>
      </c>
      <c r="J2279" s="17" t="s">
        <v>5571</v>
      </c>
      <c r="K2279" s="18" t="s">
        <v>5413</v>
      </c>
      <c r="L2279" s="29" t="s">
        <v>5326</v>
      </c>
      <c r="M2279" s="19" t="str">
        <f>VLOOKUP(B2279, [1]List2!$A$2:$J$2610,10, FALSE)</f>
        <v>ADAC</v>
      </c>
    </row>
    <row r="2280" spans="1:13" x14ac:dyDescent="0.25">
      <c r="A2280" s="27">
        <v>2279</v>
      </c>
      <c r="B2280" s="17" t="s">
        <v>1030</v>
      </c>
      <c r="E2280" s="19" t="str">
        <f>VLOOKUP(B2280, [1]List2!A2222:J4837, 4, FALSE)</f>
        <v>ADAC CENTER</v>
      </c>
      <c r="F2280" s="19">
        <f>VLOOKUP(B2280, [1]List2!A2222:J4837, 5, FALSE)</f>
        <v>0</v>
      </c>
      <c r="G2280" s="29" t="s">
        <v>5504</v>
      </c>
      <c r="H2280" s="18">
        <f>VLOOKUP(B2280, [1]List2!A2222:J4837, 7, FALSE)</f>
        <v>51465</v>
      </c>
      <c r="I2280" s="17" t="s">
        <v>944</v>
      </c>
      <c r="J2280" s="17" t="s">
        <v>5571</v>
      </c>
      <c r="K2280" s="18" t="s">
        <v>5413</v>
      </c>
      <c r="L2280" s="29" t="s">
        <v>5326</v>
      </c>
      <c r="M2280" s="19" t="str">
        <f>VLOOKUP(B2280, [1]List2!$A$2:$J$2610,10, FALSE)</f>
        <v>ADAC</v>
      </c>
    </row>
    <row r="2281" spans="1:13" x14ac:dyDescent="0.25">
      <c r="A2281" s="27">
        <v>2280</v>
      </c>
      <c r="B2281" s="17" t="s">
        <v>1031</v>
      </c>
      <c r="E2281" s="19" t="str">
        <f>VLOOKUP(B2281, [1]List2!A2223:J4838, 4, FALSE)</f>
        <v>ADAC CENTER</v>
      </c>
      <c r="F2281" s="19">
        <f>VLOOKUP(B2281, [1]List2!A2223:J4838, 5, FALSE)</f>
        <v>0</v>
      </c>
      <c r="G2281" s="29" t="s">
        <v>5505</v>
      </c>
      <c r="H2281" s="18">
        <f>VLOOKUP(B2281, [1]List2!A2223:J4838, 7, FALSE)</f>
        <v>47805</v>
      </c>
      <c r="I2281" s="17" t="s">
        <v>947</v>
      </c>
      <c r="J2281" s="17" t="s">
        <v>5571</v>
      </c>
      <c r="K2281" s="18" t="s">
        <v>5413</v>
      </c>
      <c r="L2281" s="29" t="s">
        <v>5326</v>
      </c>
      <c r="M2281" s="19" t="str">
        <f>VLOOKUP(B2281, [1]List2!$A$2:$J$2610,10, FALSE)</f>
        <v>ADAC</v>
      </c>
    </row>
    <row r="2282" spans="1:13" x14ac:dyDescent="0.25">
      <c r="A2282" s="27">
        <v>2281</v>
      </c>
      <c r="B2282" s="17" t="s">
        <v>1032</v>
      </c>
      <c r="E2282" s="19" t="str">
        <f>VLOOKUP(B2282, [1]List2!A2224:J4839, 4, FALSE)</f>
        <v>ADAC CENTER</v>
      </c>
      <c r="F2282" s="19">
        <f>VLOOKUP(B2282, [1]List2!A2224:J4839, 5, FALSE)</f>
        <v>0</v>
      </c>
      <c r="G2282" s="29" t="s">
        <v>5506</v>
      </c>
      <c r="H2282" s="18">
        <f>VLOOKUP(B2282, [1]List2!A2224:J4839, 7, FALSE)</f>
        <v>51373</v>
      </c>
      <c r="I2282" s="17" t="s">
        <v>948</v>
      </c>
      <c r="J2282" s="17" t="s">
        <v>5571</v>
      </c>
      <c r="K2282" s="18" t="s">
        <v>5413</v>
      </c>
      <c r="L2282" s="29" t="s">
        <v>5326</v>
      </c>
      <c r="M2282" s="19" t="str">
        <f>VLOOKUP(B2282, [1]List2!$A$2:$J$2610,10, FALSE)</f>
        <v>ADAC</v>
      </c>
    </row>
    <row r="2283" spans="1:13" x14ac:dyDescent="0.25">
      <c r="A2283" s="27">
        <v>2282</v>
      </c>
      <c r="B2283" s="17" t="s">
        <v>1033</v>
      </c>
      <c r="E2283" s="19" t="str">
        <f>VLOOKUP(B2283, [1]List2!A2225:J4840, 4, FALSE)</f>
        <v>ADAC CENTER</v>
      </c>
      <c r="F2283" s="19">
        <f>VLOOKUP(B2283, [1]List2!A2225:J4840, 5, FALSE)</f>
        <v>0</v>
      </c>
      <c r="G2283" s="29" t="s">
        <v>6140</v>
      </c>
      <c r="H2283" s="18">
        <f>VLOOKUP(B2283, [1]List2!A2225:J4840, 7, FALSE)</f>
        <v>41061</v>
      </c>
      <c r="I2283" s="17" t="s">
        <v>949</v>
      </c>
      <c r="J2283" s="17" t="s">
        <v>5571</v>
      </c>
      <c r="K2283" s="18" t="s">
        <v>5413</v>
      </c>
      <c r="L2283" s="29" t="s">
        <v>5326</v>
      </c>
      <c r="M2283" s="19" t="str">
        <f>VLOOKUP(B2283, [1]List2!$A$2:$J$2610,10, FALSE)</f>
        <v>ADAC</v>
      </c>
    </row>
    <row r="2284" spans="1:13" x14ac:dyDescent="0.25">
      <c r="A2284" s="27">
        <v>2283</v>
      </c>
      <c r="B2284" s="17" t="s">
        <v>1034</v>
      </c>
      <c r="E2284" s="19" t="str">
        <f>VLOOKUP(B2284, [1]List2!A2226:J4841, 4, FALSE)</f>
        <v>ADAC CENTER</v>
      </c>
      <c r="F2284" s="19">
        <f>VLOOKUP(B2284, [1]List2!A2226:J4841, 5, FALSE)</f>
        <v>0</v>
      </c>
      <c r="G2284" s="29" t="s">
        <v>5507</v>
      </c>
      <c r="H2284" s="18">
        <f>VLOOKUP(B2284, [1]List2!A2226:J4841, 7, FALSE)</f>
        <v>45473</v>
      </c>
      <c r="I2284" s="17" t="s">
        <v>950</v>
      </c>
      <c r="J2284" s="17" t="s">
        <v>5571</v>
      </c>
      <c r="K2284" s="18" t="s">
        <v>5413</v>
      </c>
      <c r="L2284" s="29" t="s">
        <v>5326</v>
      </c>
      <c r="M2284" s="19" t="str">
        <f>VLOOKUP(B2284, [1]List2!$A$2:$J$2610,10, FALSE)</f>
        <v>ADAC</v>
      </c>
    </row>
    <row r="2285" spans="1:13" x14ac:dyDescent="0.25">
      <c r="A2285" s="27">
        <v>2284</v>
      </c>
      <c r="B2285" s="17" t="s">
        <v>1035</v>
      </c>
      <c r="E2285" s="19" t="str">
        <f>VLOOKUP(B2285, [1]List2!A2227:J4842, 4, FALSE)</f>
        <v>ADAC CENTER</v>
      </c>
      <c r="F2285" s="19">
        <f>VLOOKUP(B2285, [1]List2!A2227:J4842, 5, FALSE)</f>
        <v>0</v>
      </c>
      <c r="G2285" s="29" t="s">
        <v>5508</v>
      </c>
      <c r="H2285" s="18">
        <f>VLOOKUP(B2285, [1]List2!A2227:J4842, 7, FALSE)</f>
        <v>41460</v>
      </c>
      <c r="I2285" s="17" t="s">
        <v>951</v>
      </c>
      <c r="J2285" s="17" t="s">
        <v>5571</v>
      </c>
      <c r="K2285" s="18" t="s">
        <v>5413</v>
      </c>
      <c r="L2285" s="29" t="s">
        <v>5326</v>
      </c>
      <c r="M2285" s="19" t="str">
        <f>VLOOKUP(B2285, [1]List2!$A$2:$J$2610,10, FALSE)</f>
        <v>ADAC</v>
      </c>
    </row>
    <row r="2286" spans="1:13" x14ac:dyDescent="0.25">
      <c r="A2286" s="27">
        <v>2285</v>
      </c>
      <c r="B2286" s="17" t="s">
        <v>1036</v>
      </c>
      <c r="E2286" s="19" t="str">
        <f>VLOOKUP(B2286, [1]List2!A2228:J4843, 4, FALSE)</f>
        <v>ADAC CENTER</v>
      </c>
      <c r="F2286" s="19">
        <f>VLOOKUP(B2286, [1]List2!A2228:J4843, 5, FALSE)</f>
        <v>0</v>
      </c>
      <c r="G2286" s="29" t="s">
        <v>5509</v>
      </c>
      <c r="H2286" s="18">
        <f>VLOOKUP(B2286, [1]List2!A2228:J4843, 7, FALSE)</f>
        <v>46149</v>
      </c>
      <c r="I2286" s="17" t="s">
        <v>952</v>
      </c>
      <c r="J2286" s="17" t="s">
        <v>5571</v>
      </c>
      <c r="K2286" s="18" t="s">
        <v>5413</v>
      </c>
      <c r="L2286" s="29" t="s">
        <v>5326</v>
      </c>
      <c r="M2286" s="19" t="str">
        <f>VLOOKUP(B2286, [1]List2!$A$2:$J$2610,10, FALSE)</f>
        <v>ADAC</v>
      </c>
    </row>
    <row r="2287" spans="1:13" x14ac:dyDescent="0.25">
      <c r="A2287" s="27">
        <v>2286</v>
      </c>
      <c r="B2287" s="17" t="s">
        <v>1037</v>
      </c>
      <c r="E2287" s="19" t="str">
        <f>VLOOKUP(B2287, [1]List2!A2229:J4844, 4, FALSE)</f>
        <v>ADAC CENTER</v>
      </c>
      <c r="F2287" s="19">
        <f>VLOOKUP(B2287, [1]List2!A2229:J4844, 5, FALSE)</f>
        <v>0</v>
      </c>
      <c r="G2287" s="29" t="s">
        <v>5510</v>
      </c>
      <c r="H2287" s="18">
        <f>VLOOKUP(B2287, [1]List2!A2229:J4844, 7, FALSE)</f>
        <v>42853</v>
      </c>
      <c r="I2287" s="17" t="s">
        <v>953</v>
      </c>
      <c r="J2287" s="17" t="s">
        <v>5571</v>
      </c>
      <c r="K2287" s="18" t="s">
        <v>5413</v>
      </c>
      <c r="L2287" s="29" t="s">
        <v>5326</v>
      </c>
      <c r="M2287" s="19" t="str">
        <f>VLOOKUP(B2287, [1]List2!$A$2:$J$2610,10, FALSE)</f>
        <v>ADAC</v>
      </c>
    </row>
    <row r="2288" spans="1:13" x14ac:dyDescent="0.25">
      <c r="A2288" s="27">
        <v>2287</v>
      </c>
      <c r="B2288" s="17" t="s">
        <v>1038</v>
      </c>
      <c r="E2288" s="19" t="str">
        <f>VLOOKUP(B2288, [1]List2!A2230:J4845, 4, FALSE)</f>
        <v>ADAC CENTER</v>
      </c>
      <c r="F2288" s="19">
        <f>VLOOKUP(B2288, [1]List2!A2230:J4845, 5, FALSE)</f>
        <v>0</v>
      </c>
      <c r="G2288" s="29" t="s">
        <v>5511</v>
      </c>
      <c r="H2288" s="18">
        <f>VLOOKUP(B2288, [1]List2!A2230:J4845, 7, FALSE)</f>
        <v>42651</v>
      </c>
      <c r="I2288" s="17" t="s">
        <v>954</v>
      </c>
      <c r="J2288" s="17" t="s">
        <v>5571</v>
      </c>
      <c r="K2288" s="18" t="s">
        <v>5413</v>
      </c>
      <c r="L2288" s="29" t="s">
        <v>5326</v>
      </c>
      <c r="M2288" s="19" t="str">
        <f>VLOOKUP(B2288, [1]List2!$A$2:$J$2610,10, FALSE)</f>
        <v>ADAC</v>
      </c>
    </row>
    <row r="2289" spans="1:13" x14ac:dyDescent="0.25">
      <c r="A2289" s="27">
        <v>2288</v>
      </c>
      <c r="B2289" s="17" t="s">
        <v>1039</v>
      </c>
      <c r="E2289" s="19" t="str">
        <f>VLOOKUP(B2289, [1]List2!A2231:J4846, 4, FALSE)</f>
        <v>ADAC CENTER</v>
      </c>
      <c r="F2289" s="19">
        <f>VLOOKUP(B2289, [1]List2!A2231:J4846, 5, FALSE)</f>
        <v>0</v>
      </c>
      <c r="G2289" s="29" t="s">
        <v>5512</v>
      </c>
      <c r="H2289" s="18">
        <f>VLOOKUP(B2289, [1]List2!A2231:J4846, 7, FALSE)</f>
        <v>53879</v>
      </c>
      <c r="I2289" s="17" t="s">
        <v>955</v>
      </c>
      <c r="J2289" s="17" t="s">
        <v>5571</v>
      </c>
      <c r="K2289" s="18" t="s">
        <v>5413</v>
      </c>
      <c r="L2289" s="29" t="s">
        <v>5326</v>
      </c>
      <c r="M2289" s="19" t="str">
        <f>VLOOKUP(B2289, [1]List2!$A$2:$J$2610,10, FALSE)</f>
        <v>ADAC</v>
      </c>
    </row>
    <row r="2290" spans="1:13" x14ac:dyDescent="0.25">
      <c r="A2290" s="27">
        <v>2289</v>
      </c>
      <c r="B2290" s="17" t="s">
        <v>1040</v>
      </c>
      <c r="E2290" s="19" t="str">
        <f>VLOOKUP(B2290, [1]List2!A2232:J4847, 4, FALSE)</f>
        <v>ADAC CENTER</v>
      </c>
      <c r="F2290" s="19">
        <f>VLOOKUP(B2290, [1]List2!A2232:J4847, 5, FALSE)</f>
        <v>0</v>
      </c>
      <c r="G2290" s="29" t="s">
        <v>5513</v>
      </c>
      <c r="H2290" s="18">
        <f>VLOOKUP(B2290, [1]List2!A2232:J4847, 7, FALSE)</f>
        <v>46485</v>
      </c>
      <c r="I2290" s="17" t="s">
        <v>956</v>
      </c>
      <c r="J2290" s="17" t="s">
        <v>5571</v>
      </c>
      <c r="K2290" s="18" t="s">
        <v>5413</v>
      </c>
      <c r="L2290" s="29" t="s">
        <v>5326</v>
      </c>
      <c r="M2290" s="19" t="str">
        <f>VLOOKUP(B2290, [1]List2!$A$2:$J$2610,10, FALSE)</f>
        <v>ADAC</v>
      </c>
    </row>
    <row r="2291" spans="1:13" x14ac:dyDescent="0.25">
      <c r="A2291" s="27">
        <v>2290</v>
      </c>
      <c r="B2291" s="17" t="s">
        <v>1041</v>
      </c>
      <c r="E2291" s="19" t="str">
        <f>VLOOKUP(B2291, [1]List2!A2233:J4848, 4, FALSE)</f>
        <v>ADAC CENTER</v>
      </c>
      <c r="F2291" s="19">
        <f>VLOOKUP(B2291, [1]List2!A2233:J4848, 5, FALSE)</f>
        <v>0</v>
      </c>
      <c r="G2291" s="29" t="s">
        <v>5514</v>
      </c>
      <c r="H2291" s="18">
        <f>VLOOKUP(B2291, [1]List2!A2233:J4848, 7, FALSE)</f>
        <v>53721</v>
      </c>
      <c r="I2291" s="17" t="s">
        <v>957</v>
      </c>
      <c r="J2291" s="17" t="s">
        <v>5571</v>
      </c>
      <c r="K2291" s="18" t="s">
        <v>5413</v>
      </c>
      <c r="L2291" s="29" t="s">
        <v>5326</v>
      </c>
      <c r="M2291" s="19" t="str">
        <f>VLOOKUP(B2291, [1]List2!$A$2:$J$2610,10, FALSE)</f>
        <v>ADAC</v>
      </c>
    </row>
    <row r="2292" spans="1:13" x14ac:dyDescent="0.25">
      <c r="A2292" s="27">
        <v>2291</v>
      </c>
      <c r="B2292" s="17" t="s">
        <v>1042</v>
      </c>
      <c r="E2292" s="19" t="str">
        <f>VLOOKUP(B2292, [1]List2!A2234:J4849, 4, FALSE)</f>
        <v>ADAC CENTER</v>
      </c>
      <c r="F2292" s="19">
        <f>VLOOKUP(B2292, [1]List2!A2234:J4849, 5, FALSE)</f>
        <v>0</v>
      </c>
      <c r="G2292" s="29" t="s">
        <v>5515</v>
      </c>
      <c r="H2292" s="18">
        <f>VLOOKUP(B2292, [1]List2!A2234:J4849, 7, FALSE)</f>
        <v>42103</v>
      </c>
      <c r="I2292" s="17" t="s">
        <v>958</v>
      </c>
      <c r="J2292" s="17" t="s">
        <v>5571</v>
      </c>
      <c r="K2292" s="18" t="s">
        <v>5413</v>
      </c>
      <c r="L2292" s="29" t="s">
        <v>5326</v>
      </c>
      <c r="M2292" s="19" t="str">
        <f>VLOOKUP(B2292, [1]List2!$A$2:$J$2610,10, FALSE)</f>
        <v>ADAC</v>
      </c>
    </row>
    <row r="2293" spans="1:13" x14ac:dyDescent="0.25">
      <c r="A2293" s="27">
        <v>2292</v>
      </c>
      <c r="B2293" s="17" t="s">
        <v>1043</v>
      </c>
      <c r="E2293" s="19" t="str">
        <f>VLOOKUP(B2293, [1]List2!A2235:J4850, 4, FALSE)</f>
        <v>ADAC CENTER</v>
      </c>
      <c r="F2293" s="19">
        <f>VLOOKUP(B2293, [1]List2!A2235:J4850, 5, FALSE)</f>
        <v>0</v>
      </c>
      <c r="G2293" s="29" t="s">
        <v>5516</v>
      </c>
      <c r="H2293" s="18">
        <f>VLOOKUP(B2293, [1]List2!A2235:J4850, 7, FALSE)</f>
        <v>53175</v>
      </c>
      <c r="I2293" s="17" t="s">
        <v>959</v>
      </c>
      <c r="J2293" s="17" t="s">
        <v>5571</v>
      </c>
      <c r="K2293" s="18" t="s">
        <v>5413</v>
      </c>
      <c r="L2293" s="29" t="s">
        <v>5326</v>
      </c>
      <c r="M2293" s="19" t="str">
        <f>VLOOKUP(B2293, [1]List2!$A$2:$J$2610,10, FALSE)</f>
        <v>ADAC</v>
      </c>
    </row>
    <row r="2294" spans="1:13" x14ac:dyDescent="0.25">
      <c r="A2294" s="27">
        <v>2293</v>
      </c>
      <c r="B2294" s="17" t="s">
        <v>1044</v>
      </c>
      <c r="E2294" s="19" t="str">
        <f>VLOOKUP(B2294, [1]List2!A2236:J4851, 4, FALSE)</f>
        <v>ADAC CENTER</v>
      </c>
      <c r="F2294" s="19">
        <f>VLOOKUP(B2294, [1]List2!A2236:J4851, 5, FALSE)</f>
        <v>0</v>
      </c>
      <c r="G2294" s="29" t="s">
        <v>5517</v>
      </c>
      <c r="H2294" s="18">
        <f>VLOOKUP(B2294, [1]List2!A2236:J4851, 7, FALSE)</f>
        <v>51065</v>
      </c>
      <c r="I2294" s="17" t="s">
        <v>940</v>
      </c>
      <c r="J2294" s="17" t="s">
        <v>5571</v>
      </c>
      <c r="K2294" s="18" t="s">
        <v>5413</v>
      </c>
      <c r="L2294" s="29" t="s">
        <v>5326</v>
      </c>
      <c r="M2294" s="19" t="str">
        <f>VLOOKUP(B2294, [1]List2!$A$2:$J$2610,10, FALSE)</f>
        <v>ADAC</v>
      </c>
    </row>
    <row r="2295" spans="1:13" x14ac:dyDescent="0.25">
      <c r="A2295" s="27">
        <v>2294</v>
      </c>
      <c r="B2295" s="17" t="s">
        <v>1045</v>
      </c>
      <c r="E2295" s="19" t="str">
        <f>VLOOKUP(B2295, [1]List2!A2237:J4852, 4, FALSE)</f>
        <v>ADAC CENTER</v>
      </c>
      <c r="F2295" s="19">
        <f>VLOOKUP(B2295, [1]List2!A2237:J4852, 5, FALSE)</f>
        <v>0</v>
      </c>
      <c r="G2295" s="29" t="s">
        <v>5518</v>
      </c>
      <c r="H2295" s="18">
        <f>VLOOKUP(B2295, [1]List2!A2237:J4852, 7, FALSE)</f>
        <v>40233</v>
      </c>
      <c r="I2295" s="17" t="s">
        <v>960</v>
      </c>
      <c r="J2295" s="17" t="s">
        <v>5571</v>
      </c>
      <c r="K2295" s="18" t="s">
        <v>5413</v>
      </c>
      <c r="L2295" s="29" t="s">
        <v>5326</v>
      </c>
      <c r="M2295" s="19" t="str">
        <f>VLOOKUP(B2295, [1]List2!$A$2:$J$2610,10, FALSE)</f>
        <v>ADAC</v>
      </c>
    </row>
    <row r="2296" spans="1:13" x14ac:dyDescent="0.25">
      <c r="A2296" s="27">
        <v>2295</v>
      </c>
      <c r="B2296" s="17" t="s">
        <v>1046</v>
      </c>
      <c r="E2296" s="19" t="str">
        <f>VLOOKUP(B2296, [1]List2!A2238:J4853, 4, FALSE)</f>
        <v>ADAC GESCHÄFTSSTELLE</v>
      </c>
      <c r="F2296" s="19">
        <f>VLOOKUP(B2296, [1]List2!A2238:J4853, 5, FALSE)</f>
        <v>0</v>
      </c>
      <c r="G2296" s="29" t="s">
        <v>5435</v>
      </c>
      <c r="H2296" s="18">
        <f>VLOOKUP(B2296, [1]List2!A2238:J4853, 7, FALSE)</f>
        <v>94469</v>
      </c>
      <c r="I2296" s="17" t="s">
        <v>870</v>
      </c>
      <c r="J2296" s="17" t="s">
        <v>5571</v>
      </c>
      <c r="K2296" s="18" t="s">
        <v>5413</v>
      </c>
      <c r="L2296" s="29" t="s">
        <v>5326</v>
      </c>
      <c r="M2296" s="19" t="str">
        <f>VLOOKUP(B2296, [1]List2!$A$2:$J$2610,10, FALSE)</f>
        <v>ADAC</v>
      </c>
    </row>
    <row r="2297" spans="1:13" x14ac:dyDescent="0.25">
      <c r="A2297" s="27">
        <v>2296</v>
      </c>
      <c r="B2297" s="17" t="s">
        <v>1047</v>
      </c>
      <c r="E2297" s="19" t="str">
        <f>VLOOKUP(B2297, [1]List2!A2239:J4854, 4, FALSE)</f>
        <v>ADAC GESCHÄFTSSTELLE</v>
      </c>
      <c r="F2297" s="19">
        <f>VLOOKUP(B2297, [1]List2!A2239:J4854, 5, FALSE)</f>
        <v>0</v>
      </c>
      <c r="G2297" s="29" t="s">
        <v>5436</v>
      </c>
      <c r="H2297" s="18">
        <f>VLOOKUP(B2297, [1]List2!A2239:J4854, 7, FALSE)</f>
        <v>85354</v>
      </c>
      <c r="I2297" s="17" t="s">
        <v>871</v>
      </c>
      <c r="J2297" s="17" t="s">
        <v>5571</v>
      </c>
      <c r="K2297" s="18" t="s">
        <v>5413</v>
      </c>
      <c r="L2297" s="29" t="s">
        <v>5326</v>
      </c>
      <c r="M2297" s="19" t="str">
        <f>VLOOKUP(B2297, [1]List2!$A$2:$J$2610,10, FALSE)</f>
        <v>ADAC</v>
      </c>
    </row>
    <row r="2298" spans="1:13" x14ac:dyDescent="0.25">
      <c r="A2298" s="27">
        <v>2297</v>
      </c>
      <c r="B2298" s="17" t="s">
        <v>1048</v>
      </c>
      <c r="E2298" s="19" t="str">
        <f>VLOOKUP(B2298, [1]List2!A2240:J4855, 4, FALSE)</f>
        <v>ADAC GESCHÄFTSSTELLE</v>
      </c>
      <c r="F2298" s="19">
        <f>VLOOKUP(B2298, [1]List2!A2240:J4855, 5, FALSE)</f>
        <v>0</v>
      </c>
      <c r="G2298" s="29" t="s">
        <v>5437</v>
      </c>
      <c r="H2298" s="18">
        <f>VLOOKUP(B2298, [1]List2!A2240:J4855, 7, FALSE)</f>
        <v>82256</v>
      </c>
      <c r="I2298" s="17" t="s">
        <v>872</v>
      </c>
      <c r="J2298" s="17" t="s">
        <v>5571</v>
      </c>
      <c r="K2298" s="18" t="s">
        <v>5413</v>
      </c>
      <c r="L2298" s="29" t="s">
        <v>5326</v>
      </c>
      <c r="M2298" s="19" t="str">
        <f>VLOOKUP(B2298, [1]List2!$A$2:$J$2610,10, FALSE)</f>
        <v>ADAC</v>
      </c>
    </row>
    <row r="2299" spans="1:13" x14ac:dyDescent="0.25">
      <c r="A2299" s="27">
        <v>2298</v>
      </c>
      <c r="B2299" s="17" t="s">
        <v>1049</v>
      </c>
      <c r="E2299" s="19" t="str">
        <f>VLOOKUP(B2299, [1]List2!A2241:J4856, 4, FALSE)</f>
        <v>ADAC GESCHÄFTSSTELLE</v>
      </c>
      <c r="F2299" s="19">
        <f>VLOOKUP(B2299, [1]List2!A2241:J4856, 5, FALSE)</f>
        <v>0</v>
      </c>
      <c r="G2299" s="29" t="s">
        <v>5438</v>
      </c>
      <c r="H2299" s="18">
        <f>VLOOKUP(B2299, [1]List2!A2241:J4856, 7, FALSE)</f>
        <v>90443</v>
      </c>
      <c r="I2299" s="17" t="s">
        <v>873</v>
      </c>
      <c r="J2299" s="17" t="s">
        <v>5571</v>
      </c>
      <c r="K2299" s="18" t="s">
        <v>5413</v>
      </c>
      <c r="L2299" s="29" t="s">
        <v>5326</v>
      </c>
      <c r="M2299" s="19" t="str">
        <f>VLOOKUP(B2299, [1]List2!$A$2:$J$2610,10, FALSE)</f>
        <v>ADAC</v>
      </c>
    </row>
    <row r="2300" spans="1:13" x14ac:dyDescent="0.25">
      <c r="A2300" s="27">
        <v>2299</v>
      </c>
      <c r="B2300" s="17" t="s">
        <v>1050</v>
      </c>
      <c r="E2300" s="19" t="str">
        <f>VLOOKUP(B2300, [1]List2!A2242:J4857, 4, FALSE)</f>
        <v>ADAC GESCHÄFTSSTELLE</v>
      </c>
      <c r="F2300" s="19">
        <f>VLOOKUP(B2300, [1]List2!A2242:J4857, 5, FALSE)</f>
        <v>0</v>
      </c>
      <c r="G2300" s="29" t="s">
        <v>5439</v>
      </c>
      <c r="H2300" s="18">
        <f>VLOOKUP(B2300, [1]List2!A2242:J4857, 7, FALSE)</f>
        <v>92224</v>
      </c>
      <c r="I2300" s="17" t="s">
        <v>874</v>
      </c>
      <c r="J2300" s="17" t="s">
        <v>5571</v>
      </c>
      <c r="K2300" s="18" t="s">
        <v>5413</v>
      </c>
      <c r="L2300" s="29" t="s">
        <v>5326</v>
      </c>
      <c r="M2300" s="19" t="str">
        <f>VLOOKUP(B2300, [1]List2!$A$2:$J$2610,10, FALSE)</f>
        <v>ADAC</v>
      </c>
    </row>
    <row r="2301" spans="1:13" x14ac:dyDescent="0.25">
      <c r="A2301" s="27">
        <v>2300</v>
      </c>
      <c r="B2301" s="17" t="s">
        <v>1051</v>
      </c>
      <c r="E2301" s="19" t="str">
        <f>VLOOKUP(B2301, [1]List2!A2243:J4858, 4, FALSE)</f>
        <v>ADAC GESCHÄFTSSTELLE</v>
      </c>
      <c r="F2301" s="19">
        <f>VLOOKUP(B2301, [1]List2!A2243:J4858, 5, FALSE)</f>
        <v>0</v>
      </c>
      <c r="G2301" s="29" t="s">
        <v>6141</v>
      </c>
      <c r="H2301" s="18">
        <f>VLOOKUP(B2301, [1]List2!A2243:J4858, 7, FALSE)</f>
        <v>91522</v>
      </c>
      <c r="I2301" s="17" t="s">
        <v>6193</v>
      </c>
      <c r="J2301" s="17" t="s">
        <v>5571</v>
      </c>
      <c r="K2301" s="18" t="s">
        <v>5413</v>
      </c>
      <c r="L2301" s="29" t="s">
        <v>5326</v>
      </c>
      <c r="M2301" s="19" t="str">
        <f>VLOOKUP(B2301, [1]List2!$A$2:$J$2610,10, FALSE)</f>
        <v>ADAC</v>
      </c>
    </row>
    <row r="2302" spans="1:13" x14ac:dyDescent="0.25">
      <c r="A2302" s="27">
        <v>2301</v>
      </c>
      <c r="B2302" s="17" t="s">
        <v>1052</v>
      </c>
      <c r="E2302" s="19" t="str">
        <f>VLOOKUP(B2302, [1]List2!A2244:J4859, 4, FALSE)</f>
        <v>ADAC GESCHÄFTSSTELLE</v>
      </c>
      <c r="F2302" s="19">
        <f>VLOOKUP(B2302, [1]List2!A2244:J4859, 5, FALSE)</f>
        <v>0</v>
      </c>
      <c r="G2302" s="29" t="s">
        <v>5440</v>
      </c>
      <c r="H2302" s="18">
        <f>VLOOKUP(B2302, [1]List2!A2244:J4859, 7, FALSE)</f>
        <v>63739</v>
      </c>
      <c r="I2302" s="17" t="s">
        <v>875</v>
      </c>
      <c r="J2302" s="17" t="s">
        <v>5571</v>
      </c>
      <c r="K2302" s="18" t="s">
        <v>5413</v>
      </c>
      <c r="L2302" s="29" t="s">
        <v>5326</v>
      </c>
      <c r="M2302" s="19" t="str">
        <f>VLOOKUP(B2302, [1]List2!$A$2:$J$2610,10, FALSE)</f>
        <v>ADAC</v>
      </c>
    </row>
    <row r="2303" spans="1:13" x14ac:dyDescent="0.25">
      <c r="A2303" s="27">
        <v>2302</v>
      </c>
      <c r="B2303" s="17" t="s">
        <v>1053</v>
      </c>
      <c r="E2303" s="19" t="str">
        <f>VLOOKUP(B2303, [1]List2!A2245:J4860, 4, FALSE)</f>
        <v>ADAC GESCHÄFTSSTELLE</v>
      </c>
      <c r="F2303" s="19">
        <f>VLOOKUP(B2303, [1]List2!A2245:J4860, 5, FALSE)</f>
        <v>0</v>
      </c>
      <c r="G2303" s="29" t="s">
        <v>5441</v>
      </c>
      <c r="H2303" s="18">
        <f>VLOOKUP(B2303, [1]List2!A2245:J4860, 7, FALSE)</f>
        <v>96047</v>
      </c>
      <c r="I2303" s="17" t="s">
        <v>876</v>
      </c>
      <c r="J2303" s="17" t="s">
        <v>5571</v>
      </c>
      <c r="K2303" s="18" t="s">
        <v>5413</v>
      </c>
      <c r="L2303" s="29" t="s">
        <v>5326</v>
      </c>
      <c r="M2303" s="19" t="str">
        <f>VLOOKUP(B2303, [1]List2!$A$2:$J$2610,10, FALSE)</f>
        <v>ADAC</v>
      </c>
    </row>
    <row r="2304" spans="1:13" x14ac:dyDescent="0.25">
      <c r="A2304" s="27">
        <v>2303</v>
      </c>
      <c r="B2304" s="17" t="s">
        <v>1054</v>
      </c>
      <c r="E2304" s="19" t="str">
        <f>VLOOKUP(B2304, [1]List2!A2246:J4861, 4, FALSE)</f>
        <v>ADAC GESCHÄFTSSTELLE</v>
      </c>
      <c r="F2304" s="19">
        <f>VLOOKUP(B2304, [1]List2!A2246:J4861, 5, FALSE)</f>
        <v>0</v>
      </c>
      <c r="G2304" s="29" t="s">
        <v>5442</v>
      </c>
      <c r="H2304" s="18">
        <f>VLOOKUP(B2304, [1]List2!A2246:J4861, 7, FALSE)</f>
        <v>95444</v>
      </c>
      <c r="I2304" s="17" t="s">
        <v>877</v>
      </c>
      <c r="J2304" s="17" t="s">
        <v>5571</v>
      </c>
      <c r="K2304" s="18" t="s">
        <v>5413</v>
      </c>
      <c r="L2304" s="29" t="s">
        <v>5326</v>
      </c>
      <c r="M2304" s="19" t="str">
        <f>VLOOKUP(B2304, [1]List2!$A$2:$J$2610,10, FALSE)</f>
        <v>ADAC</v>
      </c>
    </row>
    <row r="2305" spans="1:13" x14ac:dyDescent="0.25">
      <c r="A2305" s="27">
        <v>2304</v>
      </c>
      <c r="B2305" s="17" t="s">
        <v>1055</v>
      </c>
      <c r="E2305" s="19" t="str">
        <f>VLOOKUP(B2305, [1]List2!A2247:J4862, 4, FALSE)</f>
        <v>ADAC GESCHÄFTSSTELLE</v>
      </c>
      <c r="F2305" s="19">
        <f>VLOOKUP(B2305, [1]List2!A2247:J4862, 5, FALSE)</f>
        <v>0</v>
      </c>
      <c r="G2305" s="29" t="s">
        <v>5443</v>
      </c>
      <c r="H2305" s="18">
        <f>VLOOKUP(B2305, [1]List2!A2247:J4862, 7, FALSE)</f>
        <v>96450</v>
      </c>
      <c r="I2305" s="17" t="s">
        <v>878</v>
      </c>
      <c r="J2305" s="17" t="s">
        <v>5571</v>
      </c>
      <c r="K2305" s="18" t="s">
        <v>5413</v>
      </c>
      <c r="L2305" s="29" t="s">
        <v>5326</v>
      </c>
      <c r="M2305" s="19" t="str">
        <f>VLOOKUP(B2305, [1]List2!$A$2:$J$2610,10, FALSE)</f>
        <v>ADAC</v>
      </c>
    </row>
    <row r="2306" spans="1:13" x14ac:dyDescent="0.25">
      <c r="A2306" s="27">
        <v>2305</v>
      </c>
      <c r="B2306" s="17" t="s">
        <v>1056</v>
      </c>
      <c r="E2306" s="19" t="str">
        <f>VLOOKUP(B2306, [1]List2!A2248:J4863, 4, FALSE)</f>
        <v>ADAC GESCHÄFTSSTELLE</v>
      </c>
      <c r="F2306" s="19">
        <f>VLOOKUP(B2306, [1]List2!A2248:J4863, 5, FALSE)</f>
        <v>0</v>
      </c>
      <c r="G2306" s="29" t="s">
        <v>5444</v>
      </c>
      <c r="H2306" s="18">
        <f>VLOOKUP(B2306, [1]List2!A2248:J4863, 7, FALSE)</f>
        <v>91054</v>
      </c>
      <c r="I2306" s="17" t="s">
        <v>879</v>
      </c>
      <c r="J2306" s="17" t="s">
        <v>5571</v>
      </c>
      <c r="K2306" s="18" t="s">
        <v>5413</v>
      </c>
      <c r="L2306" s="29" t="s">
        <v>5326</v>
      </c>
      <c r="M2306" s="19" t="str">
        <f>VLOOKUP(B2306, [1]List2!$A$2:$J$2610,10, FALSE)</f>
        <v>ADAC</v>
      </c>
    </row>
    <row r="2307" spans="1:13" x14ac:dyDescent="0.25">
      <c r="A2307" s="27">
        <v>2306</v>
      </c>
      <c r="B2307" s="17" t="s">
        <v>1057</v>
      </c>
      <c r="E2307" s="19" t="str">
        <f>VLOOKUP(B2307, [1]List2!A2249:J4864, 4, FALSE)</f>
        <v>ADAC GESCHÄFTSSTELLE</v>
      </c>
      <c r="F2307" s="19">
        <f>VLOOKUP(B2307, [1]List2!A2249:J4864, 5, FALSE)</f>
        <v>0</v>
      </c>
      <c r="G2307" s="29" t="s">
        <v>5445</v>
      </c>
      <c r="H2307" s="18">
        <f>VLOOKUP(B2307, [1]List2!A2249:J4864, 7, FALSE)</f>
        <v>90762</v>
      </c>
      <c r="I2307" s="17" t="s">
        <v>880</v>
      </c>
      <c r="J2307" s="17" t="s">
        <v>5571</v>
      </c>
      <c r="K2307" s="18" t="s">
        <v>5413</v>
      </c>
      <c r="L2307" s="29" t="s">
        <v>5326</v>
      </c>
      <c r="M2307" s="19" t="str">
        <f>VLOOKUP(B2307, [1]List2!$A$2:$J$2610,10, FALSE)</f>
        <v>ADAC</v>
      </c>
    </row>
    <row r="2308" spans="1:13" x14ac:dyDescent="0.25">
      <c r="A2308" s="27">
        <v>2307</v>
      </c>
      <c r="B2308" s="17" t="s">
        <v>1058</v>
      </c>
      <c r="E2308" s="19" t="str">
        <f>VLOOKUP(B2308, [1]List2!A2250:J4865, 4, FALSE)</f>
        <v>ADAC GESCHÄFTSSTELLE</v>
      </c>
      <c r="F2308" s="19">
        <f>VLOOKUP(B2308, [1]List2!A2250:J4865, 5, FALSE)</f>
        <v>0</v>
      </c>
      <c r="G2308" s="29" t="s">
        <v>5446</v>
      </c>
      <c r="H2308" s="18">
        <f>VLOOKUP(B2308, [1]List2!A2250:J4865, 7, FALSE)</f>
        <v>97421</v>
      </c>
      <c r="I2308" s="17" t="s">
        <v>881</v>
      </c>
      <c r="J2308" s="17" t="s">
        <v>5571</v>
      </c>
      <c r="K2308" s="18" t="s">
        <v>5413</v>
      </c>
      <c r="L2308" s="29" t="s">
        <v>5326</v>
      </c>
      <c r="M2308" s="19" t="str">
        <f>VLOOKUP(B2308, [1]List2!$A$2:$J$2610,10, FALSE)</f>
        <v>ADAC</v>
      </c>
    </row>
    <row r="2309" spans="1:13" x14ac:dyDescent="0.25">
      <c r="A2309" s="27">
        <v>2308</v>
      </c>
      <c r="B2309" s="17" t="s">
        <v>1059</v>
      </c>
      <c r="E2309" s="19" t="str">
        <f>VLOOKUP(B2309, [1]List2!A2251:J4866, 4, FALSE)</f>
        <v>ADAC GESCHÄFTSSTELLE</v>
      </c>
      <c r="F2309" s="19">
        <f>VLOOKUP(B2309, [1]List2!A2251:J4866, 5, FALSE)</f>
        <v>0</v>
      </c>
      <c r="G2309" s="29" t="s">
        <v>6142</v>
      </c>
      <c r="H2309" s="18">
        <f>VLOOKUP(B2309, [1]List2!A2251:J4866, 7, FALSE)</f>
        <v>97070</v>
      </c>
      <c r="I2309" s="17" t="s">
        <v>882</v>
      </c>
      <c r="J2309" s="17" t="s">
        <v>5571</v>
      </c>
      <c r="K2309" s="18" t="s">
        <v>5413</v>
      </c>
      <c r="L2309" s="29" t="s">
        <v>5326</v>
      </c>
      <c r="M2309" s="19" t="str">
        <f>VLOOKUP(B2309, [1]List2!$A$2:$J$2610,10, FALSE)</f>
        <v>ADAC</v>
      </c>
    </row>
    <row r="2310" spans="1:13" x14ac:dyDescent="0.25">
      <c r="A2310" s="27">
        <v>2309</v>
      </c>
      <c r="B2310" s="17" t="s">
        <v>1060</v>
      </c>
      <c r="E2310" s="19" t="str">
        <f>VLOOKUP(B2310, [1]List2!A2252:J4867, 4, FALSE)</f>
        <v>ADAC GESCHÄFTSSTELLE</v>
      </c>
      <c r="F2310" s="19">
        <f>VLOOKUP(B2310, [1]List2!A2252:J4867, 5, FALSE)</f>
        <v>0</v>
      </c>
      <c r="G2310" s="29" t="s">
        <v>5447</v>
      </c>
      <c r="H2310" s="18">
        <f>VLOOKUP(B2310, [1]List2!A2252:J4867, 7, FALSE)</f>
        <v>92637</v>
      </c>
      <c r="I2310" s="17" t="s">
        <v>883</v>
      </c>
      <c r="J2310" s="17" t="s">
        <v>5571</v>
      </c>
      <c r="K2310" s="18" t="s">
        <v>5413</v>
      </c>
      <c r="L2310" s="29" t="s">
        <v>5326</v>
      </c>
      <c r="M2310" s="19" t="str">
        <f>VLOOKUP(B2310, [1]List2!$A$2:$J$2610,10, FALSE)</f>
        <v>ADAC</v>
      </c>
    </row>
    <row r="2311" spans="1:13" x14ac:dyDescent="0.25">
      <c r="A2311" s="27">
        <v>2310</v>
      </c>
      <c r="B2311" s="17" t="s">
        <v>1061</v>
      </c>
      <c r="E2311" s="19" t="str">
        <f>VLOOKUP(B2311, [1]List2!A2253:J4868, 4, FALSE)</f>
        <v>ADAC GESCHÄFTSSTELLE</v>
      </c>
      <c r="F2311" s="19">
        <f>VLOOKUP(B2311, [1]List2!A2253:J4868, 5, FALSE)</f>
        <v>0</v>
      </c>
      <c r="G2311" s="29" t="s">
        <v>5448</v>
      </c>
      <c r="H2311" s="18">
        <f>VLOOKUP(B2311, [1]List2!A2253:J4868, 7, FALSE)</f>
        <v>90491</v>
      </c>
      <c r="I2311" s="17" t="s">
        <v>873</v>
      </c>
      <c r="J2311" s="17" t="s">
        <v>5571</v>
      </c>
      <c r="K2311" s="18" t="s">
        <v>5413</v>
      </c>
      <c r="L2311" s="29" t="s">
        <v>5326</v>
      </c>
      <c r="M2311" s="19" t="str">
        <f>VLOOKUP(B2311, [1]List2!$A$2:$J$2610,10, FALSE)</f>
        <v>ADAC</v>
      </c>
    </row>
    <row r="2312" spans="1:13" x14ac:dyDescent="0.25">
      <c r="A2312" s="27">
        <v>2311</v>
      </c>
      <c r="B2312" s="17" t="s">
        <v>1062</v>
      </c>
      <c r="E2312" s="19" t="str">
        <f>VLOOKUP(B2312, [1]List2!A2254:J4869, 4, FALSE)</f>
        <v>ADAC GESCHÄFTSSTELLE</v>
      </c>
      <c r="F2312" s="19">
        <f>VLOOKUP(B2312, [1]List2!A2254:J4869, 5, FALSE)</f>
        <v>0</v>
      </c>
      <c r="G2312" s="29" t="s">
        <v>5449</v>
      </c>
      <c r="H2312" s="18">
        <f>VLOOKUP(B2312, [1]List2!A2254:J4869, 7, FALSE)</f>
        <v>95032</v>
      </c>
      <c r="I2312" s="17" t="s">
        <v>884</v>
      </c>
      <c r="J2312" s="17" t="s">
        <v>5571</v>
      </c>
      <c r="K2312" s="18" t="s">
        <v>5413</v>
      </c>
      <c r="L2312" s="29" t="s">
        <v>5326</v>
      </c>
      <c r="M2312" s="19" t="str">
        <f>VLOOKUP(B2312, [1]List2!$A$2:$J$2610,10, FALSE)</f>
        <v>ADAC</v>
      </c>
    </row>
    <row r="2313" spans="1:13" x14ac:dyDescent="0.25">
      <c r="A2313" s="27">
        <v>2312</v>
      </c>
      <c r="B2313" s="17" t="s">
        <v>1063</v>
      </c>
      <c r="E2313" s="19" t="str">
        <f>VLOOKUP(B2313, [1]List2!A2255:J4870, 4, FALSE)</f>
        <v>ADAC GESCHÄFTSSTELLE</v>
      </c>
      <c r="F2313" s="19">
        <f>VLOOKUP(B2313, [1]List2!A2255:J4870, 5, FALSE)</f>
        <v>0</v>
      </c>
      <c r="G2313" s="29" t="s">
        <v>5450</v>
      </c>
      <c r="H2313" s="18">
        <f>VLOOKUP(B2313, [1]List2!A2255:J4870, 7, FALSE)</f>
        <v>70190</v>
      </c>
      <c r="I2313" s="17" t="s">
        <v>885</v>
      </c>
      <c r="J2313" s="17" t="s">
        <v>5571</v>
      </c>
      <c r="K2313" s="18" t="s">
        <v>5413</v>
      </c>
      <c r="L2313" s="29" t="s">
        <v>5326</v>
      </c>
      <c r="M2313" s="19" t="str">
        <f>VLOOKUP(B2313, [1]List2!$A$2:$J$2610,10, FALSE)</f>
        <v>ADAC</v>
      </c>
    </row>
    <row r="2314" spans="1:13" x14ac:dyDescent="0.25">
      <c r="A2314" s="27">
        <v>2313</v>
      </c>
      <c r="B2314" s="17" t="s">
        <v>1064</v>
      </c>
      <c r="E2314" s="19" t="str">
        <f>VLOOKUP(B2314, [1]List2!A2256:J4871, 4, FALSE)</f>
        <v>ADAC GESCHÄFTSSTELLE</v>
      </c>
      <c r="F2314" s="19">
        <f>VLOOKUP(B2314, [1]List2!A2256:J4871, 5, FALSE)</f>
        <v>0</v>
      </c>
      <c r="G2314" s="29" t="s">
        <v>5451</v>
      </c>
      <c r="H2314" s="18">
        <f>VLOOKUP(B2314, [1]List2!A2256:J4871, 7, FALSE)</f>
        <v>70173</v>
      </c>
      <c r="I2314" s="17" t="s">
        <v>885</v>
      </c>
      <c r="J2314" s="17" t="s">
        <v>5571</v>
      </c>
      <c r="K2314" s="18" t="s">
        <v>5413</v>
      </c>
      <c r="L2314" s="29" t="s">
        <v>5326</v>
      </c>
      <c r="M2314" s="19" t="str">
        <f>VLOOKUP(B2314, [1]List2!$A$2:$J$2610,10, FALSE)</f>
        <v>ADAC</v>
      </c>
    </row>
    <row r="2315" spans="1:13" x14ac:dyDescent="0.25">
      <c r="A2315" s="27">
        <v>2314</v>
      </c>
      <c r="B2315" s="17" t="s">
        <v>1065</v>
      </c>
      <c r="E2315" s="19" t="str">
        <f>VLOOKUP(B2315, [1]List2!A2257:J4872, 4, FALSE)</f>
        <v>ADAC GESCHÄFTSSTELLE</v>
      </c>
      <c r="F2315" s="19">
        <f>VLOOKUP(B2315, [1]List2!A2257:J4872, 5, FALSE)</f>
        <v>0</v>
      </c>
      <c r="G2315" s="29" t="s">
        <v>5452</v>
      </c>
      <c r="H2315" s="18">
        <f>VLOOKUP(B2315, [1]List2!A2257:J4872, 7, FALSE)</f>
        <v>73430</v>
      </c>
      <c r="I2315" s="17" t="s">
        <v>886</v>
      </c>
      <c r="J2315" s="17" t="s">
        <v>5571</v>
      </c>
      <c r="K2315" s="18" t="s">
        <v>5413</v>
      </c>
      <c r="L2315" s="29" t="s">
        <v>5326</v>
      </c>
      <c r="M2315" s="19" t="str">
        <f>VLOOKUP(B2315, [1]List2!$A$2:$J$2610,10, FALSE)</f>
        <v>ADAC</v>
      </c>
    </row>
    <row r="2316" spans="1:13" x14ac:dyDescent="0.25">
      <c r="A2316" s="27">
        <v>2315</v>
      </c>
      <c r="B2316" s="17" t="s">
        <v>1066</v>
      </c>
      <c r="E2316" s="19" t="str">
        <f>VLOOKUP(B2316, [1]List2!A2258:J4873, 4, FALSE)</f>
        <v>ADAC GESCHÄFTSSTELLE</v>
      </c>
      <c r="F2316" s="19">
        <f>VLOOKUP(B2316, [1]List2!A2258:J4873, 5, FALSE)</f>
        <v>0</v>
      </c>
      <c r="G2316" s="29" t="s">
        <v>5453</v>
      </c>
      <c r="H2316" s="18">
        <f>VLOOKUP(B2316, [1]List2!A2258:J4873, 7, FALSE)</f>
        <v>73730</v>
      </c>
      <c r="I2316" s="17" t="s">
        <v>887</v>
      </c>
      <c r="J2316" s="17" t="s">
        <v>5571</v>
      </c>
      <c r="K2316" s="18" t="s">
        <v>5413</v>
      </c>
      <c r="L2316" s="29" t="s">
        <v>5326</v>
      </c>
      <c r="M2316" s="19" t="str">
        <f>VLOOKUP(B2316, [1]List2!$A$2:$J$2610,10, FALSE)</f>
        <v>ADAC</v>
      </c>
    </row>
    <row r="2317" spans="1:13" x14ac:dyDescent="0.25">
      <c r="A2317" s="27">
        <v>2316</v>
      </c>
      <c r="B2317" s="17" t="s">
        <v>1067</v>
      </c>
      <c r="E2317" s="19" t="str">
        <f>VLOOKUP(B2317, [1]List2!A2259:J4874, 4, FALSE)</f>
        <v>ADAC GESCHÄFTSSTELLE</v>
      </c>
      <c r="F2317" s="19">
        <f>VLOOKUP(B2317, [1]List2!A2259:J4874, 5, FALSE)</f>
        <v>0</v>
      </c>
      <c r="G2317" s="29" t="s">
        <v>5454</v>
      </c>
      <c r="H2317" s="18">
        <f>VLOOKUP(B2317, [1]List2!A2259:J4874, 7, FALSE)</f>
        <v>73033</v>
      </c>
      <c r="I2317" s="17" t="s">
        <v>888</v>
      </c>
      <c r="J2317" s="17" t="s">
        <v>5571</v>
      </c>
      <c r="K2317" s="18" t="s">
        <v>5413</v>
      </c>
      <c r="L2317" s="29" t="s">
        <v>5326</v>
      </c>
      <c r="M2317" s="19" t="str">
        <f>VLOOKUP(B2317, [1]List2!$A$2:$J$2610,10, FALSE)</f>
        <v>ADAC</v>
      </c>
    </row>
    <row r="2318" spans="1:13" x14ac:dyDescent="0.25">
      <c r="A2318" s="27">
        <v>2317</v>
      </c>
      <c r="B2318" s="17" t="s">
        <v>1068</v>
      </c>
      <c r="E2318" s="19" t="str">
        <f>VLOOKUP(B2318, [1]List2!A2260:J4875, 4, FALSE)</f>
        <v>ADAC GESCHÄFTSSTELLE</v>
      </c>
      <c r="F2318" s="19">
        <f>VLOOKUP(B2318, [1]List2!A2260:J4875, 5, FALSE)</f>
        <v>0</v>
      </c>
      <c r="G2318" s="29" t="s">
        <v>5455</v>
      </c>
      <c r="H2318" s="18">
        <f>VLOOKUP(B2318, [1]List2!A2260:J4875, 7, FALSE)</f>
        <v>74072</v>
      </c>
      <c r="I2318" s="17" t="s">
        <v>889</v>
      </c>
      <c r="J2318" s="17" t="s">
        <v>5571</v>
      </c>
      <c r="K2318" s="18" t="s">
        <v>5413</v>
      </c>
      <c r="L2318" s="29" t="s">
        <v>5326</v>
      </c>
      <c r="M2318" s="19" t="str">
        <f>VLOOKUP(B2318, [1]List2!$A$2:$J$2610,10, FALSE)</f>
        <v>ADAC</v>
      </c>
    </row>
    <row r="2319" spans="1:13" x14ac:dyDescent="0.25">
      <c r="A2319" s="27">
        <v>2318</v>
      </c>
      <c r="B2319" s="17" t="s">
        <v>1069</v>
      </c>
      <c r="E2319" s="19" t="str">
        <f>VLOOKUP(B2319, [1]List2!A2261:J4876, 4, FALSE)</f>
        <v>ADAC GESCHÄFTSSTELLE</v>
      </c>
      <c r="F2319" s="19">
        <f>VLOOKUP(B2319, [1]List2!A2261:J4876, 5, FALSE)</f>
        <v>0</v>
      </c>
      <c r="G2319" s="29" t="s">
        <v>5456</v>
      </c>
      <c r="H2319" s="18">
        <f>VLOOKUP(B2319, [1]List2!A2261:J4876, 7, FALSE)</f>
        <v>71634</v>
      </c>
      <c r="I2319" s="17" t="s">
        <v>890</v>
      </c>
      <c r="J2319" s="17" t="s">
        <v>5571</v>
      </c>
      <c r="K2319" s="18" t="s">
        <v>5413</v>
      </c>
      <c r="L2319" s="29" t="s">
        <v>5326</v>
      </c>
      <c r="M2319" s="19" t="str">
        <f>VLOOKUP(B2319, [1]List2!$A$2:$J$2610,10, FALSE)</f>
        <v>ADAC</v>
      </c>
    </row>
    <row r="2320" spans="1:13" x14ac:dyDescent="0.25">
      <c r="A2320" s="27">
        <v>2319</v>
      </c>
      <c r="B2320" s="17" t="s">
        <v>1070</v>
      </c>
      <c r="E2320" s="19" t="str">
        <f>VLOOKUP(B2320, [1]List2!A2262:J4877, 4, FALSE)</f>
        <v>ADAC GESCHÄFTSSTELLE</v>
      </c>
      <c r="F2320" s="19">
        <f>VLOOKUP(B2320, [1]List2!A2262:J4877, 5, FALSE)</f>
        <v>0</v>
      </c>
      <c r="G2320" s="29" t="s">
        <v>5457</v>
      </c>
      <c r="H2320" s="18">
        <f>VLOOKUP(B2320, [1]List2!A2262:J4877, 7, FALSE)</f>
        <v>88214</v>
      </c>
      <c r="I2320" s="17" t="s">
        <v>891</v>
      </c>
      <c r="J2320" s="17" t="s">
        <v>5571</v>
      </c>
      <c r="K2320" s="18" t="s">
        <v>5413</v>
      </c>
      <c r="L2320" s="29" t="s">
        <v>5326</v>
      </c>
      <c r="M2320" s="19" t="str">
        <f>VLOOKUP(B2320, [1]List2!$A$2:$J$2610,10, FALSE)</f>
        <v>ADAC</v>
      </c>
    </row>
    <row r="2321" spans="1:13" x14ac:dyDescent="0.25">
      <c r="A2321" s="27">
        <v>2320</v>
      </c>
      <c r="B2321" s="17" t="s">
        <v>1071</v>
      </c>
      <c r="E2321" s="19" t="str">
        <f>VLOOKUP(B2321, [1]List2!A2263:J4878, 4, FALSE)</f>
        <v>ADAC GESCHÄFTSSTELLE</v>
      </c>
      <c r="F2321" s="19">
        <f>VLOOKUP(B2321, [1]List2!A2263:J4878, 5, FALSE)</f>
        <v>0</v>
      </c>
      <c r="G2321" s="29" t="s">
        <v>5458</v>
      </c>
      <c r="H2321" s="18">
        <f>VLOOKUP(B2321, [1]List2!A2263:J4878, 7, FALSE)</f>
        <v>72764</v>
      </c>
      <c r="I2321" s="17" t="s">
        <v>892</v>
      </c>
      <c r="J2321" s="17" t="s">
        <v>5571</v>
      </c>
      <c r="K2321" s="18" t="s">
        <v>5413</v>
      </c>
      <c r="L2321" s="29" t="s">
        <v>5326</v>
      </c>
      <c r="M2321" s="19" t="str">
        <f>VLOOKUP(B2321, [1]List2!$A$2:$J$2610,10, FALSE)</f>
        <v>ADAC</v>
      </c>
    </row>
    <row r="2322" spans="1:13" x14ac:dyDescent="0.25">
      <c r="A2322" s="27">
        <v>2321</v>
      </c>
      <c r="B2322" s="17" t="s">
        <v>1072</v>
      </c>
      <c r="E2322" s="19" t="str">
        <f>VLOOKUP(B2322, [1]List2!A2264:J4879, 4, FALSE)</f>
        <v>ADAC GESCHÄFTSSTELLE</v>
      </c>
      <c r="F2322" s="19">
        <f>VLOOKUP(B2322, [1]List2!A2264:J4879, 5, FALSE)</f>
        <v>0</v>
      </c>
      <c r="G2322" s="29" t="s">
        <v>5459</v>
      </c>
      <c r="H2322" s="18">
        <f>VLOOKUP(B2322, [1]List2!A2264:J4879, 7, FALSE)</f>
        <v>71065</v>
      </c>
      <c r="I2322" s="17" t="s">
        <v>893</v>
      </c>
      <c r="J2322" s="17" t="s">
        <v>5571</v>
      </c>
      <c r="K2322" s="18" t="s">
        <v>5413</v>
      </c>
      <c r="L2322" s="29" t="s">
        <v>5326</v>
      </c>
      <c r="M2322" s="19" t="str">
        <f>VLOOKUP(B2322, [1]List2!$A$2:$J$2610,10, FALSE)</f>
        <v>ADAC</v>
      </c>
    </row>
    <row r="2323" spans="1:13" x14ac:dyDescent="0.25">
      <c r="A2323" s="27">
        <v>2322</v>
      </c>
      <c r="B2323" s="17" t="s">
        <v>1073</v>
      </c>
      <c r="E2323" s="19" t="str">
        <f>VLOOKUP(B2323, [1]List2!A2265:J4880, 4, FALSE)</f>
        <v>ADAC GESCHÄFTSSTELLE</v>
      </c>
      <c r="F2323" s="19">
        <f>VLOOKUP(B2323, [1]List2!A2265:J4880, 5, FALSE)</f>
        <v>0</v>
      </c>
      <c r="G2323" s="29" t="s">
        <v>5460</v>
      </c>
      <c r="H2323" s="18">
        <f>VLOOKUP(B2323, [1]List2!A2265:J4880, 7, FALSE)</f>
        <v>89073</v>
      </c>
      <c r="I2323" s="17" t="s">
        <v>894</v>
      </c>
      <c r="J2323" s="17" t="s">
        <v>5571</v>
      </c>
      <c r="K2323" s="18" t="s">
        <v>5413</v>
      </c>
      <c r="L2323" s="29" t="s">
        <v>5326</v>
      </c>
      <c r="M2323" s="19" t="str">
        <f>VLOOKUP(B2323, [1]List2!$A$2:$J$2610,10, FALSE)</f>
        <v>ADAC</v>
      </c>
    </row>
    <row r="2324" spans="1:13" x14ac:dyDescent="0.25">
      <c r="A2324" s="27">
        <v>2323</v>
      </c>
      <c r="B2324" s="17" t="s">
        <v>1074</v>
      </c>
      <c r="E2324" s="19" t="str">
        <f>VLOOKUP(B2324, [1]List2!A2266:J4881, 4, FALSE)</f>
        <v>ADAC GESCHÄFTSSTELLE</v>
      </c>
      <c r="F2324" s="19">
        <f>VLOOKUP(B2324, [1]List2!A2266:J4881, 5, FALSE)</f>
        <v>0</v>
      </c>
      <c r="G2324" s="29" t="s">
        <v>5461</v>
      </c>
      <c r="H2324" s="18">
        <f>VLOOKUP(B2324, [1]List2!A2266:J4881, 7, FALSE)</f>
        <v>72336</v>
      </c>
      <c r="I2324" s="17" t="s">
        <v>895</v>
      </c>
      <c r="J2324" s="17" t="s">
        <v>5571</v>
      </c>
      <c r="K2324" s="18" t="s">
        <v>5413</v>
      </c>
      <c r="L2324" s="29" t="s">
        <v>5326</v>
      </c>
      <c r="M2324" s="19" t="str">
        <f>VLOOKUP(B2324, [1]List2!$A$2:$J$2610,10, FALSE)</f>
        <v>ADAC</v>
      </c>
    </row>
    <row r="2325" spans="1:13" x14ac:dyDescent="0.25">
      <c r="A2325" s="27">
        <v>2324</v>
      </c>
      <c r="B2325" s="17" t="s">
        <v>1075</v>
      </c>
      <c r="E2325" s="19" t="str">
        <f>VLOOKUP(B2325, [1]List2!A2267:J4882, 4, FALSE)</f>
        <v>ADAC GESCHÄFTSSTELLE</v>
      </c>
      <c r="F2325" s="19">
        <f>VLOOKUP(B2325, [1]List2!A2267:J4882, 5, FALSE)</f>
        <v>0</v>
      </c>
      <c r="G2325" s="29" t="s">
        <v>5462</v>
      </c>
      <c r="H2325" s="18">
        <f>VLOOKUP(B2325, [1]List2!A2267:J4882, 7, FALSE)</f>
        <v>71332</v>
      </c>
      <c r="I2325" s="17" t="s">
        <v>896</v>
      </c>
      <c r="J2325" s="17" t="s">
        <v>5571</v>
      </c>
      <c r="K2325" s="18" t="s">
        <v>5413</v>
      </c>
      <c r="L2325" s="29" t="s">
        <v>5326</v>
      </c>
      <c r="M2325" s="19" t="str">
        <f>VLOOKUP(B2325, [1]List2!$A$2:$J$2610,10, FALSE)</f>
        <v>ADAC</v>
      </c>
    </row>
    <row r="2326" spans="1:13" x14ac:dyDescent="0.25">
      <c r="A2326" s="27">
        <v>2325</v>
      </c>
      <c r="B2326" s="17" t="s">
        <v>1076</v>
      </c>
      <c r="E2326" s="19" t="str">
        <f>VLOOKUP(B2326, [1]List2!A2268:J4883, 4, FALSE)</f>
        <v>ADAC GESCHÄFTSSTELLE</v>
      </c>
      <c r="F2326" s="19">
        <f>VLOOKUP(B2326, [1]List2!A2268:J4883, 5, FALSE)</f>
        <v>0</v>
      </c>
      <c r="G2326" s="29" t="s">
        <v>5463</v>
      </c>
      <c r="H2326" s="18">
        <f>VLOOKUP(B2326, [1]List2!A2268:J4883, 7, FALSE)</f>
        <v>88400</v>
      </c>
      <c r="I2326" s="17" t="s">
        <v>897</v>
      </c>
      <c r="J2326" s="17" t="s">
        <v>5571</v>
      </c>
      <c r="K2326" s="18" t="s">
        <v>5413</v>
      </c>
      <c r="L2326" s="29" t="s">
        <v>5326</v>
      </c>
      <c r="M2326" s="19" t="str">
        <f>VLOOKUP(B2326, [1]List2!$A$2:$J$2610,10, FALSE)</f>
        <v>ADAC</v>
      </c>
    </row>
    <row r="2327" spans="1:13" x14ac:dyDescent="0.25">
      <c r="A2327" s="27">
        <v>2326</v>
      </c>
      <c r="B2327" s="17" t="s">
        <v>1077</v>
      </c>
      <c r="E2327" s="19" t="str">
        <f>VLOOKUP(B2327, [1]List2!A2269:J4884, 4, FALSE)</f>
        <v>ADAC GESCHÄFTSSTELLE</v>
      </c>
      <c r="F2327" s="19">
        <f>VLOOKUP(B2327, [1]List2!A2269:J4884, 5, FALSE)</f>
        <v>0</v>
      </c>
      <c r="G2327" s="29" t="s">
        <v>5464</v>
      </c>
      <c r="H2327" s="18">
        <f>VLOOKUP(B2327, [1]List2!A2269:J4884, 7, FALSE)</f>
        <v>79098</v>
      </c>
      <c r="I2327" s="17" t="s">
        <v>898</v>
      </c>
      <c r="J2327" s="17" t="s">
        <v>5571</v>
      </c>
      <c r="K2327" s="18" t="s">
        <v>5413</v>
      </c>
      <c r="L2327" s="29" t="s">
        <v>5326</v>
      </c>
      <c r="M2327" s="19" t="str">
        <f>VLOOKUP(B2327, [1]List2!$A$2:$J$2610,10, FALSE)</f>
        <v>ADAC</v>
      </c>
    </row>
    <row r="2328" spans="1:13" x14ac:dyDescent="0.25">
      <c r="A2328" s="27">
        <v>2327</v>
      </c>
      <c r="B2328" s="17" t="s">
        <v>1078</v>
      </c>
      <c r="E2328" s="19" t="str">
        <f>VLOOKUP(B2328, [1]List2!A2270:J4885, 4, FALSE)</f>
        <v>ADAC GESCHÄFTSSTELLE</v>
      </c>
      <c r="F2328" s="19">
        <f>VLOOKUP(B2328, [1]List2!A2270:J4885, 5, FALSE)</f>
        <v>0</v>
      </c>
      <c r="G2328" s="29" t="s">
        <v>5465</v>
      </c>
      <c r="H2328" s="18">
        <f>VLOOKUP(B2328, [1]List2!A2270:J4885, 7, FALSE)</f>
        <v>76532</v>
      </c>
      <c r="I2328" s="17" t="s">
        <v>899</v>
      </c>
      <c r="J2328" s="17" t="s">
        <v>5571</v>
      </c>
      <c r="K2328" s="18" t="s">
        <v>5413</v>
      </c>
      <c r="L2328" s="29" t="s">
        <v>5326</v>
      </c>
      <c r="M2328" s="19" t="str">
        <f>VLOOKUP(B2328, [1]List2!$A$2:$J$2610,10, FALSE)</f>
        <v>ADAC</v>
      </c>
    </row>
    <row r="2329" spans="1:13" x14ac:dyDescent="0.25">
      <c r="A2329" s="27">
        <v>2328</v>
      </c>
      <c r="B2329" s="17" t="s">
        <v>1079</v>
      </c>
      <c r="E2329" s="19" t="str">
        <f>VLOOKUP(B2329, [1]List2!A2271:J4886, 4, FALSE)</f>
        <v>ADAC GESCHÄFTSSTELLE</v>
      </c>
      <c r="F2329" s="19">
        <f>VLOOKUP(B2329, [1]List2!A2271:J4886, 5, FALSE)</f>
        <v>0</v>
      </c>
      <c r="G2329" s="29" t="s">
        <v>5466</v>
      </c>
      <c r="H2329" s="18">
        <f>VLOOKUP(B2329, [1]List2!A2271:J4886, 7, FALSE)</f>
        <v>79539</v>
      </c>
      <c r="I2329" s="17" t="s">
        <v>900</v>
      </c>
      <c r="J2329" s="17" t="s">
        <v>5571</v>
      </c>
      <c r="K2329" s="18" t="s">
        <v>5413</v>
      </c>
      <c r="L2329" s="29" t="s">
        <v>5326</v>
      </c>
      <c r="M2329" s="19" t="str">
        <f>VLOOKUP(B2329, [1]List2!$A$2:$J$2610,10, FALSE)</f>
        <v>ADAC</v>
      </c>
    </row>
    <row r="2330" spans="1:13" x14ac:dyDescent="0.25">
      <c r="A2330" s="27">
        <v>2329</v>
      </c>
      <c r="B2330" s="17" t="s">
        <v>1080</v>
      </c>
      <c r="E2330" s="19" t="str">
        <f>VLOOKUP(B2330, [1]List2!A2272:J4887, 4, FALSE)</f>
        <v>ADAC GESCHÄFTSSTELLE</v>
      </c>
      <c r="F2330" s="19">
        <f>VLOOKUP(B2330, [1]List2!A2272:J4887, 5, FALSE)</f>
        <v>0</v>
      </c>
      <c r="G2330" s="29" t="s">
        <v>5467</v>
      </c>
      <c r="H2330" s="18">
        <f>VLOOKUP(B2330, [1]List2!A2272:J4887, 7, FALSE)</f>
        <v>77656</v>
      </c>
      <c r="I2330" s="17" t="s">
        <v>901</v>
      </c>
      <c r="J2330" s="17" t="s">
        <v>5571</v>
      </c>
      <c r="K2330" s="18" t="s">
        <v>5413</v>
      </c>
      <c r="L2330" s="29" t="s">
        <v>5326</v>
      </c>
      <c r="M2330" s="19" t="str">
        <f>VLOOKUP(B2330, [1]List2!$A$2:$J$2610,10, FALSE)</f>
        <v>ADAC</v>
      </c>
    </row>
    <row r="2331" spans="1:13" x14ac:dyDescent="0.25">
      <c r="A2331" s="27">
        <v>2330</v>
      </c>
      <c r="B2331" s="17" t="s">
        <v>1081</v>
      </c>
      <c r="E2331" s="19" t="str">
        <f>VLOOKUP(B2331, [1]List2!A2273:J4888, 4, FALSE)</f>
        <v>ADAC GESCHÄFTSSTELLE</v>
      </c>
      <c r="F2331" s="19">
        <f>VLOOKUP(B2331, [1]List2!A2273:J4888, 5, FALSE)</f>
        <v>0</v>
      </c>
      <c r="G2331" s="29" t="s">
        <v>5468</v>
      </c>
      <c r="H2331" s="18">
        <f>VLOOKUP(B2331, [1]List2!A2273:J4888, 7, FALSE)</f>
        <v>78224</v>
      </c>
      <c r="I2331" s="17" t="s">
        <v>902</v>
      </c>
      <c r="J2331" s="17" t="s">
        <v>5571</v>
      </c>
      <c r="K2331" s="18" t="s">
        <v>5413</v>
      </c>
      <c r="L2331" s="29" t="s">
        <v>5326</v>
      </c>
      <c r="M2331" s="19" t="str">
        <f>VLOOKUP(B2331, [1]List2!$A$2:$J$2610,10, FALSE)</f>
        <v>ADAC</v>
      </c>
    </row>
    <row r="2332" spans="1:13" x14ac:dyDescent="0.25">
      <c r="A2332" s="27">
        <v>2331</v>
      </c>
      <c r="B2332" s="17" t="s">
        <v>1082</v>
      </c>
      <c r="E2332" s="19" t="str">
        <f>VLOOKUP(B2332, [1]List2!A2274:J4889, 4, FALSE)</f>
        <v>ADAC GESCHÄFTSSTELLE</v>
      </c>
      <c r="F2332" s="19">
        <f>VLOOKUP(B2332, [1]List2!A2274:J4889, 5, FALSE)</f>
        <v>0</v>
      </c>
      <c r="G2332" s="29" t="s">
        <v>5469</v>
      </c>
      <c r="H2332" s="18">
        <f>VLOOKUP(B2332, [1]List2!A2274:J4889, 7, FALSE)</f>
        <v>78050</v>
      </c>
      <c r="I2332" s="17" t="s">
        <v>903</v>
      </c>
      <c r="J2332" s="17" t="s">
        <v>5571</v>
      </c>
      <c r="K2332" s="18" t="s">
        <v>5413</v>
      </c>
      <c r="L2332" s="29" t="s">
        <v>5326</v>
      </c>
      <c r="M2332" s="19" t="str">
        <f>VLOOKUP(B2332, [1]List2!$A$2:$J$2610,10, FALSE)</f>
        <v>ADAC</v>
      </c>
    </row>
    <row r="2333" spans="1:13" x14ac:dyDescent="0.25">
      <c r="A2333" s="27">
        <v>2332</v>
      </c>
      <c r="B2333" s="17" t="s">
        <v>1083</v>
      </c>
      <c r="E2333" s="19" t="str">
        <f>VLOOKUP(B2333, [1]List2!A2275:J4890, 4, FALSE)</f>
        <v>ADAC GESCHÄFTSSTELLE</v>
      </c>
      <c r="F2333" s="19">
        <f>VLOOKUP(B2333, [1]List2!A2275:J4890, 5, FALSE)</f>
        <v>0</v>
      </c>
      <c r="G2333" s="29" t="s">
        <v>5470</v>
      </c>
      <c r="H2333" s="18">
        <f>VLOOKUP(B2333, [1]List2!A2275:J4890, 7, FALSE)</f>
        <v>76135</v>
      </c>
      <c r="I2333" s="17" t="s">
        <v>904</v>
      </c>
      <c r="J2333" s="17" t="s">
        <v>5571</v>
      </c>
      <c r="K2333" s="18" t="s">
        <v>5413</v>
      </c>
      <c r="L2333" s="29" t="s">
        <v>5326</v>
      </c>
      <c r="M2333" s="19" t="str">
        <f>VLOOKUP(B2333, [1]List2!$A$2:$J$2610,10, FALSE)</f>
        <v>ADAC</v>
      </c>
    </row>
    <row r="2334" spans="1:13" x14ac:dyDescent="0.25">
      <c r="A2334" s="27">
        <v>2333</v>
      </c>
      <c r="B2334" s="17" t="s">
        <v>1084</v>
      </c>
      <c r="E2334" s="19" t="str">
        <f>VLOOKUP(B2334, [1]List2!A2276:J4891, 4, FALSE)</f>
        <v>ADAC GESCHÄFTSSTELLE</v>
      </c>
      <c r="F2334" s="19">
        <f>VLOOKUP(B2334, [1]List2!A2276:J4891, 5, FALSE)</f>
        <v>0</v>
      </c>
      <c r="G2334" s="29" t="s">
        <v>5471</v>
      </c>
      <c r="H2334" s="18">
        <f>VLOOKUP(B2334, [1]List2!A2276:J4891, 7, FALSE)</f>
        <v>68165</v>
      </c>
      <c r="I2334" s="17" t="s">
        <v>905</v>
      </c>
      <c r="J2334" s="17" t="s">
        <v>5571</v>
      </c>
      <c r="K2334" s="18" t="s">
        <v>5413</v>
      </c>
      <c r="L2334" s="29" t="s">
        <v>5326</v>
      </c>
      <c r="M2334" s="19" t="str">
        <f>VLOOKUP(B2334, [1]List2!$A$2:$J$2610,10, FALSE)</f>
        <v>ADAC</v>
      </c>
    </row>
    <row r="2335" spans="1:13" x14ac:dyDescent="0.25">
      <c r="A2335" s="27">
        <v>2334</v>
      </c>
      <c r="B2335" s="17" t="s">
        <v>1085</v>
      </c>
      <c r="E2335" s="19" t="str">
        <f>VLOOKUP(B2335, [1]List2!A2277:J4892, 4, FALSE)</f>
        <v>ADAC GESCHÄFTSSTELLE</v>
      </c>
      <c r="F2335" s="19">
        <f>VLOOKUP(B2335, [1]List2!A2277:J4892, 5, FALSE)</f>
        <v>0</v>
      </c>
      <c r="G2335" s="29" t="s">
        <v>5472</v>
      </c>
      <c r="H2335" s="18">
        <f>VLOOKUP(B2335, [1]List2!A2277:J4892, 7, FALSE)</f>
        <v>69124</v>
      </c>
      <c r="I2335" s="17" t="s">
        <v>906</v>
      </c>
      <c r="J2335" s="17" t="s">
        <v>5571</v>
      </c>
      <c r="K2335" s="18" t="s">
        <v>5413</v>
      </c>
      <c r="L2335" s="29" t="s">
        <v>5326</v>
      </c>
      <c r="M2335" s="19" t="str">
        <f>VLOOKUP(B2335, [1]List2!$A$2:$J$2610,10, FALSE)</f>
        <v>ADAC</v>
      </c>
    </row>
    <row r="2336" spans="1:13" x14ac:dyDescent="0.25">
      <c r="A2336" s="27">
        <v>2335</v>
      </c>
      <c r="B2336" s="17" t="s">
        <v>1086</v>
      </c>
      <c r="E2336" s="19" t="str">
        <f>VLOOKUP(B2336, [1]List2!A2278:J4893, 4, FALSE)</f>
        <v>ADAC GESCHÄFTSSTELLE</v>
      </c>
      <c r="F2336" s="19">
        <f>VLOOKUP(B2336, [1]List2!A2278:J4893, 5, FALSE)</f>
        <v>0</v>
      </c>
      <c r="G2336" s="29" t="s">
        <v>5473</v>
      </c>
      <c r="H2336" s="18">
        <f>VLOOKUP(B2336, [1]List2!A2278:J4893, 7, FALSE)</f>
        <v>75179</v>
      </c>
      <c r="I2336" s="17" t="s">
        <v>907</v>
      </c>
      <c r="J2336" s="17" t="s">
        <v>5571</v>
      </c>
      <c r="K2336" s="18" t="s">
        <v>5413</v>
      </c>
      <c r="L2336" s="29" t="s">
        <v>5326</v>
      </c>
      <c r="M2336" s="19" t="str">
        <f>VLOOKUP(B2336, [1]List2!$A$2:$J$2610,10, FALSE)</f>
        <v>ADAC</v>
      </c>
    </row>
    <row r="2337" spans="1:13" x14ac:dyDescent="0.25">
      <c r="A2337" s="27">
        <v>2336</v>
      </c>
      <c r="B2337" s="17" t="s">
        <v>1087</v>
      </c>
      <c r="E2337" s="19" t="str">
        <f>VLOOKUP(B2337, [1]List2!A2279:J4894, 4, FALSE)</f>
        <v>ADAC GESCHÄFTSSTELLE</v>
      </c>
      <c r="F2337" s="19">
        <f>VLOOKUP(B2337, [1]List2!A2279:J4894, 5, FALSE)</f>
        <v>0</v>
      </c>
      <c r="G2337" s="29" t="s">
        <v>5474</v>
      </c>
      <c r="H2337" s="18">
        <f>VLOOKUP(B2337, [1]List2!A2279:J4894, 7, FALSE)</f>
        <v>76646</v>
      </c>
      <c r="I2337" s="17" t="s">
        <v>908</v>
      </c>
      <c r="J2337" s="17" t="s">
        <v>5571</v>
      </c>
      <c r="K2337" s="18" t="s">
        <v>5413</v>
      </c>
      <c r="L2337" s="29" t="s">
        <v>5326</v>
      </c>
      <c r="M2337" s="19" t="str">
        <f>VLOOKUP(B2337, [1]List2!$A$2:$J$2610,10, FALSE)</f>
        <v>ADAC</v>
      </c>
    </row>
    <row r="2338" spans="1:13" x14ac:dyDescent="0.25">
      <c r="A2338" s="27">
        <v>2337</v>
      </c>
      <c r="B2338" s="17" t="s">
        <v>1088</v>
      </c>
      <c r="E2338" s="19" t="str">
        <f>VLOOKUP(B2338, [1]List2!A2280:J4895, 4, FALSE)</f>
        <v>ADAC GESCHÄFTSSTELLE</v>
      </c>
      <c r="F2338" s="19">
        <f>VLOOKUP(B2338, [1]List2!A2280:J4895, 5, FALSE)</f>
        <v>0</v>
      </c>
      <c r="G2338" s="29" t="s">
        <v>5475</v>
      </c>
      <c r="H2338" s="18">
        <f>VLOOKUP(B2338, [1]List2!A2280:J4895, 7, FALSE)</f>
        <v>67433</v>
      </c>
      <c r="I2338" s="17" t="s">
        <v>909</v>
      </c>
      <c r="J2338" s="17" t="s">
        <v>5571</v>
      </c>
      <c r="K2338" s="18" t="s">
        <v>5413</v>
      </c>
      <c r="L2338" s="29" t="s">
        <v>5326</v>
      </c>
      <c r="M2338" s="19" t="str">
        <f>VLOOKUP(B2338, [1]List2!$A$2:$J$2610,10, FALSE)</f>
        <v>ADAC</v>
      </c>
    </row>
    <row r="2339" spans="1:13" x14ac:dyDescent="0.25">
      <c r="A2339" s="27">
        <v>2338</v>
      </c>
      <c r="B2339" s="17" t="s">
        <v>1089</v>
      </c>
      <c r="E2339" s="19" t="str">
        <f>VLOOKUP(B2339, [1]List2!A2281:J4896, 4, FALSE)</f>
        <v>ADAC GESCHÄFTSSTELLE</v>
      </c>
      <c r="F2339" s="19">
        <f>VLOOKUP(B2339, [1]List2!A2281:J4896, 5, FALSE)</f>
        <v>0</v>
      </c>
      <c r="G2339" s="29" t="s">
        <v>6143</v>
      </c>
      <c r="H2339" s="18">
        <f>VLOOKUP(B2339, [1]List2!A2281:J4896, 7, FALSE)</f>
        <v>66117</v>
      </c>
      <c r="I2339" s="17" t="s">
        <v>915</v>
      </c>
      <c r="J2339" s="17" t="s">
        <v>5571</v>
      </c>
      <c r="K2339" s="18" t="s">
        <v>5413</v>
      </c>
      <c r="L2339" s="29" t="s">
        <v>5326</v>
      </c>
      <c r="M2339" s="19" t="str">
        <f>VLOOKUP(B2339, [1]List2!$A$2:$J$2610,10, FALSE)</f>
        <v>ADAC</v>
      </c>
    </row>
    <row r="2340" spans="1:13" x14ac:dyDescent="0.25">
      <c r="A2340" s="27">
        <v>2339</v>
      </c>
      <c r="B2340" s="17" t="s">
        <v>1090</v>
      </c>
      <c r="E2340" s="19" t="str">
        <f>VLOOKUP(B2340, [1]List2!A2282:J4897, 4, FALSE)</f>
        <v>ADAC GESCHÄFTSSTELLE</v>
      </c>
      <c r="F2340" s="19">
        <f>VLOOKUP(B2340, [1]List2!A2282:J4897, 5, FALSE)</f>
        <v>0</v>
      </c>
      <c r="G2340" s="29" t="s">
        <v>5476</v>
      </c>
      <c r="H2340" s="18">
        <f>VLOOKUP(B2340, [1]List2!A2282:J4897, 7, FALSE)</f>
        <v>67655</v>
      </c>
      <c r="I2340" s="17" t="s">
        <v>910</v>
      </c>
      <c r="J2340" s="17" t="s">
        <v>5571</v>
      </c>
      <c r="K2340" s="18" t="s">
        <v>5413</v>
      </c>
      <c r="L2340" s="29" t="s">
        <v>5326</v>
      </c>
      <c r="M2340" s="19" t="str">
        <f>VLOOKUP(B2340, [1]List2!$A$2:$J$2610,10, FALSE)</f>
        <v>ADAC</v>
      </c>
    </row>
    <row r="2341" spans="1:13" x14ac:dyDescent="0.25">
      <c r="A2341" s="27">
        <v>2340</v>
      </c>
      <c r="B2341" s="17" t="s">
        <v>1091</v>
      </c>
      <c r="E2341" s="19" t="str">
        <f>VLOOKUP(B2341, [1]List2!A2283:J4898, 4, FALSE)</f>
        <v>ADAC GESCHÄFTSSTELLE</v>
      </c>
      <c r="F2341" s="19">
        <f>VLOOKUP(B2341, [1]List2!A2283:J4898, 5, FALSE)</f>
        <v>0</v>
      </c>
      <c r="G2341" s="29" t="s">
        <v>5477</v>
      </c>
      <c r="H2341" s="18">
        <f>VLOOKUP(B2341, [1]List2!A2283:J4898, 7, FALSE)</f>
        <v>67059</v>
      </c>
      <c r="I2341" s="17" t="s">
        <v>911</v>
      </c>
      <c r="J2341" s="17" t="s">
        <v>5571</v>
      </c>
      <c r="K2341" s="18" t="s">
        <v>5413</v>
      </c>
      <c r="L2341" s="29" t="s">
        <v>5326</v>
      </c>
      <c r="M2341" s="19" t="str">
        <f>VLOOKUP(B2341, [1]List2!$A$2:$J$2610,10, FALSE)</f>
        <v>ADAC</v>
      </c>
    </row>
    <row r="2342" spans="1:13" x14ac:dyDescent="0.25">
      <c r="A2342" s="27">
        <v>2341</v>
      </c>
      <c r="B2342" s="17" t="s">
        <v>1092</v>
      </c>
      <c r="E2342" s="19" t="str">
        <f>VLOOKUP(B2342, [1]List2!A2284:J4899, 4, FALSE)</f>
        <v>ADAC GESCHÄFTSSTELLE</v>
      </c>
      <c r="F2342" s="19">
        <f>VLOOKUP(B2342, [1]List2!A2284:J4899, 5, FALSE)</f>
        <v>0</v>
      </c>
      <c r="G2342" s="29" t="s">
        <v>5478</v>
      </c>
      <c r="H2342" s="18">
        <f>VLOOKUP(B2342, [1]List2!A2284:J4899, 7, FALSE)</f>
        <v>66953</v>
      </c>
      <c r="I2342" s="17" t="s">
        <v>912</v>
      </c>
      <c r="J2342" s="17" t="s">
        <v>5571</v>
      </c>
      <c r="K2342" s="18" t="s">
        <v>5413</v>
      </c>
      <c r="L2342" s="29" t="s">
        <v>5326</v>
      </c>
      <c r="M2342" s="19" t="str">
        <f>VLOOKUP(B2342, [1]List2!$A$2:$J$2610,10, FALSE)</f>
        <v>ADAC</v>
      </c>
    </row>
    <row r="2343" spans="1:13" x14ac:dyDescent="0.25">
      <c r="A2343" s="27">
        <v>2342</v>
      </c>
      <c r="B2343" s="17" t="s">
        <v>1093</v>
      </c>
      <c r="E2343" s="19" t="str">
        <f>VLOOKUP(B2343, [1]List2!A2285:J4900, 4, FALSE)</f>
        <v>ADAC GESCHÄFTSSTELLE</v>
      </c>
      <c r="F2343" s="19">
        <f>VLOOKUP(B2343, [1]List2!A2285:J4900, 5, FALSE)</f>
        <v>0</v>
      </c>
      <c r="G2343" s="29" t="s">
        <v>5479</v>
      </c>
      <c r="H2343" s="18">
        <f>VLOOKUP(B2343, [1]List2!A2285:J4900, 7, FALSE)</f>
        <v>67549</v>
      </c>
      <c r="I2343" s="17" t="s">
        <v>913</v>
      </c>
      <c r="J2343" s="17" t="s">
        <v>5571</v>
      </c>
      <c r="K2343" s="18" t="s">
        <v>5413</v>
      </c>
      <c r="L2343" s="29" t="s">
        <v>5326</v>
      </c>
      <c r="M2343" s="19" t="str">
        <f>VLOOKUP(B2343, [1]List2!$A$2:$J$2610,10, FALSE)</f>
        <v>ADAC</v>
      </c>
    </row>
    <row r="2344" spans="1:13" x14ac:dyDescent="0.25">
      <c r="A2344" s="27">
        <v>2343</v>
      </c>
      <c r="B2344" s="17" t="s">
        <v>1094</v>
      </c>
      <c r="E2344" s="19" t="str">
        <f>VLOOKUP(B2344, [1]List2!A2286:J4901, 4, FALSE)</f>
        <v>ADAC GESCHÄFTSSTELLE</v>
      </c>
      <c r="F2344" s="19">
        <f>VLOOKUP(B2344, [1]List2!A2286:J4901, 5, FALSE)</f>
        <v>0</v>
      </c>
      <c r="G2344" s="29" t="s">
        <v>5480</v>
      </c>
      <c r="H2344" s="18">
        <f>VLOOKUP(B2344, [1]List2!A2286:J4901, 7, FALSE)</f>
        <v>76829</v>
      </c>
      <c r="I2344" s="17" t="s">
        <v>914</v>
      </c>
      <c r="J2344" s="17" t="s">
        <v>5571</v>
      </c>
      <c r="K2344" s="18" t="s">
        <v>5413</v>
      </c>
      <c r="L2344" s="29" t="s">
        <v>5326</v>
      </c>
      <c r="M2344" s="19" t="str">
        <f>VLOOKUP(B2344, [1]List2!$A$2:$J$2610,10, FALSE)</f>
        <v>ADAC</v>
      </c>
    </row>
    <row r="2345" spans="1:13" x14ac:dyDescent="0.25">
      <c r="A2345" s="27">
        <v>2344</v>
      </c>
      <c r="B2345" s="17" t="s">
        <v>1095</v>
      </c>
      <c r="E2345" s="19" t="str">
        <f>VLOOKUP(B2345, [1]List2!A2287:J4902, 4, FALSE)</f>
        <v>ADAC GESCHÄFTSSTELLE</v>
      </c>
      <c r="F2345" s="19">
        <f>VLOOKUP(B2345, [1]List2!A2287:J4902, 5, FALSE)</f>
        <v>0</v>
      </c>
      <c r="G2345" s="29" t="s">
        <v>6144</v>
      </c>
      <c r="H2345" s="18">
        <f>VLOOKUP(B2345, [1]List2!A2287:J4902, 7, FALSE)</f>
        <v>66740</v>
      </c>
      <c r="I2345" s="17" t="s">
        <v>916</v>
      </c>
      <c r="J2345" s="17" t="s">
        <v>5571</v>
      </c>
      <c r="K2345" s="18" t="s">
        <v>5413</v>
      </c>
      <c r="L2345" s="29" t="s">
        <v>5326</v>
      </c>
      <c r="M2345" s="19" t="str">
        <f>VLOOKUP(B2345, [1]List2!$A$2:$J$2610,10, FALSE)</f>
        <v>ADAC</v>
      </c>
    </row>
    <row r="2346" spans="1:13" x14ac:dyDescent="0.25">
      <c r="A2346" s="27">
        <v>2345</v>
      </c>
      <c r="B2346" s="17" t="s">
        <v>1096</v>
      </c>
      <c r="E2346" s="19" t="str">
        <f>VLOOKUP(B2346, [1]List2!A2288:J4903, 4, FALSE)</f>
        <v>ADAC GESCHÄFTSSTELLE</v>
      </c>
      <c r="F2346" s="19">
        <f>VLOOKUP(B2346, [1]List2!A2288:J4903, 5, FALSE)</f>
        <v>0</v>
      </c>
      <c r="G2346" s="29" t="s">
        <v>5481</v>
      </c>
      <c r="H2346" s="18">
        <f>VLOOKUP(B2346, [1]List2!A2288:J4903, 7, FALSE)</f>
        <v>66538</v>
      </c>
      <c r="I2346" s="17" t="s">
        <v>917</v>
      </c>
      <c r="J2346" s="17" t="s">
        <v>5571</v>
      </c>
      <c r="K2346" s="18" t="s">
        <v>5413</v>
      </c>
      <c r="L2346" s="29" t="s">
        <v>5326</v>
      </c>
      <c r="M2346" s="19" t="str">
        <f>VLOOKUP(B2346, [1]List2!$A$2:$J$2610,10, FALSE)</f>
        <v>ADAC</v>
      </c>
    </row>
    <row r="2347" spans="1:13" x14ac:dyDescent="0.25">
      <c r="A2347" s="27">
        <v>2346</v>
      </c>
      <c r="B2347" s="17" t="s">
        <v>1097</v>
      </c>
      <c r="E2347" s="19" t="str">
        <f>VLOOKUP(B2347, [1]List2!A2289:J4904, 4, FALSE)</f>
        <v>ADAC GESCHÄFTSSTELLE</v>
      </c>
      <c r="F2347" s="19">
        <f>VLOOKUP(B2347, [1]List2!A2289:J4904, 5, FALSE)</f>
        <v>0</v>
      </c>
      <c r="G2347" s="29" t="s">
        <v>5482</v>
      </c>
      <c r="H2347" s="18">
        <f>VLOOKUP(B2347, [1]List2!A2289:J4904, 7, FALSE)</f>
        <v>60486</v>
      </c>
      <c r="I2347" s="17" t="s">
        <v>918</v>
      </c>
      <c r="J2347" s="17" t="s">
        <v>5571</v>
      </c>
      <c r="K2347" s="18" t="s">
        <v>5413</v>
      </c>
      <c r="L2347" s="29" t="s">
        <v>5326</v>
      </c>
      <c r="M2347" s="19" t="str">
        <f>VLOOKUP(B2347, [1]List2!$A$2:$J$2610,10, FALSE)</f>
        <v>ADAC</v>
      </c>
    </row>
    <row r="2348" spans="1:13" x14ac:dyDescent="0.25">
      <c r="A2348" s="27">
        <v>2347</v>
      </c>
      <c r="B2348" s="17" t="s">
        <v>1098</v>
      </c>
      <c r="E2348" s="19" t="str">
        <f>VLOOKUP(B2348, [1]List2!A2290:J4905, 4, FALSE)</f>
        <v>ADAC GESCHÄFTSSTELLE</v>
      </c>
      <c r="F2348" s="19">
        <f>VLOOKUP(B2348, [1]List2!A2290:J4905, 5, FALSE)</f>
        <v>0</v>
      </c>
      <c r="G2348" s="29" t="s">
        <v>5484</v>
      </c>
      <c r="H2348" s="18">
        <f>VLOOKUP(B2348, [1]List2!A2290:J4905, 7, FALSE)</f>
        <v>64283</v>
      </c>
      <c r="I2348" s="17" t="s">
        <v>919</v>
      </c>
      <c r="J2348" s="17" t="s">
        <v>5571</v>
      </c>
      <c r="K2348" s="18" t="s">
        <v>5413</v>
      </c>
      <c r="L2348" s="29" t="s">
        <v>5326</v>
      </c>
      <c r="M2348" s="19" t="str">
        <f>VLOOKUP(B2348, [1]List2!$A$2:$J$2610,10, FALSE)</f>
        <v>ADAC</v>
      </c>
    </row>
    <row r="2349" spans="1:13" x14ac:dyDescent="0.25">
      <c r="A2349" s="27">
        <v>2348</v>
      </c>
      <c r="B2349" s="17" t="s">
        <v>1099</v>
      </c>
      <c r="E2349" s="19" t="str">
        <f>VLOOKUP(B2349, [1]List2!A2291:J4906, 4, FALSE)</f>
        <v>ADAC GESCHÄFTSSTELLE</v>
      </c>
      <c r="F2349" s="19">
        <f>VLOOKUP(B2349, [1]List2!A2291:J4906, 5, FALSE)</f>
        <v>0</v>
      </c>
      <c r="G2349" s="29" t="s">
        <v>5485</v>
      </c>
      <c r="H2349" s="18">
        <f>VLOOKUP(B2349, [1]List2!A2291:J4906, 7, FALSE)</f>
        <v>36037</v>
      </c>
      <c r="I2349" s="17" t="s">
        <v>920</v>
      </c>
      <c r="J2349" s="17" t="s">
        <v>5571</v>
      </c>
      <c r="K2349" s="18" t="s">
        <v>5413</v>
      </c>
      <c r="L2349" s="29" t="s">
        <v>5326</v>
      </c>
      <c r="M2349" s="19" t="str">
        <f>VLOOKUP(B2349, [1]List2!$A$2:$J$2610,10, FALSE)</f>
        <v>ADAC</v>
      </c>
    </row>
    <row r="2350" spans="1:13" x14ac:dyDescent="0.25">
      <c r="A2350" s="27">
        <v>2349</v>
      </c>
      <c r="B2350" s="17" t="s">
        <v>1100</v>
      </c>
      <c r="E2350" s="19" t="str">
        <f>VLOOKUP(B2350, [1]List2!A2292:J4907, 4, FALSE)</f>
        <v>ADAC GESCHÄFTSSTELLE</v>
      </c>
      <c r="F2350" s="19">
        <f>VLOOKUP(B2350, [1]List2!A2292:J4907, 5, FALSE)</f>
        <v>0</v>
      </c>
      <c r="G2350" s="29" t="s">
        <v>5486</v>
      </c>
      <c r="H2350" s="18">
        <f>VLOOKUP(B2350, [1]List2!A2292:J4907, 7, FALSE)</f>
        <v>35390</v>
      </c>
      <c r="I2350" s="17" t="s">
        <v>921</v>
      </c>
      <c r="J2350" s="17" t="s">
        <v>5571</v>
      </c>
      <c r="K2350" s="18" t="s">
        <v>5413</v>
      </c>
      <c r="L2350" s="29" t="s">
        <v>5326</v>
      </c>
      <c r="M2350" s="19" t="str">
        <f>VLOOKUP(B2350, [1]List2!$A$2:$J$2610,10, FALSE)</f>
        <v>ADAC</v>
      </c>
    </row>
    <row r="2351" spans="1:13" x14ac:dyDescent="0.25">
      <c r="A2351" s="27">
        <v>2350</v>
      </c>
      <c r="B2351" s="17" t="s">
        <v>1101</v>
      </c>
      <c r="E2351" s="19" t="str">
        <f>VLOOKUP(B2351, [1]List2!A2293:J4908, 4, FALSE)</f>
        <v>ADAC GESCHÄFTSSTELLE</v>
      </c>
      <c r="F2351" s="19">
        <f>VLOOKUP(B2351, [1]List2!A2293:J4908, 5, FALSE)</f>
        <v>0</v>
      </c>
      <c r="G2351" s="29" t="s">
        <v>5487</v>
      </c>
      <c r="H2351" s="18">
        <f>VLOOKUP(B2351, [1]List2!A2293:J4908, 7, FALSE)</f>
        <v>63450</v>
      </c>
      <c r="I2351" s="17" t="s">
        <v>922</v>
      </c>
      <c r="J2351" s="17" t="s">
        <v>5571</v>
      </c>
      <c r="K2351" s="18" t="s">
        <v>5413</v>
      </c>
      <c r="L2351" s="29" t="s">
        <v>5326</v>
      </c>
      <c r="M2351" s="19" t="str">
        <f>VLOOKUP(B2351, [1]List2!$A$2:$J$2610,10, FALSE)</f>
        <v>ADAC</v>
      </c>
    </row>
    <row r="2352" spans="1:13" x14ac:dyDescent="0.25">
      <c r="A2352" s="27">
        <v>2351</v>
      </c>
      <c r="B2352" s="17" t="s">
        <v>1102</v>
      </c>
      <c r="E2352" s="19" t="str">
        <f>VLOOKUP(B2352, [1]List2!A2294:J4909, 4, FALSE)</f>
        <v>ADAC GESCHÄFTSSTELLE</v>
      </c>
      <c r="F2352" s="19">
        <f>VLOOKUP(B2352, [1]List2!A2294:J4909, 5, FALSE)</f>
        <v>0</v>
      </c>
      <c r="G2352" s="29" t="s">
        <v>5488</v>
      </c>
      <c r="H2352" s="18">
        <f>VLOOKUP(B2352, [1]List2!A2294:J4909, 7, FALSE)</f>
        <v>34117</v>
      </c>
      <c r="I2352" s="17" t="s">
        <v>923</v>
      </c>
      <c r="J2352" s="17" t="s">
        <v>5571</v>
      </c>
      <c r="K2352" s="18" t="s">
        <v>5413</v>
      </c>
      <c r="L2352" s="29" t="s">
        <v>5326</v>
      </c>
      <c r="M2352" s="19" t="str">
        <f>VLOOKUP(B2352, [1]List2!$A$2:$J$2610,10, FALSE)</f>
        <v>ADAC</v>
      </c>
    </row>
    <row r="2353" spans="1:13" x14ac:dyDescent="0.25">
      <c r="A2353" s="27">
        <v>2352</v>
      </c>
      <c r="B2353" s="17" t="s">
        <v>1103</v>
      </c>
      <c r="E2353" s="19" t="str">
        <f>VLOOKUP(B2353, [1]List2!A2295:J4910, 4, FALSE)</f>
        <v>ADAC GESCHÄFTSSTELLE</v>
      </c>
      <c r="F2353" s="19">
        <f>VLOOKUP(B2353, [1]List2!A2295:J4910, 5, FALSE)</f>
        <v>0</v>
      </c>
      <c r="G2353" s="29" t="s">
        <v>5489</v>
      </c>
      <c r="H2353" s="18">
        <f>VLOOKUP(B2353, [1]List2!A2295:J4910, 7, FALSE)</f>
        <v>63065</v>
      </c>
      <c r="I2353" s="17" t="s">
        <v>924</v>
      </c>
      <c r="J2353" s="17" t="s">
        <v>5571</v>
      </c>
      <c r="K2353" s="18" t="s">
        <v>5413</v>
      </c>
      <c r="L2353" s="29" t="s">
        <v>5326</v>
      </c>
      <c r="M2353" s="19" t="str">
        <f>VLOOKUP(B2353, [1]List2!$A$2:$J$2610,10, FALSE)</f>
        <v>ADAC</v>
      </c>
    </row>
    <row r="2354" spans="1:13" x14ac:dyDescent="0.25">
      <c r="A2354" s="27">
        <v>2353</v>
      </c>
      <c r="B2354" s="17" t="s">
        <v>1104</v>
      </c>
      <c r="E2354" s="19" t="str">
        <f>VLOOKUP(B2354, [1]List2!A2296:J4911, 4, FALSE)</f>
        <v>ADAC GESCHÄFTSSTELLE</v>
      </c>
      <c r="F2354" s="19">
        <f>VLOOKUP(B2354, [1]List2!A2296:J4911, 5, FALSE)</f>
        <v>0</v>
      </c>
      <c r="G2354" s="29" t="s">
        <v>5490</v>
      </c>
      <c r="H2354" s="18">
        <f>VLOOKUP(B2354, [1]List2!A2296:J4911, 7, FALSE)</f>
        <v>65428</v>
      </c>
      <c r="I2354" s="17" t="s">
        <v>925</v>
      </c>
      <c r="J2354" s="17" t="s">
        <v>5571</v>
      </c>
      <c r="K2354" s="18" t="s">
        <v>5413</v>
      </c>
      <c r="L2354" s="29" t="s">
        <v>5326</v>
      </c>
      <c r="M2354" s="19" t="str">
        <f>VLOOKUP(B2354, [1]List2!$A$2:$J$2610,10, FALSE)</f>
        <v>ADAC</v>
      </c>
    </row>
    <row r="2355" spans="1:13" x14ac:dyDescent="0.25">
      <c r="A2355" s="27">
        <v>2354</v>
      </c>
      <c r="B2355" s="17" t="s">
        <v>1105</v>
      </c>
      <c r="E2355" s="19" t="str">
        <f>VLOOKUP(B2355, [1]List2!A2297:J4912, 4, FALSE)</f>
        <v>ADAC GESCHÄFTSSTELLE</v>
      </c>
      <c r="F2355" s="19">
        <f>VLOOKUP(B2355, [1]List2!A2297:J4912, 5, FALSE)</f>
        <v>0</v>
      </c>
      <c r="G2355" s="29" t="s">
        <v>5491</v>
      </c>
      <c r="H2355" s="18">
        <f>VLOOKUP(B2355, [1]List2!A2297:J4912, 7, FALSE)</f>
        <v>65183</v>
      </c>
      <c r="I2355" s="17" t="s">
        <v>926</v>
      </c>
      <c r="J2355" s="17" t="s">
        <v>5571</v>
      </c>
      <c r="K2355" s="18" t="s">
        <v>5413</v>
      </c>
      <c r="L2355" s="29" t="s">
        <v>5326</v>
      </c>
      <c r="M2355" s="19" t="str">
        <f>VLOOKUP(B2355, [1]List2!$A$2:$J$2610,10, FALSE)</f>
        <v>ADAC</v>
      </c>
    </row>
    <row r="2356" spans="1:13" x14ac:dyDescent="0.25">
      <c r="A2356" s="27">
        <v>2355</v>
      </c>
      <c r="B2356" s="17" t="s">
        <v>1106</v>
      </c>
      <c r="E2356" s="19" t="str">
        <f>VLOOKUP(B2356, [1]List2!A2298:J4913, 4, FALSE)</f>
        <v>ADAC GESCHÄFTSSTELLE</v>
      </c>
      <c r="F2356" s="19">
        <f>VLOOKUP(B2356, [1]List2!A2298:J4913, 5, FALSE)</f>
        <v>0</v>
      </c>
      <c r="G2356" s="29" t="s">
        <v>5492</v>
      </c>
      <c r="H2356" s="18">
        <f>VLOOKUP(B2356, [1]List2!A2298:J4913, 7, FALSE)</f>
        <v>60313</v>
      </c>
      <c r="I2356" s="17" t="s">
        <v>918</v>
      </c>
      <c r="J2356" s="17" t="s">
        <v>5571</v>
      </c>
      <c r="K2356" s="18" t="s">
        <v>5413</v>
      </c>
      <c r="L2356" s="29" t="s">
        <v>5326</v>
      </c>
      <c r="M2356" s="19" t="str">
        <f>VLOOKUP(B2356, [1]List2!$A$2:$J$2610,10, FALSE)</f>
        <v>ADAC</v>
      </c>
    </row>
    <row r="2357" spans="1:13" x14ac:dyDescent="0.25">
      <c r="A2357" s="27">
        <v>2356</v>
      </c>
      <c r="B2357" s="17" t="s">
        <v>1107</v>
      </c>
      <c r="E2357" s="19" t="str">
        <f>VLOOKUP(B2357, [1]List2!A2299:J4914, 4, FALSE)</f>
        <v>ADAC GESCHÄFTSSTELLE</v>
      </c>
      <c r="F2357" s="19">
        <f>VLOOKUP(B2357, [1]List2!A2299:J4914, 5, FALSE)</f>
        <v>0</v>
      </c>
      <c r="G2357" s="29" t="s">
        <v>5493</v>
      </c>
      <c r="H2357" s="18">
        <f>VLOOKUP(B2357, [1]List2!A2299:J4914, 7, FALSE)</f>
        <v>61348</v>
      </c>
      <c r="I2357" s="17" t="s">
        <v>927</v>
      </c>
      <c r="J2357" s="17" t="s">
        <v>5571</v>
      </c>
      <c r="K2357" s="18" t="s">
        <v>5413</v>
      </c>
      <c r="L2357" s="29" t="s">
        <v>5326</v>
      </c>
      <c r="M2357" s="19" t="str">
        <f>VLOOKUP(B2357, [1]List2!$A$2:$J$2610,10, FALSE)</f>
        <v>ADAC</v>
      </c>
    </row>
    <row r="2358" spans="1:13" x14ac:dyDescent="0.25">
      <c r="A2358" s="27">
        <v>2357</v>
      </c>
      <c r="B2358" s="17" t="s">
        <v>1108</v>
      </c>
      <c r="E2358" s="19" t="str">
        <f>VLOOKUP(B2358, [1]List2!A2300:J4915, 4, FALSE)</f>
        <v>ADAC GESCHÄFTSSTELLE</v>
      </c>
      <c r="F2358" s="19">
        <f>VLOOKUP(B2358, [1]List2!A2300:J4915, 5, FALSE)</f>
        <v>0</v>
      </c>
      <c r="G2358" s="29" t="s">
        <v>5494</v>
      </c>
      <c r="H2358" s="18">
        <f>VLOOKUP(B2358, [1]List2!A2300:J4915, 7, FALSE)</f>
        <v>64625</v>
      </c>
      <c r="I2358" s="17" t="s">
        <v>928</v>
      </c>
      <c r="J2358" s="17" t="s">
        <v>5571</v>
      </c>
      <c r="K2358" s="18" t="s">
        <v>5413</v>
      </c>
      <c r="L2358" s="29" t="s">
        <v>5326</v>
      </c>
      <c r="M2358" s="19" t="str">
        <f>VLOOKUP(B2358, [1]List2!$A$2:$J$2610,10, FALSE)</f>
        <v>ADAC</v>
      </c>
    </row>
    <row r="2359" spans="1:13" x14ac:dyDescent="0.25">
      <c r="A2359" s="27">
        <v>2358</v>
      </c>
      <c r="B2359" s="17" t="s">
        <v>1109</v>
      </c>
      <c r="E2359" s="19" t="str">
        <f>VLOOKUP(B2359, [1]List2!A2301:J4916, 4, FALSE)</f>
        <v>ADAC GESCHÄFTSSTELLE</v>
      </c>
      <c r="F2359" s="19">
        <f>VLOOKUP(B2359, [1]List2!A2301:J4916, 5, FALSE)</f>
        <v>0</v>
      </c>
      <c r="G2359" s="29" t="s">
        <v>5483</v>
      </c>
      <c r="H2359" s="18">
        <f>VLOOKUP(B2359, [1]List2!A2301:J4916, 7, FALSE)</f>
        <v>60528</v>
      </c>
      <c r="I2359" s="17" t="s">
        <v>918</v>
      </c>
      <c r="J2359" s="17" t="s">
        <v>5571</v>
      </c>
      <c r="K2359" s="18" t="s">
        <v>5413</v>
      </c>
      <c r="L2359" s="29" t="s">
        <v>5326</v>
      </c>
      <c r="M2359" s="19" t="str">
        <f>VLOOKUP(B2359, [1]List2!$A$2:$J$2610,10, FALSE)</f>
        <v>ADAC</v>
      </c>
    </row>
    <row r="2360" spans="1:13" x14ac:dyDescent="0.25">
      <c r="A2360" s="27">
        <v>2359</v>
      </c>
      <c r="B2360" s="17" t="s">
        <v>1110</v>
      </c>
      <c r="E2360" s="19" t="str">
        <f>VLOOKUP(B2360, [1]List2!A2302:J4917, 4, FALSE)</f>
        <v>ADAC GESCHÄFTSSTELLE</v>
      </c>
      <c r="F2360" s="19">
        <f>VLOOKUP(B2360, [1]List2!A2302:J4917, 5, FALSE)</f>
        <v>0</v>
      </c>
      <c r="G2360" s="29" t="s">
        <v>5495</v>
      </c>
      <c r="H2360" s="18">
        <f>VLOOKUP(B2360, [1]List2!A2302:J4917, 7, FALSE)</f>
        <v>63584</v>
      </c>
      <c r="I2360" s="17" t="s">
        <v>929</v>
      </c>
      <c r="J2360" s="17" t="s">
        <v>5571</v>
      </c>
      <c r="K2360" s="18" t="s">
        <v>5413</v>
      </c>
      <c r="L2360" s="29" t="s">
        <v>5326</v>
      </c>
      <c r="M2360" s="19" t="str">
        <f>VLOOKUP(B2360, [1]List2!$A$2:$J$2610,10, FALSE)</f>
        <v>ADAC</v>
      </c>
    </row>
    <row r="2361" spans="1:13" x14ac:dyDescent="0.25">
      <c r="A2361" s="27">
        <v>2360</v>
      </c>
      <c r="B2361" s="17" t="s">
        <v>1111</v>
      </c>
      <c r="E2361" s="19" t="str">
        <f>VLOOKUP(B2361, [1]List2!A2303:J4918, 4, FALSE)</f>
        <v>ADAC GESCHÄFTSSTELLE</v>
      </c>
      <c r="F2361" s="19">
        <f>VLOOKUP(B2361, [1]List2!A2303:J4918, 5, FALSE)</f>
        <v>0</v>
      </c>
      <c r="G2361" s="29" t="s">
        <v>5496</v>
      </c>
      <c r="H2361" s="18">
        <f>VLOOKUP(B2361, [1]List2!A2303:J4918, 7, FALSE)</f>
        <v>7545</v>
      </c>
      <c r="I2361" s="17" t="s">
        <v>930</v>
      </c>
      <c r="J2361" s="17" t="s">
        <v>5571</v>
      </c>
      <c r="K2361" s="18" t="s">
        <v>5413</v>
      </c>
      <c r="L2361" s="29" t="s">
        <v>5326</v>
      </c>
      <c r="M2361" s="19" t="str">
        <f>VLOOKUP(B2361, [1]List2!$A$2:$J$2610,10, FALSE)</f>
        <v>ADAC</v>
      </c>
    </row>
    <row r="2362" spans="1:13" x14ac:dyDescent="0.25">
      <c r="A2362" s="27">
        <v>2361</v>
      </c>
      <c r="B2362" s="17" t="s">
        <v>1112</v>
      </c>
      <c r="E2362" s="19" t="str">
        <f>VLOOKUP(B2362, [1]List2!A2304:J4919, 4, FALSE)</f>
        <v>ADAC GESCHÄFTSSTELLE</v>
      </c>
      <c r="F2362" s="19">
        <f>VLOOKUP(B2362, [1]List2!A2304:J4919, 5, FALSE)</f>
        <v>0</v>
      </c>
      <c r="G2362" s="29" t="s">
        <v>5497</v>
      </c>
      <c r="H2362" s="18">
        <f>VLOOKUP(B2362, [1]List2!A2304:J4919, 7, FALSE)</f>
        <v>99817</v>
      </c>
      <c r="I2362" s="17" t="s">
        <v>931</v>
      </c>
      <c r="J2362" s="17" t="s">
        <v>5571</v>
      </c>
      <c r="K2362" s="18" t="s">
        <v>5413</v>
      </c>
      <c r="L2362" s="29" t="s">
        <v>5326</v>
      </c>
      <c r="M2362" s="19" t="str">
        <f>VLOOKUP(B2362, [1]List2!$A$2:$J$2610,10, FALSE)</f>
        <v>ADAC</v>
      </c>
    </row>
    <row r="2363" spans="1:13" x14ac:dyDescent="0.25">
      <c r="A2363" s="27">
        <v>2362</v>
      </c>
      <c r="B2363" s="17" t="s">
        <v>1113</v>
      </c>
      <c r="E2363" s="19" t="str">
        <f>VLOOKUP(B2363, [1]List2!A2305:J4920, 4, FALSE)</f>
        <v>ADAC GESCHÄFTSSTELLE</v>
      </c>
      <c r="F2363" s="19">
        <f>VLOOKUP(B2363, [1]List2!A2305:J4920, 5, FALSE)</f>
        <v>0</v>
      </c>
      <c r="G2363" s="29" t="s">
        <v>6145</v>
      </c>
      <c r="H2363" s="18">
        <f>VLOOKUP(B2363, [1]List2!A2305:J4920, 7, FALSE)</f>
        <v>99084</v>
      </c>
      <c r="I2363" s="17" t="s">
        <v>932</v>
      </c>
      <c r="J2363" s="17" t="s">
        <v>5571</v>
      </c>
      <c r="K2363" s="18" t="s">
        <v>5413</v>
      </c>
      <c r="L2363" s="29" t="s">
        <v>5326</v>
      </c>
      <c r="M2363" s="19" t="str">
        <f>VLOOKUP(B2363, [1]List2!$A$2:$J$2610,10, FALSE)</f>
        <v>ADAC</v>
      </c>
    </row>
    <row r="2364" spans="1:13" x14ac:dyDescent="0.25">
      <c r="A2364" s="27">
        <v>2363</v>
      </c>
      <c r="B2364" s="17" t="s">
        <v>1114</v>
      </c>
      <c r="E2364" s="19" t="str">
        <f>VLOOKUP(B2364, [1]List2!A2306:J4921, 4, FALSE)</f>
        <v>ADAC GESCHÄFTSSTELLE</v>
      </c>
      <c r="F2364" s="19">
        <f>VLOOKUP(B2364, [1]List2!A2306:J4921, 5, FALSE)</f>
        <v>0</v>
      </c>
      <c r="G2364" s="29" t="s">
        <v>6146</v>
      </c>
      <c r="H2364" s="18">
        <f>VLOOKUP(B2364, [1]List2!A2306:J4921, 7, FALSE)</f>
        <v>7743</v>
      </c>
      <c r="I2364" s="17" t="s">
        <v>933</v>
      </c>
      <c r="J2364" s="17" t="s">
        <v>5571</v>
      </c>
      <c r="K2364" s="18" t="s">
        <v>5413</v>
      </c>
      <c r="L2364" s="29" t="s">
        <v>5326</v>
      </c>
      <c r="M2364" s="19" t="str">
        <f>VLOOKUP(B2364, [1]List2!$A$2:$J$2610,10, FALSE)</f>
        <v>ADAC</v>
      </c>
    </row>
    <row r="2365" spans="1:13" x14ac:dyDescent="0.25">
      <c r="A2365" s="27">
        <v>2364</v>
      </c>
      <c r="B2365" s="17" t="s">
        <v>1115</v>
      </c>
      <c r="E2365" s="19" t="str">
        <f>VLOOKUP(B2365, [1]List2!A2307:J4922, 4, FALSE)</f>
        <v>ADAC GESCHÄFTSSTELLE</v>
      </c>
      <c r="F2365" s="19">
        <f>VLOOKUP(B2365, [1]List2!A2307:J4922, 5, FALSE)</f>
        <v>0</v>
      </c>
      <c r="G2365" s="29" t="s">
        <v>6147</v>
      </c>
      <c r="H2365" s="18">
        <f>VLOOKUP(B2365, [1]List2!A2307:J4922, 7, FALSE)</f>
        <v>56068</v>
      </c>
      <c r="I2365" s="17" t="s">
        <v>934</v>
      </c>
      <c r="J2365" s="17" t="s">
        <v>5571</v>
      </c>
      <c r="K2365" s="18" t="s">
        <v>5413</v>
      </c>
      <c r="L2365" s="29" t="s">
        <v>5326</v>
      </c>
      <c r="M2365" s="19" t="str">
        <f>VLOOKUP(B2365, [1]List2!$A$2:$J$2610,10, FALSE)</f>
        <v>ADAC</v>
      </c>
    </row>
    <row r="2366" spans="1:13" x14ac:dyDescent="0.25">
      <c r="A2366" s="27">
        <v>2365</v>
      </c>
      <c r="B2366" s="17" t="s">
        <v>1116</v>
      </c>
      <c r="E2366" s="19" t="str">
        <f>VLOOKUP(B2366, [1]List2!A2308:J4923, 4, FALSE)</f>
        <v>ADAC GESCHÄFTSSTELLE</v>
      </c>
      <c r="F2366" s="19">
        <f>VLOOKUP(B2366, [1]List2!A2308:J4923, 5, FALSE)</f>
        <v>0</v>
      </c>
      <c r="G2366" s="29" t="s">
        <v>5498</v>
      </c>
      <c r="H2366" s="18">
        <f>VLOOKUP(B2366, [1]List2!A2308:J4923, 7, FALSE)</f>
        <v>55543</v>
      </c>
      <c r="I2366" s="17" t="s">
        <v>935</v>
      </c>
      <c r="J2366" s="17" t="s">
        <v>5571</v>
      </c>
      <c r="K2366" s="18" t="s">
        <v>5413</v>
      </c>
      <c r="L2366" s="29" t="s">
        <v>5326</v>
      </c>
      <c r="M2366" s="19" t="str">
        <f>VLOOKUP(B2366, [1]List2!$A$2:$J$2610,10, FALSE)</f>
        <v>ADAC</v>
      </c>
    </row>
    <row r="2367" spans="1:13" x14ac:dyDescent="0.25">
      <c r="A2367" s="27">
        <v>2366</v>
      </c>
      <c r="B2367" s="17" t="s">
        <v>1117</v>
      </c>
      <c r="E2367" s="19" t="str">
        <f>VLOOKUP(B2367, [1]List2!A2309:J4924, 4, FALSE)</f>
        <v>ADAC GESCHÄFTSSTELLE</v>
      </c>
      <c r="F2367" s="19">
        <f>VLOOKUP(B2367, [1]List2!A2309:J4924, 5, FALSE)</f>
        <v>0</v>
      </c>
      <c r="G2367" s="29" t="s">
        <v>5499</v>
      </c>
      <c r="H2367" s="18">
        <f>VLOOKUP(B2367, [1]List2!A2309:J4924, 7, FALSE)</f>
        <v>55743</v>
      </c>
      <c r="I2367" s="17" t="s">
        <v>936</v>
      </c>
      <c r="J2367" s="17" t="s">
        <v>5571</v>
      </c>
      <c r="K2367" s="18" t="s">
        <v>5413</v>
      </c>
      <c r="L2367" s="29" t="s">
        <v>5326</v>
      </c>
      <c r="M2367" s="19" t="str">
        <f>VLOOKUP(B2367, [1]List2!$A$2:$J$2610,10, FALSE)</f>
        <v>ADAC</v>
      </c>
    </row>
    <row r="2368" spans="1:13" x14ac:dyDescent="0.25">
      <c r="A2368" s="27">
        <v>2367</v>
      </c>
      <c r="B2368" s="17" t="s">
        <v>1118</v>
      </c>
      <c r="E2368" s="19" t="str">
        <f>VLOOKUP(B2368, [1]List2!A2310:J4925, 4, FALSE)</f>
        <v>ADAC GESCHÄFTSSTELLE</v>
      </c>
      <c r="F2368" s="19">
        <f>VLOOKUP(B2368, [1]List2!A2310:J4925, 5, FALSE)</f>
        <v>0</v>
      </c>
      <c r="G2368" s="29" t="s">
        <v>5500</v>
      </c>
      <c r="H2368" s="18">
        <f>VLOOKUP(B2368, [1]List2!A2310:J4925, 7, FALSE)</f>
        <v>55116</v>
      </c>
      <c r="I2368" s="17" t="s">
        <v>937</v>
      </c>
      <c r="J2368" s="17" t="s">
        <v>5571</v>
      </c>
      <c r="K2368" s="18" t="s">
        <v>5413</v>
      </c>
      <c r="L2368" s="29" t="s">
        <v>5326</v>
      </c>
      <c r="M2368" s="19" t="str">
        <f>VLOOKUP(B2368, [1]List2!$A$2:$J$2610,10, FALSE)</f>
        <v>ADAC</v>
      </c>
    </row>
    <row r="2369" spans="1:13" x14ac:dyDescent="0.25">
      <c r="A2369" s="27">
        <v>2368</v>
      </c>
      <c r="B2369" s="17" t="s">
        <v>1119</v>
      </c>
      <c r="E2369" s="19" t="str">
        <f>VLOOKUP(B2369, [1]List2!A2311:J4926, 4, FALSE)</f>
        <v>ADAC GESCHÄFTSSTELLE</v>
      </c>
      <c r="F2369" s="19">
        <f>VLOOKUP(B2369, [1]List2!A2311:J4926, 5, FALSE)</f>
        <v>0</v>
      </c>
      <c r="G2369" s="29" t="s">
        <v>5501</v>
      </c>
      <c r="H2369" s="18">
        <f>VLOOKUP(B2369, [1]List2!A2311:J4926, 7, FALSE)</f>
        <v>54290</v>
      </c>
      <c r="I2369" s="17" t="s">
        <v>938</v>
      </c>
      <c r="J2369" s="17" t="s">
        <v>5571</v>
      </c>
      <c r="K2369" s="18" t="s">
        <v>5413</v>
      </c>
      <c r="L2369" s="29" t="s">
        <v>5326</v>
      </c>
      <c r="M2369" s="19" t="str">
        <f>VLOOKUP(B2369, [1]List2!$A$2:$J$2610,10, FALSE)</f>
        <v>ADAC</v>
      </c>
    </row>
    <row r="2370" spans="1:13" x14ac:dyDescent="0.25">
      <c r="A2370" s="27">
        <v>2369</v>
      </c>
      <c r="B2370" s="17" t="s">
        <v>1120</v>
      </c>
      <c r="E2370" s="19" t="str">
        <f>VLOOKUP(B2370, [1]List2!A2312:J4927, 4, FALSE)</f>
        <v>ADAC GESCHÄFTSSTELLE</v>
      </c>
      <c r="F2370" s="19">
        <f>VLOOKUP(B2370, [1]List2!A2312:J4927, 5, FALSE)</f>
        <v>0</v>
      </c>
      <c r="G2370" s="29" t="s">
        <v>6148</v>
      </c>
      <c r="H2370" s="18">
        <f>VLOOKUP(B2370, [1]List2!A2312:J4927, 7, FALSE)</f>
        <v>52351</v>
      </c>
      <c r="I2370" s="17" t="s">
        <v>942</v>
      </c>
      <c r="J2370" s="17" t="s">
        <v>5571</v>
      </c>
      <c r="K2370" s="18" t="s">
        <v>5413</v>
      </c>
      <c r="L2370" s="29" t="s">
        <v>5326</v>
      </c>
      <c r="M2370" s="19" t="str">
        <f>VLOOKUP(B2370, [1]List2!$A$2:$J$2610,10, FALSE)</f>
        <v>ADAC</v>
      </c>
    </row>
    <row r="2371" spans="1:13" x14ac:dyDescent="0.25">
      <c r="A2371" s="27">
        <v>2370</v>
      </c>
      <c r="B2371" s="17" t="s">
        <v>1121</v>
      </c>
      <c r="E2371" s="19" t="str">
        <f>VLOOKUP(B2371, [1]List2!A2313:J4928, 4, FALSE)</f>
        <v>ADAC GESCHÄFTSSTELLE</v>
      </c>
      <c r="F2371" s="19">
        <f>VLOOKUP(B2371, [1]List2!A2313:J4928, 5, FALSE)</f>
        <v>0</v>
      </c>
      <c r="G2371" s="29" t="s">
        <v>6149</v>
      </c>
      <c r="H2371" s="18">
        <f>VLOOKUP(B2371, [1]List2!A2313:J4928, 7, FALSE)</f>
        <v>51643</v>
      </c>
      <c r="I2371" s="17" t="s">
        <v>945</v>
      </c>
      <c r="J2371" s="17" t="s">
        <v>5571</v>
      </c>
      <c r="K2371" s="18" t="s">
        <v>5413</v>
      </c>
      <c r="L2371" s="29" t="s">
        <v>5326</v>
      </c>
      <c r="M2371" s="19" t="str">
        <f>VLOOKUP(B2371, [1]List2!$A$2:$J$2610,10, FALSE)</f>
        <v>ADAC</v>
      </c>
    </row>
    <row r="2372" spans="1:13" x14ac:dyDescent="0.25">
      <c r="A2372" s="27">
        <v>2371</v>
      </c>
      <c r="B2372" s="17" t="s">
        <v>1122</v>
      </c>
      <c r="E2372" s="19" t="str">
        <f>VLOOKUP(B2372, [1]List2!A2314:J4929, 4, FALSE)</f>
        <v>ADAC GESCHÄFTSSTELLE</v>
      </c>
      <c r="F2372" s="19">
        <f>VLOOKUP(B2372, [1]List2!A2314:J4929, 5, FALSE)</f>
        <v>0</v>
      </c>
      <c r="G2372" s="29" t="s">
        <v>6150</v>
      </c>
      <c r="H2372" s="18">
        <f>VLOOKUP(B2372, [1]List2!A2314:J4929, 7, FALSE)</f>
        <v>47533</v>
      </c>
      <c r="I2372" s="17" t="s">
        <v>946</v>
      </c>
      <c r="J2372" s="17" t="s">
        <v>5571</v>
      </c>
      <c r="K2372" s="18" t="s">
        <v>5413</v>
      </c>
      <c r="L2372" s="29" t="s">
        <v>5326</v>
      </c>
      <c r="M2372" s="19" t="str">
        <f>VLOOKUP(B2372, [1]List2!$A$2:$J$2610,10, FALSE)</f>
        <v>ADAC</v>
      </c>
    </row>
    <row r="2373" spans="1:13" x14ac:dyDescent="0.25">
      <c r="A2373" s="27">
        <v>2372</v>
      </c>
      <c r="B2373" s="17" t="s">
        <v>1123</v>
      </c>
      <c r="E2373" s="19" t="str">
        <f>VLOOKUP(B2373, [1]List2!A2315:J4930, 4, FALSE)</f>
        <v>ADAC GESCHÄFTSSTELLE</v>
      </c>
      <c r="F2373" s="19">
        <f>VLOOKUP(B2373, [1]List2!A2315:J4930, 5, FALSE)</f>
        <v>0</v>
      </c>
      <c r="G2373" s="29" t="s">
        <v>5520</v>
      </c>
      <c r="H2373" s="18">
        <f>VLOOKUP(B2373, [1]List2!A2315:J4930, 7, FALSE)</f>
        <v>44269</v>
      </c>
      <c r="I2373" s="17" t="s">
        <v>961</v>
      </c>
      <c r="J2373" s="17" t="s">
        <v>5571</v>
      </c>
      <c r="K2373" s="18" t="s">
        <v>5413</v>
      </c>
      <c r="L2373" s="29" t="s">
        <v>5326</v>
      </c>
      <c r="M2373" s="19" t="str">
        <f>VLOOKUP(B2373, [1]List2!$A$2:$J$2610,10, FALSE)</f>
        <v>ADAC</v>
      </c>
    </row>
    <row r="2374" spans="1:13" x14ac:dyDescent="0.25">
      <c r="A2374" s="27">
        <v>2373</v>
      </c>
      <c r="B2374" s="17" t="s">
        <v>1124</v>
      </c>
      <c r="E2374" s="19" t="str">
        <f>VLOOKUP(B2374, [1]List2!A2316:J4931, 4, FALSE)</f>
        <v>ADAC GESCHÄFTSSTELLE</v>
      </c>
      <c r="F2374" s="19">
        <f>VLOOKUP(B2374, [1]List2!A2316:J4931, 5, FALSE)</f>
        <v>0</v>
      </c>
      <c r="G2374" s="29" t="s">
        <v>5521</v>
      </c>
      <c r="H2374" s="18">
        <f>VLOOKUP(B2374, [1]List2!A2316:J4931, 7, FALSE)</f>
        <v>44139</v>
      </c>
      <c r="I2374" s="17" t="s">
        <v>961</v>
      </c>
      <c r="J2374" s="17" t="s">
        <v>5571</v>
      </c>
      <c r="K2374" s="18" t="s">
        <v>5413</v>
      </c>
      <c r="L2374" s="29" t="s">
        <v>5326</v>
      </c>
      <c r="M2374" s="19" t="str">
        <f>VLOOKUP(B2374, [1]List2!$A$2:$J$2610,10, FALSE)</f>
        <v>ADAC</v>
      </c>
    </row>
    <row r="2375" spans="1:13" x14ac:dyDescent="0.25">
      <c r="A2375" s="27">
        <v>2374</v>
      </c>
      <c r="B2375" s="17" t="s">
        <v>1125</v>
      </c>
      <c r="E2375" s="19" t="str">
        <f>VLOOKUP(B2375, [1]List2!A2317:J4932, 4, FALSE)</f>
        <v>ADAC GESCHÄFTSSTELLE</v>
      </c>
      <c r="F2375" s="19">
        <f>VLOOKUP(B2375, [1]List2!A2317:J4932, 5, FALSE)</f>
        <v>0</v>
      </c>
      <c r="G2375" s="29" t="s">
        <v>5522</v>
      </c>
      <c r="H2375" s="18">
        <f>VLOOKUP(B2375, [1]List2!A2317:J4932, 7, FALSE)</f>
        <v>59755</v>
      </c>
      <c r="I2375" s="17" t="s">
        <v>962</v>
      </c>
      <c r="J2375" s="17" t="s">
        <v>5571</v>
      </c>
      <c r="K2375" s="18" t="s">
        <v>5413</v>
      </c>
      <c r="L2375" s="29" t="s">
        <v>5326</v>
      </c>
      <c r="M2375" s="19" t="str">
        <f>VLOOKUP(B2375, [1]List2!$A$2:$J$2610,10, FALSE)</f>
        <v>ADAC</v>
      </c>
    </row>
    <row r="2376" spans="1:13" x14ac:dyDescent="0.25">
      <c r="A2376" s="27">
        <v>2375</v>
      </c>
      <c r="B2376" s="17" t="s">
        <v>1126</v>
      </c>
      <c r="E2376" s="19" t="str">
        <f>VLOOKUP(B2376, [1]List2!A2318:J4933, 4, FALSE)</f>
        <v>ADAC GESCHÄFTSSTELLE</v>
      </c>
      <c r="F2376" s="19">
        <f>VLOOKUP(B2376, [1]List2!A2318:J4933, 5, FALSE)</f>
        <v>0</v>
      </c>
      <c r="G2376" s="29" t="s">
        <v>5523</v>
      </c>
      <c r="H2376" s="18">
        <f>VLOOKUP(B2376, [1]List2!A2318:J4933, 7, FALSE)</f>
        <v>44789</v>
      </c>
      <c r="I2376" s="17" t="s">
        <v>963</v>
      </c>
      <c r="J2376" s="17" t="s">
        <v>5571</v>
      </c>
      <c r="K2376" s="18" t="s">
        <v>5413</v>
      </c>
      <c r="L2376" s="29" t="s">
        <v>5326</v>
      </c>
      <c r="M2376" s="19" t="str">
        <f>VLOOKUP(B2376, [1]List2!$A$2:$J$2610,10, FALSE)</f>
        <v>ADAC</v>
      </c>
    </row>
    <row r="2377" spans="1:13" x14ac:dyDescent="0.25">
      <c r="A2377" s="27">
        <v>2376</v>
      </c>
      <c r="B2377" s="17" t="s">
        <v>1127</v>
      </c>
      <c r="E2377" s="19" t="str">
        <f>VLOOKUP(B2377, [1]List2!A2319:J4934, 4, FALSE)</f>
        <v>ADAC GESCHÄFTSSTELLE</v>
      </c>
      <c r="F2377" s="19">
        <f>VLOOKUP(B2377, [1]List2!A2319:J4934, 5, FALSE)</f>
        <v>0</v>
      </c>
      <c r="G2377" s="29" t="s">
        <v>5524</v>
      </c>
      <c r="H2377" s="18">
        <f>VLOOKUP(B2377, [1]List2!A2319:J4934, 7, FALSE)</f>
        <v>45891</v>
      </c>
      <c r="I2377" s="17" t="s">
        <v>964</v>
      </c>
      <c r="J2377" s="17" t="s">
        <v>5571</v>
      </c>
      <c r="K2377" s="18" t="s">
        <v>5413</v>
      </c>
      <c r="L2377" s="29" t="s">
        <v>5326</v>
      </c>
      <c r="M2377" s="19" t="str">
        <f>VLOOKUP(B2377, [1]List2!$A$2:$J$2610,10, FALSE)</f>
        <v>ADAC</v>
      </c>
    </row>
    <row r="2378" spans="1:13" x14ac:dyDescent="0.25">
      <c r="A2378" s="27">
        <v>2377</v>
      </c>
      <c r="B2378" s="17" t="s">
        <v>1128</v>
      </c>
      <c r="E2378" s="19" t="str">
        <f>VLOOKUP(B2378, [1]List2!A2320:J4935, 4, FALSE)</f>
        <v>ADAC GESCHÄFTSSTELLE</v>
      </c>
      <c r="F2378" s="19">
        <f>VLOOKUP(B2378, [1]List2!A2320:J4935, 5, FALSE)</f>
        <v>0</v>
      </c>
      <c r="G2378" s="29" t="s">
        <v>5525</v>
      </c>
      <c r="H2378" s="18">
        <f>VLOOKUP(B2378, [1]List2!A2320:J4935, 7, FALSE)</f>
        <v>46236</v>
      </c>
      <c r="I2378" s="17" t="s">
        <v>965</v>
      </c>
      <c r="J2378" s="17" t="s">
        <v>5571</v>
      </c>
      <c r="K2378" s="18" t="s">
        <v>5413</v>
      </c>
      <c r="L2378" s="29" t="s">
        <v>5326</v>
      </c>
      <c r="M2378" s="19" t="str">
        <f>VLOOKUP(B2378, [1]List2!$A$2:$J$2610,10, FALSE)</f>
        <v>ADAC</v>
      </c>
    </row>
    <row r="2379" spans="1:13" x14ac:dyDescent="0.25">
      <c r="A2379" s="27">
        <v>2378</v>
      </c>
      <c r="B2379" s="17" t="s">
        <v>1129</v>
      </c>
      <c r="E2379" s="19" t="str">
        <f>VLOOKUP(B2379, [1]List2!A2321:J4936, 4, FALSE)</f>
        <v>ADAC GESCHÄFTSSTELLE</v>
      </c>
      <c r="F2379" s="19">
        <f>VLOOKUP(B2379, [1]List2!A2321:J4936, 5, FALSE)</f>
        <v>0</v>
      </c>
      <c r="G2379" s="29" t="s">
        <v>5526</v>
      </c>
      <c r="H2379" s="18">
        <f>VLOOKUP(B2379, [1]List2!A2321:J4936, 7, FALSE)</f>
        <v>58095</v>
      </c>
      <c r="I2379" s="17" t="s">
        <v>966</v>
      </c>
      <c r="J2379" s="17" t="s">
        <v>5571</v>
      </c>
      <c r="K2379" s="18" t="s">
        <v>5413</v>
      </c>
      <c r="L2379" s="29" t="s">
        <v>5326</v>
      </c>
      <c r="M2379" s="19" t="str">
        <f>VLOOKUP(B2379, [1]List2!$A$2:$J$2610,10, FALSE)</f>
        <v>ADAC</v>
      </c>
    </row>
    <row r="2380" spans="1:13" x14ac:dyDescent="0.25">
      <c r="A2380" s="27">
        <v>2379</v>
      </c>
      <c r="B2380" s="17" t="s">
        <v>1130</v>
      </c>
      <c r="E2380" s="19" t="str">
        <f>VLOOKUP(B2380, [1]List2!A2322:J4937, 4, FALSE)</f>
        <v>ADAC GESCHÄFTSSTELLE</v>
      </c>
      <c r="F2380" s="19">
        <f>VLOOKUP(B2380, [1]List2!A2322:J4937, 5, FALSE)</f>
        <v>0</v>
      </c>
      <c r="G2380" s="29" t="s">
        <v>5527</v>
      </c>
      <c r="H2380" s="18">
        <f>VLOOKUP(B2380, [1]List2!A2322:J4937, 7, FALSE)</f>
        <v>59065</v>
      </c>
      <c r="I2380" s="17" t="s">
        <v>967</v>
      </c>
      <c r="J2380" s="17" t="s">
        <v>5571</v>
      </c>
      <c r="K2380" s="18" t="s">
        <v>5413</v>
      </c>
      <c r="L2380" s="29" t="s">
        <v>5326</v>
      </c>
      <c r="M2380" s="19" t="str">
        <f>VLOOKUP(B2380, [1]List2!$A$2:$J$2610,10, FALSE)</f>
        <v>ADAC</v>
      </c>
    </row>
    <row r="2381" spans="1:13" x14ac:dyDescent="0.25">
      <c r="A2381" s="27">
        <v>2380</v>
      </c>
      <c r="B2381" s="17" t="s">
        <v>1131</v>
      </c>
      <c r="E2381" s="19" t="str">
        <f>VLOOKUP(B2381, [1]List2!A2323:J4938, 4, FALSE)</f>
        <v>ADAC GESCHÄFTSSTELLE</v>
      </c>
      <c r="F2381" s="19">
        <f>VLOOKUP(B2381, [1]List2!A2323:J4938, 5, FALSE)</f>
        <v>0</v>
      </c>
      <c r="G2381" s="29" t="s">
        <v>5528</v>
      </c>
      <c r="H2381" s="18">
        <f>VLOOKUP(B2381, [1]List2!A2323:J4938, 7, FALSE)</f>
        <v>58507</v>
      </c>
      <c r="I2381" s="17" t="s">
        <v>968</v>
      </c>
      <c r="J2381" s="17" t="s">
        <v>5571</v>
      </c>
      <c r="K2381" s="18" t="s">
        <v>5413</v>
      </c>
      <c r="L2381" s="29" t="s">
        <v>5326</v>
      </c>
      <c r="M2381" s="19" t="str">
        <f>VLOOKUP(B2381, [1]List2!$A$2:$J$2610,10, FALSE)</f>
        <v>ADAC</v>
      </c>
    </row>
    <row r="2382" spans="1:13" x14ac:dyDescent="0.25">
      <c r="A2382" s="27">
        <v>2381</v>
      </c>
      <c r="B2382" s="17" t="s">
        <v>1132</v>
      </c>
      <c r="E2382" s="19" t="str">
        <f>VLOOKUP(B2382, [1]List2!A2324:J4939, 4, FALSE)</f>
        <v>ADAC GESCHÄFTSSTELLE</v>
      </c>
      <c r="F2382" s="19">
        <f>VLOOKUP(B2382, [1]List2!A2324:J4939, 5, FALSE)</f>
        <v>0</v>
      </c>
      <c r="G2382" s="29" t="s">
        <v>5529</v>
      </c>
      <c r="H2382" s="18">
        <f>VLOOKUP(B2382, [1]List2!A2324:J4939, 7, FALSE)</f>
        <v>48163</v>
      </c>
      <c r="I2382" s="17" t="s">
        <v>969</v>
      </c>
      <c r="J2382" s="17" t="s">
        <v>5571</v>
      </c>
      <c r="K2382" s="18" t="s">
        <v>5413</v>
      </c>
      <c r="L2382" s="29" t="s">
        <v>5326</v>
      </c>
      <c r="M2382" s="19" t="str">
        <f>VLOOKUP(B2382, [1]List2!$A$2:$J$2610,10, FALSE)</f>
        <v>ADAC</v>
      </c>
    </row>
    <row r="2383" spans="1:13" x14ac:dyDescent="0.25">
      <c r="A2383" s="27">
        <v>2382</v>
      </c>
      <c r="B2383" s="17" t="s">
        <v>1133</v>
      </c>
      <c r="E2383" s="19" t="str">
        <f>VLOOKUP(B2383, [1]List2!A2325:J4940, 4, FALSE)</f>
        <v>ADAC GESCHÄFTSSTELLE</v>
      </c>
      <c r="F2383" s="19">
        <f>VLOOKUP(B2383, [1]List2!A2325:J4940, 5, FALSE)</f>
        <v>0</v>
      </c>
      <c r="G2383" s="29" t="s">
        <v>5530</v>
      </c>
      <c r="H2383" s="18">
        <f>VLOOKUP(B2383, [1]List2!A2325:J4940, 7, FALSE)</f>
        <v>45657</v>
      </c>
      <c r="I2383" s="17" t="s">
        <v>970</v>
      </c>
      <c r="J2383" s="17" t="s">
        <v>5571</v>
      </c>
      <c r="K2383" s="18" t="s">
        <v>5413</v>
      </c>
      <c r="L2383" s="29" t="s">
        <v>5326</v>
      </c>
      <c r="M2383" s="19" t="str">
        <f>VLOOKUP(B2383, [1]List2!$A$2:$J$2610,10, FALSE)</f>
        <v>ADAC</v>
      </c>
    </row>
    <row r="2384" spans="1:13" x14ac:dyDescent="0.25">
      <c r="A2384" s="27">
        <v>2383</v>
      </c>
      <c r="B2384" s="17" t="s">
        <v>1134</v>
      </c>
      <c r="E2384" s="19" t="str">
        <f>VLOOKUP(B2384, [1]List2!A2326:J4941, 4, FALSE)</f>
        <v>ADAC GESCHÄFTSSTELLE</v>
      </c>
      <c r="F2384" s="19">
        <f>VLOOKUP(B2384, [1]List2!A2326:J4941, 5, FALSE)</f>
        <v>0</v>
      </c>
      <c r="G2384" s="29" t="s">
        <v>5531</v>
      </c>
      <c r="H2384" s="18">
        <f>VLOOKUP(B2384, [1]List2!A2326:J4941, 7, FALSE)</f>
        <v>48431</v>
      </c>
      <c r="I2384" s="17" t="s">
        <v>971</v>
      </c>
      <c r="J2384" s="17" t="s">
        <v>5571</v>
      </c>
      <c r="K2384" s="18" t="s">
        <v>5413</v>
      </c>
      <c r="L2384" s="29" t="s">
        <v>5326</v>
      </c>
      <c r="M2384" s="19" t="str">
        <f>VLOOKUP(B2384, [1]List2!$A$2:$J$2610,10, FALSE)</f>
        <v>ADAC</v>
      </c>
    </row>
    <row r="2385" spans="1:13" x14ac:dyDescent="0.25">
      <c r="A2385" s="27">
        <v>2384</v>
      </c>
      <c r="B2385" s="17" t="s">
        <v>1135</v>
      </c>
      <c r="E2385" s="19" t="str">
        <f>VLOOKUP(B2385, [1]List2!A2327:J4942, 4, FALSE)</f>
        <v>ADAC GESCHÄFTSSTELLE</v>
      </c>
      <c r="F2385" s="19">
        <f>VLOOKUP(B2385, [1]List2!A2327:J4942, 5, FALSE)</f>
        <v>0</v>
      </c>
      <c r="G2385" s="29" t="s">
        <v>5532</v>
      </c>
      <c r="H2385" s="18">
        <f>VLOOKUP(B2385, [1]List2!A2327:J4942, 7, FALSE)</f>
        <v>57074</v>
      </c>
      <c r="I2385" s="17" t="s">
        <v>972</v>
      </c>
      <c r="J2385" s="17" t="s">
        <v>5571</v>
      </c>
      <c r="K2385" s="18" t="s">
        <v>5413</v>
      </c>
      <c r="L2385" s="29" t="s">
        <v>5326</v>
      </c>
      <c r="M2385" s="19" t="str">
        <f>VLOOKUP(B2385, [1]List2!$A$2:$J$2610,10, FALSE)</f>
        <v>ADAC</v>
      </c>
    </row>
    <row r="2386" spans="1:13" x14ac:dyDescent="0.25">
      <c r="A2386" s="27">
        <v>2385</v>
      </c>
      <c r="B2386" s="17" t="s">
        <v>1136</v>
      </c>
      <c r="E2386" s="19" t="str">
        <f>VLOOKUP(B2386, [1]List2!A2328:J4943, 4, FALSE)</f>
        <v>ADAC GESCHÄFTSSTELLE</v>
      </c>
      <c r="F2386" s="19">
        <f>VLOOKUP(B2386, [1]List2!A2328:J4943, 5, FALSE)</f>
        <v>0</v>
      </c>
      <c r="G2386" s="29" t="s">
        <v>5533</v>
      </c>
      <c r="H2386" s="18">
        <f>VLOOKUP(B2386, [1]List2!A2328:J4943, 7, FALSE)</f>
        <v>59494</v>
      </c>
      <c r="I2386" s="17" t="s">
        <v>973</v>
      </c>
      <c r="J2386" s="17" t="s">
        <v>5571</v>
      </c>
      <c r="K2386" s="18" t="s">
        <v>5413</v>
      </c>
      <c r="L2386" s="29" t="s">
        <v>5326</v>
      </c>
      <c r="M2386" s="19" t="str">
        <f>VLOOKUP(B2386, [1]List2!$A$2:$J$2610,10, FALSE)</f>
        <v>ADAC</v>
      </c>
    </row>
    <row r="2387" spans="1:13" x14ac:dyDescent="0.25">
      <c r="A2387" s="27">
        <v>2386</v>
      </c>
      <c r="B2387" s="17" t="s">
        <v>1137</v>
      </c>
      <c r="E2387" s="19" t="str">
        <f>VLOOKUP(B2387, [1]List2!A2329:J4944, 4, FALSE)</f>
        <v>ADAC GESCHÄFTSSTELLE</v>
      </c>
      <c r="F2387" s="19">
        <f>VLOOKUP(B2387, [1]List2!A2329:J4944, 5, FALSE)</f>
        <v>0</v>
      </c>
      <c r="G2387" s="29" t="s">
        <v>5534</v>
      </c>
      <c r="H2387" s="18">
        <f>VLOOKUP(B2387, [1]List2!A2329:J4944, 7, FALSE)</f>
        <v>33609</v>
      </c>
      <c r="I2387" s="17" t="s">
        <v>975</v>
      </c>
      <c r="J2387" s="17" t="s">
        <v>5571</v>
      </c>
      <c r="K2387" s="18" t="s">
        <v>5413</v>
      </c>
      <c r="L2387" s="29" t="s">
        <v>5326</v>
      </c>
      <c r="M2387" s="19" t="str">
        <f>VLOOKUP(B2387, [1]List2!$A$2:$J$2610,10, FALSE)</f>
        <v>ADAC</v>
      </c>
    </row>
    <row r="2388" spans="1:13" x14ac:dyDescent="0.25">
      <c r="A2388" s="27">
        <v>2387</v>
      </c>
      <c r="B2388" s="17" t="s">
        <v>1138</v>
      </c>
      <c r="E2388" s="19" t="str">
        <f>VLOOKUP(B2388, [1]List2!A2330:J4945, 4, FALSE)</f>
        <v>ADAC GESCHÄFTSSTELLE</v>
      </c>
      <c r="F2388" s="19">
        <f>VLOOKUP(B2388, [1]List2!A2330:J4945, 5, FALSE)</f>
        <v>0</v>
      </c>
      <c r="G2388" s="29" t="s">
        <v>5535</v>
      </c>
      <c r="H2388" s="18">
        <f>VLOOKUP(B2388, [1]List2!A2330:J4945, 7, FALSE)</f>
        <v>32756</v>
      </c>
      <c r="I2388" s="17" t="s">
        <v>976</v>
      </c>
      <c r="J2388" s="17" t="s">
        <v>5571</v>
      </c>
      <c r="K2388" s="18" t="s">
        <v>5413</v>
      </c>
      <c r="L2388" s="29" t="s">
        <v>5326</v>
      </c>
      <c r="M2388" s="19" t="str">
        <f>VLOOKUP(B2388, [1]List2!$A$2:$J$2610,10, FALSE)</f>
        <v>ADAC</v>
      </c>
    </row>
    <row r="2389" spans="1:13" x14ac:dyDescent="0.25">
      <c r="A2389" s="27">
        <v>2388</v>
      </c>
      <c r="B2389" s="17" t="s">
        <v>1139</v>
      </c>
      <c r="E2389" s="19" t="str">
        <f>VLOOKUP(B2389, [1]List2!A2331:J4946, 4, FALSE)</f>
        <v>ADAC GESCHÄFTSSTELLE</v>
      </c>
      <c r="F2389" s="19">
        <f>VLOOKUP(B2389, [1]List2!A2331:J4946, 5, FALSE)</f>
        <v>0</v>
      </c>
      <c r="G2389" s="29" t="s">
        <v>5536</v>
      </c>
      <c r="H2389" s="18">
        <f>VLOOKUP(B2389, [1]List2!A2331:J4946, 7, FALSE)</f>
        <v>32427</v>
      </c>
      <c r="I2389" s="17" t="s">
        <v>977</v>
      </c>
      <c r="J2389" s="17" t="s">
        <v>5571</v>
      </c>
      <c r="K2389" s="18" t="s">
        <v>5413</v>
      </c>
      <c r="L2389" s="29" t="s">
        <v>5326</v>
      </c>
      <c r="M2389" s="19" t="str">
        <f>VLOOKUP(B2389, [1]List2!$A$2:$J$2610,10, FALSE)</f>
        <v>ADAC</v>
      </c>
    </row>
    <row r="2390" spans="1:13" x14ac:dyDescent="0.25">
      <c r="A2390" s="27">
        <v>2389</v>
      </c>
      <c r="B2390" s="17" t="s">
        <v>1140</v>
      </c>
      <c r="E2390" s="19" t="str">
        <f>VLOOKUP(B2390, [1]List2!A2332:J4947, 4, FALSE)</f>
        <v>ADAC GESCHÄFTSSTELLE</v>
      </c>
      <c r="F2390" s="19">
        <f>VLOOKUP(B2390, [1]List2!A2332:J4947, 5, FALSE)</f>
        <v>0</v>
      </c>
      <c r="G2390" s="29" t="s">
        <v>5537</v>
      </c>
      <c r="H2390" s="18">
        <f>VLOOKUP(B2390, [1]List2!A2332:J4947, 7, FALSE)</f>
        <v>33098</v>
      </c>
      <c r="I2390" s="17" t="s">
        <v>978</v>
      </c>
      <c r="J2390" s="17" t="s">
        <v>5571</v>
      </c>
      <c r="K2390" s="18" t="s">
        <v>5413</v>
      </c>
      <c r="L2390" s="29" t="s">
        <v>5326</v>
      </c>
      <c r="M2390" s="19" t="str">
        <f>VLOOKUP(B2390, [1]List2!$A$2:$J$2610,10, FALSE)</f>
        <v>ADAC</v>
      </c>
    </row>
    <row r="2391" spans="1:13" x14ac:dyDescent="0.25">
      <c r="A2391" s="27">
        <v>2390</v>
      </c>
      <c r="B2391" s="17" t="s">
        <v>1141</v>
      </c>
      <c r="E2391" s="19" t="str">
        <f>VLOOKUP(B2391, [1]List2!A2333:J4948, 4, FALSE)</f>
        <v>ADAC GESCHÄFTSSTELLE</v>
      </c>
      <c r="F2391" s="19">
        <f>VLOOKUP(B2391, [1]List2!A2333:J4948, 5, FALSE)</f>
        <v>0</v>
      </c>
      <c r="G2391" s="29" t="s">
        <v>5538</v>
      </c>
      <c r="H2391" s="18">
        <f>VLOOKUP(B2391, [1]List2!A2333:J4948, 7, FALSE)</f>
        <v>30880</v>
      </c>
      <c r="I2391" s="17" t="s">
        <v>979</v>
      </c>
      <c r="J2391" s="17" t="s">
        <v>5571</v>
      </c>
      <c r="K2391" s="18" t="s">
        <v>5413</v>
      </c>
      <c r="L2391" s="29" t="s">
        <v>5326</v>
      </c>
      <c r="M2391" s="19" t="str">
        <f>VLOOKUP(B2391, [1]List2!$A$2:$J$2610,10, FALSE)</f>
        <v>ADAC</v>
      </c>
    </row>
    <row r="2392" spans="1:13" x14ac:dyDescent="0.25">
      <c r="A2392" s="27">
        <v>2391</v>
      </c>
      <c r="B2392" s="17" t="s">
        <v>1142</v>
      </c>
      <c r="E2392" s="19" t="str">
        <f>VLOOKUP(B2392, [1]List2!A2334:J4949, 4, FALSE)</f>
        <v>ADAC GESCHÄFTSSTELLE</v>
      </c>
      <c r="F2392" s="19">
        <f>VLOOKUP(B2392, [1]List2!A2334:J4949, 5, FALSE)</f>
        <v>0</v>
      </c>
      <c r="G2392" s="29" t="s">
        <v>5539</v>
      </c>
      <c r="H2392" s="18">
        <f>VLOOKUP(B2392, [1]List2!A2334:J4949, 7, FALSE)</f>
        <v>38100</v>
      </c>
      <c r="I2392" s="17" t="s">
        <v>980</v>
      </c>
      <c r="J2392" s="17" t="s">
        <v>5571</v>
      </c>
      <c r="K2392" s="18" t="s">
        <v>5413</v>
      </c>
      <c r="L2392" s="29" t="s">
        <v>5326</v>
      </c>
      <c r="M2392" s="19" t="str">
        <f>VLOOKUP(B2392, [1]List2!$A$2:$J$2610,10, FALSE)</f>
        <v>ADAC</v>
      </c>
    </row>
    <row r="2393" spans="1:13" x14ac:dyDescent="0.25">
      <c r="A2393" s="27">
        <v>2392</v>
      </c>
      <c r="B2393" s="17" t="s">
        <v>1143</v>
      </c>
      <c r="E2393" s="19" t="str">
        <f>VLOOKUP(B2393, [1]List2!A2335:J4950, 4, FALSE)</f>
        <v>ADAC GESCHÄFTSSTELLE</v>
      </c>
      <c r="F2393" s="19">
        <f>VLOOKUP(B2393, [1]List2!A2335:J4950, 5, FALSE)</f>
        <v>0</v>
      </c>
      <c r="G2393" s="29" t="s">
        <v>5540</v>
      </c>
      <c r="H2393" s="18">
        <f>VLOOKUP(B2393, [1]List2!A2335:J4950, 7, FALSE)</f>
        <v>37079</v>
      </c>
      <c r="I2393" s="17" t="s">
        <v>981</v>
      </c>
      <c r="J2393" s="17" t="s">
        <v>5571</v>
      </c>
      <c r="K2393" s="18" t="s">
        <v>5413</v>
      </c>
      <c r="L2393" s="29" t="s">
        <v>5326</v>
      </c>
      <c r="M2393" s="19" t="str">
        <f>VLOOKUP(B2393, [1]List2!$A$2:$J$2610,10, FALSE)</f>
        <v>ADAC</v>
      </c>
    </row>
    <row r="2394" spans="1:13" x14ac:dyDescent="0.25">
      <c r="A2394" s="27">
        <v>2393</v>
      </c>
      <c r="B2394" s="17" t="s">
        <v>1144</v>
      </c>
      <c r="E2394" s="19" t="str">
        <f>VLOOKUP(B2394, [1]List2!A2336:J4951, 4, FALSE)</f>
        <v>ADAC GESCHÄFTSSTELLE</v>
      </c>
      <c r="F2394" s="19">
        <f>VLOOKUP(B2394, [1]List2!A2336:J4951, 5, FALSE)</f>
        <v>0</v>
      </c>
      <c r="G2394" s="29" t="s">
        <v>5541</v>
      </c>
      <c r="H2394" s="18">
        <f>VLOOKUP(B2394, [1]List2!A2336:J4951, 7, FALSE)</f>
        <v>38440</v>
      </c>
      <c r="I2394" s="17" t="s">
        <v>982</v>
      </c>
      <c r="J2394" s="17" t="s">
        <v>5571</v>
      </c>
      <c r="K2394" s="18" t="s">
        <v>5413</v>
      </c>
      <c r="L2394" s="29" t="s">
        <v>5326</v>
      </c>
      <c r="M2394" s="19" t="str">
        <f>VLOOKUP(B2394, [1]List2!$A$2:$J$2610,10, FALSE)</f>
        <v>ADAC</v>
      </c>
    </row>
    <row r="2395" spans="1:13" x14ac:dyDescent="0.25">
      <c r="A2395" s="27">
        <v>2394</v>
      </c>
      <c r="B2395" s="17" t="s">
        <v>1145</v>
      </c>
      <c r="E2395" s="19" t="str">
        <f>VLOOKUP(B2395, [1]List2!A2337:J4952, 4, FALSE)</f>
        <v>ADAC GESCHÄFTSSTELLE</v>
      </c>
      <c r="F2395" s="19">
        <f>VLOOKUP(B2395, [1]List2!A2337:J4952, 5, FALSE)</f>
        <v>0</v>
      </c>
      <c r="G2395" s="29" t="s">
        <v>5544</v>
      </c>
      <c r="H2395" s="18">
        <f>VLOOKUP(B2395, [1]List2!A2337:J4952, 7, FALSE)</f>
        <v>39104</v>
      </c>
      <c r="I2395" s="17" t="s">
        <v>984</v>
      </c>
      <c r="J2395" s="17" t="s">
        <v>5571</v>
      </c>
      <c r="K2395" s="18" t="s">
        <v>5413</v>
      </c>
      <c r="L2395" s="29" t="s">
        <v>5326</v>
      </c>
      <c r="M2395" s="19" t="str">
        <f>VLOOKUP(B2395, [1]List2!$A$2:$J$2610,10, FALSE)</f>
        <v>ADAC</v>
      </c>
    </row>
    <row r="2396" spans="1:13" x14ac:dyDescent="0.25">
      <c r="A2396" s="27">
        <v>2395</v>
      </c>
      <c r="B2396" s="17" t="s">
        <v>1146</v>
      </c>
      <c r="E2396" s="19" t="str">
        <f>VLOOKUP(B2396, [1]List2!A2338:J4953, 4, FALSE)</f>
        <v>ADAC GESCHÄFTSSTELLE</v>
      </c>
      <c r="F2396" s="19">
        <f>VLOOKUP(B2396, [1]List2!A2338:J4953, 5, FALSE)</f>
        <v>0</v>
      </c>
      <c r="G2396" s="29" t="s">
        <v>5542</v>
      </c>
      <c r="H2396" s="18">
        <f>VLOOKUP(B2396, [1]List2!A2338:J4953, 7, FALSE)</f>
        <v>6108</v>
      </c>
      <c r="I2396" s="17" t="s">
        <v>985</v>
      </c>
      <c r="J2396" s="17" t="s">
        <v>5571</v>
      </c>
      <c r="K2396" s="18" t="s">
        <v>5413</v>
      </c>
      <c r="L2396" s="29" t="s">
        <v>5326</v>
      </c>
      <c r="M2396" s="19" t="str">
        <f>VLOOKUP(B2396, [1]List2!$A$2:$J$2610,10, FALSE)</f>
        <v>ADAC</v>
      </c>
    </row>
    <row r="2397" spans="1:13" x14ac:dyDescent="0.25">
      <c r="A2397" s="27">
        <v>2396</v>
      </c>
      <c r="B2397" s="17" t="s">
        <v>1147</v>
      </c>
      <c r="E2397" s="19" t="str">
        <f>VLOOKUP(B2397, [1]List2!A2339:J4954, 4, FALSE)</f>
        <v>ADAC GESCHÄFTSSTELLE</v>
      </c>
      <c r="F2397" s="19">
        <f>VLOOKUP(B2397, [1]List2!A2339:J4954, 5, FALSE)</f>
        <v>0</v>
      </c>
      <c r="G2397" s="29" t="s">
        <v>5543</v>
      </c>
      <c r="H2397" s="18">
        <f>VLOOKUP(B2397, [1]List2!A2339:J4954, 7, FALSE)</f>
        <v>6844</v>
      </c>
      <c r="I2397" s="17" t="s">
        <v>986</v>
      </c>
      <c r="J2397" s="17" t="s">
        <v>5571</v>
      </c>
      <c r="K2397" s="18" t="s">
        <v>5413</v>
      </c>
      <c r="L2397" s="29" t="s">
        <v>5326</v>
      </c>
      <c r="M2397" s="19" t="str">
        <f>VLOOKUP(B2397, [1]List2!$A$2:$J$2610,10, FALSE)</f>
        <v>ADAC</v>
      </c>
    </row>
    <row r="2398" spans="1:13" x14ac:dyDescent="0.25">
      <c r="A2398" s="27">
        <v>2397</v>
      </c>
      <c r="B2398" s="17" t="s">
        <v>1148</v>
      </c>
      <c r="E2398" s="19" t="str">
        <f>VLOOKUP(B2398, [1]List2!A2340:J4955, 4, FALSE)</f>
        <v>ADAC GESCHÄFTSSTELLE</v>
      </c>
      <c r="F2398" s="19">
        <f>VLOOKUP(B2398, [1]List2!A2340:J4955, 5, FALSE)</f>
        <v>0</v>
      </c>
      <c r="G2398" s="29" t="s">
        <v>6151</v>
      </c>
      <c r="H2398" s="18">
        <f>VLOOKUP(B2398, [1]List2!A2340:J4955, 7, FALSE)</f>
        <v>28207</v>
      </c>
      <c r="I2398" s="17" t="s">
        <v>987</v>
      </c>
      <c r="J2398" s="17" t="s">
        <v>5571</v>
      </c>
      <c r="K2398" s="18" t="s">
        <v>5413</v>
      </c>
      <c r="L2398" s="29" t="s">
        <v>5326</v>
      </c>
      <c r="M2398" s="19" t="str">
        <f>VLOOKUP(B2398, [1]List2!$A$2:$J$2610,10, FALSE)</f>
        <v>ADAC</v>
      </c>
    </row>
    <row r="2399" spans="1:13" x14ac:dyDescent="0.25">
      <c r="A2399" s="27">
        <v>2398</v>
      </c>
      <c r="B2399" s="17" t="s">
        <v>1149</v>
      </c>
      <c r="E2399" s="19" t="str">
        <f>VLOOKUP(B2399, [1]List2!A2341:J4956, 4, FALSE)</f>
        <v>ADAC GESCHÄFTSSTELLE</v>
      </c>
      <c r="F2399" s="19">
        <f>VLOOKUP(B2399, [1]List2!A2341:J4956, 5, FALSE)</f>
        <v>0</v>
      </c>
      <c r="G2399" s="29" t="s">
        <v>5545</v>
      </c>
      <c r="H2399" s="18">
        <f>VLOOKUP(B2399, [1]List2!A2341:J4956, 7, FALSE)</f>
        <v>27568</v>
      </c>
      <c r="I2399" s="17" t="s">
        <v>988</v>
      </c>
      <c r="J2399" s="17" t="s">
        <v>5571</v>
      </c>
      <c r="K2399" s="18" t="s">
        <v>5413</v>
      </c>
      <c r="L2399" s="29" t="s">
        <v>5326</v>
      </c>
      <c r="M2399" s="19" t="str">
        <f>VLOOKUP(B2399, [1]List2!$A$2:$J$2610,10, FALSE)</f>
        <v>ADAC</v>
      </c>
    </row>
    <row r="2400" spans="1:13" x14ac:dyDescent="0.25">
      <c r="A2400" s="27">
        <v>2399</v>
      </c>
      <c r="B2400" s="17" t="s">
        <v>1150</v>
      </c>
      <c r="E2400" s="19" t="str">
        <f>VLOOKUP(B2400, [1]List2!A2342:J4957, 4, FALSE)</f>
        <v>ADAC GESCHÄFTSSTELLE</v>
      </c>
      <c r="F2400" s="19">
        <f>VLOOKUP(B2400, [1]List2!A2342:J4957, 5, FALSE)</f>
        <v>0</v>
      </c>
      <c r="G2400" s="29" t="s">
        <v>5546</v>
      </c>
      <c r="H2400" s="18">
        <f>VLOOKUP(B2400, [1]List2!A2342:J4957, 7, FALSE)</f>
        <v>49809</v>
      </c>
      <c r="I2400" s="17" t="s">
        <v>989</v>
      </c>
      <c r="J2400" s="17" t="s">
        <v>5571</v>
      </c>
      <c r="K2400" s="18" t="s">
        <v>5413</v>
      </c>
      <c r="L2400" s="29" t="s">
        <v>5326</v>
      </c>
      <c r="M2400" s="19" t="str">
        <f>VLOOKUP(B2400, [1]List2!$A$2:$J$2610,10, FALSE)</f>
        <v>ADAC</v>
      </c>
    </row>
    <row r="2401" spans="1:13" x14ac:dyDescent="0.25">
      <c r="A2401" s="27">
        <v>2400</v>
      </c>
      <c r="B2401" s="17" t="s">
        <v>1151</v>
      </c>
      <c r="E2401" s="19" t="str">
        <f>VLOOKUP(B2401, [1]List2!A2343:J4958, 4, FALSE)</f>
        <v>ADAC GESCHÄFTSSTELLE</v>
      </c>
      <c r="F2401" s="19">
        <f>VLOOKUP(B2401, [1]List2!A2343:J4958, 5, FALSE)</f>
        <v>0</v>
      </c>
      <c r="G2401" s="29" t="s">
        <v>5547</v>
      </c>
      <c r="H2401" s="18">
        <f>VLOOKUP(B2401, [1]List2!A2343:J4958, 7, FALSE)</f>
        <v>26123</v>
      </c>
      <c r="I2401" s="17" t="s">
        <v>990</v>
      </c>
      <c r="J2401" s="17" t="s">
        <v>5571</v>
      </c>
      <c r="K2401" s="18" t="s">
        <v>5413</v>
      </c>
      <c r="L2401" s="29" t="s">
        <v>5326</v>
      </c>
      <c r="M2401" s="19" t="str">
        <f>VLOOKUP(B2401, [1]List2!$A$2:$J$2610,10, FALSE)</f>
        <v>ADAC</v>
      </c>
    </row>
    <row r="2402" spans="1:13" x14ac:dyDescent="0.25">
      <c r="A2402" s="27">
        <v>2401</v>
      </c>
      <c r="B2402" s="17" t="s">
        <v>1152</v>
      </c>
      <c r="E2402" s="19" t="str">
        <f>VLOOKUP(B2402, [1]List2!A2344:J4959, 4, FALSE)</f>
        <v>ADAC GESCHÄFTSSTELLE</v>
      </c>
      <c r="F2402" s="19">
        <f>VLOOKUP(B2402, [1]List2!A2344:J4959, 5, FALSE)</f>
        <v>0</v>
      </c>
      <c r="G2402" s="29" t="s">
        <v>5548</v>
      </c>
      <c r="H2402" s="18">
        <f>VLOOKUP(B2402, [1]List2!A2344:J4959, 7, FALSE)</f>
        <v>49078</v>
      </c>
      <c r="I2402" s="17" t="s">
        <v>991</v>
      </c>
      <c r="J2402" s="17" t="s">
        <v>5571</v>
      </c>
      <c r="K2402" s="18" t="s">
        <v>5413</v>
      </c>
      <c r="L2402" s="29" t="s">
        <v>5326</v>
      </c>
      <c r="M2402" s="19" t="str">
        <f>VLOOKUP(B2402, [1]List2!$A$2:$J$2610,10, FALSE)</f>
        <v>ADAC</v>
      </c>
    </row>
    <row r="2403" spans="1:13" x14ac:dyDescent="0.25">
      <c r="A2403" s="27">
        <v>2402</v>
      </c>
      <c r="B2403" s="17" t="s">
        <v>1153</v>
      </c>
      <c r="E2403" s="19" t="str">
        <f>VLOOKUP(B2403, [1]List2!A2345:J4960, 4, FALSE)</f>
        <v>ADAC GESCHÄFTSSTELLE</v>
      </c>
      <c r="F2403" s="19">
        <f>VLOOKUP(B2403, [1]List2!A2345:J4960, 5, FALSE)</f>
        <v>0</v>
      </c>
      <c r="G2403" s="29" t="s">
        <v>5549</v>
      </c>
      <c r="H2403" s="18">
        <f>VLOOKUP(B2403, [1]List2!A2345:J4960, 7, FALSE)</f>
        <v>21680</v>
      </c>
      <c r="I2403" s="17" t="s">
        <v>992</v>
      </c>
      <c r="J2403" s="17" t="s">
        <v>5571</v>
      </c>
      <c r="K2403" s="18" t="s">
        <v>5413</v>
      </c>
      <c r="L2403" s="29" t="s">
        <v>5326</v>
      </c>
      <c r="M2403" s="19" t="str">
        <f>VLOOKUP(B2403, [1]List2!$A$2:$J$2610,10, FALSE)</f>
        <v>ADAC</v>
      </c>
    </row>
    <row r="2404" spans="1:13" x14ac:dyDescent="0.25">
      <c r="A2404" s="27">
        <v>2403</v>
      </c>
      <c r="B2404" s="17" t="s">
        <v>1154</v>
      </c>
      <c r="E2404" s="19" t="str">
        <f>VLOOKUP(B2404, [1]List2!A2346:J4961, 4, FALSE)</f>
        <v>ADAC GESCHÄFTSSTELLE</v>
      </c>
      <c r="F2404" s="19">
        <f>VLOOKUP(B2404, [1]List2!A2346:J4961, 5, FALSE)</f>
        <v>0</v>
      </c>
      <c r="G2404" s="29" t="s">
        <v>5550</v>
      </c>
      <c r="H2404" s="18">
        <f>VLOOKUP(B2404, [1]List2!A2346:J4961, 7, FALSE)</f>
        <v>26382</v>
      </c>
      <c r="I2404" s="17" t="s">
        <v>993</v>
      </c>
      <c r="J2404" s="17" t="s">
        <v>5571</v>
      </c>
      <c r="K2404" s="18" t="s">
        <v>5413</v>
      </c>
      <c r="L2404" s="29" t="s">
        <v>5326</v>
      </c>
      <c r="M2404" s="19" t="str">
        <f>VLOOKUP(B2404, [1]List2!$A$2:$J$2610,10, FALSE)</f>
        <v>ADAC</v>
      </c>
    </row>
    <row r="2405" spans="1:13" x14ac:dyDescent="0.25">
      <c r="A2405" s="27">
        <v>2404</v>
      </c>
      <c r="B2405" s="17" t="s">
        <v>1155</v>
      </c>
      <c r="E2405" s="19" t="str">
        <f>VLOOKUP(B2405, [1]List2!A2347:J4962, 4, FALSE)</f>
        <v>ADAC GESCHÄFTSSTELLE</v>
      </c>
      <c r="F2405" s="19">
        <f>VLOOKUP(B2405, [1]List2!A2347:J4962, 5, FALSE)</f>
        <v>0</v>
      </c>
      <c r="G2405" s="29" t="s">
        <v>5551</v>
      </c>
      <c r="H2405" s="18">
        <f>VLOOKUP(B2405, [1]List2!A2347:J4962, 7, FALSE)</f>
        <v>28757</v>
      </c>
      <c r="I2405" s="17" t="s">
        <v>987</v>
      </c>
      <c r="J2405" s="17" t="s">
        <v>5571</v>
      </c>
      <c r="K2405" s="18" t="s">
        <v>5413</v>
      </c>
      <c r="L2405" s="29" t="s">
        <v>5326</v>
      </c>
      <c r="M2405" s="19" t="str">
        <f>VLOOKUP(B2405, [1]List2!$A$2:$J$2610,10, FALSE)</f>
        <v>ADAC</v>
      </c>
    </row>
    <row r="2406" spans="1:13" x14ac:dyDescent="0.25">
      <c r="A2406" s="27">
        <v>2405</v>
      </c>
      <c r="B2406" s="17" t="s">
        <v>1156</v>
      </c>
      <c r="E2406" s="19" t="str">
        <f>VLOOKUP(B2406, [1]List2!A2348:J4963, 4, FALSE)</f>
        <v>ADAC GESCHÄFTSSTELLE</v>
      </c>
      <c r="F2406" s="19">
        <f>VLOOKUP(B2406, [1]List2!A2348:J4963, 5, FALSE)</f>
        <v>0</v>
      </c>
      <c r="G2406" s="29" t="s">
        <v>5552</v>
      </c>
      <c r="H2406" s="18">
        <f>VLOOKUP(B2406, [1]List2!A2348:J4963, 7, FALSE)</f>
        <v>26607</v>
      </c>
      <c r="I2406" s="17" t="s">
        <v>994</v>
      </c>
      <c r="J2406" s="17" t="s">
        <v>5571</v>
      </c>
      <c r="K2406" s="18" t="s">
        <v>5413</v>
      </c>
      <c r="L2406" s="29" t="s">
        <v>5326</v>
      </c>
      <c r="M2406" s="19" t="str">
        <f>VLOOKUP(B2406, [1]List2!$A$2:$J$2610,10, FALSE)</f>
        <v>ADAC</v>
      </c>
    </row>
    <row r="2407" spans="1:13" x14ac:dyDescent="0.25">
      <c r="A2407" s="27">
        <v>2406</v>
      </c>
      <c r="B2407" s="17" t="s">
        <v>1157</v>
      </c>
      <c r="E2407" s="19" t="str">
        <f>VLOOKUP(B2407, [1]List2!A2349:J4964, 4, FALSE)</f>
        <v>ADAC GESCHÄFTSSTELLE</v>
      </c>
      <c r="F2407" s="19">
        <f>VLOOKUP(B2407, [1]List2!A2349:J4964, 5, FALSE)</f>
        <v>0</v>
      </c>
      <c r="G2407" s="29" t="s">
        <v>5553</v>
      </c>
      <c r="H2407" s="18">
        <f>VLOOKUP(B2407, [1]List2!A2349:J4964, 7, FALSE)</f>
        <v>27751</v>
      </c>
      <c r="I2407" s="17" t="s">
        <v>995</v>
      </c>
      <c r="J2407" s="17" t="s">
        <v>5571</v>
      </c>
      <c r="K2407" s="18" t="s">
        <v>5413</v>
      </c>
      <c r="L2407" s="29" t="s">
        <v>5326</v>
      </c>
      <c r="M2407" s="19" t="str">
        <f>VLOOKUP(B2407, [1]List2!$A$2:$J$2610,10, FALSE)</f>
        <v>ADAC</v>
      </c>
    </row>
    <row r="2408" spans="1:13" x14ac:dyDescent="0.25">
      <c r="A2408" s="27">
        <v>2407</v>
      </c>
      <c r="B2408" s="17" t="s">
        <v>1158</v>
      </c>
      <c r="E2408" s="19" t="str">
        <f>VLOOKUP(B2408, [1]List2!A2350:J4965, 4, FALSE)</f>
        <v>ADAC GESCHÄFTSSTELLE</v>
      </c>
      <c r="F2408" s="19">
        <f>VLOOKUP(B2408, [1]List2!A2350:J4965, 5, FALSE)</f>
        <v>0</v>
      </c>
      <c r="G2408" s="29" t="s">
        <v>5554</v>
      </c>
      <c r="H2408" s="18">
        <f>VLOOKUP(B2408, [1]List2!A2350:J4965, 7, FALSE)</f>
        <v>20097</v>
      </c>
      <c r="I2408" s="17" t="s">
        <v>996</v>
      </c>
      <c r="J2408" s="17" t="s">
        <v>5571</v>
      </c>
      <c r="K2408" s="18" t="s">
        <v>5413</v>
      </c>
      <c r="L2408" s="29" t="s">
        <v>5326</v>
      </c>
      <c r="M2408" s="19" t="str">
        <f>VLOOKUP(B2408, [1]List2!$A$2:$J$2610,10, FALSE)</f>
        <v>ADAC</v>
      </c>
    </row>
    <row r="2409" spans="1:13" x14ac:dyDescent="0.25">
      <c r="A2409" s="27">
        <v>2408</v>
      </c>
      <c r="B2409" s="17" t="s">
        <v>1159</v>
      </c>
      <c r="E2409" s="19" t="str">
        <f>VLOOKUP(B2409, [1]List2!A2351:J4966, 4, FALSE)</f>
        <v>ADAC GESCHÄFTSSTELLE</v>
      </c>
      <c r="F2409" s="19">
        <f>VLOOKUP(B2409, [1]List2!A2351:J4966, 5, FALSE)</f>
        <v>0</v>
      </c>
      <c r="G2409" s="29" t="s">
        <v>5555</v>
      </c>
      <c r="H2409" s="18">
        <f>VLOOKUP(B2409, [1]List2!A2351:J4966, 7, FALSE)</f>
        <v>21079</v>
      </c>
      <c r="I2409" s="17" t="s">
        <v>996</v>
      </c>
      <c r="J2409" s="17" t="s">
        <v>5571</v>
      </c>
      <c r="K2409" s="18" t="s">
        <v>5413</v>
      </c>
      <c r="L2409" s="29" t="s">
        <v>5326</v>
      </c>
      <c r="M2409" s="19" t="str">
        <f>VLOOKUP(B2409, [1]List2!$A$2:$J$2610,10, FALSE)</f>
        <v>ADAC</v>
      </c>
    </row>
    <row r="2410" spans="1:13" x14ac:dyDescent="0.25">
      <c r="A2410" s="27">
        <v>2409</v>
      </c>
      <c r="B2410" s="17" t="s">
        <v>1160</v>
      </c>
      <c r="E2410" s="19" t="str">
        <f>VLOOKUP(B2410, [1]List2!A2352:J4967, 4, FALSE)</f>
        <v>ADAC GESCHÄFTSSTELLE</v>
      </c>
      <c r="F2410" s="19">
        <f>VLOOKUP(B2410, [1]List2!A2352:J4967, 5, FALSE)</f>
        <v>0</v>
      </c>
      <c r="G2410" s="29" t="s">
        <v>5556</v>
      </c>
      <c r="H2410" s="18">
        <f>VLOOKUP(B2410, [1]List2!A2352:J4967, 7, FALSE)</f>
        <v>21409</v>
      </c>
      <c r="I2410" s="17" t="s">
        <v>997</v>
      </c>
      <c r="J2410" s="17" t="s">
        <v>5571</v>
      </c>
      <c r="K2410" s="18" t="s">
        <v>5413</v>
      </c>
      <c r="L2410" s="29" t="s">
        <v>5326</v>
      </c>
      <c r="M2410" s="19" t="str">
        <f>VLOOKUP(B2410, [1]List2!$A$2:$J$2610,10, FALSE)</f>
        <v>ADAC</v>
      </c>
    </row>
    <row r="2411" spans="1:13" x14ac:dyDescent="0.25">
      <c r="A2411" s="27">
        <v>2410</v>
      </c>
      <c r="B2411" s="17" t="s">
        <v>1161</v>
      </c>
      <c r="E2411" s="19" t="str">
        <f>VLOOKUP(B2411, [1]List2!A2353:J4968, 4, FALSE)</f>
        <v>ADAC GESCHÄFTSSTELLE</v>
      </c>
      <c r="F2411" s="19">
        <f>VLOOKUP(B2411, [1]List2!A2353:J4968, 5, FALSE)</f>
        <v>0</v>
      </c>
      <c r="G2411" s="29" t="s">
        <v>6152</v>
      </c>
      <c r="H2411" s="18">
        <f>VLOOKUP(B2411, [1]List2!A2353:J4968, 7, FALSE)</f>
        <v>21029</v>
      </c>
      <c r="I2411" s="17" t="s">
        <v>996</v>
      </c>
      <c r="J2411" s="17" t="s">
        <v>5571</v>
      </c>
      <c r="K2411" s="18" t="s">
        <v>5413</v>
      </c>
      <c r="L2411" s="29" t="s">
        <v>5326</v>
      </c>
      <c r="M2411" s="19" t="str">
        <f>VLOOKUP(B2411, [1]List2!$A$2:$J$2610,10, FALSE)</f>
        <v>ADAC</v>
      </c>
    </row>
    <row r="2412" spans="1:13" x14ac:dyDescent="0.25">
      <c r="A2412" s="27">
        <v>2411</v>
      </c>
      <c r="B2412" s="17" t="s">
        <v>1162</v>
      </c>
      <c r="E2412" s="19" t="str">
        <f>VLOOKUP(B2412, [1]List2!A2354:J4969, 4, FALSE)</f>
        <v>ADAC GESCHÄFTSSTELLE</v>
      </c>
      <c r="F2412" s="19">
        <f>VLOOKUP(B2412, [1]List2!A2354:J4969, 5, FALSE)</f>
        <v>0</v>
      </c>
      <c r="G2412" s="29" t="s">
        <v>5557</v>
      </c>
      <c r="H2412" s="18">
        <f>VLOOKUP(B2412, [1]List2!A2354:J4969, 7, FALSE)</f>
        <v>18107</v>
      </c>
      <c r="I2412" s="17" t="s">
        <v>998</v>
      </c>
      <c r="J2412" s="17" t="s">
        <v>5571</v>
      </c>
      <c r="K2412" s="18" t="s">
        <v>5413</v>
      </c>
      <c r="L2412" s="29" t="s">
        <v>5326</v>
      </c>
      <c r="M2412" s="19" t="str">
        <f>VLOOKUP(B2412, [1]List2!$A$2:$J$2610,10, FALSE)</f>
        <v>ADAC</v>
      </c>
    </row>
    <row r="2413" spans="1:13" x14ac:dyDescent="0.25">
      <c r="A2413" s="27">
        <v>2412</v>
      </c>
      <c r="B2413" s="17" t="s">
        <v>1163</v>
      </c>
      <c r="E2413" s="19" t="str">
        <f>VLOOKUP(B2413, [1]List2!A2355:J4970, 4, FALSE)</f>
        <v>ADAC GESCHÄFTSSTELLE</v>
      </c>
      <c r="F2413" s="19">
        <f>VLOOKUP(B2413, [1]List2!A2355:J4970, 5, FALSE)</f>
        <v>0</v>
      </c>
      <c r="G2413" s="29" t="s">
        <v>5558</v>
      </c>
      <c r="H2413" s="18">
        <f>VLOOKUP(B2413, [1]List2!A2355:J4970, 7, FALSE)</f>
        <v>19053</v>
      </c>
      <c r="I2413" s="17" t="s">
        <v>999</v>
      </c>
      <c r="J2413" s="17" t="s">
        <v>5571</v>
      </c>
      <c r="K2413" s="18" t="s">
        <v>5413</v>
      </c>
      <c r="L2413" s="29" t="s">
        <v>5326</v>
      </c>
      <c r="M2413" s="19" t="str">
        <f>VLOOKUP(B2413, [1]List2!$A$2:$J$2610,10, FALSE)</f>
        <v>ADAC</v>
      </c>
    </row>
    <row r="2414" spans="1:13" x14ac:dyDescent="0.25">
      <c r="A2414" s="27">
        <v>2413</v>
      </c>
      <c r="B2414" s="17" t="s">
        <v>1164</v>
      </c>
      <c r="E2414" s="19" t="str">
        <f>VLOOKUP(B2414, [1]List2!A2356:J4971, 4, FALSE)</f>
        <v>ADAC GESCHÄFTSSTELLE</v>
      </c>
      <c r="F2414" s="19">
        <f>VLOOKUP(B2414, [1]List2!A2356:J4971, 5, FALSE)</f>
        <v>0</v>
      </c>
      <c r="G2414" s="29" t="s">
        <v>5559</v>
      </c>
      <c r="H2414" s="18">
        <f>VLOOKUP(B2414, [1]List2!A2356:J4971, 7, FALSE)</f>
        <v>17034</v>
      </c>
      <c r="I2414" s="17" t="s">
        <v>1000</v>
      </c>
      <c r="J2414" s="17" t="s">
        <v>5571</v>
      </c>
      <c r="K2414" s="18" t="s">
        <v>5413</v>
      </c>
      <c r="L2414" s="29" t="s">
        <v>5326</v>
      </c>
      <c r="M2414" s="19" t="str">
        <f>VLOOKUP(B2414, [1]List2!$A$2:$J$2610,10, FALSE)</f>
        <v>ADAC</v>
      </c>
    </row>
    <row r="2415" spans="1:13" x14ac:dyDescent="0.25">
      <c r="A2415" s="27">
        <v>2414</v>
      </c>
      <c r="B2415" s="17" t="s">
        <v>1165</v>
      </c>
      <c r="E2415" s="19" t="str">
        <f>VLOOKUP(B2415, [1]List2!A2357:J4972, 4, FALSE)</f>
        <v>ADAC GESCHÄFTSSTELLE</v>
      </c>
      <c r="F2415" s="19">
        <f>VLOOKUP(B2415, [1]List2!A2357:J4972, 5, FALSE)</f>
        <v>0</v>
      </c>
      <c r="G2415" s="29" t="s">
        <v>5560</v>
      </c>
      <c r="H2415" s="18">
        <f>VLOOKUP(B2415, [1]List2!A2357:J4972, 7, FALSE)</f>
        <v>24114</v>
      </c>
      <c r="I2415" s="17" t="s">
        <v>1002</v>
      </c>
      <c r="J2415" s="17" t="s">
        <v>5571</v>
      </c>
      <c r="K2415" s="18" t="s">
        <v>5413</v>
      </c>
      <c r="L2415" s="29" t="s">
        <v>5326</v>
      </c>
      <c r="M2415" s="19" t="str">
        <f>VLOOKUP(B2415, [1]List2!$A$2:$J$2610,10, FALSE)</f>
        <v>ADAC</v>
      </c>
    </row>
    <row r="2416" spans="1:13" x14ac:dyDescent="0.25">
      <c r="A2416" s="27">
        <v>2415</v>
      </c>
      <c r="B2416" s="17" t="s">
        <v>1166</v>
      </c>
      <c r="E2416" s="19" t="str">
        <f>VLOOKUP(B2416, [1]List2!A2358:J4973, 4, FALSE)</f>
        <v>ADAC GESCHÄFTSSTELLE</v>
      </c>
      <c r="F2416" s="19">
        <f>VLOOKUP(B2416, [1]List2!A2358:J4973, 5, FALSE)</f>
        <v>0</v>
      </c>
      <c r="G2416" s="29" t="s">
        <v>5561</v>
      </c>
      <c r="H2416" s="18">
        <f>VLOOKUP(B2416, [1]List2!A2358:J4973, 7, FALSE)</f>
        <v>24941</v>
      </c>
      <c r="I2416" s="17" t="s">
        <v>1003</v>
      </c>
      <c r="J2416" s="17" t="s">
        <v>5571</v>
      </c>
      <c r="K2416" s="18" t="s">
        <v>5413</v>
      </c>
      <c r="L2416" s="29" t="s">
        <v>5326</v>
      </c>
      <c r="M2416" s="19" t="str">
        <f>VLOOKUP(B2416, [1]List2!$A$2:$J$2610,10, FALSE)</f>
        <v>ADAC</v>
      </c>
    </row>
    <row r="2417" spans="1:13" x14ac:dyDescent="0.25">
      <c r="A2417" s="27">
        <v>2416</v>
      </c>
      <c r="B2417" s="17" t="s">
        <v>1167</v>
      </c>
      <c r="E2417" s="19" t="str">
        <f>VLOOKUP(B2417, [1]List2!A2359:J4974, 4, FALSE)</f>
        <v>ADAC GESCHÄFTSSTELLE</v>
      </c>
      <c r="F2417" s="19">
        <f>VLOOKUP(B2417, [1]List2!A2359:J4974, 5, FALSE)</f>
        <v>0</v>
      </c>
      <c r="G2417" s="29" t="s">
        <v>5562</v>
      </c>
      <c r="H2417" s="18">
        <f>VLOOKUP(B2417, [1]List2!A2359:J4974, 7, FALSE)</f>
        <v>23562</v>
      </c>
      <c r="I2417" s="17" t="s">
        <v>1004</v>
      </c>
      <c r="J2417" s="17" t="s">
        <v>5571</v>
      </c>
      <c r="K2417" s="18" t="s">
        <v>5413</v>
      </c>
      <c r="L2417" s="29" t="s">
        <v>5326</v>
      </c>
      <c r="M2417" s="19" t="str">
        <f>VLOOKUP(B2417, [1]List2!$A$2:$J$2610,10, FALSE)</f>
        <v>ADAC</v>
      </c>
    </row>
    <row r="2418" spans="1:13" x14ac:dyDescent="0.25">
      <c r="A2418" s="27">
        <v>2417</v>
      </c>
      <c r="B2418" s="17" t="s">
        <v>1168</v>
      </c>
      <c r="E2418" s="19" t="str">
        <f>VLOOKUP(B2418, [1]List2!A2360:J4975, 4, FALSE)</f>
        <v>ADAC GESCHÄFTSSTELLE</v>
      </c>
      <c r="F2418" s="19">
        <f>VLOOKUP(B2418, [1]List2!A2360:J4975, 5, FALSE)</f>
        <v>0</v>
      </c>
      <c r="G2418" s="29" t="s">
        <v>5563</v>
      </c>
      <c r="H2418" s="18">
        <f>VLOOKUP(B2418, [1]List2!A2360:J4975, 7, FALSE)</f>
        <v>24537</v>
      </c>
      <c r="I2418" s="17" t="s">
        <v>1005</v>
      </c>
      <c r="J2418" s="17" t="s">
        <v>5571</v>
      </c>
      <c r="K2418" s="18" t="s">
        <v>5413</v>
      </c>
      <c r="L2418" s="29" t="s">
        <v>5326</v>
      </c>
      <c r="M2418" s="19" t="str">
        <f>VLOOKUP(B2418, [1]List2!$A$2:$J$2610,10, FALSE)</f>
        <v>ADAC</v>
      </c>
    </row>
    <row r="2419" spans="1:13" x14ac:dyDescent="0.25">
      <c r="A2419" s="27">
        <v>2418</v>
      </c>
      <c r="B2419" s="17" t="s">
        <v>1169</v>
      </c>
      <c r="E2419" s="19" t="str">
        <f>VLOOKUP(B2419, [1]List2!A2361:J4976, 4, FALSE)</f>
        <v>ADAC GESCHÄFTSSTELLE</v>
      </c>
      <c r="F2419" s="19">
        <f>VLOOKUP(B2419, [1]List2!A2361:J4976, 5, FALSE)</f>
        <v>0</v>
      </c>
      <c r="G2419" s="29" t="s">
        <v>5564</v>
      </c>
      <c r="H2419" s="18">
        <f>VLOOKUP(B2419, [1]List2!A2361:J4976, 7, FALSE)</f>
        <v>22850</v>
      </c>
      <c r="I2419" s="17" t="s">
        <v>1006</v>
      </c>
      <c r="J2419" s="17" t="s">
        <v>5571</v>
      </c>
      <c r="K2419" s="18" t="s">
        <v>5413</v>
      </c>
      <c r="L2419" s="29" t="s">
        <v>5326</v>
      </c>
      <c r="M2419" s="19" t="str">
        <f>VLOOKUP(B2419, [1]List2!$A$2:$J$2610,10, FALSE)</f>
        <v>ADAC</v>
      </c>
    </row>
    <row r="2420" spans="1:13" x14ac:dyDescent="0.25">
      <c r="A2420" s="27">
        <v>2419</v>
      </c>
      <c r="B2420" s="17" t="s">
        <v>1170</v>
      </c>
      <c r="E2420" s="19" t="str">
        <f>VLOOKUP(B2420, [1]List2!A2362:J4977, 4, FALSE)</f>
        <v>ADAC GESCHÄFTSSTELLE</v>
      </c>
      <c r="F2420" s="19">
        <f>VLOOKUP(B2420, [1]List2!A2362:J4977, 5, FALSE)</f>
        <v>0</v>
      </c>
      <c r="G2420" s="29" t="s">
        <v>5565</v>
      </c>
      <c r="H2420" s="18">
        <f>VLOOKUP(B2420, [1]List2!A2362:J4977, 7, FALSE)</f>
        <v>25421</v>
      </c>
      <c r="I2420" s="17" t="s">
        <v>1007</v>
      </c>
      <c r="J2420" s="17" t="s">
        <v>5571</v>
      </c>
      <c r="K2420" s="18" t="s">
        <v>5413</v>
      </c>
      <c r="L2420" s="29" t="s">
        <v>5326</v>
      </c>
      <c r="M2420" s="19" t="str">
        <f>VLOOKUP(B2420, [1]List2!$A$2:$J$2610,10, FALSE)</f>
        <v>ADAC</v>
      </c>
    </row>
    <row r="2421" spans="1:13" x14ac:dyDescent="0.25">
      <c r="A2421" s="27">
        <v>2420</v>
      </c>
      <c r="B2421" s="17" t="s">
        <v>1171</v>
      </c>
      <c r="E2421" s="19" t="str">
        <f>VLOOKUP(B2421, [1]List2!A2363:J4978, 4, FALSE)</f>
        <v>ADAC GESCHÄFTSSTELLE</v>
      </c>
      <c r="F2421" s="19">
        <f>VLOOKUP(B2421, [1]List2!A2363:J4978, 5, FALSE)</f>
        <v>0</v>
      </c>
      <c r="G2421" s="29" t="s">
        <v>5566</v>
      </c>
      <c r="H2421" s="18">
        <f>VLOOKUP(B2421, [1]List2!A2363:J4978, 7, FALSE)</f>
        <v>10717</v>
      </c>
      <c r="I2421" s="17" t="s">
        <v>1008</v>
      </c>
      <c r="J2421" s="17" t="s">
        <v>5571</v>
      </c>
      <c r="K2421" s="18" t="s">
        <v>5413</v>
      </c>
      <c r="L2421" s="29" t="s">
        <v>5326</v>
      </c>
      <c r="M2421" s="19" t="str">
        <f>VLOOKUP(B2421, [1]List2!$A$2:$J$2610,10, FALSE)</f>
        <v>ADAC</v>
      </c>
    </row>
    <row r="2422" spans="1:13" x14ac:dyDescent="0.25">
      <c r="A2422" s="27">
        <v>2421</v>
      </c>
      <c r="B2422" s="17" t="s">
        <v>1172</v>
      </c>
      <c r="E2422" s="19" t="str">
        <f>VLOOKUP(B2422, [1]List2!A2364:J4979, 4, FALSE)</f>
        <v>ADAC GESCHÄFTSSTELLE</v>
      </c>
      <c r="F2422" s="19">
        <f>VLOOKUP(B2422, [1]List2!A2364:J4979, 5, FALSE)</f>
        <v>0</v>
      </c>
      <c r="G2422" s="29" t="s">
        <v>5567</v>
      </c>
      <c r="H2422" s="18">
        <f>VLOOKUP(B2422, [1]List2!A2364:J4979, 7, FALSE)</f>
        <v>10178</v>
      </c>
      <c r="I2422" s="17" t="s">
        <v>1008</v>
      </c>
      <c r="J2422" s="17" t="s">
        <v>5571</v>
      </c>
      <c r="K2422" s="18" t="s">
        <v>5413</v>
      </c>
      <c r="L2422" s="29" t="s">
        <v>5326</v>
      </c>
      <c r="M2422" s="19" t="str">
        <f>VLOOKUP(B2422, [1]List2!$A$2:$J$2610,10, FALSE)</f>
        <v>ADAC</v>
      </c>
    </row>
    <row r="2423" spans="1:13" x14ac:dyDescent="0.25">
      <c r="A2423" s="27">
        <v>2422</v>
      </c>
      <c r="B2423" s="17" t="s">
        <v>1173</v>
      </c>
      <c r="E2423" s="19" t="str">
        <f>VLOOKUP(B2423, [1]List2!A2365:J4980, 4, FALSE)</f>
        <v>ADAC GESCHÄFTSSTELLE</v>
      </c>
      <c r="F2423" s="19">
        <f>VLOOKUP(B2423, [1]List2!A2365:J4980, 5, FALSE)</f>
        <v>0</v>
      </c>
      <c r="G2423" s="29" t="s">
        <v>6153</v>
      </c>
      <c r="H2423" s="18">
        <f>VLOOKUP(B2423, [1]List2!A2365:J4980, 7, FALSE)</f>
        <v>14482</v>
      </c>
      <c r="I2423" s="17" t="s">
        <v>1009</v>
      </c>
      <c r="J2423" s="17" t="s">
        <v>5571</v>
      </c>
      <c r="K2423" s="18" t="s">
        <v>5413</v>
      </c>
      <c r="L2423" s="29" t="s">
        <v>5326</v>
      </c>
      <c r="M2423" s="19" t="str">
        <f>VLOOKUP(B2423, [1]List2!$A$2:$J$2610,10, FALSE)</f>
        <v>ADAC</v>
      </c>
    </row>
    <row r="2424" spans="1:13" x14ac:dyDescent="0.25">
      <c r="A2424" s="27">
        <v>2423</v>
      </c>
      <c r="B2424" s="17" t="s">
        <v>1174</v>
      </c>
      <c r="E2424" s="19" t="str">
        <f>VLOOKUP(B2424, [1]List2!A2366:J4981, 4, FALSE)</f>
        <v>ADAC GESCHÄFTSSTELLE</v>
      </c>
      <c r="F2424" s="19">
        <f>VLOOKUP(B2424, [1]List2!A2366:J4981, 5, FALSE)</f>
        <v>0</v>
      </c>
      <c r="G2424" s="29" t="s">
        <v>6154</v>
      </c>
      <c r="H2424" s="18">
        <f>VLOOKUP(B2424, [1]List2!A2366:J4981, 7, FALSE)</f>
        <v>14776</v>
      </c>
      <c r="I2424" s="17" t="s">
        <v>1010</v>
      </c>
      <c r="J2424" s="17" t="s">
        <v>5571</v>
      </c>
      <c r="K2424" s="18" t="s">
        <v>5413</v>
      </c>
      <c r="L2424" s="29" t="s">
        <v>5326</v>
      </c>
      <c r="M2424" s="19" t="str">
        <f>VLOOKUP(B2424, [1]List2!$A$2:$J$2610,10, FALSE)</f>
        <v>ADAC</v>
      </c>
    </row>
    <row r="2425" spans="1:13" x14ac:dyDescent="0.25">
      <c r="A2425" s="27">
        <v>2424</v>
      </c>
      <c r="B2425" s="17" t="s">
        <v>1175</v>
      </c>
      <c r="E2425" s="19" t="str">
        <f>VLOOKUP(B2425, [1]List2!A2367:J4982, 4, FALSE)</f>
        <v>ADAC GESCHÄFTSSTELLE</v>
      </c>
      <c r="F2425" s="19">
        <f>VLOOKUP(B2425, [1]List2!A2367:J4982, 5, FALSE)</f>
        <v>0</v>
      </c>
      <c r="G2425" s="29" t="s">
        <v>6155</v>
      </c>
      <c r="H2425" s="18">
        <f>VLOOKUP(B2425, [1]List2!A2367:J4982, 7, FALSE)</f>
        <v>1307</v>
      </c>
      <c r="I2425" s="17" t="s">
        <v>1015</v>
      </c>
      <c r="J2425" s="17" t="s">
        <v>5571</v>
      </c>
      <c r="K2425" s="18" t="s">
        <v>5413</v>
      </c>
      <c r="L2425" s="29" t="s">
        <v>5326</v>
      </c>
      <c r="M2425" s="19" t="str">
        <f>VLOOKUP(B2425, [1]List2!$A$2:$J$2610,10, FALSE)</f>
        <v>ADAC</v>
      </c>
    </row>
    <row r="2426" spans="1:13" x14ac:dyDescent="0.25">
      <c r="A2426" s="27">
        <v>2425</v>
      </c>
      <c r="B2426" s="17" t="s">
        <v>1176</v>
      </c>
      <c r="E2426" s="19" t="str">
        <f>VLOOKUP(B2426, [1]List2!A2368:J4983, 4, FALSE)</f>
        <v>ADAC GESCHÄFTSSTELLE</v>
      </c>
      <c r="F2426" s="19">
        <f>VLOOKUP(B2426, [1]List2!A2368:J4983, 5, FALSE)</f>
        <v>0</v>
      </c>
      <c r="G2426" s="29" t="s">
        <v>6156</v>
      </c>
      <c r="H2426" s="18">
        <f>VLOOKUP(B2426, [1]List2!A2368:J4983, 7, FALSE)</f>
        <v>9111</v>
      </c>
      <c r="I2426" s="17" t="s">
        <v>1016</v>
      </c>
      <c r="J2426" s="17" t="s">
        <v>5571</v>
      </c>
      <c r="K2426" s="18" t="s">
        <v>5413</v>
      </c>
      <c r="L2426" s="29" t="s">
        <v>5326</v>
      </c>
      <c r="M2426" s="19" t="str">
        <f>VLOOKUP(B2426, [1]List2!$A$2:$J$2610,10, FALSE)</f>
        <v>ADAC</v>
      </c>
    </row>
    <row r="2427" spans="1:13" x14ac:dyDescent="0.25">
      <c r="A2427" s="27">
        <v>2426</v>
      </c>
      <c r="B2427" s="17" t="s">
        <v>1177</v>
      </c>
      <c r="E2427" s="19" t="str">
        <f>VLOOKUP(B2427, [1]List2!A2369:J4984, 4, FALSE)</f>
        <v>ADAC GESCHÄFTSSTELLE</v>
      </c>
      <c r="F2427" s="19">
        <f>VLOOKUP(B2427, [1]List2!A2369:J4984, 5, FALSE)</f>
        <v>0</v>
      </c>
      <c r="G2427" s="29" t="s">
        <v>6157</v>
      </c>
      <c r="H2427" s="18">
        <f>VLOOKUP(B2427, [1]List2!A2369:J4984, 7, FALSE)</f>
        <v>8056</v>
      </c>
      <c r="I2427" s="17" t="s">
        <v>1017</v>
      </c>
      <c r="J2427" s="17" t="s">
        <v>5571</v>
      </c>
      <c r="K2427" s="18" t="s">
        <v>5413</v>
      </c>
      <c r="L2427" s="29" t="s">
        <v>5326</v>
      </c>
      <c r="M2427" s="19" t="str">
        <f>VLOOKUP(B2427, [1]List2!$A$2:$J$2610,10, FALSE)</f>
        <v>ADAC</v>
      </c>
    </row>
    <row r="2428" spans="1:13" x14ac:dyDescent="0.25">
      <c r="A2428" s="27">
        <v>2427</v>
      </c>
      <c r="B2428" s="17" t="s">
        <v>1178</v>
      </c>
      <c r="E2428" s="19" t="str">
        <f>VLOOKUP(B2428, [1]List2!A2370:J4985, 4, FALSE)</f>
        <v>ADAC GESCHÄFTSSTELLE</v>
      </c>
      <c r="F2428" s="19">
        <f>VLOOKUP(B2428, [1]List2!A2370:J4985, 5, FALSE)</f>
        <v>0</v>
      </c>
      <c r="G2428" s="29" t="s">
        <v>6158</v>
      </c>
      <c r="H2428" s="18">
        <f>VLOOKUP(B2428, [1]List2!A2370:J4985, 7, FALSE)</f>
        <v>2625</v>
      </c>
      <c r="I2428" s="17" t="s">
        <v>1018</v>
      </c>
      <c r="J2428" s="17" t="s">
        <v>5571</v>
      </c>
      <c r="K2428" s="18" t="s">
        <v>5413</v>
      </c>
      <c r="L2428" s="29" t="s">
        <v>5326</v>
      </c>
      <c r="M2428" s="19" t="str">
        <f>VLOOKUP(B2428, [1]List2!$A$2:$J$2610,10, FALSE)</f>
        <v>ADAC</v>
      </c>
    </row>
    <row r="2429" spans="1:13" x14ac:dyDescent="0.25">
      <c r="A2429" s="27">
        <v>2428</v>
      </c>
      <c r="B2429" s="17" t="s">
        <v>1179</v>
      </c>
      <c r="E2429" s="19" t="str">
        <f>VLOOKUP(B2429, [1]List2!A2371:J4986, 4, FALSE)</f>
        <v>ADAC GESCHÄFTSSTELLE</v>
      </c>
      <c r="F2429" s="19">
        <f>VLOOKUP(B2429, [1]List2!A2371:J4986, 5, FALSE)</f>
        <v>0</v>
      </c>
      <c r="G2429" s="29" t="s">
        <v>6159</v>
      </c>
      <c r="H2429" s="18">
        <f>VLOOKUP(B2429, [1]List2!A2371:J4986, 7, FALSE)</f>
        <v>2826</v>
      </c>
      <c r="I2429" s="17" t="s">
        <v>1019</v>
      </c>
      <c r="J2429" s="17" t="s">
        <v>5571</v>
      </c>
      <c r="K2429" s="18" t="s">
        <v>5413</v>
      </c>
      <c r="L2429" s="29" t="s">
        <v>5326</v>
      </c>
      <c r="M2429" s="19" t="str">
        <f>VLOOKUP(B2429, [1]List2!$A$2:$J$2610,10, FALSE)</f>
        <v>ADAC</v>
      </c>
    </row>
    <row r="2430" spans="1:13" x14ac:dyDescent="0.25">
      <c r="A2430" s="27">
        <v>2429</v>
      </c>
      <c r="B2430" s="17" t="s">
        <v>1180</v>
      </c>
      <c r="E2430" s="19" t="str">
        <f>VLOOKUP(B2430, [1]List2!A2372:J4987, 4, FALSE)</f>
        <v>ADAC GESCHÄFTSSTELLE</v>
      </c>
      <c r="F2430" s="19">
        <f>VLOOKUP(B2430, [1]List2!A2372:J4987, 5, FALSE)</f>
        <v>0</v>
      </c>
      <c r="G2430" s="29" t="s">
        <v>6160</v>
      </c>
      <c r="H2430" s="18">
        <f>VLOOKUP(B2430, [1]List2!A2372:J4987, 7, FALSE)</f>
        <v>8523</v>
      </c>
      <c r="I2430" s="17" t="s">
        <v>1020</v>
      </c>
      <c r="J2430" s="17" t="s">
        <v>5571</v>
      </c>
      <c r="K2430" s="18" t="s">
        <v>5413</v>
      </c>
      <c r="L2430" s="29" t="s">
        <v>5326</v>
      </c>
      <c r="M2430" s="19" t="str">
        <f>VLOOKUP(B2430, [1]List2!$A$2:$J$2610,10, FALSE)</f>
        <v>ADAC</v>
      </c>
    </row>
    <row r="2431" spans="1:13" x14ac:dyDescent="0.25">
      <c r="A2431" s="27">
        <v>2430</v>
      </c>
      <c r="B2431" s="17" t="s">
        <v>1181</v>
      </c>
      <c r="E2431" s="19" t="str">
        <f>VLOOKUP(B2431, [1]List2!A2373:J4988, 4, FALSE)</f>
        <v>ADAC GESCHÄFTSSTELLE</v>
      </c>
      <c r="F2431" s="19">
        <f>VLOOKUP(B2431, [1]List2!A2373:J4988, 5, FALSE)</f>
        <v>0</v>
      </c>
      <c r="G2431" s="29" t="s">
        <v>6161</v>
      </c>
      <c r="H2431" s="18">
        <f>VLOOKUP(B2431, [1]List2!A2373:J4988, 7, FALSE)</f>
        <v>4109</v>
      </c>
      <c r="I2431" s="17" t="s">
        <v>1021</v>
      </c>
      <c r="J2431" s="17" t="s">
        <v>5571</v>
      </c>
      <c r="K2431" s="18" t="s">
        <v>5413</v>
      </c>
      <c r="L2431" s="29" t="s">
        <v>5326</v>
      </c>
      <c r="M2431" s="19" t="str">
        <f>VLOOKUP(B2431, [1]List2!$A$2:$J$2610,10, FALSE)</f>
        <v>ADAC</v>
      </c>
    </row>
    <row r="2432" spans="1:13" x14ac:dyDescent="0.25">
      <c r="A2432" s="27">
        <v>2431</v>
      </c>
      <c r="B2432" s="17" t="s">
        <v>1182</v>
      </c>
      <c r="E2432" s="19" t="str">
        <f>VLOOKUP(B2432, [1]List2!A2374:J4989, 4, FALSE)</f>
        <v>ADAC NIEDERSACHSEN/SACHSEN-ANHALT</v>
      </c>
      <c r="F2432" s="19">
        <f>VLOOKUP(B2432, [1]List2!A2374:J4989, 5, FALSE)</f>
        <v>0</v>
      </c>
      <c r="G2432" s="29" t="s">
        <v>6162</v>
      </c>
      <c r="H2432" s="18">
        <f>VLOOKUP(B2432, [1]List2!A2374:J4989, 7, FALSE)</f>
        <v>39104</v>
      </c>
      <c r="I2432" s="17" t="s">
        <v>984</v>
      </c>
      <c r="J2432" s="17" t="s">
        <v>5571</v>
      </c>
      <c r="K2432" s="18" t="s">
        <v>5413</v>
      </c>
      <c r="L2432" s="29" t="s">
        <v>5326</v>
      </c>
      <c r="M2432" s="19" t="str">
        <f>VLOOKUP(B2432, [1]List2!$A$2:$J$2610,10, FALSE)</f>
        <v>ADAC</v>
      </c>
    </row>
    <row r="2433" spans="1:13" x14ac:dyDescent="0.25">
      <c r="A2433" s="27">
        <v>2432</v>
      </c>
      <c r="B2433" s="17" t="s">
        <v>1183</v>
      </c>
      <c r="E2433" s="19" t="str">
        <f>VLOOKUP(B2433, [1]List2!A2375:J4990, 4, FALSE)</f>
        <v>ADAC ONLINE SHOP / TSZ</v>
      </c>
      <c r="F2433" s="19">
        <f>VLOOKUP(B2433, [1]List2!A2375:J4990, 5, FALSE)</f>
        <v>0</v>
      </c>
      <c r="G2433" s="29" t="s">
        <v>6163</v>
      </c>
      <c r="H2433" s="18">
        <f>VLOOKUP(B2433, [1]List2!A2375:J4990, 7, FALSE)</f>
        <v>50969</v>
      </c>
      <c r="I2433" s="17" t="s">
        <v>940</v>
      </c>
      <c r="J2433" s="17" t="s">
        <v>5571</v>
      </c>
      <c r="K2433" s="18" t="s">
        <v>5413</v>
      </c>
      <c r="L2433" s="29" t="s">
        <v>5326</v>
      </c>
      <c r="M2433" s="19" t="str">
        <f>VLOOKUP(B2433, [1]List2!$A$2:$J$2610,10, FALSE)</f>
        <v>ADAC</v>
      </c>
    </row>
    <row r="2434" spans="1:13" x14ac:dyDescent="0.25">
      <c r="A2434" s="27">
        <v>2433</v>
      </c>
      <c r="B2434" s="17" t="s">
        <v>1184</v>
      </c>
      <c r="E2434" s="19" t="str">
        <f>VLOOKUP(B2434, [1]List2!A2376:J4991, 4, FALSE)</f>
        <v>ADAC SERVICECENTER AUGSBURG</v>
      </c>
      <c r="F2434" s="19">
        <f>VLOOKUP(B2434, [1]List2!A2376:J4991, 5, FALSE)</f>
        <v>0</v>
      </c>
      <c r="G2434" s="29" t="s">
        <v>6164</v>
      </c>
      <c r="H2434" s="18">
        <f>VLOOKUP(B2434, [1]List2!A2376:J4991, 7, FALSE)</f>
        <v>86150</v>
      </c>
      <c r="I2434" s="17" t="s">
        <v>860</v>
      </c>
      <c r="J2434" s="17" t="s">
        <v>5571</v>
      </c>
      <c r="K2434" s="18" t="s">
        <v>5413</v>
      </c>
      <c r="L2434" s="29" t="s">
        <v>5326</v>
      </c>
      <c r="M2434" s="19" t="str">
        <f>VLOOKUP(B2434, [1]List2!$A$2:$J$2610,10, FALSE)</f>
        <v>ADAC</v>
      </c>
    </row>
    <row r="2435" spans="1:13" x14ac:dyDescent="0.25">
      <c r="A2435" s="27">
        <v>2434</v>
      </c>
      <c r="B2435" s="17" t="s">
        <v>1185</v>
      </c>
      <c r="E2435" s="19" t="str">
        <f>VLOOKUP(B2435, [1]List2!A2377:J4992, 4, FALSE)</f>
        <v>ADAC SERVICECENTER DACHAU</v>
      </c>
      <c r="F2435" s="19">
        <f>VLOOKUP(B2435, [1]List2!A2377:J4992, 5, FALSE)</f>
        <v>0</v>
      </c>
      <c r="G2435" s="29" t="s">
        <v>6165</v>
      </c>
      <c r="H2435" s="18">
        <f>VLOOKUP(B2435, [1]List2!A2377:J4992, 7, FALSE)</f>
        <v>85221</v>
      </c>
      <c r="I2435" s="17" t="s">
        <v>869</v>
      </c>
      <c r="J2435" s="17" t="s">
        <v>5571</v>
      </c>
      <c r="K2435" s="18" t="s">
        <v>5413</v>
      </c>
      <c r="L2435" s="29" t="s">
        <v>5326</v>
      </c>
      <c r="M2435" s="19" t="str">
        <f>VLOOKUP(B2435, [1]List2!$A$2:$J$2610,10, FALSE)</f>
        <v>ADAC</v>
      </c>
    </row>
    <row r="2436" spans="1:13" x14ac:dyDescent="0.25">
      <c r="A2436" s="27">
        <v>2435</v>
      </c>
      <c r="B2436" s="17" t="s">
        <v>1186</v>
      </c>
      <c r="E2436" s="19" t="str">
        <f>VLOOKUP(B2436, [1]List2!A2378:J4993, 4, FALSE)</f>
        <v>ADAC SERVICECENTER ERDING</v>
      </c>
      <c r="F2436" s="19">
        <f>VLOOKUP(B2436, [1]List2!A2378:J4993, 5, FALSE)</f>
        <v>0</v>
      </c>
      <c r="G2436" s="29" t="s">
        <v>6166</v>
      </c>
      <c r="H2436" s="18">
        <f>VLOOKUP(B2436, [1]List2!A2378:J4993, 7, FALSE)</f>
        <v>85435</v>
      </c>
      <c r="I2436" s="17" t="s">
        <v>868</v>
      </c>
      <c r="J2436" s="17" t="s">
        <v>5571</v>
      </c>
      <c r="K2436" s="18" t="s">
        <v>5413</v>
      </c>
      <c r="L2436" s="29" t="s">
        <v>5326</v>
      </c>
      <c r="M2436" s="19" t="str">
        <f>VLOOKUP(B2436, [1]List2!$A$2:$J$2610,10, FALSE)</f>
        <v>ADAC</v>
      </c>
    </row>
    <row r="2437" spans="1:13" x14ac:dyDescent="0.25">
      <c r="A2437" s="27">
        <v>2436</v>
      </c>
      <c r="B2437" s="17" t="s">
        <v>1187</v>
      </c>
      <c r="E2437" s="19" t="str">
        <f>VLOOKUP(B2437, [1]List2!A2379:J4994, 4, FALSE)</f>
        <v>ADAC SERVICECENTER INGOLSTADT</v>
      </c>
      <c r="F2437" s="19">
        <f>VLOOKUP(B2437, [1]List2!A2379:J4994, 5, FALSE)</f>
        <v>0</v>
      </c>
      <c r="G2437" s="29" t="s">
        <v>6167</v>
      </c>
      <c r="H2437" s="18">
        <f>VLOOKUP(B2437, [1]List2!A2379:J4994, 7, FALSE)</f>
        <v>85055</v>
      </c>
      <c r="I2437" s="17" t="s">
        <v>861</v>
      </c>
      <c r="J2437" s="17" t="s">
        <v>5571</v>
      </c>
      <c r="K2437" s="18" t="s">
        <v>5413</v>
      </c>
      <c r="L2437" s="29" t="s">
        <v>5326</v>
      </c>
      <c r="M2437" s="19" t="str">
        <f>VLOOKUP(B2437, [1]List2!$A$2:$J$2610,10, FALSE)</f>
        <v>ADAC</v>
      </c>
    </row>
    <row r="2438" spans="1:13" x14ac:dyDescent="0.25">
      <c r="A2438" s="27">
        <v>2437</v>
      </c>
      <c r="B2438" s="17" t="s">
        <v>1188</v>
      </c>
      <c r="E2438" s="19" t="str">
        <f>VLOOKUP(B2438, [1]List2!A2380:J4995, 4, FALSE)</f>
        <v>ADAC SERVICECENTER KEMPTEN</v>
      </c>
      <c r="F2438" s="19">
        <f>VLOOKUP(B2438, [1]List2!A2380:J4995, 5, FALSE)</f>
        <v>0</v>
      </c>
      <c r="G2438" s="29" t="s">
        <v>6168</v>
      </c>
      <c r="H2438" s="18">
        <f>VLOOKUP(B2438, [1]List2!A2380:J4995, 7, FALSE)</f>
        <v>87435</v>
      </c>
      <c r="I2438" s="17" t="s">
        <v>862</v>
      </c>
      <c r="J2438" s="17" t="s">
        <v>5571</v>
      </c>
      <c r="K2438" s="18" t="s">
        <v>5413</v>
      </c>
      <c r="L2438" s="29" t="s">
        <v>5326</v>
      </c>
      <c r="M2438" s="19" t="str">
        <f>VLOOKUP(B2438, [1]List2!$A$2:$J$2610,10, FALSE)</f>
        <v>ADAC</v>
      </c>
    </row>
    <row r="2439" spans="1:13" x14ac:dyDescent="0.25">
      <c r="A2439" s="27">
        <v>2438</v>
      </c>
      <c r="B2439" s="17" t="s">
        <v>1189</v>
      </c>
      <c r="E2439" s="19" t="str">
        <f>VLOOKUP(B2439, [1]List2!A2381:J4996, 4, FALSE)</f>
        <v>ADAC SERVICECENTER LANDSHUT</v>
      </c>
      <c r="F2439" s="19">
        <f>VLOOKUP(B2439, [1]List2!A2381:J4996, 5, FALSE)</f>
        <v>0</v>
      </c>
      <c r="G2439" s="29" t="s">
        <v>6169</v>
      </c>
      <c r="H2439" s="18">
        <f>VLOOKUP(B2439, [1]List2!A2381:J4996, 7, FALSE)</f>
        <v>84028</v>
      </c>
      <c r="I2439" s="17" t="s">
        <v>863</v>
      </c>
      <c r="J2439" s="17" t="s">
        <v>5571</v>
      </c>
      <c r="K2439" s="18" t="s">
        <v>5413</v>
      </c>
      <c r="L2439" s="29" t="s">
        <v>5326</v>
      </c>
      <c r="M2439" s="19" t="str">
        <f>VLOOKUP(B2439, [1]List2!$A$2:$J$2610,10, FALSE)</f>
        <v>ADAC</v>
      </c>
    </row>
    <row r="2440" spans="1:13" x14ac:dyDescent="0.25">
      <c r="A2440" s="27">
        <v>2439</v>
      </c>
      <c r="B2440" s="17" t="s">
        <v>1190</v>
      </c>
      <c r="E2440" s="19" t="str">
        <f>VLOOKUP(B2440, [1]List2!A2382:J4997, 4, FALSE)</f>
        <v>ADAC SERVICECENTER MÜNCHEN-NORD</v>
      </c>
      <c r="F2440" s="19">
        <f>VLOOKUP(B2440, [1]List2!A2382:J4997, 5, FALSE)</f>
        <v>0</v>
      </c>
      <c r="G2440" s="29" t="s">
        <v>6170</v>
      </c>
      <c r="H2440" s="18">
        <f>VLOOKUP(B2440, [1]List2!A2382:J4997, 7, FALSE)</f>
        <v>80807</v>
      </c>
      <c r="I2440" s="17" t="s">
        <v>858</v>
      </c>
      <c r="J2440" s="17" t="s">
        <v>5571</v>
      </c>
      <c r="K2440" s="18" t="s">
        <v>5413</v>
      </c>
      <c r="L2440" s="29" t="s">
        <v>5326</v>
      </c>
      <c r="M2440" s="19" t="str">
        <f>VLOOKUP(B2440, [1]List2!$A$2:$J$2610,10, FALSE)</f>
        <v>ADAC</v>
      </c>
    </row>
    <row r="2441" spans="1:13" x14ac:dyDescent="0.25">
      <c r="A2441" s="27">
        <v>2440</v>
      </c>
      <c r="B2441" s="17" t="s">
        <v>1191</v>
      </c>
      <c r="E2441" s="19" t="str">
        <f>VLOOKUP(B2441, [1]List2!A2383:J4998, 4, FALSE)</f>
        <v>ADAC SERVICECENTER MÜNCHEN-OST</v>
      </c>
      <c r="F2441" s="19">
        <f>VLOOKUP(B2441, [1]List2!A2383:J4998, 5, FALSE)</f>
        <v>0</v>
      </c>
      <c r="G2441" s="29" t="s">
        <v>6171</v>
      </c>
      <c r="H2441" s="18">
        <f>VLOOKUP(B2441, [1]List2!A2383:J4998, 7, FALSE)</f>
        <v>81667</v>
      </c>
      <c r="I2441" s="17" t="s">
        <v>858</v>
      </c>
      <c r="J2441" s="17" t="s">
        <v>5571</v>
      </c>
      <c r="K2441" s="18" t="s">
        <v>5413</v>
      </c>
      <c r="L2441" s="29" t="s">
        <v>5326</v>
      </c>
      <c r="M2441" s="19" t="str">
        <f>VLOOKUP(B2441, [1]List2!$A$2:$J$2610,10, FALSE)</f>
        <v>ADAC</v>
      </c>
    </row>
    <row r="2442" spans="1:13" x14ac:dyDescent="0.25">
      <c r="A2442" s="27">
        <v>2441</v>
      </c>
      <c r="B2442" s="17" t="s">
        <v>1192</v>
      </c>
      <c r="E2442" s="19" t="str">
        <f>VLOOKUP(B2442, [1]List2!A2384:J4999, 4, FALSE)</f>
        <v>ADAC SERVICECENTER MÜNCHEN-WEST</v>
      </c>
      <c r="F2442" s="19">
        <f>VLOOKUP(B2442, [1]List2!A2384:J4999, 5, FALSE)</f>
        <v>0</v>
      </c>
      <c r="G2442" s="29" t="s">
        <v>6172</v>
      </c>
      <c r="H2442" s="18">
        <f>VLOOKUP(B2442, [1]List2!A2384:J4999, 7, FALSE)</f>
        <v>80339</v>
      </c>
      <c r="I2442" s="17" t="s">
        <v>858</v>
      </c>
      <c r="J2442" s="17" t="s">
        <v>5571</v>
      </c>
      <c r="K2442" s="18" t="s">
        <v>5413</v>
      </c>
      <c r="L2442" s="29" t="s">
        <v>5326</v>
      </c>
      <c r="M2442" s="19" t="str">
        <f>VLOOKUP(B2442, [1]List2!$A$2:$J$2610,10, FALSE)</f>
        <v>ADAC</v>
      </c>
    </row>
    <row r="2443" spans="1:13" x14ac:dyDescent="0.25">
      <c r="A2443" s="27">
        <v>2442</v>
      </c>
      <c r="B2443" s="17" t="s">
        <v>1193</v>
      </c>
      <c r="E2443" s="19" t="str">
        <f>VLOOKUP(B2443, [1]List2!A2385:J5000, 4, FALSE)</f>
        <v>ADAC SERVICECENTER PASSAU</v>
      </c>
      <c r="F2443" s="19">
        <f>VLOOKUP(B2443, [1]List2!A2385:J5000, 5, FALSE)</f>
        <v>0</v>
      </c>
      <c r="G2443" s="29" t="s">
        <v>6173</v>
      </c>
      <c r="H2443" s="18">
        <f>VLOOKUP(B2443, [1]List2!A2385:J5000, 7, FALSE)</f>
        <v>94032</v>
      </c>
      <c r="I2443" s="17" t="s">
        <v>864</v>
      </c>
      <c r="J2443" s="17" t="s">
        <v>5571</v>
      </c>
      <c r="K2443" s="18" t="s">
        <v>5413</v>
      </c>
      <c r="L2443" s="29" t="s">
        <v>5326</v>
      </c>
      <c r="M2443" s="19" t="str">
        <f>VLOOKUP(B2443, [1]List2!$A$2:$J$2610,10, FALSE)</f>
        <v>ADAC</v>
      </c>
    </row>
    <row r="2444" spans="1:13" x14ac:dyDescent="0.25">
      <c r="A2444" s="27">
        <v>2443</v>
      </c>
      <c r="B2444" s="17" t="s">
        <v>1194</v>
      </c>
      <c r="E2444" s="19" t="str">
        <f>VLOOKUP(B2444, [1]List2!A2386:J5001, 4, FALSE)</f>
        <v>ADAC SERVICECENTER REGENSBURG</v>
      </c>
      <c r="F2444" s="19">
        <f>VLOOKUP(B2444, [1]List2!A2386:J5001, 5, FALSE)</f>
        <v>0</v>
      </c>
      <c r="G2444" s="29" t="s">
        <v>6174</v>
      </c>
      <c r="H2444" s="18">
        <f>VLOOKUP(B2444, [1]List2!A2386:J5001, 7, FALSE)</f>
        <v>93053</v>
      </c>
      <c r="I2444" s="17" t="s">
        <v>865</v>
      </c>
      <c r="J2444" s="17" t="s">
        <v>5571</v>
      </c>
      <c r="K2444" s="18" t="s">
        <v>5413</v>
      </c>
      <c r="L2444" s="29" t="s">
        <v>5326</v>
      </c>
      <c r="M2444" s="19" t="str">
        <f>VLOOKUP(B2444, [1]List2!$A$2:$J$2610,10, FALSE)</f>
        <v>ADAC</v>
      </c>
    </row>
    <row r="2445" spans="1:13" x14ac:dyDescent="0.25">
      <c r="A2445" s="27">
        <v>2444</v>
      </c>
      <c r="B2445" s="17" t="s">
        <v>1195</v>
      </c>
      <c r="E2445" s="19" t="str">
        <f>VLOOKUP(B2445, [1]List2!A2387:J5002, 4, FALSE)</f>
        <v>ADAC SERVICECENTER ROSENHEIM</v>
      </c>
      <c r="F2445" s="19">
        <f>VLOOKUP(B2445, [1]List2!A2387:J5002, 5, FALSE)</f>
        <v>0</v>
      </c>
      <c r="G2445" s="29" t="s">
        <v>6175</v>
      </c>
      <c r="H2445" s="18">
        <f>VLOOKUP(B2445, [1]List2!A2387:J5002, 7, FALSE)</f>
        <v>83022</v>
      </c>
      <c r="I2445" s="17" t="s">
        <v>866</v>
      </c>
      <c r="J2445" s="17" t="s">
        <v>5571</v>
      </c>
      <c r="K2445" s="18" t="s">
        <v>5413</v>
      </c>
      <c r="L2445" s="29" t="s">
        <v>5326</v>
      </c>
      <c r="M2445" s="19" t="str">
        <f>VLOOKUP(B2445, [1]List2!$A$2:$J$2610,10, FALSE)</f>
        <v>ADAC</v>
      </c>
    </row>
    <row r="2446" spans="1:13" x14ac:dyDescent="0.25">
      <c r="A2446" s="27">
        <v>2445</v>
      </c>
      <c r="B2446" s="17" t="s">
        <v>1196</v>
      </c>
      <c r="E2446" s="19" t="str">
        <f>VLOOKUP(B2446, [1]List2!A2388:J5003, 4, FALSE)</f>
        <v>ADAC SERVICECENTER STRAUBING</v>
      </c>
      <c r="F2446" s="19">
        <f>VLOOKUP(B2446, [1]List2!A2388:J5003, 5, FALSE)</f>
        <v>0</v>
      </c>
      <c r="G2446" s="29" t="s">
        <v>6176</v>
      </c>
      <c r="H2446" s="18">
        <f>VLOOKUP(B2446, [1]List2!A2388:J5003, 7, FALSE)</f>
        <v>94315</v>
      </c>
      <c r="I2446" s="17" t="s">
        <v>859</v>
      </c>
      <c r="J2446" s="17" t="s">
        <v>5571</v>
      </c>
      <c r="K2446" s="18" t="s">
        <v>5413</v>
      </c>
      <c r="L2446" s="29" t="s">
        <v>5326</v>
      </c>
      <c r="M2446" s="19" t="str">
        <f>VLOOKUP(B2446, [1]List2!$A$2:$J$2610,10, FALSE)</f>
        <v>ADAC</v>
      </c>
    </row>
    <row r="2447" spans="1:13" x14ac:dyDescent="0.25">
      <c r="A2447" s="27">
        <v>2446</v>
      </c>
      <c r="B2447" s="17" t="s">
        <v>1197</v>
      </c>
      <c r="E2447" s="19" t="str">
        <f>VLOOKUP(B2447, [1]List2!A2389:J5004, 4, FALSE)</f>
        <v>ADAC SERVICECENTER TRAUNSTEIN</v>
      </c>
      <c r="F2447" s="19">
        <f>VLOOKUP(B2447, [1]List2!A2389:J5004, 5, FALSE)</f>
        <v>0</v>
      </c>
      <c r="G2447" s="29" t="s">
        <v>6177</v>
      </c>
      <c r="H2447" s="18">
        <f>VLOOKUP(B2447, [1]List2!A2389:J5004, 7, FALSE)</f>
        <v>83278</v>
      </c>
      <c r="I2447" s="17" t="s">
        <v>867</v>
      </c>
      <c r="J2447" s="17" t="s">
        <v>5571</v>
      </c>
      <c r="K2447" s="18" t="s">
        <v>5413</v>
      </c>
      <c r="L2447" s="29" t="s">
        <v>5326</v>
      </c>
      <c r="M2447" s="19" t="str">
        <f>VLOOKUP(B2447, [1]List2!$A$2:$J$2610,10, FALSE)</f>
        <v>ADAC</v>
      </c>
    </row>
    <row r="2448" spans="1:13" x14ac:dyDescent="0.25">
      <c r="A2448" s="27">
        <v>2447</v>
      </c>
      <c r="B2448" s="17" t="s">
        <v>1198</v>
      </c>
      <c r="E2448" s="19" t="str">
        <f>VLOOKUP(B2448, [1]List2!A2390:J5005, 4, FALSE)</f>
        <v>ADAC TELEFONSERVICE-ZENTRALE</v>
      </c>
      <c r="F2448" s="19">
        <f>VLOOKUP(B2448, [1]List2!A2390:J5005, 5, FALSE)</f>
        <v>0</v>
      </c>
      <c r="G2448" s="29" t="s">
        <v>6178</v>
      </c>
      <c r="H2448" s="18">
        <f>VLOOKUP(B2448, [1]List2!A2390:J5005, 7, FALSE)</f>
        <v>90491</v>
      </c>
      <c r="I2448" s="17" t="s">
        <v>873</v>
      </c>
      <c r="J2448" s="17" t="s">
        <v>5571</v>
      </c>
      <c r="K2448" s="18" t="s">
        <v>5413</v>
      </c>
      <c r="L2448" s="29" t="s">
        <v>5326</v>
      </c>
      <c r="M2448" s="19" t="str">
        <f>VLOOKUP(B2448, [1]List2!$A$2:$J$2610,10, FALSE)</f>
        <v>ADAC</v>
      </c>
    </row>
    <row r="2449" spans="1:14" x14ac:dyDescent="0.25">
      <c r="A2449" s="27">
        <v>2448</v>
      </c>
      <c r="B2449" s="17" t="s">
        <v>1199</v>
      </c>
      <c r="E2449" s="19" t="str">
        <f>VLOOKUP(B2449, [1]List2!A2391:J5006, 4, FALSE)</f>
        <v>ADAC-GESCHÄFTSSTELLE</v>
      </c>
      <c r="F2449" s="19">
        <f>VLOOKUP(B2449, [1]List2!A2391:J5006, 5, FALSE)</f>
        <v>0</v>
      </c>
      <c r="G2449" s="29" t="s">
        <v>6179</v>
      </c>
      <c r="H2449" s="18">
        <f>VLOOKUP(B2449, [1]List2!A2391:J5006, 7, FALSE)</f>
        <v>58636</v>
      </c>
      <c r="I2449" s="17" t="s">
        <v>974</v>
      </c>
      <c r="J2449" s="17" t="s">
        <v>5571</v>
      </c>
      <c r="K2449" s="18" t="s">
        <v>5413</v>
      </c>
      <c r="L2449" s="29" t="s">
        <v>5326</v>
      </c>
      <c r="M2449" s="19" t="str">
        <f>VLOOKUP(B2449, [1]List2!$A$2:$J$2610,10, FALSE)</f>
        <v>ADAC</v>
      </c>
    </row>
    <row r="2450" spans="1:14" x14ac:dyDescent="0.25">
      <c r="A2450" s="27">
        <v>2449</v>
      </c>
      <c r="B2450" s="17" t="s">
        <v>1200</v>
      </c>
      <c r="E2450" s="19" t="str">
        <f>VLOOKUP(B2450, [1]List2!A2392:J5007, 4, FALSE)</f>
        <v>ADAC-GESCHÄFTSSTELLE</v>
      </c>
      <c r="F2450" s="19">
        <f>VLOOKUP(B2450, [1]List2!A2392:J5007, 5, FALSE)</f>
        <v>0</v>
      </c>
      <c r="G2450" s="29" t="s">
        <v>6180</v>
      </c>
      <c r="H2450" s="18">
        <f>VLOOKUP(B2450, [1]List2!A2392:J5007, 7, FALSE)</f>
        <v>30159</v>
      </c>
      <c r="I2450" s="17" t="s">
        <v>983</v>
      </c>
      <c r="J2450" s="17" t="s">
        <v>5571</v>
      </c>
      <c r="K2450" s="18" t="s">
        <v>5413</v>
      </c>
      <c r="L2450" s="29" t="s">
        <v>5326</v>
      </c>
      <c r="M2450" s="19" t="str">
        <f>VLOOKUP(B2450, [1]List2!$A$2:$J$2610,10, FALSE)</f>
        <v>ADAC</v>
      </c>
    </row>
    <row r="2451" spans="1:14" x14ac:dyDescent="0.25">
      <c r="A2451" s="27">
        <v>2450</v>
      </c>
      <c r="B2451" s="17" t="s">
        <v>1201</v>
      </c>
      <c r="E2451" s="19" t="str">
        <f>VLOOKUP(B2451, [1]List2!A2393:J5008, 4, FALSE)</f>
        <v>ADAC-GESCHÄFTSSTELLE</v>
      </c>
      <c r="F2451" s="19">
        <f>VLOOKUP(B2451, [1]List2!A2393:J5008, 5, FALSE)</f>
        <v>0</v>
      </c>
      <c r="G2451" s="29" t="s">
        <v>6181</v>
      </c>
      <c r="H2451" s="18">
        <f>VLOOKUP(B2451, [1]List2!A2393:J5008, 7, FALSE)</f>
        <v>18439</v>
      </c>
      <c r="I2451" s="17" t="s">
        <v>1001</v>
      </c>
      <c r="J2451" s="17" t="s">
        <v>5571</v>
      </c>
      <c r="K2451" s="18" t="s">
        <v>5413</v>
      </c>
      <c r="L2451" s="29" t="s">
        <v>5326</v>
      </c>
      <c r="M2451" s="19" t="str">
        <f>VLOOKUP(B2451, [1]List2!$A$2:$J$2610,10, FALSE)</f>
        <v>ADAC</v>
      </c>
    </row>
    <row r="2452" spans="1:14" x14ac:dyDescent="0.25">
      <c r="A2452" s="27">
        <v>2451</v>
      </c>
      <c r="B2452" s="17" t="s">
        <v>1202</v>
      </c>
      <c r="E2452" s="19" t="str">
        <f>VLOOKUP(B2452, [1]List2!A2394:J5009, 4, FALSE)</f>
        <v>ADAC-TELEFON-SERVICE-ZENTRALE</v>
      </c>
      <c r="F2452" s="19">
        <f>VLOOKUP(B2452, [1]List2!A2394:J5009, 5, FALSE)</f>
        <v>0</v>
      </c>
      <c r="G2452" s="29" t="s">
        <v>6182</v>
      </c>
      <c r="H2452" s="18">
        <f>VLOOKUP(B2452, [1]List2!A2394:J5009, 7, FALSE)</f>
        <v>94315</v>
      </c>
      <c r="I2452" s="17" t="s">
        <v>859</v>
      </c>
      <c r="J2452" s="17" t="s">
        <v>5571</v>
      </c>
      <c r="K2452" s="18" t="s">
        <v>5413</v>
      </c>
      <c r="L2452" s="29" t="s">
        <v>5326</v>
      </c>
      <c r="M2452" s="19" t="str">
        <f>VLOOKUP(B2452, [1]List2!$A$2:$J$2610,10, FALSE)</f>
        <v>ADAC</v>
      </c>
    </row>
    <row r="2453" spans="1:14" x14ac:dyDescent="0.25">
      <c r="A2453" s="27">
        <v>2452</v>
      </c>
      <c r="B2453" s="17" t="s">
        <v>1203</v>
      </c>
      <c r="E2453" s="19" t="str">
        <f>VLOOKUP(B2453, [1]List2!A2395:J5010, 4, FALSE)</f>
        <v>ADAC-TELEFON-SERVICE-ZENTRALE</v>
      </c>
      <c r="F2453" s="19">
        <f>VLOOKUP(B2453, [1]List2!A2395:J5010, 5, FALSE)</f>
        <v>0</v>
      </c>
      <c r="G2453" s="29" t="s">
        <v>6183</v>
      </c>
      <c r="H2453" s="18">
        <f>VLOOKUP(B2453, [1]List2!A2395:J5010, 7, FALSE)</f>
        <v>76135</v>
      </c>
      <c r="I2453" s="17" t="s">
        <v>904</v>
      </c>
      <c r="J2453" s="17" t="s">
        <v>5571</v>
      </c>
      <c r="K2453" s="18" t="s">
        <v>5413</v>
      </c>
      <c r="L2453" s="29" t="s">
        <v>5326</v>
      </c>
      <c r="M2453" s="19" t="str">
        <f>VLOOKUP(B2453, [1]List2!$A$2:$J$2610,10, FALSE)</f>
        <v>ADAC</v>
      </c>
    </row>
    <row r="2454" spans="1:14" x14ac:dyDescent="0.25">
      <c r="A2454" s="27">
        <v>2453</v>
      </c>
      <c r="B2454" s="17" t="s">
        <v>1204</v>
      </c>
      <c r="E2454" s="19" t="str">
        <f>VLOOKUP(B2454, [1]List2!A2396:J5011, 4, FALSE)</f>
        <v>ADAC-TELEFON-SERVICE-ZENTRALE</v>
      </c>
      <c r="F2454" s="19">
        <f>VLOOKUP(B2454, [1]List2!A2396:J5011, 5, FALSE)</f>
        <v>0</v>
      </c>
      <c r="G2454" s="29" t="s">
        <v>6184</v>
      </c>
      <c r="H2454" s="18">
        <f>VLOOKUP(B2454, [1]List2!A2396:J5011, 7, FALSE)</f>
        <v>67433</v>
      </c>
      <c r="I2454" s="17" t="s">
        <v>909</v>
      </c>
      <c r="J2454" s="17" t="s">
        <v>5571</v>
      </c>
      <c r="K2454" s="18" t="s">
        <v>5413</v>
      </c>
      <c r="L2454" s="29" t="s">
        <v>5326</v>
      </c>
      <c r="M2454" s="19" t="str">
        <f>VLOOKUP(B2454, [1]List2!$A$2:$J$2610,10, FALSE)</f>
        <v>ADAC</v>
      </c>
    </row>
    <row r="2455" spans="1:14" x14ac:dyDescent="0.25">
      <c r="A2455" s="27">
        <v>2454</v>
      </c>
      <c r="B2455" s="17" t="s">
        <v>1205</v>
      </c>
      <c r="E2455" s="19" t="str">
        <f>VLOOKUP(B2455, [1]List2!A2397:J5012, 4, FALSE)</f>
        <v>ADAC-TELEFON-SERVICE-ZENTRALE</v>
      </c>
      <c r="F2455" s="19">
        <f>VLOOKUP(B2455, [1]List2!A2397:J5012, 5, FALSE)</f>
        <v>0</v>
      </c>
      <c r="G2455" s="29" t="s">
        <v>6185</v>
      </c>
      <c r="H2455" s="18">
        <f>VLOOKUP(B2455, [1]List2!A2397:J5012, 7, FALSE)</f>
        <v>60528</v>
      </c>
      <c r="I2455" s="17" t="s">
        <v>918</v>
      </c>
      <c r="J2455" s="17" t="s">
        <v>5571</v>
      </c>
      <c r="K2455" s="18" t="s">
        <v>5413</v>
      </c>
      <c r="L2455" s="29" t="s">
        <v>5326</v>
      </c>
      <c r="M2455" s="19" t="str">
        <f>VLOOKUP(B2455, [1]List2!$A$2:$J$2610,10, FALSE)</f>
        <v>ADAC</v>
      </c>
    </row>
    <row r="2456" spans="1:14" x14ac:dyDescent="0.25">
      <c r="A2456" s="27">
        <v>2455</v>
      </c>
      <c r="B2456" s="17" t="s">
        <v>1206</v>
      </c>
      <c r="E2456" s="19" t="str">
        <f>VLOOKUP(B2456, [1]List2!A2398:J5013, 4, FALSE)</f>
        <v>ADAC-TELEFON-SERVICE-ZENTRALE</v>
      </c>
      <c r="F2456" s="19">
        <f>VLOOKUP(B2456, [1]List2!A2398:J5013, 5, FALSE)</f>
        <v>0</v>
      </c>
      <c r="G2456" s="29" t="s">
        <v>6186</v>
      </c>
      <c r="H2456" s="18">
        <f>VLOOKUP(B2456, [1]List2!A2398:J5013, 7, FALSE)</f>
        <v>44269</v>
      </c>
      <c r="I2456" s="17" t="s">
        <v>961</v>
      </c>
      <c r="J2456" s="17" t="s">
        <v>5571</v>
      </c>
      <c r="K2456" s="18" t="s">
        <v>5413</v>
      </c>
      <c r="L2456" s="29" t="s">
        <v>5326</v>
      </c>
      <c r="M2456" s="19" t="str">
        <f>VLOOKUP(B2456, [1]List2!$A$2:$J$2610,10, FALSE)</f>
        <v>ADAC</v>
      </c>
    </row>
    <row r="2457" spans="1:14" x14ac:dyDescent="0.25">
      <c r="A2457" s="27">
        <v>2456</v>
      </c>
      <c r="B2457" s="17" t="s">
        <v>1207</v>
      </c>
      <c r="E2457" s="19" t="str">
        <f>VLOOKUP(B2457, [1]List2!A2399:J5014, 4, FALSE)</f>
        <v>ADAC-TELEFON-SERVICE-ZENTRALE</v>
      </c>
      <c r="F2457" s="19">
        <f>VLOOKUP(B2457, [1]List2!A2399:J5014, 5, FALSE)</f>
        <v>0</v>
      </c>
      <c r="G2457" s="29" t="s">
        <v>6187</v>
      </c>
      <c r="H2457" s="18">
        <f>VLOOKUP(B2457, [1]List2!A2399:J5014, 7, FALSE)</f>
        <v>33609</v>
      </c>
      <c r="I2457" s="17" t="s">
        <v>975</v>
      </c>
      <c r="J2457" s="17" t="s">
        <v>5571</v>
      </c>
      <c r="K2457" s="18" t="s">
        <v>5413</v>
      </c>
      <c r="L2457" s="29" t="s">
        <v>5326</v>
      </c>
      <c r="M2457" s="19" t="str">
        <f>VLOOKUP(B2457, [1]List2!$A$2:$J$2610,10, FALSE)</f>
        <v>ADAC</v>
      </c>
    </row>
    <row r="2458" spans="1:14" x14ac:dyDescent="0.25">
      <c r="A2458" s="27">
        <v>2457</v>
      </c>
      <c r="B2458" s="17" t="s">
        <v>1208</v>
      </c>
      <c r="E2458" s="19" t="str">
        <f>VLOOKUP(B2458, [1]List2!A2400:J5015, 4, FALSE)</f>
        <v>ADAC-TELEFON-SERVICE-ZENTRALE</v>
      </c>
      <c r="F2458" s="19">
        <f>VLOOKUP(B2458, [1]List2!A2400:J5015, 5, FALSE)</f>
        <v>0</v>
      </c>
      <c r="G2458" s="29" t="s">
        <v>6188</v>
      </c>
      <c r="H2458" s="18">
        <f>VLOOKUP(B2458, [1]List2!A2400:J5015, 7, FALSE)</f>
        <v>28207</v>
      </c>
      <c r="I2458" s="17" t="s">
        <v>987</v>
      </c>
      <c r="J2458" s="17" t="s">
        <v>5571</v>
      </c>
      <c r="K2458" s="18" t="s">
        <v>5413</v>
      </c>
      <c r="L2458" s="29" t="s">
        <v>5326</v>
      </c>
      <c r="M2458" s="19" t="str">
        <f>VLOOKUP(B2458, [1]List2!$A$2:$J$2610,10, FALSE)</f>
        <v>ADAC</v>
      </c>
    </row>
    <row r="2459" spans="1:14" x14ac:dyDescent="0.25">
      <c r="A2459" s="27">
        <v>2458</v>
      </c>
      <c r="B2459" s="17" t="s">
        <v>1209</v>
      </c>
      <c r="E2459" s="19" t="str">
        <f>VLOOKUP(B2459, [1]List2!A2401:J5016, 4, FALSE)</f>
        <v>ADAC-TELEFON-SERVICE-ZENTRALE</v>
      </c>
      <c r="F2459" s="19">
        <f>VLOOKUP(B2459, [1]List2!A2401:J5016, 5, FALSE)</f>
        <v>0</v>
      </c>
      <c r="G2459" s="29" t="s">
        <v>6189</v>
      </c>
      <c r="H2459" s="18">
        <f>VLOOKUP(B2459, [1]List2!A2401:J5016, 7, FALSE)</f>
        <v>24114</v>
      </c>
      <c r="I2459" s="17" t="s">
        <v>1002</v>
      </c>
      <c r="J2459" s="17" t="s">
        <v>5571</v>
      </c>
      <c r="K2459" s="18" t="s">
        <v>5413</v>
      </c>
      <c r="L2459" s="29" t="s">
        <v>5326</v>
      </c>
      <c r="M2459" s="19" t="str">
        <f>VLOOKUP(B2459, [1]List2!$A$2:$J$2610,10, FALSE)</f>
        <v>ADAC</v>
      </c>
    </row>
    <row r="2460" spans="1:14" x14ac:dyDescent="0.25">
      <c r="A2460" s="27">
        <v>2459</v>
      </c>
      <c r="B2460" s="17" t="s">
        <v>1210</v>
      </c>
      <c r="E2460" s="19" t="str">
        <f>VLOOKUP(B2460, [1]List2!A2402:J5017, 4, FALSE)</f>
        <v>ADAC-TELEFON-SERVICE-ZENTRALE</v>
      </c>
      <c r="F2460" s="19">
        <f>VLOOKUP(B2460, [1]List2!A2402:J5017, 5, FALSE)</f>
        <v>0</v>
      </c>
      <c r="G2460" s="29" t="s">
        <v>6190</v>
      </c>
      <c r="H2460" s="18">
        <f>VLOOKUP(B2460, [1]List2!A2402:J5017, 7, FALSE)</f>
        <v>10717</v>
      </c>
      <c r="I2460" s="17" t="s">
        <v>1008</v>
      </c>
      <c r="J2460" s="17" t="s">
        <v>5571</v>
      </c>
      <c r="K2460" s="18" t="s">
        <v>5413</v>
      </c>
      <c r="L2460" s="29" t="s">
        <v>5326</v>
      </c>
      <c r="M2460" s="19" t="str">
        <f>VLOOKUP(B2460, [1]List2!$A$2:$J$2610,10, FALSE)</f>
        <v>ADAC</v>
      </c>
    </row>
    <row r="2461" spans="1:14" x14ac:dyDescent="0.25">
      <c r="A2461" s="27">
        <v>2460</v>
      </c>
      <c r="B2461" s="17" t="s">
        <v>6135</v>
      </c>
      <c r="E2461" s="19" t="str">
        <f>VLOOKUP(B2461, [1]List2!A2403:J5018, 4, FALSE)</f>
        <v>ADAC-TELEFON-SERVICE-ZENTRALE</v>
      </c>
      <c r="F2461" s="19">
        <f>VLOOKUP(B2461, [1]List2!A2403:J5018, 5, FALSE)</f>
        <v>0</v>
      </c>
      <c r="G2461" s="29" t="s">
        <v>6155</v>
      </c>
      <c r="H2461" s="18">
        <f>VLOOKUP(B2461, [1]List2!A2403:J5018, 7, FALSE)</f>
        <v>1307</v>
      </c>
      <c r="I2461" s="17" t="s">
        <v>1015</v>
      </c>
      <c r="J2461" s="17" t="s">
        <v>5571</v>
      </c>
      <c r="K2461" s="18" t="s">
        <v>5413</v>
      </c>
      <c r="L2461" s="29" t="s">
        <v>5326</v>
      </c>
      <c r="M2461" s="19" t="str">
        <f>VLOOKUP(B2461, [1]List2!$A$2:$J$2610,10, FALSE)</f>
        <v>ADAC</v>
      </c>
    </row>
    <row r="2462" spans="1:14" ht="30" x14ac:dyDescent="0.25">
      <c r="A2462" s="27">
        <v>2461</v>
      </c>
      <c r="B2462" s="17" t="s">
        <v>6136</v>
      </c>
      <c r="E2462" s="19" t="str">
        <f>VLOOKUP(B2462, [1]List2!A2404:J5019, 4, FALSE)</f>
        <v>GESCHÄFTSSTELLE FÜRTH (TECHN. PRÜFZENTRUM)</v>
      </c>
      <c r="F2462" s="19">
        <f>VLOOKUP(B2462, [1]List2!A2404:J5019, 5, FALSE)</f>
        <v>0</v>
      </c>
      <c r="G2462" s="29" t="s">
        <v>6191</v>
      </c>
      <c r="H2462" s="18">
        <f>VLOOKUP(B2462, [1]List2!A2404:J5019, 7, FALSE)</f>
        <v>90765</v>
      </c>
      <c r="I2462" s="17" t="s">
        <v>880</v>
      </c>
      <c r="J2462" s="17" t="s">
        <v>5571</v>
      </c>
      <c r="K2462" s="18" t="s">
        <v>5413</v>
      </c>
      <c r="L2462" s="29" t="s">
        <v>5326</v>
      </c>
      <c r="M2462" s="19" t="str">
        <f>VLOOKUP(B2462, [1]List2!$A$2:$J$2610,10, FALSE)</f>
        <v>ADAC</v>
      </c>
    </row>
    <row r="2463" spans="1:14" ht="45" x14ac:dyDescent="0.25">
      <c r="A2463" s="27">
        <v>2462</v>
      </c>
      <c r="B2463" s="17" t="s">
        <v>6137</v>
      </c>
      <c r="E2463" s="19" t="str">
        <f>VLOOKUP(B2463, [1]List2!A2405:J5020, 4, FALSE)</f>
        <v>REISEBÜRO DER ADAC BERLIN-BRANDENBURG SPORT- U. DIENSTLEISTUNGSGESELLSCHAFT MBH</v>
      </c>
      <c r="F2463" s="19">
        <f>VLOOKUP(B2463, [1]List2!A2405:J5020, 5, FALSE)</f>
        <v>0</v>
      </c>
      <c r="G2463" s="29" t="s">
        <v>6192</v>
      </c>
      <c r="H2463" s="18">
        <f>VLOOKUP(B2463, [1]List2!A2405:J5020, 7, FALSE)</f>
        <v>16816</v>
      </c>
      <c r="I2463" s="17" t="s">
        <v>1011</v>
      </c>
      <c r="J2463" s="17" t="s">
        <v>5571</v>
      </c>
      <c r="K2463" s="18" t="s">
        <v>5413</v>
      </c>
      <c r="L2463" s="29" t="s">
        <v>5326</v>
      </c>
      <c r="M2463" s="19" t="str">
        <f>VLOOKUP(B2463, [1]List2!$A$2:$J$2610,10, FALSE)</f>
        <v>ADAC</v>
      </c>
    </row>
    <row r="2464" spans="1:14" x14ac:dyDescent="0.25">
      <c r="A2464" s="27">
        <v>2463</v>
      </c>
      <c r="B2464" s="13" t="s">
        <v>1873</v>
      </c>
      <c r="C2464" s="27" t="str">
        <f>VLOOKUP(B2464, [1]List2!A2406:J5021, 2, FALSE)</f>
        <v>ADRIA ENERGY SRL</v>
      </c>
      <c r="D2464" s="27">
        <f>VLOOKUP(B2464, [1]List2!A2406:J5021, 3, FALSE)</f>
        <v>990860322</v>
      </c>
      <c r="E2464" s="19" t="str">
        <f>VLOOKUP(B2464, [1]List2!A2406:J5021, 4, FALSE)</f>
        <v>ADRIA ENERGY SRL</v>
      </c>
      <c r="F2464" s="19">
        <f>VLOOKUP(B2464, [1]List2!A2406:J5021, 5, FALSE)</f>
        <v>990860322</v>
      </c>
      <c r="G2464" s="28" t="s">
        <v>1734</v>
      </c>
      <c r="H2464" s="18">
        <f>VLOOKUP(B2464, [1]List2!A2406:J5021, 7, FALSE)</f>
        <v>34010</v>
      </c>
      <c r="I2464" s="28" t="s">
        <v>1735</v>
      </c>
      <c r="J2464" s="13" t="s">
        <v>5573</v>
      </c>
      <c r="K2464" s="18" t="s">
        <v>5413</v>
      </c>
      <c r="L2464" s="29" t="s">
        <v>6336</v>
      </c>
      <c r="M2464" s="19" t="str">
        <f>VLOOKUP(B2464, [1]List2!$A$2:$J$2610,10, FALSE)</f>
        <v>SERVICOM</v>
      </c>
      <c r="N2464" s="27" t="str">
        <f>M2464</f>
        <v>SERVICOM</v>
      </c>
    </row>
    <row r="2465" spans="1:14" x14ac:dyDescent="0.25">
      <c r="A2465" s="27">
        <v>2464</v>
      </c>
      <c r="B2465" s="13" t="s">
        <v>1874</v>
      </c>
      <c r="C2465" s="27" t="str">
        <f>VLOOKUP(B2465, [1]List2!A2407:J5022, 2, FALSE)</f>
        <v>ADRIA GAMING VICENZA SRL</v>
      </c>
      <c r="D2465" s="27">
        <f>VLOOKUP(B2465, [1]List2!A2407:J5022, 3, FALSE)</f>
        <v>3658430248</v>
      </c>
      <c r="E2465" s="19" t="str">
        <f>VLOOKUP(B2465, [1]List2!A2407:J5022, 4, FALSE)</f>
        <v>ADRIA GAMING VICENZA SRL</v>
      </c>
      <c r="F2465" s="19">
        <f>VLOOKUP(B2465, [1]List2!A2407:J5022, 5, FALSE)</f>
        <v>3658430248</v>
      </c>
      <c r="G2465" s="28" t="s">
        <v>1736</v>
      </c>
      <c r="H2465" s="18">
        <f>VLOOKUP(B2465, [1]List2!A2407:J5022, 7, FALSE)</f>
        <v>34170</v>
      </c>
      <c r="I2465" s="28" t="s">
        <v>1737</v>
      </c>
      <c r="J2465" s="13" t="s">
        <v>5573</v>
      </c>
      <c r="K2465" s="18" t="s">
        <v>5413</v>
      </c>
      <c r="L2465" s="29" t="s">
        <v>6336</v>
      </c>
      <c r="M2465" s="19" t="str">
        <f>VLOOKUP(B2465, [1]List2!$A$2:$J$2610,10, FALSE)</f>
        <v>SERVICOM</v>
      </c>
      <c r="N2465" s="27" t="str">
        <f t="shared" ref="N2465:N2528" si="16">M2465</f>
        <v>SERVICOM</v>
      </c>
    </row>
    <row r="2466" spans="1:14" x14ac:dyDescent="0.25">
      <c r="A2466" s="27">
        <v>2465</v>
      </c>
      <c r="B2466" s="13" t="s">
        <v>1875</v>
      </c>
      <c r="C2466" s="27" t="str">
        <f>VLOOKUP(B2466, [1]List2!A2408:J5023, 2, FALSE)</f>
        <v>APOLLONIO ELIDE EDICOLA</v>
      </c>
      <c r="D2466" s="27" t="str">
        <f>VLOOKUP(B2466, [1]List2!A2408:J5023, 3, FALSE)</f>
        <v>PLLLDE48H57L424X</v>
      </c>
      <c r="E2466" s="19" t="str">
        <f>VLOOKUP(B2466, [1]List2!A2408:J5023, 4, FALSE)</f>
        <v>APOLLONIO ELIDE EDICOLA</v>
      </c>
      <c r="F2466" s="19" t="str">
        <f>VLOOKUP(B2466, [1]List2!A2408:J5023, 5, FALSE)</f>
        <v>PLLLDE48H57L424X</v>
      </c>
      <c r="G2466" s="28" t="s">
        <v>1738</v>
      </c>
      <c r="H2466" s="18">
        <f>VLOOKUP(B2466, [1]List2!A2408:J5023, 7, FALSE)</f>
        <v>34015</v>
      </c>
      <c r="I2466" s="28" t="s">
        <v>1739</v>
      </c>
      <c r="J2466" s="13" t="s">
        <v>5573</v>
      </c>
      <c r="K2466" s="18" t="s">
        <v>5413</v>
      </c>
      <c r="L2466" s="29" t="s">
        <v>6336</v>
      </c>
      <c r="M2466" s="19" t="str">
        <f>VLOOKUP(B2466, [1]List2!$A$2:$J$2610,10, FALSE)</f>
        <v>SERVICOM</v>
      </c>
      <c r="N2466" s="27" t="str">
        <f t="shared" si="16"/>
        <v>SERVICOM</v>
      </c>
    </row>
    <row r="2467" spans="1:14" x14ac:dyDescent="0.25">
      <c r="A2467" s="27">
        <v>2466</v>
      </c>
      <c r="B2467" s="13" t="s">
        <v>1876</v>
      </c>
      <c r="C2467" s="27" t="str">
        <f>VLOOKUP(B2467, [1]List2!A2409:J5024, 2, FALSE)</f>
        <v>AREA 202</v>
      </c>
      <c r="D2467" s="27">
        <f>VLOOKUP(B2467, [1]List2!A2409:J5024, 3, FALSE)</f>
        <v>949530323</v>
      </c>
      <c r="E2467" s="19" t="str">
        <f>VLOOKUP(B2467, [1]List2!A2409:J5024, 4, FALSE)</f>
        <v>AREA 202</v>
      </c>
      <c r="F2467" s="19">
        <f>VLOOKUP(B2467, [1]List2!A2409:J5024, 5, FALSE)</f>
        <v>949530323</v>
      </c>
      <c r="G2467" s="28" t="s">
        <v>1740</v>
      </c>
      <c r="H2467" s="18">
        <f>VLOOKUP(B2467, [1]List2!A2409:J5024, 7, FALSE)</f>
        <v>34011</v>
      </c>
      <c r="I2467" s="28" t="s">
        <v>1741</v>
      </c>
      <c r="J2467" s="13" t="s">
        <v>5573</v>
      </c>
      <c r="K2467" s="18" t="s">
        <v>5413</v>
      </c>
      <c r="L2467" s="29" t="s">
        <v>6336</v>
      </c>
      <c r="M2467" s="19" t="str">
        <f>VLOOKUP(B2467, [1]List2!$A$2:$J$2610,10, FALSE)</f>
        <v>SERVICOM</v>
      </c>
      <c r="N2467" s="27" t="str">
        <f t="shared" si="16"/>
        <v>SERVICOM</v>
      </c>
    </row>
    <row r="2468" spans="1:14" x14ac:dyDescent="0.25">
      <c r="A2468" s="27">
        <v>2467</v>
      </c>
      <c r="B2468" s="13" t="s">
        <v>1877</v>
      </c>
      <c r="C2468" s="27" t="str">
        <f>VLOOKUP(B2468, [1]List2!A2410:J5025, 2, FALSE)</f>
        <v>AREA 4133 SNC</v>
      </c>
      <c r="D2468" s="27">
        <f>VLOOKUP(B2468, [1]List2!A2410:J5025, 3, FALSE)</f>
        <v>1023060310</v>
      </c>
      <c r="E2468" s="19" t="str">
        <f>VLOOKUP(B2468, [1]List2!A2410:J5025, 4, FALSE)</f>
        <v>AREA 4133 SNC</v>
      </c>
      <c r="F2468" s="19">
        <f>VLOOKUP(B2468, [1]List2!A2410:J5025, 5, FALSE)</f>
        <v>1023060310</v>
      </c>
      <c r="G2468" s="28" t="s">
        <v>1742</v>
      </c>
      <c r="H2468" s="18">
        <f>VLOOKUP(B2468, [1]List2!A2410:J5025, 7, FALSE)</f>
        <v>34170</v>
      </c>
      <c r="I2468" s="28" t="s">
        <v>1737</v>
      </c>
      <c r="J2468" s="13" t="s">
        <v>5573</v>
      </c>
      <c r="K2468" s="18" t="s">
        <v>5413</v>
      </c>
      <c r="L2468" s="29" t="s">
        <v>6336</v>
      </c>
      <c r="M2468" s="19" t="str">
        <f>VLOOKUP(B2468, [1]List2!$A$2:$J$2610,10, FALSE)</f>
        <v>SERVICOM</v>
      </c>
      <c r="N2468" s="27" t="str">
        <f t="shared" si="16"/>
        <v>SERVICOM</v>
      </c>
    </row>
    <row r="2469" spans="1:14" x14ac:dyDescent="0.25">
      <c r="A2469" s="27">
        <v>2468</v>
      </c>
      <c r="B2469" s="13" t="s">
        <v>1878</v>
      </c>
      <c r="C2469" s="27" t="str">
        <f>VLOOKUP(B2469, [1]List2!A2411:J5026, 2, FALSE)</f>
        <v>AUTOGRILL S.P.A. (CONS. FELLA EST)</v>
      </c>
      <c r="D2469" s="27">
        <f>VLOOKUP(B2469, [1]List2!A2411:J5026, 3, FALSE)</f>
        <v>1630730032</v>
      </c>
      <c r="E2469" s="19" t="str">
        <f>VLOOKUP(B2469, [1]List2!A2411:J5026, 4, FALSE)</f>
        <v>AUTOGRILL S.P.A. (CONS. FELLA EST)</v>
      </c>
      <c r="F2469" s="19">
        <f>VLOOKUP(B2469, [1]List2!A2411:J5026, 5, FALSE)</f>
        <v>1630730032</v>
      </c>
      <c r="G2469" s="28" t="s">
        <v>1743</v>
      </c>
      <c r="H2469" s="18">
        <f>VLOOKUP(B2469, [1]List2!A2411:J5026, 7, FALSE)</f>
        <v>33010</v>
      </c>
      <c r="I2469" s="28" t="s">
        <v>1744</v>
      </c>
      <c r="J2469" s="13" t="s">
        <v>5573</v>
      </c>
      <c r="K2469" s="18" t="s">
        <v>5413</v>
      </c>
      <c r="L2469" s="29" t="s">
        <v>6336</v>
      </c>
      <c r="M2469" s="19" t="str">
        <f>VLOOKUP(B2469, [1]List2!$A$2:$J$2610,10, FALSE)</f>
        <v>SERVICOM</v>
      </c>
      <c r="N2469" s="27" t="str">
        <f t="shared" si="16"/>
        <v>SERVICOM</v>
      </c>
    </row>
    <row r="2470" spans="1:14" x14ac:dyDescent="0.25">
      <c r="A2470" s="27">
        <v>2469</v>
      </c>
      <c r="B2470" s="13" t="s">
        <v>1879</v>
      </c>
      <c r="C2470" s="27" t="str">
        <f>VLOOKUP(B2470, [1]List2!A2412:J5027, 2, FALSE)</f>
        <v>AUTOGRILL S.P.A. (CONS.BAZZERA SUD)</v>
      </c>
      <c r="D2470" s="27">
        <f>VLOOKUP(B2470, [1]List2!A2412:J5027, 3, FALSE)</f>
        <v>1630730032</v>
      </c>
      <c r="E2470" s="19" t="str">
        <f>VLOOKUP(B2470, [1]List2!A2412:J5027, 4, FALSE)</f>
        <v>AUTOGRILL S.P.A. (CONS.BAZZERA SUD)</v>
      </c>
      <c r="F2470" s="19">
        <f>VLOOKUP(B2470, [1]List2!A2412:J5027, 5, FALSE)</f>
        <v>1630730032</v>
      </c>
      <c r="G2470" s="28" t="s">
        <v>1745</v>
      </c>
      <c r="H2470" s="18">
        <f>VLOOKUP(B2470, [1]List2!A2412:J5027, 7, FALSE)</f>
        <v>30174</v>
      </c>
      <c r="I2470" s="28" t="s">
        <v>1746</v>
      </c>
      <c r="J2470" s="13" t="s">
        <v>5573</v>
      </c>
      <c r="K2470" s="18" t="s">
        <v>5413</v>
      </c>
      <c r="L2470" s="29" t="s">
        <v>6336</v>
      </c>
      <c r="M2470" s="19" t="str">
        <f>VLOOKUP(B2470, [1]List2!$A$2:$J$2610,10, FALSE)</f>
        <v>SERVICOM</v>
      </c>
      <c r="N2470" s="27" t="str">
        <f t="shared" si="16"/>
        <v>SERVICOM</v>
      </c>
    </row>
    <row r="2471" spans="1:14" x14ac:dyDescent="0.25">
      <c r="A2471" s="27">
        <v>2470</v>
      </c>
      <c r="B2471" s="13" t="s">
        <v>1880</v>
      </c>
      <c r="C2471" s="27" t="str">
        <f>VLOOKUP(B2471, [1]List2!A2413:J5028, 2, FALSE)</f>
        <v>AUTOGRILL S.P.A. (CONS.DUINO SUD)</v>
      </c>
      <c r="D2471" s="27">
        <f>VLOOKUP(B2471, [1]List2!A2413:J5028, 3, FALSE)</f>
        <v>1630730032</v>
      </c>
      <c r="E2471" s="19" t="str">
        <f>VLOOKUP(B2471, [1]List2!A2413:J5028, 4, FALSE)</f>
        <v>AUTOGRILL S.P.A. (CONS.DUINO SUD)</v>
      </c>
      <c r="F2471" s="19">
        <f>VLOOKUP(B2471, [1]List2!A2413:J5028, 5, FALSE)</f>
        <v>1630730032</v>
      </c>
      <c r="G2471" s="28" t="s">
        <v>1747</v>
      </c>
      <c r="H2471" s="18">
        <f>VLOOKUP(B2471, [1]List2!A2413:J5028, 7, FALSE)</f>
        <v>34011</v>
      </c>
      <c r="I2471" s="28" t="s">
        <v>1741</v>
      </c>
      <c r="J2471" s="13" t="s">
        <v>5573</v>
      </c>
      <c r="K2471" s="18" t="s">
        <v>5413</v>
      </c>
      <c r="L2471" s="29" t="s">
        <v>6336</v>
      </c>
      <c r="M2471" s="19" t="str">
        <f>VLOOKUP(B2471, [1]List2!$A$2:$J$2610,10, FALSE)</f>
        <v>SERVICOM</v>
      </c>
      <c r="N2471" s="27" t="str">
        <f t="shared" si="16"/>
        <v>SERVICOM</v>
      </c>
    </row>
    <row r="2472" spans="1:14" x14ac:dyDescent="0.25">
      <c r="A2472" s="27">
        <v>2471</v>
      </c>
      <c r="B2472" s="13" t="s">
        <v>1881</v>
      </c>
      <c r="C2472" s="27" t="str">
        <f>VLOOKUP(B2472, [1]List2!A2414:J5029, 2, FALSE)</f>
        <v>AUTOGRILL S.P.A. (CONS.FRATTA SUD)</v>
      </c>
      <c r="D2472" s="27">
        <f>VLOOKUP(B2472, [1]List2!A2414:J5029, 3, FALSE)</f>
        <v>1630730032</v>
      </c>
      <c r="E2472" s="19" t="str">
        <f>VLOOKUP(B2472, [1]List2!A2414:J5029, 4, FALSE)</f>
        <v>AUTOGRILL S.P.A. (CONS.FRATTA SUD)</v>
      </c>
      <c r="F2472" s="19">
        <f>VLOOKUP(B2472, [1]List2!A2414:J5029, 5, FALSE)</f>
        <v>1630730032</v>
      </c>
      <c r="G2472" s="28" t="s">
        <v>1748</v>
      </c>
      <c r="H2472" s="18">
        <f>VLOOKUP(B2472, [1]List2!A2414:J5029, 7, FALSE)</f>
        <v>30025</v>
      </c>
      <c r="I2472" s="28" t="s">
        <v>1749</v>
      </c>
      <c r="J2472" s="13" t="s">
        <v>5573</v>
      </c>
      <c r="K2472" s="18" t="s">
        <v>5413</v>
      </c>
      <c r="L2472" s="29" t="s">
        <v>6336</v>
      </c>
      <c r="M2472" s="19" t="str">
        <f>VLOOKUP(B2472, [1]List2!$A$2:$J$2610,10, FALSE)</f>
        <v>SERVICOM</v>
      </c>
      <c r="N2472" s="27" t="str">
        <f t="shared" si="16"/>
        <v>SERVICOM</v>
      </c>
    </row>
    <row r="2473" spans="1:14" x14ac:dyDescent="0.25">
      <c r="A2473" s="27">
        <v>2472</v>
      </c>
      <c r="B2473" s="13" t="s">
        <v>1882</v>
      </c>
      <c r="C2473" s="27" t="str">
        <f>VLOOKUP(B2473, [1]List2!A2415:J5030, 2, FALSE)</f>
        <v>AUTOGRILL S.P.A. (CONS.GONARS SUD)</v>
      </c>
      <c r="D2473" s="27">
        <f>VLOOKUP(B2473, [1]List2!A2415:J5030, 3, FALSE)</f>
        <v>1630730032</v>
      </c>
      <c r="E2473" s="19" t="str">
        <f>VLOOKUP(B2473, [1]List2!A2415:J5030, 4, FALSE)</f>
        <v>AUTOGRILL S.P.A. (CONS.GONARS SUD)</v>
      </c>
      <c r="F2473" s="19">
        <f>VLOOKUP(B2473, [1]List2!A2415:J5030, 5, FALSE)</f>
        <v>1630730032</v>
      </c>
      <c r="G2473" s="28" t="s">
        <v>1750</v>
      </c>
      <c r="H2473" s="18">
        <f>VLOOKUP(B2473, [1]List2!A2415:J5030, 7, FALSE)</f>
        <v>33050</v>
      </c>
      <c r="I2473" s="28" t="s">
        <v>1751</v>
      </c>
      <c r="J2473" s="13" t="s">
        <v>5573</v>
      </c>
      <c r="K2473" s="18" t="s">
        <v>5413</v>
      </c>
      <c r="L2473" s="29" t="s">
        <v>6336</v>
      </c>
      <c r="M2473" s="19" t="str">
        <f>VLOOKUP(B2473, [1]List2!$A$2:$J$2610,10, FALSE)</f>
        <v>SERVICOM</v>
      </c>
      <c r="N2473" s="27" t="str">
        <f t="shared" si="16"/>
        <v>SERVICOM</v>
      </c>
    </row>
    <row r="2474" spans="1:14" x14ac:dyDescent="0.25">
      <c r="A2474" s="27">
        <v>2473</v>
      </c>
      <c r="B2474" s="13" t="s">
        <v>1883</v>
      </c>
      <c r="C2474" s="27" t="str">
        <f>VLOOKUP(B2474, [1]List2!A2416:J5031, 2, FALSE)</f>
        <v>AUTORGRILL S.P.A. (CONS.LIMENA)</v>
      </c>
      <c r="D2474" s="27">
        <f>VLOOKUP(B2474, [1]List2!A2416:J5031, 3, FALSE)</f>
        <v>1630730032</v>
      </c>
      <c r="E2474" s="19" t="str">
        <f>VLOOKUP(B2474, [1]List2!A2416:J5031, 4, FALSE)</f>
        <v>AUTORGRILL S.P.A. (CONS.LIMENA)</v>
      </c>
      <c r="F2474" s="19">
        <f>VLOOKUP(B2474, [1]List2!A2416:J5031, 5, FALSE)</f>
        <v>1630730032</v>
      </c>
      <c r="G2474" s="28" t="s">
        <v>1752</v>
      </c>
      <c r="H2474" s="18">
        <f>VLOOKUP(B2474, [1]List2!A2416:J5031, 7, FALSE)</f>
        <v>35010</v>
      </c>
      <c r="I2474" s="28" t="s">
        <v>1753</v>
      </c>
      <c r="J2474" s="13" t="s">
        <v>5573</v>
      </c>
      <c r="K2474" s="18" t="s">
        <v>5413</v>
      </c>
      <c r="L2474" s="29" t="s">
        <v>6336</v>
      </c>
      <c r="M2474" s="19" t="str">
        <f>VLOOKUP(B2474, [1]List2!$A$2:$J$2610,10, FALSE)</f>
        <v>SERVICOM</v>
      </c>
      <c r="N2474" s="27" t="str">
        <f t="shared" si="16"/>
        <v>SERVICOM</v>
      </c>
    </row>
    <row r="2475" spans="1:14" x14ac:dyDescent="0.25">
      <c r="A2475" s="27">
        <v>2474</v>
      </c>
      <c r="B2475" s="13" t="s">
        <v>1884</v>
      </c>
      <c r="C2475" s="27" t="str">
        <f>VLOOKUP(B2475, [1]List2!A2417:J5032, 2, FALSE)</f>
        <v>BAR G DI GREGORETTI MARCO</v>
      </c>
      <c r="D2475" s="27">
        <f>VLOOKUP(B2475, [1]List2!A2417:J5032, 3, FALSE)</f>
        <v>701340325</v>
      </c>
      <c r="E2475" s="19" t="str">
        <f>VLOOKUP(B2475, [1]List2!A2417:J5032, 4, FALSE)</f>
        <v>BAR G DI GREGORETTI MARCO</v>
      </c>
      <c r="F2475" s="19">
        <f>VLOOKUP(B2475, [1]List2!A2417:J5032, 5, FALSE)</f>
        <v>701340325</v>
      </c>
      <c r="G2475" s="28" t="s">
        <v>1755</v>
      </c>
      <c r="H2475" s="18">
        <f>VLOOKUP(B2475, [1]List2!A2417:J5032, 7, FALSE)</f>
        <v>34016</v>
      </c>
      <c r="I2475" s="28" t="s">
        <v>1756</v>
      </c>
      <c r="J2475" s="13" t="s">
        <v>5573</v>
      </c>
      <c r="K2475" s="18" t="s">
        <v>5413</v>
      </c>
      <c r="L2475" s="29" t="s">
        <v>6336</v>
      </c>
      <c r="M2475" s="19" t="str">
        <f>VLOOKUP(B2475, [1]List2!$A$2:$J$2610,10, FALSE)</f>
        <v>SERVICOM</v>
      </c>
      <c r="N2475" s="27" t="str">
        <f t="shared" si="16"/>
        <v>SERVICOM</v>
      </c>
    </row>
    <row r="2476" spans="1:14" x14ac:dyDescent="0.25">
      <c r="A2476" s="27">
        <v>2475</v>
      </c>
      <c r="B2476" s="13" t="s">
        <v>1885</v>
      </c>
      <c r="C2476" s="27" t="str">
        <f>VLOOKUP(B2476, [1]List2!A2418:J5033, 2, FALSE)</f>
        <v>BARUT CINZIA RIV.TAB.217</v>
      </c>
      <c r="D2476" s="27">
        <f>VLOOKUP(B2476, [1]List2!A2418:J5033, 3, FALSE)</f>
        <v>1050050325</v>
      </c>
      <c r="E2476" s="19" t="str">
        <f>VLOOKUP(B2476, [1]List2!A2418:J5033, 4, FALSE)</f>
        <v>BARUT CINZIA RIV.TAB.217</v>
      </c>
      <c r="F2476" s="19">
        <f>VLOOKUP(B2476, [1]List2!A2418:J5033, 5, FALSE)</f>
        <v>1050050325</v>
      </c>
      <c r="G2476" s="28" t="s">
        <v>1757</v>
      </c>
      <c r="H2476" s="18">
        <f>VLOOKUP(B2476, [1]List2!A2418:J5033, 7, FALSE)</f>
        <v>34100</v>
      </c>
      <c r="I2476" s="28" t="s">
        <v>1758</v>
      </c>
      <c r="J2476" s="13" t="s">
        <v>5573</v>
      </c>
      <c r="K2476" s="18" t="s">
        <v>5413</v>
      </c>
      <c r="L2476" s="29" t="s">
        <v>6336</v>
      </c>
      <c r="M2476" s="19" t="str">
        <f>VLOOKUP(B2476, [1]List2!$A$2:$J$2610,10, FALSE)</f>
        <v>SERVICOM</v>
      </c>
      <c r="N2476" s="27" t="str">
        <f t="shared" si="16"/>
        <v>SERVICOM</v>
      </c>
    </row>
    <row r="2477" spans="1:14" x14ac:dyDescent="0.25">
      <c r="A2477" s="27">
        <v>2476</v>
      </c>
      <c r="B2477" s="13" t="s">
        <v>1886</v>
      </c>
      <c r="C2477" s="27" t="str">
        <f>VLOOKUP(B2477, [1]List2!A2419:J5034, 2, FALSE)</f>
        <v>BAZZARA MATTEO - RIV.TAB.</v>
      </c>
      <c r="D2477" s="27">
        <f>VLOOKUP(B2477, [1]List2!A2419:J5034, 3, FALSE)</f>
        <v>835980327</v>
      </c>
      <c r="E2477" s="19" t="str">
        <f>VLOOKUP(B2477, [1]List2!A2419:J5034, 4, FALSE)</f>
        <v>BAZZARA MATTEO - RIV.TAB.</v>
      </c>
      <c r="F2477" s="19">
        <f>VLOOKUP(B2477, [1]List2!A2419:J5034, 5, FALSE)</f>
        <v>835980327</v>
      </c>
      <c r="G2477" s="28" t="s">
        <v>1759</v>
      </c>
      <c r="H2477" s="18">
        <f>VLOOKUP(B2477, [1]List2!A2419:J5034, 7, FALSE)</f>
        <v>34100</v>
      </c>
      <c r="I2477" s="28" t="s">
        <v>1758</v>
      </c>
      <c r="J2477" s="13" t="s">
        <v>5573</v>
      </c>
      <c r="K2477" s="18" t="s">
        <v>5413</v>
      </c>
      <c r="L2477" s="29" t="s">
        <v>6336</v>
      </c>
      <c r="M2477" s="19" t="str">
        <f>VLOOKUP(B2477, [1]List2!$A$2:$J$2610,10, FALSE)</f>
        <v>SERVICOM</v>
      </c>
      <c r="N2477" s="27" t="str">
        <f t="shared" si="16"/>
        <v>SERVICOM</v>
      </c>
    </row>
    <row r="2478" spans="1:14" x14ac:dyDescent="0.25">
      <c r="A2478" s="27">
        <v>2477</v>
      </c>
      <c r="B2478" s="13" t="s">
        <v>1887</v>
      </c>
      <c r="C2478" s="27" t="str">
        <f>VLOOKUP(B2478, [1]List2!A2420:J5035, 2, FALSE)</f>
        <v>BERTOSSIO SABRINA - EDICOLA</v>
      </c>
      <c r="D2478" s="27">
        <f>VLOOKUP(B2478, [1]List2!A2420:J5035, 3, FALSE)</f>
        <v>1130270323</v>
      </c>
      <c r="E2478" s="19" t="str">
        <f>VLOOKUP(B2478, [1]List2!A2420:J5035, 4, FALSE)</f>
        <v>BERTOSSIO SABRINA - EDICOLA</v>
      </c>
      <c r="F2478" s="19">
        <f>VLOOKUP(B2478, [1]List2!A2420:J5035, 5, FALSE)</f>
        <v>1130270323</v>
      </c>
      <c r="G2478" s="28" t="s">
        <v>6194</v>
      </c>
      <c r="H2478" s="18">
        <f>VLOOKUP(B2478, [1]List2!A2420:J5035, 7, FALSE)</f>
        <v>34100</v>
      </c>
      <c r="I2478" s="28" t="s">
        <v>1758</v>
      </c>
      <c r="J2478" s="13" t="s">
        <v>5573</v>
      </c>
      <c r="K2478" s="18" t="s">
        <v>5413</v>
      </c>
      <c r="L2478" s="29" t="s">
        <v>6336</v>
      </c>
      <c r="M2478" s="19" t="str">
        <f>VLOOKUP(B2478, [1]List2!$A$2:$J$2610,10, FALSE)</f>
        <v>SERVICOM</v>
      </c>
      <c r="N2478" s="27" t="str">
        <f t="shared" si="16"/>
        <v>SERVICOM</v>
      </c>
    </row>
    <row r="2479" spans="1:14" x14ac:dyDescent="0.25">
      <c r="A2479" s="27">
        <v>2478</v>
      </c>
      <c r="B2479" s="13" t="s">
        <v>1888</v>
      </c>
      <c r="C2479" s="27" t="str">
        <f>VLOOKUP(B2479, [1]List2!A2421:J5036, 2, FALSE)</f>
        <v>BIDUT ROBERTO - DISTR. AGIP</v>
      </c>
      <c r="D2479" s="27">
        <f>VLOOKUP(B2479, [1]List2!A2421:J5036, 3, FALSE)</f>
        <v>1008080317</v>
      </c>
      <c r="E2479" s="19" t="str">
        <f>VLOOKUP(B2479, [1]List2!A2421:J5036, 4, FALSE)</f>
        <v>BIDUT ROBERTO - DISTR. AGIP</v>
      </c>
      <c r="F2479" s="19">
        <f>VLOOKUP(B2479, [1]List2!A2421:J5036, 5, FALSE)</f>
        <v>1008080317</v>
      </c>
      <c r="G2479" s="28" t="s">
        <v>1760</v>
      </c>
      <c r="H2479" s="18">
        <f>VLOOKUP(B2479, [1]List2!A2421:J5036, 7, FALSE)</f>
        <v>34074</v>
      </c>
      <c r="I2479" s="28" t="s">
        <v>1761</v>
      </c>
      <c r="J2479" s="13" t="s">
        <v>5573</v>
      </c>
      <c r="K2479" s="18" t="s">
        <v>5413</v>
      </c>
      <c r="L2479" s="29" t="s">
        <v>6336</v>
      </c>
      <c r="M2479" s="19" t="str">
        <f>VLOOKUP(B2479, [1]List2!$A$2:$J$2610,10, FALSE)</f>
        <v>SERVICOM</v>
      </c>
      <c r="N2479" s="27" t="str">
        <f t="shared" si="16"/>
        <v>SERVICOM</v>
      </c>
    </row>
    <row r="2480" spans="1:14" x14ac:dyDescent="0.25">
      <c r="A2480" s="27">
        <v>2479</v>
      </c>
      <c r="B2480" s="13" t="s">
        <v>1889</v>
      </c>
      <c r="C2480" s="27" t="str">
        <f>VLOOKUP(B2480, [1]List2!A2422:J5037, 2, FALSE)</f>
        <v>BIKAPPA EDICOLA CARTOLERIA</v>
      </c>
      <c r="D2480" s="27">
        <f>VLOOKUP(B2480, [1]List2!A2422:J5037, 3, FALSE)</f>
        <v>1059650323</v>
      </c>
      <c r="E2480" s="19" t="str">
        <f>VLOOKUP(B2480, [1]List2!A2422:J5037, 4, FALSE)</f>
        <v>BIKAPPA EDICOLA CARTOLERIA</v>
      </c>
      <c r="F2480" s="19">
        <f>VLOOKUP(B2480, [1]List2!A2422:J5037, 5, FALSE)</f>
        <v>1059650323</v>
      </c>
      <c r="G2480" s="28" t="s">
        <v>1763</v>
      </c>
      <c r="H2480" s="18">
        <f>VLOOKUP(B2480, [1]List2!A2422:J5037, 7, FALSE)</f>
        <v>34100</v>
      </c>
      <c r="I2480" s="28" t="s">
        <v>1758</v>
      </c>
      <c r="J2480" s="13" t="s">
        <v>5573</v>
      </c>
      <c r="K2480" s="18" t="s">
        <v>5413</v>
      </c>
      <c r="L2480" s="29" t="s">
        <v>6336</v>
      </c>
      <c r="M2480" s="19" t="str">
        <f>VLOOKUP(B2480, [1]List2!$A$2:$J$2610,10, FALSE)</f>
        <v>SERVICOM</v>
      </c>
      <c r="N2480" s="27" t="str">
        <f t="shared" si="16"/>
        <v>SERVICOM</v>
      </c>
    </row>
    <row r="2481" spans="1:14" x14ac:dyDescent="0.25">
      <c r="A2481" s="27">
        <v>2480</v>
      </c>
      <c r="B2481" s="13" t="s">
        <v>1890</v>
      </c>
      <c r="C2481" s="27" t="str">
        <f>VLOOKUP(B2481, [1]List2!A2423:J5038, 2, FALSE)</f>
        <v>BONDESAN VALERIO</v>
      </c>
      <c r="D2481" s="27">
        <f>VLOOKUP(B2481, [1]List2!A2423:J5038, 3, FALSE)</f>
        <v>1217470325</v>
      </c>
      <c r="E2481" s="19" t="str">
        <f>VLOOKUP(B2481, [1]List2!A2423:J5038, 4, FALSE)</f>
        <v>BONDESAN VALERIO</v>
      </c>
      <c r="F2481" s="19">
        <f>VLOOKUP(B2481, [1]List2!A2423:J5038, 5, FALSE)</f>
        <v>1217470325</v>
      </c>
      <c r="G2481" s="28" t="s">
        <v>1764</v>
      </c>
      <c r="H2481" s="18">
        <f>VLOOKUP(B2481, [1]List2!A2423:J5038, 7, FALSE)</f>
        <v>34100</v>
      </c>
      <c r="I2481" s="28" t="s">
        <v>1758</v>
      </c>
      <c r="J2481" s="13" t="s">
        <v>5573</v>
      </c>
      <c r="K2481" s="18" t="s">
        <v>5413</v>
      </c>
      <c r="L2481" s="29" t="s">
        <v>6336</v>
      </c>
      <c r="M2481" s="19" t="str">
        <f>VLOOKUP(B2481, [1]List2!$A$2:$J$2610,10, FALSE)</f>
        <v>SERVICOM</v>
      </c>
      <c r="N2481" s="27" t="str">
        <f t="shared" si="16"/>
        <v>SERVICOM</v>
      </c>
    </row>
    <row r="2482" spans="1:14" x14ac:dyDescent="0.25">
      <c r="A2482" s="27">
        <v>2481</v>
      </c>
      <c r="B2482" s="13" t="s">
        <v>1891</v>
      </c>
      <c r="C2482" s="27" t="str">
        <f>VLOOKUP(B2482, [1]List2!A2424:J5039, 2, FALSE)</f>
        <v>BOSCHETTI ADRIANO - RIV.TAB.177</v>
      </c>
      <c r="D2482" s="27">
        <f>VLOOKUP(B2482, [1]List2!A2424:J5039, 3, FALSE)</f>
        <v>955550322</v>
      </c>
      <c r="E2482" s="19" t="str">
        <f>VLOOKUP(B2482, [1]List2!A2424:J5039, 4, FALSE)</f>
        <v>BOSCHETTI ADRIANO - RIV.TAB.177</v>
      </c>
      <c r="F2482" s="19">
        <f>VLOOKUP(B2482, [1]List2!A2424:J5039, 5, FALSE)</f>
        <v>955550322</v>
      </c>
      <c r="G2482" s="28" t="s">
        <v>1765</v>
      </c>
      <c r="H2482" s="18">
        <f>VLOOKUP(B2482, [1]List2!A2424:J5039, 7, FALSE)</f>
        <v>34100</v>
      </c>
      <c r="I2482" s="28" t="s">
        <v>1758</v>
      </c>
      <c r="J2482" s="13" t="s">
        <v>5573</v>
      </c>
      <c r="K2482" s="18" t="s">
        <v>5413</v>
      </c>
      <c r="L2482" s="29" t="s">
        <v>6336</v>
      </c>
      <c r="M2482" s="19" t="str">
        <f>VLOOKUP(B2482, [1]List2!$A$2:$J$2610,10, FALSE)</f>
        <v>SERVICOM</v>
      </c>
      <c r="N2482" s="27" t="str">
        <f t="shared" si="16"/>
        <v>SERVICOM</v>
      </c>
    </row>
    <row r="2483" spans="1:14" x14ac:dyDescent="0.25">
      <c r="A2483" s="27">
        <v>2482</v>
      </c>
      <c r="B2483" s="13" t="s">
        <v>1892</v>
      </c>
      <c r="C2483" s="27" t="str">
        <f>VLOOKUP(B2483, [1]List2!A2425:J5040, 2, FALSE)</f>
        <v>BRUCALIFFO TAB.DI F.PENNACCHIA</v>
      </c>
      <c r="D2483" s="27">
        <f>VLOOKUP(B2483, [1]List2!A2425:J5040, 3, FALSE)</f>
        <v>1179080328</v>
      </c>
      <c r="E2483" s="19" t="str">
        <f>VLOOKUP(B2483, [1]List2!A2425:J5040, 4, FALSE)</f>
        <v>BRUCALIFFO TAB.DI F.PENNACCHIA</v>
      </c>
      <c r="F2483" s="19">
        <f>VLOOKUP(B2483, [1]List2!A2425:J5040, 5, FALSE)</f>
        <v>1179080328</v>
      </c>
      <c r="G2483" s="28" t="s">
        <v>1766</v>
      </c>
      <c r="H2483" s="18">
        <f>VLOOKUP(B2483, [1]List2!A2425:J5040, 7, FALSE)</f>
        <v>34100</v>
      </c>
      <c r="I2483" s="28" t="s">
        <v>1758</v>
      </c>
      <c r="J2483" s="13" t="s">
        <v>5573</v>
      </c>
      <c r="K2483" s="18" t="s">
        <v>5413</v>
      </c>
      <c r="L2483" s="29" t="s">
        <v>6336</v>
      </c>
      <c r="M2483" s="19" t="str">
        <f>VLOOKUP(B2483, [1]List2!$A$2:$J$2610,10, FALSE)</f>
        <v>SERVICOM</v>
      </c>
      <c r="N2483" s="27" t="str">
        <f t="shared" si="16"/>
        <v>SERVICOM</v>
      </c>
    </row>
    <row r="2484" spans="1:14" x14ac:dyDescent="0.25">
      <c r="A2484" s="27">
        <v>2483</v>
      </c>
      <c r="B2484" s="13" t="s">
        <v>1893</v>
      </c>
      <c r="C2484" s="27" t="str">
        <f>VLOOKUP(B2484, [1]List2!A2426:J5041, 2, FALSE)</f>
        <v>BUSECCHIAN GRAZIA RIV.TAB.236</v>
      </c>
      <c r="D2484" s="27">
        <f>VLOOKUP(B2484, [1]List2!A2426:J5041, 3, FALSE)</f>
        <v>1179370323</v>
      </c>
      <c r="E2484" s="19" t="str">
        <f>VLOOKUP(B2484, [1]List2!A2426:J5041, 4, FALSE)</f>
        <v>BUSECCHIAN GRAZIA RIV.TAB.236</v>
      </c>
      <c r="F2484" s="19">
        <f>VLOOKUP(B2484, [1]List2!A2426:J5041, 5, FALSE)</f>
        <v>1179370323</v>
      </c>
      <c r="G2484" s="28" t="s">
        <v>1767</v>
      </c>
      <c r="H2484" s="18">
        <f>VLOOKUP(B2484, [1]List2!A2426:J5041, 7, FALSE)</f>
        <v>34135</v>
      </c>
      <c r="I2484" s="28" t="s">
        <v>1758</v>
      </c>
      <c r="J2484" s="13" t="s">
        <v>5573</v>
      </c>
      <c r="K2484" s="18" t="s">
        <v>5413</v>
      </c>
      <c r="L2484" s="29" t="s">
        <v>6336</v>
      </c>
      <c r="M2484" s="19" t="str">
        <f>VLOOKUP(B2484, [1]List2!$A$2:$J$2610,10, FALSE)</f>
        <v>SERVICOM</v>
      </c>
      <c r="N2484" s="27" t="str">
        <f t="shared" si="16"/>
        <v>SERVICOM</v>
      </c>
    </row>
    <row r="2485" spans="1:14" x14ac:dyDescent="0.25">
      <c r="A2485" s="27">
        <v>2484</v>
      </c>
      <c r="B2485" s="13" t="s">
        <v>1894</v>
      </c>
      <c r="C2485" s="27" t="str">
        <f>VLOOKUP(B2485, [1]List2!A2427:J5042, 2, FALSE)</f>
        <v>CAENAZZO ERMANNO</v>
      </c>
      <c r="D2485" s="27">
        <f>VLOOKUP(B2485, [1]List2!A2427:J5042, 3, FALSE)</f>
        <v>658860325</v>
      </c>
      <c r="E2485" s="19" t="str">
        <f>VLOOKUP(B2485, [1]List2!A2427:J5042, 4, FALSE)</f>
        <v>CAENAZZO ERMANNO</v>
      </c>
      <c r="F2485" s="19">
        <f>VLOOKUP(B2485, [1]List2!A2427:J5042, 5, FALSE)</f>
        <v>658860325</v>
      </c>
      <c r="G2485" s="28" t="s">
        <v>1768</v>
      </c>
      <c r="H2485" s="18">
        <f>VLOOKUP(B2485, [1]List2!A2427:J5042, 7, FALSE)</f>
        <v>34133</v>
      </c>
      <c r="I2485" s="28" t="s">
        <v>1758</v>
      </c>
      <c r="J2485" s="13" t="s">
        <v>5573</v>
      </c>
      <c r="K2485" s="18" t="s">
        <v>5413</v>
      </c>
      <c r="L2485" s="29" t="s">
        <v>6336</v>
      </c>
      <c r="M2485" s="19" t="str">
        <f>VLOOKUP(B2485, [1]List2!$A$2:$J$2610,10, FALSE)</f>
        <v>SERVICOM</v>
      </c>
      <c r="N2485" s="27" t="str">
        <f t="shared" si="16"/>
        <v>SERVICOM</v>
      </c>
    </row>
    <row r="2486" spans="1:14" ht="19.5" customHeight="1" x14ac:dyDescent="0.25">
      <c r="A2486" s="27">
        <v>2485</v>
      </c>
      <c r="B2486" s="13" t="s">
        <v>1895</v>
      </c>
      <c r="C2486" s="27" t="str">
        <f>VLOOKUP(B2486, [1]List2!A2428:J5043, 2, FALSE)</f>
        <v>CARTOLIBRERIA GIORGIO DI GIORGIO DUCHICH</v>
      </c>
      <c r="D2486" s="27">
        <f>VLOOKUP(B2486, [1]List2!A2428:J5043, 3, FALSE)</f>
        <v>1148560327</v>
      </c>
      <c r="E2486" s="19" t="str">
        <f>VLOOKUP(B2486, [1]List2!A2428:J5043, 4, FALSE)</f>
        <v>CARTOLIBRERIA GIORGIO DI GIORGIO DUCHICH</v>
      </c>
      <c r="F2486" s="19">
        <f>VLOOKUP(B2486, [1]List2!A2428:J5043, 5, FALSE)</f>
        <v>1148560327</v>
      </c>
      <c r="G2486" s="28" t="s">
        <v>1769</v>
      </c>
      <c r="H2486" s="18">
        <f>VLOOKUP(B2486, [1]List2!A2428:J5043, 7, FALSE)</f>
        <v>34151</v>
      </c>
      <c r="I2486" s="28" t="s">
        <v>1770</v>
      </c>
      <c r="J2486" s="13" t="s">
        <v>5573</v>
      </c>
      <c r="K2486" s="18" t="s">
        <v>5413</v>
      </c>
      <c r="L2486" s="29" t="s">
        <v>6336</v>
      </c>
      <c r="M2486" s="19" t="str">
        <f>VLOOKUP(B2486, [1]List2!$A$2:$J$2610,10, FALSE)</f>
        <v>SERVICOM</v>
      </c>
      <c r="N2486" s="27" t="str">
        <f t="shared" si="16"/>
        <v>SERVICOM</v>
      </c>
    </row>
    <row r="2487" spans="1:14" x14ac:dyDescent="0.25">
      <c r="A2487" s="27">
        <v>2486</v>
      </c>
      <c r="B2487" s="13" t="s">
        <v>1896</v>
      </c>
      <c r="C2487" s="27" t="str">
        <f>VLOOKUP(B2487, [1]List2!A2429:J5044, 2, FALSE)</f>
        <v>CELOTTO NANCY &amp; C.SAS</v>
      </c>
      <c r="D2487" s="27">
        <f>VLOOKUP(B2487, [1]List2!A2429:J5044, 3, FALSE)</f>
        <v>2005510306</v>
      </c>
      <c r="E2487" s="19" t="str">
        <f>VLOOKUP(B2487, [1]List2!A2429:J5044, 4, FALSE)</f>
        <v>CELOTTO NANCY &amp; C.SAS</v>
      </c>
      <c r="F2487" s="19">
        <f>VLOOKUP(B2487, [1]List2!A2429:J5044, 5, FALSE)</f>
        <v>2005510306</v>
      </c>
      <c r="G2487" s="28" t="s">
        <v>1771</v>
      </c>
      <c r="H2487" s="18">
        <f>VLOOKUP(B2487, [1]List2!A2429:J5044, 7, FALSE)</f>
        <v>33050</v>
      </c>
      <c r="I2487" s="28" t="s">
        <v>1772</v>
      </c>
      <c r="J2487" s="13" t="s">
        <v>5573</v>
      </c>
      <c r="K2487" s="18" t="s">
        <v>5413</v>
      </c>
      <c r="L2487" s="29" t="s">
        <v>6336</v>
      </c>
      <c r="M2487" s="19" t="str">
        <f>VLOOKUP(B2487, [1]List2!$A$2:$J$2610,10, FALSE)</f>
        <v>SERVICOM</v>
      </c>
      <c r="N2487" s="27" t="str">
        <f t="shared" si="16"/>
        <v>SERVICOM</v>
      </c>
    </row>
    <row r="2488" spans="1:14" x14ac:dyDescent="0.25">
      <c r="A2488" s="27">
        <v>2487</v>
      </c>
      <c r="B2488" s="13" t="s">
        <v>1897</v>
      </c>
      <c r="C2488" s="27" t="str">
        <f>VLOOKUP(B2488, [1]List2!A2430:J5045, 2, FALSE)</f>
        <v>CEPPI STEFANO RIV.TAB.230</v>
      </c>
      <c r="D2488" s="27">
        <f>VLOOKUP(B2488, [1]List2!A2430:J5045, 3, FALSE)</f>
        <v>1059060325</v>
      </c>
      <c r="E2488" s="19" t="str">
        <f>VLOOKUP(B2488, [1]List2!A2430:J5045, 4, FALSE)</f>
        <v>CEPPI STEFANO RIV.TAB.230</v>
      </c>
      <c r="F2488" s="19">
        <f>VLOOKUP(B2488, [1]List2!A2430:J5045, 5, FALSE)</f>
        <v>1059060325</v>
      </c>
      <c r="G2488" s="28" t="s">
        <v>1773</v>
      </c>
      <c r="H2488" s="18">
        <f>VLOOKUP(B2488, [1]List2!A2430:J5045, 7, FALSE)</f>
        <v>34139</v>
      </c>
      <c r="I2488" s="28" t="s">
        <v>1758</v>
      </c>
      <c r="J2488" s="13" t="s">
        <v>5573</v>
      </c>
      <c r="K2488" s="18" t="s">
        <v>5413</v>
      </c>
      <c r="L2488" s="29" t="s">
        <v>6336</v>
      </c>
      <c r="M2488" s="19" t="str">
        <f>VLOOKUP(B2488, [1]List2!$A$2:$J$2610,10, FALSE)</f>
        <v>SERVICOM</v>
      </c>
      <c r="N2488" s="27" t="str">
        <f t="shared" si="16"/>
        <v>SERVICOM</v>
      </c>
    </row>
    <row r="2489" spans="1:14" x14ac:dyDescent="0.25">
      <c r="A2489" s="27">
        <v>2488</v>
      </c>
      <c r="B2489" s="13" t="s">
        <v>1898</v>
      </c>
      <c r="C2489" s="27" t="str">
        <f>VLOOKUP(B2489, [1]List2!A2431:J5046, 2, FALSE)</f>
        <v>CHEF EXPRESS S.P.A. (CONS. CALSTORTA SUD)</v>
      </c>
      <c r="D2489" s="27">
        <f>VLOOKUP(B2489, [1]List2!A2431:J5046, 3, FALSE)</f>
        <v>876120213</v>
      </c>
      <c r="E2489" s="19" t="str">
        <f>VLOOKUP(B2489, [1]List2!A2431:J5046, 4, FALSE)</f>
        <v>CHEF EXPRESS S.P.A. (CONS. CALSTORTA SUD)</v>
      </c>
      <c r="F2489" s="19">
        <f>VLOOKUP(B2489, [1]List2!A2431:J5046, 5, FALSE)</f>
        <v>876120213</v>
      </c>
      <c r="G2489" s="28" t="s">
        <v>1774</v>
      </c>
      <c r="H2489" s="18">
        <f>VLOOKUP(B2489, [1]List2!A2431:J5046, 7, FALSE)</f>
        <v>31040</v>
      </c>
      <c r="I2489" s="28" t="s">
        <v>1775</v>
      </c>
      <c r="J2489" s="13" t="s">
        <v>5573</v>
      </c>
      <c r="K2489" s="18" t="s">
        <v>5413</v>
      </c>
      <c r="L2489" s="29" t="s">
        <v>6336</v>
      </c>
      <c r="M2489" s="19" t="str">
        <f>VLOOKUP(B2489, [1]List2!$A$2:$J$2610,10, FALSE)</f>
        <v>SERVICOM</v>
      </c>
      <c r="N2489" s="27" t="str">
        <f t="shared" si="16"/>
        <v>SERVICOM</v>
      </c>
    </row>
    <row r="2490" spans="1:14" x14ac:dyDescent="0.25">
      <c r="A2490" s="27">
        <v>2489</v>
      </c>
      <c r="B2490" s="13" t="s">
        <v>1899</v>
      </c>
      <c r="C2490" s="27" t="str">
        <f>VLOOKUP(B2490, [1]List2!A2432:J5047, 2, FALSE)</f>
        <v>CHEF EXPRESS S.P.A. (CONS.PIAVE)</v>
      </c>
      <c r="D2490" s="27">
        <f>VLOOKUP(B2490, [1]List2!A2432:J5047, 3, FALSE)</f>
        <v>876120213</v>
      </c>
      <c r="E2490" s="19" t="str">
        <f>VLOOKUP(B2490, [1]List2!A2432:J5047, 4, FALSE)</f>
        <v>CHEF EXPRESS S.P.A. (CONS.PIAVE)</v>
      </c>
      <c r="F2490" s="19">
        <f>VLOOKUP(B2490, [1]List2!A2432:J5047, 5, FALSE)</f>
        <v>876120213</v>
      </c>
      <c r="G2490" s="28" t="s">
        <v>1776</v>
      </c>
      <c r="H2490" s="18">
        <f>VLOOKUP(B2490, [1]List2!A2432:J5047, 7, FALSE)</f>
        <v>31025</v>
      </c>
      <c r="I2490" s="28" t="s">
        <v>1754</v>
      </c>
      <c r="J2490" s="13" t="s">
        <v>5573</v>
      </c>
      <c r="K2490" s="18" t="s">
        <v>5413</v>
      </c>
      <c r="L2490" s="29" t="s">
        <v>6336</v>
      </c>
      <c r="M2490" s="19" t="str">
        <f>VLOOKUP(B2490, [1]List2!$A$2:$J$2610,10, FALSE)</f>
        <v>SERVICOM</v>
      </c>
      <c r="N2490" s="27" t="str">
        <f t="shared" si="16"/>
        <v>SERVICOM</v>
      </c>
    </row>
    <row r="2491" spans="1:14" x14ac:dyDescent="0.25">
      <c r="A2491" s="27">
        <v>2490</v>
      </c>
      <c r="B2491" s="13" t="s">
        <v>1900</v>
      </c>
      <c r="C2491" s="27" t="str">
        <f>VLOOKUP(B2491, [1]List2!A2433:J5048, 2, FALSE)</f>
        <v>CIRUEL LUCA STAZ.SERV.IP</v>
      </c>
      <c r="D2491" s="27">
        <f>VLOOKUP(B2491, [1]List2!A2433:J5048, 3, FALSE)</f>
        <v>2501990309</v>
      </c>
      <c r="E2491" s="19" t="str">
        <f>VLOOKUP(B2491, [1]List2!A2433:J5048, 4, FALSE)</f>
        <v>CIRUEL LUCA STAZ.SERV.IP</v>
      </c>
      <c r="F2491" s="19">
        <f>VLOOKUP(B2491, [1]List2!A2433:J5048, 5, FALSE)</f>
        <v>2501990309</v>
      </c>
      <c r="G2491" s="28" t="s">
        <v>1777</v>
      </c>
      <c r="H2491" s="18">
        <f>VLOOKUP(B2491, [1]List2!A2433:J5048, 7, FALSE)</f>
        <v>34070</v>
      </c>
      <c r="I2491" s="28" t="s">
        <v>1778</v>
      </c>
      <c r="J2491" s="13" t="s">
        <v>5573</v>
      </c>
      <c r="K2491" s="18" t="s">
        <v>5413</v>
      </c>
      <c r="L2491" s="29" t="s">
        <v>6336</v>
      </c>
      <c r="M2491" s="19" t="str">
        <f>VLOOKUP(B2491, [1]List2!$A$2:$J$2610,10, FALSE)</f>
        <v>SERVICOM</v>
      </c>
      <c r="N2491" s="27" t="str">
        <f t="shared" si="16"/>
        <v>SERVICOM</v>
      </c>
    </row>
    <row r="2492" spans="1:14" x14ac:dyDescent="0.25">
      <c r="A2492" s="27">
        <v>2491</v>
      </c>
      <c r="B2492" s="13" t="s">
        <v>1901</v>
      </c>
      <c r="C2492" s="27" t="str">
        <f>VLOOKUP(B2492, [1]List2!A2434:J5049, 2, FALSE)</f>
        <v>CIRUEL LUCA STAZ.SERV.IP</v>
      </c>
      <c r="D2492" s="27">
        <f>VLOOKUP(B2492, [1]List2!A2434:J5049, 3, FALSE)</f>
        <v>2501990309</v>
      </c>
      <c r="E2492" s="19" t="str">
        <f>VLOOKUP(B2492, [1]List2!A2434:J5049, 4, FALSE)</f>
        <v>CIRUEL LUCA STAZ.SERV.IP</v>
      </c>
      <c r="F2492" s="19">
        <f>VLOOKUP(B2492, [1]List2!A2434:J5049, 5, FALSE)</f>
        <v>2501990309</v>
      </c>
      <c r="G2492" s="28" t="s">
        <v>6195</v>
      </c>
      <c r="H2492" s="18">
        <f>VLOOKUP(B2492, [1]List2!A2434:J5049, 7, FALSE)</f>
        <v>34074</v>
      </c>
      <c r="I2492" s="28" t="s">
        <v>1761</v>
      </c>
      <c r="J2492" s="13" t="s">
        <v>5573</v>
      </c>
      <c r="K2492" s="18" t="s">
        <v>5413</v>
      </c>
      <c r="L2492" s="29" t="s">
        <v>6336</v>
      </c>
      <c r="M2492" s="19" t="str">
        <f>VLOOKUP(B2492, [1]List2!$A$2:$J$2610,10, FALSE)</f>
        <v>SERVICOM</v>
      </c>
      <c r="N2492" s="27" t="str">
        <f t="shared" si="16"/>
        <v>SERVICOM</v>
      </c>
    </row>
    <row r="2493" spans="1:14" x14ac:dyDescent="0.25">
      <c r="A2493" s="27">
        <v>2492</v>
      </c>
      <c r="B2493" s="13" t="s">
        <v>1902</v>
      </c>
      <c r="C2493" s="27" t="str">
        <f>VLOOKUP(B2493, [1]List2!A2435:J5050, 2, FALSE)</f>
        <v xml:space="preserve">COCCOLO DI ANDREA </v>
      </c>
      <c r="D2493" s="27">
        <f>VLOOKUP(B2493, [1]List2!A2435:J5050, 3, FALSE)</f>
        <v>1161830326</v>
      </c>
      <c r="E2493" s="19" t="str">
        <f>VLOOKUP(B2493, [1]List2!A2435:J5050, 4, FALSE)</f>
        <v xml:space="preserve">COCCOLO DI ANDREA </v>
      </c>
      <c r="F2493" s="19">
        <f>VLOOKUP(B2493, [1]List2!A2435:J5050, 5, FALSE)</f>
        <v>1161830326</v>
      </c>
      <c r="G2493" s="28" t="s">
        <v>1779</v>
      </c>
      <c r="H2493" s="18">
        <f>VLOOKUP(B2493, [1]List2!A2435:J5050, 7, FALSE)</f>
        <v>34100</v>
      </c>
      <c r="I2493" s="28" t="s">
        <v>1758</v>
      </c>
      <c r="J2493" s="13" t="s">
        <v>5573</v>
      </c>
      <c r="K2493" s="18" t="s">
        <v>5413</v>
      </c>
      <c r="L2493" s="29" t="s">
        <v>6336</v>
      </c>
      <c r="M2493" s="19" t="str">
        <f>VLOOKUP(B2493, [1]List2!$A$2:$J$2610,10, FALSE)</f>
        <v>SERVICOM</v>
      </c>
      <c r="N2493" s="27" t="str">
        <f t="shared" si="16"/>
        <v>SERVICOM</v>
      </c>
    </row>
    <row r="2494" spans="1:14" x14ac:dyDescent="0.25">
      <c r="A2494" s="27">
        <v>2493</v>
      </c>
      <c r="B2494" s="13" t="s">
        <v>1903</v>
      </c>
      <c r="C2494" s="27" t="str">
        <f>VLOOKUP(B2494, [1]List2!A2436:J5051, 2, FALSE)</f>
        <v>COPCA.SOC.COOP</v>
      </c>
      <c r="D2494" s="27">
        <f>VLOOKUP(B2494, [1]List2!A2436:J5051, 3, FALSE)</f>
        <v>661920322</v>
      </c>
      <c r="E2494" s="19" t="str">
        <f>VLOOKUP(B2494, [1]List2!A2436:J5051, 4, FALSE)</f>
        <v>COPCA.SOC.COOP</v>
      </c>
      <c r="F2494" s="19">
        <f>VLOOKUP(B2494, [1]List2!A2436:J5051, 5, FALSE)</f>
        <v>661920322</v>
      </c>
      <c r="G2494" s="28" t="s">
        <v>1780</v>
      </c>
      <c r="H2494" s="18">
        <f>VLOOKUP(B2494, [1]List2!A2436:J5051, 7, FALSE)</f>
        <v>34145</v>
      </c>
      <c r="I2494" s="28" t="s">
        <v>1758</v>
      </c>
      <c r="J2494" s="13" t="s">
        <v>5573</v>
      </c>
      <c r="K2494" s="18" t="s">
        <v>5413</v>
      </c>
      <c r="L2494" s="29" t="s">
        <v>6336</v>
      </c>
      <c r="M2494" s="19" t="str">
        <f>VLOOKUP(B2494, [1]List2!$A$2:$J$2610,10, FALSE)</f>
        <v>SERVICOM</v>
      </c>
      <c r="N2494" s="27" t="str">
        <f t="shared" si="16"/>
        <v>SERVICOM</v>
      </c>
    </row>
    <row r="2495" spans="1:14" x14ac:dyDescent="0.25">
      <c r="A2495" s="27">
        <v>2494</v>
      </c>
      <c r="B2495" s="13" t="s">
        <v>1904</v>
      </c>
      <c r="C2495" s="27" t="str">
        <f>VLOOKUP(B2495, [1]List2!A2437:J5052, 2, FALSE)</f>
        <v>COSTANZO PAOLO - TAB.GIORNALI</v>
      </c>
      <c r="D2495" s="27">
        <f>VLOOKUP(B2495, [1]List2!A2437:J5052, 3, FALSE)</f>
        <v>1008170316</v>
      </c>
      <c r="E2495" s="19" t="str">
        <f>VLOOKUP(B2495, [1]List2!A2437:J5052, 4, FALSE)</f>
        <v>COSTANZO PAOLO - TAB.GIORNALI</v>
      </c>
      <c r="F2495" s="19">
        <f>VLOOKUP(B2495, [1]List2!A2437:J5052, 5, FALSE)</f>
        <v>1008170316</v>
      </c>
      <c r="G2495" s="28" t="s">
        <v>1781</v>
      </c>
      <c r="H2495" s="18">
        <f>VLOOKUP(B2495, [1]List2!A2437:J5052, 7, FALSE)</f>
        <v>34170</v>
      </c>
      <c r="I2495" s="28" t="s">
        <v>1737</v>
      </c>
      <c r="J2495" s="13" t="s">
        <v>5573</v>
      </c>
      <c r="K2495" s="18" t="s">
        <v>5413</v>
      </c>
      <c r="L2495" s="29" t="s">
        <v>6336</v>
      </c>
      <c r="M2495" s="19" t="str">
        <f>VLOOKUP(B2495, [1]List2!$A$2:$J$2610,10, FALSE)</f>
        <v>SERVICOM</v>
      </c>
      <c r="N2495" s="27" t="str">
        <f t="shared" si="16"/>
        <v>SERVICOM</v>
      </c>
    </row>
    <row r="2496" spans="1:14" x14ac:dyDescent="0.25">
      <c r="A2496" s="27">
        <v>2495</v>
      </c>
      <c r="B2496" s="13" t="s">
        <v>1905</v>
      </c>
      <c r="C2496" s="27" t="str">
        <f>VLOOKUP(B2496, [1]List2!A2438:J5053, 2, FALSE)</f>
        <v>D.C. SAS DI SAVARIN CLAUDIO</v>
      </c>
      <c r="D2496" s="27">
        <f>VLOOKUP(B2496, [1]List2!A2438:J5053, 3, FALSE)</f>
        <v>1132230325</v>
      </c>
      <c r="E2496" s="19" t="str">
        <f>VLOOKUP(B2496, [1]List2!A2438:J5053, 4, FALSE)</f>
        <v>D.C. SAS DI SAVARIN CLAUDIO</v>
      </c>
      <c r="F2496" s="19">
        <f>VLOOKUP(B2496, [1]List2!A2438:J5053, 5, FALSE)</f>
        <v>1132230325</v>
      </c>
      <c r="G2496" s="28" t="s">
        <v>1782</v>
      </c>
      <c r="H2496" s="18">
        <f>VLOOKUP(B2496, [1]List2!A2438:J5053, 7, FALSE)</f>
        <v>34016</v>
      </c>
      <c r="I2496" s="28" t="s">
        <v>1756</v>
      </c>
      <c r="J2496" s="13" t="s">
        <v>5573</v>
      </c>
      <c r="K2496" s="18" t="s">
        <v>5413</v>
      </c>
      <c r="L2496" s="29" t="s">
        <v>6336</v>
      </c>
      <c r="M2496" s="19" t="str">
        <f>VLOOKUP(B2496, [1]List2!$A$2:$J$2610,10, FALSE)</f>
        <v>SERVICOM</v>
      </c>
      <c r="N2496" s="27" t="str">
        <f t="shared" si="16"/>
        <v>SERVICOM</v>
      </c>
    </row>
    <row r="2497" spans="1:14" x14ac:dyDescent="0.25">
      <c r="A2497" s="27">
        <v>2496</v>
      </c>
      <c r="B2497" s="13" t="s">
        <v>1906</v>
      </c>
      <c r="C2497" s="27" t="str">
        <f>VLOOKUP(B2497, [1]List2!A2439:J5054, 2, FALSE)</f>
        <v>DELLE VEDOVE CARLO SRL</v>
      </c>
      <c r="D2497" s="27">
        <f>VLOOKUP(B2497, [1]List2!A2439:J5054, 3, FALSE)</f>
        <v>153950274</v>
      </c>
      <c r="E2497" s="19" t="str">
        <f>VLOOKUP(B2497, [1]List2!A2439:J5054, 4, FALSE)</f>
        <v>DELLE VEDOVE CARLO SRL</v>
      </c>
      <c r="F2497" s="19">
        <f>VLOOKUP(B2497, [1]List2!A2439:J5054, 5, FALSE)</f>
        <v>153950274</v>
      </c>
      <c r="G2497" s="28" t="s">
        <v>1783</v>
      </c>
      <c r="H2497" s="18">
        <f>VLOOKUP(B2497, [1]List2!A2439:J5054, 7, FALSE)</f>
        <v>33070</v>
      </c>
      <c r="I2497" s="28" t="s">
        <v>1784</v>
      </c>
      <c r="J2497" s="13" t="s">
        <v>5573</v>
      </c>
      <c r="K2497" s="18" t="s">
        <v>5413</v>
      </c>
      <c r="L2497" s="29" t="s">
        <v>6336</v>
      </c>
      <c r="M2497" s="19" t="str">
        <f>VLOOKUP(B2497, [1]List2!$A$2:$J$2610,10, FALSE)</f>
        <v>SERVICOM</v>
      </c>
      <c r="N2497" s="27" t="str">
        <f t="shared" si="16"/>
        <v>SERVICOM</v>
      </c>
    </row>
    <row r="2498" spans="1:14" x14ac:dyDescent="0.25">
      <c r="A2498" s="27">
        <v>2497</v>
      </c>
      <c r="B2498" s="13" t="s">
        <v>1907</v>
      </c>
      <c r="C2498" s="27" t="str">
        <f>VLOOKUP(B2498, [1]List2!A2440:J5055, 2, FALSE)</f>
        <v>DELPINO MONICA - RIV.GIORN.E TAB</v>
      </c>
      <c r="D2498" s="27">
        <f>VLOOKUP(B2498, [1]List2!A2440:J5055, 3, FALSE)</f>
        <v>1144910328</v>
      </c>
      <c r="E2498" s="19" t="str">
        <f>VLOOKUP(B2498, [1]List2!A2440:J5055, 4, FALSE)</f>
        <v>DELPINO MONICA - RIV.GIORN.E TAB</v>
      </c>
      <c r="F2498" s="19">
        <f>VLOOKUP(B2498, [1]List2!A2440:J5055, 5, FALSE)</f>
        <v>1144910328</v>
      </c>
      <c r="G2498" s="28" t="s">
        <v>1785</v>
      </c>
      <c r="H2498" s="18">
        <f>VLOOKUP(B2498, [1]List2!A2440:J5055, 7, FALSE)</f>
        <v>34128</v>
      </c>
      <c r="I2498" s="28" t="s">
        <v>1758</v>
      </c>
      <c r="J2498" s="13" t="s">
        <v>5573</v>
      </c>
      <c r="K2498" s="18" t="s">
        <v>5413</v>
      </c>
      <c r="L2498" s="29" t="s">
        <v>6336</v>
      </c>
      <c r="M2498" s="19" t="str">
        <f>VLOOKUP(B2498, [1]List2!$A$2:$J$2610,10, FALSE)</f>
        <v>SERVICOM</v>
      </c>
      <c r="N2498" s="27" t="str">
        <f t="shared" si="16"/>
        <v>SERVICOM</v>
      </c>
    </row>
    <row r="2499" spans="1:14" x14ac:dyDescent="0.25">
      <c r="A2499" s="27">
        <v>2498</v>
      </c>
      <c r="B2499" s="13" t="s">
        <v>1908</v>
      </c>
      <c r="C2499" s="27" t="str">
        <f>VLOOKUP(B2499, [1]List2!A2441:J5056, 2, FALSE)</f>
        <v>DELRIO ERIC. - RIV.TAB.</v>
      </c>
      <c r="D2499" s="27">
        <f>VLOOKUP(B2499, [1]List2!A2441:J5056, 3, FALSE)</f>
        <v>1182980324</v>
      </c>
      <c r="E2499" s="19" t="str">
        <f>VLOOKUP(B2499, [1]List2!A2441:J5056, 4, FALSE)</f>
        <v>DELRIO ERIC. - RIV.TAB.</v>
      </c>
      <c r="F2499" s="19">
        <f>VLOOKUP(B2499, [1]List2!A2441:J5056, 5, FALSE)</f>
        <v>1182980324</v>
      </c>
      <c r="G2499" s="28" t="s">
        <v>1786</v>
      </c>
      <c r="H2499" s="18">
        <f>VLOOKUP(B2499, [1]List2!A2441:J5056, 7, FALSE)</f>
        <v>34137</v>
      </c>
      <c r="I2499" s="28" t="s">
        <v>1758</v>
      </c>
      <c r="J2499" s="13" t="s">
        <v>5573</v>
      </c>
      <c r="K2499" s="18" t="s">
        <v>5413</v>
      </c>
      <c r="L2499" s="29" t="s">
        <v>6336</v>
      </c>
      <c r="M2499" s="19" t="str">
        <f>VLOOKUP(B2499, [1]List2!$A$2:$J$2610,10, FALSE)</f>
        <v>SERVICOM</v>
      </c>
      <c r="N2499" s="27" t="str">
        <f t="shared" si="16"/>
        <v>SERVICOM</v>
      </c>
    </row>
    <row r="2500" spans="1:14" x14ac:dyDescent="0.25">
      <c r="A2500" s="27">
        <v>2499</v>
      </c>
      <c r="B2500" s="13" t="s">
        <v>1909</v>
      </c>
      <c r="C2500" s="27" t="str">
        <f>VLOOKUP(B2500, [1]List2!A2442:J5057, 2, FALSE)</f>
        <v>DI NUBILA FRANCO RIV.TAB.</v>
      </c>
      <c r="D2500" s="27">
        <f>VLOOKUP(B2500, [1]List2!A2442:J5057, 3, FALSE)</f>
        <v>1175520327</v>
      </c>
      <c r="E2500" s="19" t="str">
        <f>VLOOKUP(B2500, [1]List2!A2442:J5057, 4, FALSE)</f>
        <v>DI NUBILA FRANCO RIV.TAB.</v>
      </c>
      <c r="F2500" s="19">
        <f>VLOOKUP(B2500, [1]List2!A2442:J5057, 5, FALSE)</f>
        <v>1175520327</v>
      </c>
      <c r="G2500" s="28" t="s">
        <v>1787</v>
      </c>
      <c r="H2500" s="18">
        <f>VLOOKUP(B2500, [1]List2!A2442:J5057, 7, FALSE)</f>
        <v>34100</v>
      </c>
      <c r="I2500" s="28" t="s">
        <v>1758</v>
      </c>
      <c r="J2500" s="13" t="s">
        <v>5573</v>
      </c>
      <c r="K2500" s="18" t="s">
        <v>5413</v>
      </c>
      <c r="L2500" s="29" t="s">
        <v>6336</v>
      </c>
      <c r="M2500" s="19" t="str">
        <f>VLOOKUP(B2500, [1]List2!$A$2:$J$2610,10, FALSE)</f>
        <v>SERVICOM</v>
      </c>
      <c r="N2500" s="27" t="str">
        <f t="shared" si="16"/>
        <v>SERVICOM</v>
      </c>
    </row>
    <row r="2501" spans="1:14" x14ac:dyDescent="0.25">
      <c r="A2501" s="27">
        <v>2500</v>
      </c>
      <c r="B2501" s="13" t="s">
        <v>1910</v>
      </c>
      <c r="C2501" s="27" t="str">
        <f>VLOOKUP(B2501, [1]List2!A2443:J5058, 2, FALSE)</f>
        <v>DI NUBILA LUCA RIV.TAB.14</v>
      </c>
      <c r="D2501" s="27">
        <f>VLOOKUP(B2501, [1]List2!A2443:J5058, 3, FALSE)</f>
        <v>1175520327</v>
      </c>
      <c r="E2501" s="19" t="str">
        <f>VLOOKUP(B2501, [1]List2!A2443:J5058, 4, FALSE)</f>
        <v>DI NUBILA LUCA RIV.TAB.14</v>
      </c>
      <c r="F2501" s="19">
        <f>VLOOKUP(B2501, [1]List2!A2443:J5058, 5, FALSE)</f>
        <v>1175520327</v>
      </c>
      <c r="G2501" s="28" t="s">
        <v>1788</v>
      </c>
      <c r="H2501" s="18">
        <f>VLOOKUP(B2501, [1]List2!A2443:J5058, 7, FALSE)</f>
        <v>34100</v>
      </c>
      <c r="I2501" s="28" t="s">
        <v>1758</v>
      </c>
      <c r="J2501" s="13" t="s">
        <v>5573</v>
      </c>
      <c r="K2501" s="18" t="s">
        <v>5413</v>
      </c>
      <c r="L2501" s="29" t="s">
        <v>6336</v>
      </c>
      <c r="M2501" s="19" t="str">
        <f>VLOOKUP(B2501, [1]List2!$A$2:$J$2610,10, FALSE)</f>
        <v>SERVICOM</v>
      </c>
      <c r="N2501" s="27" t="str">
        <f t="shared" si="16"/>
        <v>SERVICOM</v>
      </c>
    </row>
    <row r="2502" spans="1:14" x14ac:dyDescent="0.25">
      <c r="A2502" s="27">
        <v>2501</v>
      </c>
      <c r="B2502" s="13" t="s">
        <v>1911</v>
      </c>
      <c r="C2502" s="27" t="str">
        <f>VLOOKUP(B2502, [1]List2!A2444:J5059, 2, FALSE)</f>
        <v>DILAURO STEFANO</v>
      </c>
      <c r="D2502" s="27">
        <f>VLOOKUP(B2502, [1]List2!A2444:J5059, 3, FALSE)</f>
        <v>3860240716</v>
      </c>
      <c r="E2502" s="19" t="str">
        <f>VLOOKUP(B2502, [1]List2!A2444:J5059, 4, FALSE)</f>
        <v>DILAURO STEFANO</v>
      </c>
      <c r="F2502" s="19">
        <f>VLOOKUP(B2502, [1]List2!A2444:J5059, 5, FALSE)</f>
        <v>3860240716</v>
      </c>
      <c r="G2502" s="28" t="s">
        <v>1789</v>
      </c>
      <c r="H2502" s="18">
        <f>VLOOKUP(B2502, [1]List2!A2444:J5059, 7, FALSE)</f>
        <v>34125</v>
      </c>
      <c r="I2502" s="28" t="s">
        <v>1758</v>
      </c>
      <c r="J2502" s="13" t="s">
        <v>5573</v>
      </c>
      <c r="K2502" s="18" t="s">
        <v>5413</v>
      </c>
      <c r="L2502" s="29" t="s">
        <v>6336</v>
      </c>
      <c r="M2502" s="19" t="str">
        <f>VLOOKUP(B2502, [1]List2!$A$2:$J$2610,10, FALSE)</f>
        <v>SERVICOM</v>
      </c>
      <c r="N2502" s="27" t="str">
        <f t="shared" si="16"/>
        <v>SERVICOM</v>
      </c>
    </row>
    <row r="2503" spans="1:14" x14ac:dyDescent="0.25">
      <c r="A2503" s="27">
        <v>2502</v>
      </c>
      <c r="B2503" s="13" t="s">
        <v>1912</v>
      </c>
      <c r="C2503" s="27" t="str">
        <f>VLOOKUP(B2503, [1]List2!A2445:J5060, 2, FALSE)</f>
        <v>DIONIS INES - RIV.GENERI MONOPOLIO 6</v>
      </c>
      <c r="D2503" s="27">
        <f>VLOOKUP(B2503, [1]List2!A2445:J5060, 3, FALSE)</f>
        <v>987260320</v>
      </c>
      <c r="E2503" s="19" t="str">
        <f>VLOOKUP(B2503, [1]List2!A2445:J5060, 4, FALSE)</f>
        <v>DIONIS INES - RIV.GENERI MONOPOLIO 6</v>
      </c>
      <c r="F2503" s="19">
        <f>VLOOKUP(B2503, [1]List2!A2445:J5060, 5, FALSE)</f>
        <v>987260320</v>
      </c>
      <c r="G2503" s="28" t="s">
        <v>1790</v>
      </c>
      <c r="H2503" s="18">
        <f>VLOOKUP(B2503, [1]List2!A2445:J5060, 7, FALSE)</f>
        <v>34100</v>
      </c>
      <c r="I2503" s="28" t="s">
        <v>1758</v>
      </c>
      <c r="J2503" s="13" t="s">
        <v>5573</v>
      </c>
      <c r="K2503" s="18" t="s">
        <v>5413</v>
      </c>
      <c r="L2503" s="29" t="s">
        <v>6336</v>
      </c>
      <c r="M2503" s="19" t="str">
        <f>VLOOKUP(B2503, [1]List2!$A$2:$J$2610,10, FALSE)</f>
        <v>SERVICOM</v>
      </c>
      <c r="N2503" s="27" t="str">
        <f t="shared" si="16"/>
        <v>SERVICOM</v>
      </c>
    </row>
    <row r="2504" spans="1:14" x14ac:dyDescent="0.25">
      <c r="A2504" s="27">
        <v>2503</v>
      </c>
      <c r="B2504" s="13" t="s">
        <v>1913</v>
      </c>
      <c r="C2504" s="27" t="str">
        <f>VLOOKUP(B2504, [1]List2!A2446:J5061, 2, FALSE)</f>
        <v xml:space="preserve">DRIOLI CINZIA </v>
      </c>
      <c r="D2504" s="27">
        <f>VLOOKUP(B2504, [1]List2!A2446:J5061, 3, FALSE)</f>
        <v>1019700317</v>
      </c>
      <c r="E2504" s="19" t="str">
        <f>VLOOKUP(B2504, [1]List2!A2446:J5061, 4, FALSE)</f>
        <v xml:space="preserve">DRIOLI CINZIA </v>
      </c>
      <c r="F2504" s="19">
        <f>VLOOKUP(B2504, [1]List2!A2446:J5061, 5, FALSE)</f>
        <v>1019700317</v>
      </c>
      <c r="G2504" s="28" t="s">
        <v>6196</v>
      </c>
      <c r="H2504" s="18">
        <f>VLOOKUP(B2504, [1]List2!A2446:J5061, 7, FALSE)</f>
        <v>34070</v>
      </c>
      <c r="I2504" s="28" t="s">
        <v>6197</v>
      </c>
      <c r="J2504" s="13" t="s">
        <v>5573</v>
      </c>
      <c r="K2504" s="18" t="s">
        <v>5413</v>
      </c>
      <c r="L2504" s="29" t="s">
        <v>6336</v>
      </c>
      <c r="M2504" s="19" t="str">
        <f>VLOOKUP(B2504, [1]List2!$A$2:$J$2610,10, FALSE)</f>
        <v>SERVICOM</v>
      </c>
      <c r="N2504" s="27" t="str">
        <f t="shared" si="16"/>
        <v>SERVICOM</v>
      </c>
    </row>
    <row r="2505" spans="1:14" x14ac:dyDescent="0.25">
      <c r="A2505" s="27">
        <v>2504</v>
      </c>
      <c r="B2505" s="13" t="s">
        <v>1914</v>
      </c>
      <c r="C2505" s="27" t="str">
        <f>VLOOKUP(B2505, [1]List2!A2447:J5062, 2, FALSE)</f>
        <v>DUINO SUD DI SILVANA ZORZIN &amp; C.SAS</v>
      </c>
      <c r="D2505" s="27">
        <f>VLOOKUP(B2505, [1]List2!A2447:J5062, 3, FALSE)</f>
        <v>1401480304</v>
      </c>
      <c r="E2505" s="19" t="str">
        <f>VLOOKUP(B2505, [1]List2!A2447:J5062, 4, FALSE)</f>
        <v>DUINO SUD DI SILVANA ZORZIN &amp; C.SAS</v>
      </c>
      <c r="F2505" s="19">
        <f>VLOOKUP(B2505, [1]List2!A2447:J5062, 5, FALSE)</f>
        <v>1401480304</v>
      </c>
      <c r="G2505" s="28" t="s">
        <v>1791</v>
      </c>
      <c r="H2505" s="18">
        <f>VLOOKUP(B2505, [1]List2!A2447:J5062, 7, FALSE)</f>
        <v>34011</v>
      </c>
      <c r="I2505" s="28" t="s">
        <v>1741</v>
      </c>
      <c r="J2505" s="13" t="s">
        <v>5573</v>
      </c>
      <c r="K2505" s="18" t="s">
        <v>5413</v>
      </c>
      <c r="L2505" s="29" t="s">
        <v>6336</v>
      </c>
      <c r="M2505" s="19" t="str">
        <f>VLOOKUP(B2505, [1]List2!$A$2:$J$2610,10, FALSE)</f>
        <v>SERVICOM</v>
      </c>
      <c r="N2505" s="27" t="str">
        <f t="shared" si="16"/>
        <v>SERVICOM</v>
      </c>
    </row>
    <row r="2506" spans="1:14" x14ac:dyDescent="0.25">
      <c r="A2506" s="27">
        <v>2505</v>
      </c>
      <c r="B2506" s="13" t="s">
        <v>1915</v>
      </c>
      <c r="C2506" s="27" t="str">
        <f>VLOOKUP(B2506, [1]List2!A2448:J5063, 2, FALSE)</f>
        <v>DURATORRE FLAVIO-RIV.GIORN.E TAB.294</v>
      </c>
      <c r="D2506" s="27">
        <f>VLOOKUP(B2506, [1]List2!A2448:J5063, 3, FALSE)</f>
        <v>917080327</v>
      </c>
      <c r="E2506" s="19" t="str">
        <f>VLOOKUP(B2506, [1]List2!A2448:J5063, 4, FALSE)</f>
        <v>DURATORRE FLAVIO-RIV.GIORN.E TAB.294</v>
      </c>
      <c r="F2506" s="19">
        <f>VLOOKUP(B2506, [1]List2!A2448:J5063, 5, FALSE)</f>
        <v>917080327</v>
      </c>
      <c r="G2506" s="28" t="s">
        <v>1792</v>
      </c>
      <c r="H2506" s="18">
        <f>VLOOKUP(B2506, [1]List2!A2448:J5063, 7, FALSE)</f>
        <v>34151</v>
      </c>
      <c r="I2506" s="28" t="s">
        <v>1770</v>
      </c>
      <c r="J2506" s="13" t="s">
        <v>5573</v>
      </c>
      <c r="K2506" s="18" t="s">
        <v>5413</v>
      </c>
      <c r="L2506" s="29" t="s">
        <v>6336</v>
      </c>
      <c r="M2506" s="19" t="str">
        <f>VLOOKUP(B2506, [1]List2!$A$2:$J$2610,10, FALSE)</f>
        <v>SERVICOM</v>
      </c>
      <c r="N2506" s="27" t="str">
        <f t="shared" si="16"/>
        <v>SERVICOM</v>
      </c>
    </row>
    <row r="2507" spans="1:14" x14ac:dyDescent="0.25">
      <c r="A2507" s="27">
        <v>2506</v>
      </c>
      <c r="B2507" s="13" t="s">
        <v>1916</v>
      </c>
      <c r="C2507" s="27" t="str">
        <f>VLOOKUP(B2507, [1]List2!A2449:J5064, 2, FALSE)</f>
        <v>EDICOLANDIA DI CAVIC LJUPKA</v>
      </c>
      <c r="D2507" s="27">
        <f>VLOOKUP(B2507, [1]List2!A2449:J5064, 3, FALSE)</f>
        <v>2712860309</v>
      </c>
      <c r="E2507" s="19" t="str">
        <f>VLOOKUP(B2507, [1]List2!A2449:J5064, 4, FALSE)</f>
        <v>EDICOLANDIA DI CAVIC LJUPKA</v>
      </c>
      <c r="F2507" s="19">
        <f>VLOOKUP(B2507, [1]List2!A2449:J5064, 5, FALSE)</f>
        <v>2712860309</v>
      </c>
      <c r="G2507" s="28" t="s">
        <v>1793</v>
      </c>
      <c r="H2507" s="18">
        <f>VLOOKUP(B2507, [1]List2!A2449:J5064, 7, FALSE)</f>
        <v>34074</v>
      </c>
      <c r="I2507" s="28" t="s">
        <v>1761</v>
      </c>
      <c r="J2507" s="13" t="s">
        <v>5573</v>
      </c>
      <c r="K2507" s="18" t="s">
        <v>5413</v>
      </c>
      <c r="L2507" s="29" t="s">
        <v>6336</v>
      </c>
      <c r="M2507" s="19" t="str">
        <f>VLOOKUP(B2507, [1]List2!$A$2:$J$2610,10, FALSE)</f>
        <v>SERVICOM</v>
      </c>
      <c r="N2507" s="27" t="str">
        <f t="shared" si="16"/>
        <v>SERVICOM</v>
      </c>
    </row>
    <row r="2508" spans="1:14" x14ac:dyDescent="0.25">
      <c r="A2508" s="27">
        <v>2507</v>
      </c>
      <c r="B2508" s="13" t="s">
        <v>1917</v>
      </c>
      <c r="C2508" s="27" t="str">
        <f>VLOOKUP(B2508, [1]List2!A2450:J5065, 2, FALSE)</f>
        <v>EDICOLANDIA DI MORANDINI M.&amp;C. SAS</v>
      </c>
      <c r="D2508" s="27">
        <f>VLOOKUP(B2508, [1]List2!A2450:J5065, 3, FALSE)</f>
        <v>1031900317</v>
      </c>
      <c r="E2508" s="19" t="str">
        <f>VLOOKUP(B2508, [1]List2!A2450:J5065, 4, FALSE)</f>
        <v>EDICOLANDIA DI MORANDINI M.&amp;C. SAS</v>
      </c>
      <c r="F2508" s="19">
        <f>VLOOKUP(B2508, [1]List2!A2450:J5065, 5, FALSE)</f>
        <v>1031900317</v>
      </c>
      <c r="G2508" s="28" t="s">
        <v>1794</v>
      </c>
      <c r="H2508" s="18">
        <f>VLOOKUP(B2508, [1]List2!A2450:J5065, 7, FALSE)</f>
        <v>34100</v>
      </c>
      <c r="I2508" s="28" t="s">
        <v>1758</v>
      </c>
      <c r="J2508" s="13" t="s">
        <v>5573</v>
      </c>
      <c r="K2508" s="18" t="s">
        <v>5413</v>
      </c>
      <c r="L2508" s="29" t="s">
        <v>6336</v>
      </c>
      <c r="M2508" s="19" t="str">
        <f>VLOOKUP(B2508, [1]List2!$A$2:$J$2610,10, FALSE)</f>
        <v>SERVICOM</v>
      </c>
      <c r="N2508" s="27" t="str">
        <f t="shared" si="16"/>
        <v>SERVICOM</v>
      </c>
    </row>
    <row r="2509" spans="1:14" x14ac:dyDescent="0.25">
      <c r="A2509" s="27">
        <v>2508</v>
      </c>
      <c r="B2509" s="13" t="s">
        <v>1918</v>
      </c>
      <c r="C2509" s="27" t="str">
        <f>VLOOKUP(B2509, [1]List2!A2451:J5066, 2, FALSE)</f>
        <v>F.LLI FATTORI S.A.S.</v>
      </c>
      <c r="D2509" s="27">
        <f>VLOOKUP(B2509, [1]List2!A2451:J5066, 3, FALSE)</f>
        <v>372720276</v>
      </c>
      <c r="E2509" s="19" t="str">
        <f>VLOOKUP(B2509, [1]List2!A2451:J5066, 4, FALSE)</f>
        <v>F.LLI FATTORI S.A.S.</v>
      </c>
      <c r="F2509" s="19">
        <f>VLOOKUP(B2509, [1]List2!A2451:J5066, 5, FALSE)</f>
        <v>372720276</v>
      </c>
      <c r="G2509" s="28" t="s">
        <v>1795</v>
      </c>
      <c r="H2509" s="18">
        <f>VLOOKUP(B2509, [1]List2!A2451:J5066, 7, FALSE)</f>
        <v>30025</v>
      </c>
      <c r="I2509" s="28" t="s">
        <v>1749</v>
      </c>
      <c r="J2509" s="13" t="s">
        <v>5573</v>
      </c>
      <c r="K2509" s="18" t="s">
        <v>5413</v>
      </c>
      <c r="L2509" s="29" t="s">
        <v>6336</v>
      </c>
      <c r="M2509" s="19" t="str">
        <f>VLOOKUP(B2509, [1]List2!$A$2:$J$2610,10, FALSE)</f>
        <v>SERVICOM</v>
      </c>
      <c r="N2509" s="27" t="str">
        <f t="shared" si="16"/>
        <v>SERVICOM</v>
      </c>
    </row>
    <row r="2510" spans="1:14" x14ac:dyDescent="0.25">
      <c r="A2510" s="27">
        <v>2509</v>
      </c>
      <c r="B2510" s="13" t="s">
        <v>1919</v>
      </c>
      <c r="C2510" s="27" t="str">
        <f>VLOOKUP(B2510, [1]List2!A2452:J5067, 2, FALSE)</f>
        <v>F.LLI MININEL SNC STAZ.ESSO</v>
      </c>
      <c r="D2510" s="27">
        <f>VLOOKUP(B2510, [1]List2!A2452:J5067, 3, FALSE)</f>
        <v>1100880317</v>
      </c>
      <c r="E2510" s="19" t="str">
        <f>VLOOKUP(B2510, [1]List2!A2452:J5067, 4, FALSE)</f>
        <v>F.LLI MININEL SNC STAZ.ESSO</v>
      </c>
      <c r="F2510" s="19">
        <f>VLOOKUP(B2510, [1]List2!A2452:J5067, 5, FALSE)</f>
        <v>1100880317</v>
      </c>
      <c r="G2510" s="28" t="s">
        <v>1796</v>
      </c>
      <c r="H2510" s="18">
        <f>VLOOKUP(B2510, [1]List2!A2452:J5067, 7, FALSE)</f>
        <v>34074</v>
      </c>
      <c r="I2510" s="28" t="s">
        <v>1761</v>
      </c>
      <c r="J2510" s="13" t="s">
        <v>5573</v>
      </c>
      <c r="K2510" s="18" t="s">
        <v>5413</v>
      </c>
      <c r="L2510" s="29" t="s">
        <v>6336</v>
      </c>
      <c r="M2510" s="19" t="str">
        <f>VLOOKUP(B2510, [1]List2!$A$2:$J$2610,10, FALSE)</f>
        <v>SERVICOM</v>
      </c>
      <c r="N2510" s="27" t="str">
        <f t="shared" si="16"/>
        <v>SERVICOM</v>
      </c>
    </row>
    <row r="2511" spans="1:14" x14ac:dyDescent="0.25">
      <c r="A2511" s="27">
        <v>2510</v>
      </c>
      <c r="B2511" s="13" t="s">
        <v>1920</v>
      </c>
      <c r="C2511" s="27" t="str">
        <f>VLOOKUP(B2511, [1]List2!A2453:J5068, 2, FALSE)</f>
        <v>FINATTI MARCO RIV.TAB.</v>
      </c>
      <c r="D2511" s="27">
        <f>VLOOKUP(B2511, [1]List2!A2453:J5068, 3, FALSE)</f>
        <v>1010160313</v>
      </c>
      <c r="E2511" s="19" t="str">
        <f>VLOOKUP(B2511, [1]List2!A2453:J5068, 4, FALSE)</f>
        <v>FINATTI MARCO RIV.TAB.</v>
      </c>
      <c r="F2511" s="19">
        <f>VLOOKUP(B2511, [1]List2!A2453:J5068, 5, FALSE)</f>
        <v>1010160313</v>
      </c>
      <c r="G2511" s="28" t="s">
        <v>1797</v>
      </c>
      <c r="H2511" s="18">
        <f>VLOOKUP(B2511, [1]List2!A2453:J5068, 7, FALSE)</f>
        <v>34077</v>
      </c>
      <c r="I2511" s="28" t="s">
        <v>1798</v>
      </c>
      <c r="J2511" s="13" t="s">
        <v>5573</v>
      </c>
      <c r="K2511" s="18" t="s">
        <v>5413</v>
      </c>
      <c r="L2511" s="29" t="s">
        <v>6336</v>
      </c>
      <c r="M2511" s="19" t="str">
        <f>VLOOKUP(B2511, [1]List2!$A$2:$J$2610,10, FALSE)</f>
        <v>SERVICOM</v>
      </c>
      <c r="N2511" s="27" t="str">
        <f t="shared" si="16"/>
        <v>SERVICOM</v>
      </c>
    </row>
    <row r="2512" spans="1:14" x14ac:dyDescent="0.25">
      <c r="A2512" s="27">
        <v>2511</v>
      </c>
      <c r="B2512" s="13" t="s">
        <v>1921</v>
      </c>
      <c r="C2512" s="27" t="str">
        <f>VLOOKUP(B2512, [1]List2!A2454:J5069, 2, FALSE)</f>
        <v>FONTANA TABACCHERIA DI URIA MULLONI</v>
      </c>
      <c r="D2512" s="27">
        <f>VLOOKUP(B2512, [1]List2!A2454:J5069, 3, FALSE)</f>
        <v>186950317</v>
      </c>
      <c r="E2512" s="19" t="str">
        <f>VLOOKUP(B2512, [1]List2!A2454:J5069, 4, FALSE)</f>
        <v>FONTANA TABACCHERIA DI URIA MULLONI</v>
      </c>
      <c r="F2512" s="19">
        <f>VLOOKUP(B2512, [1]List2!A2454:J5069, 5, FALSE)</f>
        <v>186950317</v>
      </c>
      <c r="G2512" s="28" t="s">
        <v>1799</v>
      </c>
      <c r="H2512" s="18">
        <f>VLOOKUP(B2512, [1]List2!A2454:J5069, 7, FALSE)</f>
        <v>34170</v>
      </c>
      <c r="I2512" s="28" t="s">
        <v>1737</v>
      </c>
      <c r="J2512" s="13" t="s">
        <v>5573</v>
      </c>
      <c r="K2512" s="18" t="s">
        <v>5413</v>
      </c>
      <c r="L2512" s="29" t="s">
        <v>6336</v>
      </c>
      <c r="M2512" s="19" t="str">
        <f>VLOOKUP(B2512, [1]List2!$A$2:$J$2610,10, FALSE)</f>
        <v>SERVICOM</v>
      </c>
      <c r="N2512" s="27" t="str">
        <f t="shared" si="16"/>
        <v>SERVICOM</v>
      </c>
    </row>
    <row r="2513" spans="1:14" x14ac:dyDescent="0.25">
      <c r="A2513" s="27">
        <v>2512</v>
      </c>
      <c r="B2513" s="13" t="s">
        <v>1922</v>
      </c>
      <c r="C2513" s="27" t="str">
        <f>VLOOKUP(B2513, [1]List2!A2455:J5070, 2, FALSE)</f>
        <v>FROGLIA SEBASTIAN – RIV.TAB. 198</v>
      </c>
      <c r="D2513" s="27">
        <f>VLOOKUP(B2513, [1]List2!A2455:J5070, 3, FALSE)</f>
        <v>1021140320</v>
      </c>
      <c r="E2513" s="19" t="str">
        <f>VLOOKUP(B2513, [1]List2!A2455:J5070, 4, FALSE)</f>
        <v>FROGLIA SEBASTIAN – RIV.TAB. 198</v>
      </c>
      <c r="F2513" s="19">
        <f>VLOOKUP(B2513, [1]List2!A2455:J5070, 5, FALSE)</f>
        <v>1021140320</v>
      </c>
      <c r="G2513" s="28" t="s">
        <v>1800</v>
      </c>
      <c r="H2513" s="18">
        <f>VLOOKUP(B2513, [1]List2!A2455:J5070, 7, FALSE)</f>
        <v>34012</v>
      </c>
      <c r="I2513" s="28" t="s">
        <v>1801</v>
      </c>
      <c r="J2513" s="13" t="s">
        <v>5573</v>
      </c>
      <c r="K2513" s="18" t="s">
        <v>5413</v>
      </c>
      <c r="L2513" s="29" t="s">
        <v>6336</v>
      </c>
      <c r="M2513" s="19" t="str">
        <f>VLOOKUP(B2513, [1]List2!$A$2:$J$2610,10, FALSE)</f>
        <v>SERVICOM</v>
      </c>
      <c r="N2513" s="27" t="str">
        <f t="shared" si="16"/>
        <v>SERVICOM</v>
      </c>
    </row>
    <row r="2514" spans="1:14" x14ac:dyDescent="0.25">
      <c r="A2514" s="27">
        <v>2513</v>
      </c>
      <c r="B2514" s="13" t="s">
        <v>1923</v>
      </c>
      <c r="C2514" s="27" t="str">
        <f>VLOOKUP(B2514, [1]List2!A2456:J5071, 2, FALSE)</f>
        <v>GIARIZZOLE BAR DI MAIO MAURO</v>
      </c>
      <c r="D2514" s="27">
        <f>VLOOKUP(B2514, [1]List2!A2456:J5071, 3, FALSE)</f>
        <v>309560324</v>
      </c>
      <c r="E2514" s="19" t="str">
        <f>VLOOKUP(B2514, [1]List2!A2456:J5071, 4, FALSE)</f>
        <v>GIARIZZOLE BAR DI MAIO MAURO</v>
      </c>
      <c r="F2514" s="19">
        <f>VLOOKUP(B2514, [1]List2!A2456:J5071, 5, FALSE)</f>
        <v>309560324</v>
      </c>
      <c r="G2514" s="28" t="s">
        <v>1802</v>
      </c>
      <c r="H2514" s="18">
        <f>VLOOKUP(B2514, [1]List2!A2456:J5071, 7, FALSE)</f>
        <v>34100</v>
      </c>
      <c r="I2514" s="28" t="s">
        <v>1758</v>
      </c>
      <c r="J2514" s="13" t="s">
        <v>5573</v>
      </c>
      <c r="K2514" s="18" t="s">
        <v>5413</v>
      </c>
      <c r="L2514" s="29" t="s">
        <v>6336</v>
      </c>
      <c r="M2514" s="19" t="str">
        <f>VLOOKUP(B2514, [1]List2!$A$2:$J$2610,10, FALSE)</f>
        <v>SERVICOM</v>
      </c>
      <c r="N2514" s="27" t="str">
        <f t="shared" si="16"/>
        <v>SERVICOM</v>
      </c>
    </row>
    <row r="2515" spans="1:14" x14ac:dyDescent="0.25">
      <c r="A2515" s="27">
        <v>2514</v>
      </c>
      <c r="B2515" s="13" t="s">
        <v>1924</v>
      </c>
      <c r="C2515" s="27" t="str">
        <f>VLOOKUP(B2515, [1]List2!A2457:J5072, 2, FALSE)</f>
        <v>GINNASTICA TABACCHERIA DI PITINO M.</v>
      </c>
      <c r="D2515" s="27">
        <f>VLOOKUP(B2515, [1]List2!A2457:J5072, 3, FALSE)</f>
        <v>1027890324</v>
      </c>
      <c r="E2515" s="19" t="str">
        <f>VLOOKUP(B2515, [1]List2!A2457:J5072, 4, FALSE)</f>
        <v>GINNASTICA TABACCHERIA DI PITINO M.</v>
      </c>
      <c r="F2515" s="19">
        <f>VLOOKUP(B2515, [1]List2!A2457:J5072, 5, FALSE)</f>
        <v>1027890324</v>
      </c>
      <c r="G2515" s="28" t="s">
        <v>1803</v>
      </c>
      <c r="H2515" s="18">
        <f>VLOOKUP(B2515, [1]List2!A2457:J5072, 7, FALSE)</f>
        <v>34100</v>
      </c>
      <c r="I2515" s="28" t="s">
        <v>1758</v>
      </c>
      <c r="J2515" s="13" t="s">
        <v>5573</v>
      </c>
      <c r="K2515" s="18" t="s">
        <v>5413</v>
      </c>
      <c r="L2515" s="29" t="s">
        <v>6336</v>
      </c>
      <c r="M2515" s="19" t="str">
        <f>VLOOKUP(B2515, [1]List2!$A$2:$J$2610,10, FALSE)</f>
        <v>SERVICOM</v>
      </c>
      <c r="N2515" s="27" t="str">
        <f t="shared" si="16"/>
        <v>SERVICOM</v>
      </c>
    </row>
    <row r="2516" spans="1:14" x14ac:dyDescent="0.25">
      <c r="A2516" s="27">
        <v>2515</v>
      </c>
      <c r="B2516" s="13" t="s">
        <v>1925</v>
      </c>
      <c r="C2516" s="27" t="str">
        <f>VLOOKUP(B2516, [1]List2!A2458:J5073, 2, FALSE)</f>
        <v>GIUGLIANO ANIELLO EDICOLA</v>
      </c>
      <c r="D2516" s="27">
        <f>VLOOKUP(B2516, [1]List2!A2458:J5073, 3, FALSE)</f>
        <v>1153250327</v>
      </c>
      <c r="E2516" s="19" t="str">
        <f>VLOOKUP(B2516, [1]List2!A2458:J5073, 4, FALSE)</f>
        <v>GIUGLIANO ANIELLO EDICOLA</v>
      </c>
      <c r="F2516" s="19">
        <f>VLOOKUP(B2516, [1]List2!A2458:J5073, 5, FALSE)</f>
        <v>1153250327</v>
      </c>
      <c r="G2516" s="28" t="s">
        <v>1804</v>
      </c>
      <c r="H2516" s="18">
        <f>VLOOKUP(B2516, [1]List2!A2458:J5073, 7, FALSE)</f>
        <v>34121</v>
      </c>
      <c r="I2516" s="28" t="s">
        <v>1758</v>
      </c>
      <c r="J2516" s="13" t="s">
        <v>5573</v>
      </c>
      <c r="K2516" s="18" t="s">
        <v>5413</v>
      </c>
      <c r="L2516" s="29" t="s">
        <v>6336</v>
      </c>
      <c r="M2516" s="19" t="str">
        <f>VLOOKUP(B2516, [1]List2!$A$2:$J$2610,10, FALSE)</f>
        <v>SERVICOM</v>
      </c>
      <c r="N2516" s="27" t="str">
        <f t="shared" si="16"/>
        <v>SERVICOM</v>
      </c>
    </row>
    <row r="2517" spans="1:14" x14ac:dyDescent="0.25">
      <c r="A2517" s="27">
        <v>2516</v>
      </c>
      <c r="B2517" s="13" t="s">
        <v>1926</v>
      </c>
      <c r="C2517" s="27" t="str">
        <f>VLOOKUP(B2517, [1]List2!A2459:J5074, 2, FALSE)</f>
        <v>GIULIACARBURANTI SAS DI FATTORI DINO</v>
      </c>
      <c r="D2517" s="27">
        <f>VLOOKUP(B2517, [1]List2!A2459:J5074, 3, FALSE)</f>
        <v>2122650274</v>
      </c>
      <c r="E2517" s="19" t="str">
        <f>VLOOKUP(B2517, [1]List2!A2459:J5074, 4, FALSE)</f>
        <v>GIULIACARBURANTI SAS DI FATTORI DINO</v>
      </c>
      <c r="F2517" s="19">
        <f>VLOOKUP(B2517, [1]List2!A2459:J5074, 5, FALSE)</f>
        <v>2122650274</v>
      </c>
      <c r="G2517" s="28" t="s">
        <v>1805</v>
      </c>
      <c r="H2517" s="18">
        <f>VLOOKUP(B2517, [1]List2!A2459:J5074, 7, FALSE)</f>
        <v>33010</v>
      </c>
      <c r="I2517" s="28" t="s">
        <v>1806</v>
      </c>
      <c r="J2517" s="13" t="s">
        <v>5573</v>
      </c>
      <c r="K2517" s="18" t="s">
        <v>5413</v>
      </c>
      <c r="L2517" s="29" t="s">
        <v>6336</v>
      </c>
      <c r="M2517" s="19" t="str">
        <f>VLOOKUP(B2517, [1]List2!$A$2:$J$2610,10, FALSE)</f>
        <v>SERVICOM</v>
      </c>
      <c r="N2517" s="27" t="str">
        <f t="shared" si="16"/>
        <v>SERVICOM</v>
      </c>
    </row>
    <row r="2518" spans="1:14" x14ac:dyDescent="0.25">
      <c r="A2518" s="27">
        <v>2517</v>
      </c>
      <c r="B2518" s="13" t="s">
        <v>1927</v>
      </c>
      <c r="C2518" s="27" t="str">
        <f>VLOOKUP(B2518, [1]List2!A2460:J5075, 2, FALSE)</f>
        <v>GRILANC ELISA</v>
      </c>
      <c r="D2518" s="27">
        <f>VLOOKUP(B2518, [1]List2!A2460:J5075, 3, FALSE)</f>
        <v>1224850329</v>
      </c>
      <c r="E2518" s="19" t="str">
        <f>VLOOKUP(B2518, [1]List2!A2460:J5075, 4, FALSE)</f>
        <v>GRILANC ELISA</v>
      </c>
      <c r="F2518" s="19">
        <f>VLOOKUP(B2518, [1]List2!A2460:J5075, 5, FALSE)</f>
        <v>1224850329</v>
      </c>
      <c r="G2518" s="28" t="s">
        <v>6198</v>
      </c>
      <c r="H2518" s="18">
        <f>VLOOKUP(B2518, [1]List2!A2460:J5075, 7, FALSE)</f>
        <v>34100</v>
      </c>
      <c r="I2518" s="28" t="s">
        <v>1758</v>
      </c>
      <c r="J2518" s="13" t="s">
        <v>5573</v>
      </c>
      <c r="K2518" s="18" t="s">
        <v>5413</v>
      </c>
      <c r="L2518" s="29" t="s">
        <v>6336</v>
      </c>
      <c r="M2518" s="19" t="str">
        <f>VLOOKUP(B2518, [1]List2!$A$2:$J$2610,10, FALSE)</f>
        <v>SERVICOM</v>
      </c>
      <c r="N2518" s="27" t="str">
        <f t="shared" si="16"/>
        <v>SERVICOM</v>
      </c>
    </row>
    <row r="2519" spans="1:14" x14ac:dyDescent="0.25">
      <c r="A2519" s="27">
        <v>2518</v>
      </c>
      <c r="B2519" s="13" t="s">
        <v>1928</v>
      </c>
      <c r="C2519" s="27" t="str">
        <f>VLOOKUP(B2519, [1]List2!A2461:J5076, 2, FALSE)</f>
        <v>GSP DI GIURINI P.E STORNI P.SNC (EX BMC)</v>
      </c>
      <c r="D2519" s="27">
        <f>VLOOKUP(B2519, [1]List2!A2461:J5076, 3, FALSE)</f>
        <v>1150500310</v>
      </c>
      <c r="E2519" s="19" t="str">
        <f>VLOOKUP(B2519, [1]List2!A2461:J5076, 4, FALSE)</f>
        <v>GSP DI GIURINI P.E STORNI P.SNC (EX BMC)</v>
      </c>
      <c r="F2519" s="19">
        <f>VLOOKUP(B2519, [1]List2!A2461:J5076, 5, FALSE)</f>
        <v>1150500310</v>
      </c>
      <c r="G2519" s="28" t="s">
        <v>1808</v>
      </c>
      <c r="H2519" s="18">
        <f>VLOOKUP(B2519, [1]List2!A2461:J5076, 7, FALSE)</f>
        <v>34077</v>
      </c>
      <c r="I2519" s="28" t="s">
        <v>1798</v>
      </c>
      <c r="J2519" s="13" t="s">
        <v>5573</v>
      </c>
      <c r="K2519" s="18" t="s">
        <v>5413</v>
      </c>
      <c r="L2519" s="29" t="s">
        <v>6336</v>
      </c>
      <c r="M2519" s="19" t="str">
        <f>VLOOKUP(B2519, [1]List2!$A$2:$J$2610,10, FALSE)</f>
        <v>SERVICOM</v>
      </c>
      <c r="N2519" s="27" t="str">
        <f t="shared" si="16"/>
        <v>SERVICOM</v>
      </c>
    </row>
    <row r="2520" spans="1:14" x14ac:dyDescent="0.25">
      <c r="A2520" s="27">
        <v>2519</v>
      </c>
      <c r="B2520" s="13" t="s">
        <v>1929</v>
      </c>
      <c r="C2520" s="27" t="str">
        <f>VLOOKUP(B2520, [1]List2!A2462:J5077, 2, FALSE)</f>
        <v>GUSTIN BAR DI COTIC BOJAN</v>
      </c>
      <c r="D2520" s="27">
        <f>VLOOKUP(B2520, [1]List2!A2462:J5077, 3, FALSE)</f>
        <v>891000325</v>
      </c>
      <c r="E2520" s="19" t="str">
        <f>VLOOKUP(B2520, [1]List2!A2462:J5077, 4, FALSE)</f>
        <v>GUSTIN BAR DI COTIC BOJAN</v>
      </c>
      <c r="F2520" s="19">
        <f>VLOOKUP(B2520, [1]List2!A2462:J5077, 5, FALSE)</f>
        <v>891000325</v>
      </c>
      <c r="G2520" s="28" t="s">
        <v>1809</v>
      </c>
      <c r="H2520" s="18">
        <f>VLOOKUP(B2520, [1]List2!A2462:J5077, 7, FALSE)</f>
        <v>34100</v>
      </c>
      <c r="I2520" s="28" t="s">
        <v>1758</v>
      </c>
      <c r="J2520" s="13" t="s">
        <v>5573</v>
      </c>
      <c r="K2520" s="18" t="s">
        <v>5413</v>
      </c>
      <c r="L2520" s="29" t="s">
        <v>6336</v>
      </c>
      <c r="M2520" s="19" t="str">
        <f>VLOOKUP(B2520, [1]List2!$A$2:$J$2610,10, FALSE)</f>
        <v>SERVICOM</v>
      </c>
      <c r="N2520" s="27" t="str">
        <f t="shared" si="16"/>
        <v>SERVICOM</v>
      </c>
    </row>
    <row r="2521" spans="1:14" ht="30" customHeight="1" x14ac:dyDescent="0.25">
      <c r="A2521" s="27">
        <v>2520</v>
      </c>
      <c r="B2521" s="13" t="s">
        <v>1930</v>
      </c>
      <c r="C2521" s="27" t="str">
        <f>VLOOKUP(B2521, [1]List2!A2463:J5078, 2, FALSE)</f>
        <v>HAMINGWAY DI CAMASSA MASSIMO - RIV.TAB.278</v>
      </c>
      <c r="D2521" s="27">
        <f>VLOOKUP(B2521, [1]List2!A2463:J5078, 3, FALSE)</f>
        <v>1140340322</v>
      </c>
      <c r="E2521" s="19" t="str">
        <f>VLOOKUP(B2521, [1]List2!A2463:J5078, 4, FALSE)</f>
        <v>HAMINGWAY DI CAMASSA MASSIMO - RIV.TAB.278</v>
      </c>
      <c r="F2521" s="19">
        <f>VLOOKUP(B2521, [1]List2!A2463:J5078, 5, FALSE)</f>
        <v>1140340322</v>
      </c>
      <c r="G2521" s="28" t="s">
        <v>5619</v>
      </c>
      <c r="H2521" s="18">
        <f>VLOOKUP(B2521, [1]List2!A2463:J5078, 7, FALSE)</f>
        <v>34147</v>
      </c>
      <c r="I2521" s="28" t="s">
        <v>1758</v>
      </c>
      <c r="J2521" s="13" t="s">
        <v>5573</v>
      </c>
      <c r="K2521" s="18" t="s">
        <v>5413</v>
      </c>
      <c r="L2521" s="29" t="s">
        <v>6336</v>
      </c>
      <c r="M2521" s="19" t="str">
        <f>VLOOKUP(B2521, [1]List2!$A$2:$J$2610,10, FALSE)</f>
        <v>SERVICOM</v>
      </c>
      <c r="N2521" s="27" t="str">
        <f t="shared" si="16"/>
        <v>SERVICOM</v>
      </c>
    </row>
    <row r="2522" spans="1:14" x14ac:dyDescent="0.25">
      <c r="A2522" s="27">
        <v>2521</v>
      </c>
      <c r="B2522" s="13" t="s">
        <v>1931</v>
      </c>
      <c r="C2522" s="27" t="str">
        <f>VLOOKUP(B2522, [1]List2!A2464:J5079, 2, FALSE)</f>
        <v>IL CARSO DI ROSSELLA</v>
      </c>
      <c r="D2522" s="27">
        <f>VLOOKUP(B2522, [1]List2!A2464:J5079, 3, FALSE)</f>
        <v>1145590327</v>
      </c>
      <c r="E2522" s="19" t="str">
        <f>VLOOKUP(B2522, [1]List2!A2464:J5079, 4, FALSE)</f>
        <v>IL CARSO DI ROSSELLA</v>
      </c>
      <c r="F2522" s="19">
        <f>VLOOKUP(B2522, [1]List2!A2464:J5079, 5, FALSE)</f>
        <v>1145590327</v>
      </c>
      <c r="G2522" s="28" t="s">
        <v>1810</v>
      </c>
      <c r="H2522" s="18">
        <f>VLOOKUP(B2522, [1]List2!A2464:J5079, 7, FALSE)</f>
        <v>34011</v>
      </c>
      <c r="I2522" s="28" t="s">
        <v>1741</v>
      </c>
      <c r="J2522" s="13" t="s">
        <v>5573</v>
      </c>
      <c r="K2522" s="18" t="s">
        <v>5413</v>
      </c>
      <c r="L2522" s="29" t="s">
        <v>6336</v>
      </c>
      <c r="M2522" s="19" t="str">
        <f>VLOOKUP(B2522, [1]List2!$A$2:$J$2610,10, FALSE)</f>
        <v>SERVICOM</v>
      </c>
      <c r="N2522" s="27" t="str">
        <f t="shared" si="16"/>
        <v>SERVICOM</v>
      </c>
    </row>
    <row r="2523" spans="1:14" x14ac:dyDescent="0.25">
      <c r="A2523" s="27">
        <v>2522</v>
      </c>
      <c r="B2523" s="13" t="s">
        <v>1932</v>
      </c>
      <c r="C2523" s="27" t="str">
        <f>VLOOKUP(B2523, [1]List2!A2465:J5080, 2, FALSE)</f>
        <v>IL GIORNALAIO SNC</v>
      </c>
      <c r="D2523" s="27">
        <f>VLOOKUP(B2523, [1]List2!A2465:J5080, 3, FALSE)</f>
        <v>90039950325</v>
      </c>
      <c r="E2523" s="19" t="str">
        <f>VLOOKUP(B2523, [1]List2!A2465:J5080, 4, FALSE)</f>
        <v>IL GIORNALAIO SNC</v>
      </c>
      <c r="F2523" s="19">
        <f>VLOOKUP(B2523, [1]List2!A2465:J5080, 5, FALSE)</f>
        <v>90039950325</v>
      </c>
      <c r="G2523" s="28" t="s">
        <v>1811</v>
      </c>
      <c r="H2523" s="18">
        <f>VLOOKUP(B2523, [1]List2!A2465:J5080, 7, FALSE)</f>
        <v>34100</v>
      </c>
      <c r="I2523" s="28" t="s">
        <v>1758</v>
      </c>
      <c r="J2523" s="13" t="s">
        <v>5573</v>
      </c>
      <c r="K2523" s="18" t="s">
        <v>5413</v>
      </c>
      <c r="L2523" s="29" t="s">
        <v>6336</v>
      </c>
      <c r="M2523" s="19" t="str">
        <f>VLOOKUP(B2523, [1]List2!$A$2:$J$2610,10, FALSE)</f>
        <v>SERVICOM</v>
      </c>
      <c r="N2523" s="27" t="str">
        <f t="shared" si="16"/>
        <v>SERVICOM</v>
      </c>
    </row>
    <row r="2524" spans="1:14" x14ac:dyDescent="0.25">
      <c r="A2524" s="27">
        <v>2523</v>
      </c>
      <c r="B2524" s="13" t="s">
        <v>1933</v>
      </c>
      <c r="C2524" s="27" t="str">
        <f>VLOOKUP(B2524, [1]List2!A2466:J5081, 2, FALSE)</f>
        <v>INFORMATION TICKET &amp; TRAVEL</v>
      </c>
      <c r="D2524" s="27">
        <f>VLOOKUP(B2524, [1]List2!A2466:J5081, 3, FALSE)</f>
        <v>91000200930</v>
      </c>
      <c r="E2524" s="19" t="str">
        <f>VLOOKUP(B2524, [1]List2!A2466:J5081, 4, FALSE)</f>
        <v>INFORMATION TICKET &amp; TRAVEL</v>
      </c>
      <c r="F2524" s="19">
        <f>VLOOKUP(B2524, [1]List2!A2466:J5081, 5, FALSE)</f>
        <v>91000200930</v>
      </c>
      <c r="G2524" s="28" t="s">
        <v>1812</v>
      </c>
      <c r="H2524" s="18">
        <f>VLOOKUP(B2524, [1]List2!A2466:J5081, 7, FALSE)</f>
        <v>33081</v>
      </c>
      <c r="I2524" s="28" t="s">
        <v>1813</v>
      </c>
      <c r="J2524" s="13" t="s">
        <v>5573</v>
      </c>
      <c r="K2524" s="18" t="s">
        <v>5413</v>
      </c>
      <c r="L2524" s="29" t="s">
        <v>6336</v>
      </c>
      <c r="M2524" s="19" t="str">
        <f>VLOOKUP(B2524, [1]List2!$A$2:$J$2610,10, FALSE)</f>
        <v>SERVICOM</v>
      </c>
      <c r="N2524" s="27" t="str">
        <f t="shared" si="16"/>
        <v>SERVICOM</v>
      </c>
    </row>
    <row r="2525" spans="1:14" x14ac:dyDescent="0.25">
      <c r="A2525" s="27">
        <v>2524</v>
      </c>
      <c r="B2525" s="13" t="s">
        <v>1934</v>
      </c>
      <c r="C2525" s="27" t="str">
        <f>VLOOKUP(B2525, [1]List2!A2467:J5082, 2, FALSE)</f>
        <v>IUGOVAZ ADA RIV.98</v>
      </c>
      <c r="D2525" s="27">
        <f>VLOOKUP(B2525, [1]List2!A2467:J5082, 3, FALSE)</f>
        <v>964680326</v>
      </c>
      <c r="E2525" s="19" t="str">
        <f>VLOOKUP(B2525, [1]List2!A2467:J5082, 4, FALSE)</f>
        <v>IUGOVAZ ADA RIV.98</v>
      </c>
      <c r="F2525" s="19">
        <f>VLOOKUP(B2525, [1]List2!A2467:J5082, 5, FALSE)</f>
        <v>964680326</v>
      </c>
      <c r="G2525" s="28" t="s">
        <v>1814</v>
      </c>
      <c r="H2525" s="18">
        <f>VLOOKUP(B2525, [1]List2!A2467:J5082, 7, FALSE)</f>
        <v>34100</v>
      </c>
      <c r="I2525" s="28" t="s">
        <v>1758</v>
      </c>
      <c r="J2525" s="13" t="s">
        <v>5573</v>
      </c>
      <c r="K2525" s="18" t="s">
        <v>5413</v>
      </c>
      <c r="L2525" s="29" t="s">
        <v>6336</v>
      </c>
      <c r="M2525" s="19" t="str">
        <f>VLOOKUP(B2525, [1]List2!$A$2:$J$2610,10, FALSE)</f>
        <v>SERVICOM</v>
      </c>
      <c r="N2525" s="27" t="str">
        <f t="shared" si="16"/>
        <v>SERVICOM</v>
      </c>
    </row>
    <row r="2526" spans="1:14" x14ac:dyDescent="0.25">
      <c r="A2526" s="27">
        <v>2525</v>
      </c>
      <c r="B2526" s="13" t="s">
        <v>1935</v>
      </c>
      <c r="C2526" s="27" t="str">
        <f>VLOOKUP(B2526, [1]List2!A2468:J5083, 2, FALSE)</f>
        <v>JEZ ANTONIO – RIV.TAB.11</v>
      </c>
      <c r="D2526" s="27">
        <f>VLOOKUP(B2526, [1]List2!A2468:J5083, 3, FALSE)</f>
        <v>978720324</v>
      </c>
      <c r="E2526" s="19" t="str">
        <f>VLOOKUP(B2526, [1]List2!A2468:J5083, 4, FALSE)</f>
        <v>JEZ ANTONIO – RIV.TAB.11</v>
      </c>
      <c r="F2526" s="19">
        <f>VLOOKUP(B2526, [1]List2!A2468:J5083, 5, FALSE)</f>
        <v>978720324</v>
      </c>
      <c r="G2526" s="28" t="s">
        <v>1815</v>
      </c>
      <c r="H2526" s="18">
        <f>VLOOKUP(B2526, [1]List2!A2468:J5083, 7, FALSE)</f>
        <v>34018</v>
      </c>
      <c r="I2526" s="28" t="s">
        <v>1816</v>
      </c>
      <c r="J2526" s="13" t="s">
        <v>5573</v>
      </c>
      <c r="K2526" s="18" t="s">
        <v>5413</v>
      </c>
      <c r="L2526" s="29" t="s">
        <v>6336</v>
      </c>
      <c r="M2526" s="19" t="str">
        <f>VLOOKUP(B2526, [1]List2!$A$2:$J$2610,10, FALSE)</f>
        <v>SERVICOM</v>
      </c>
      <c r="N2526" s="27" t="str">
        <f t="shared" si="16"/>
        <v>SERVICOM</v>
      </c>
    </row>
    <row r="2527" spans="1:14" x14ac:dyDescent="0.25">
      <c r="A2527" s="27">
        <v>2526</v>
      </c>
      <c r="B2527" s="13" t="s">
        <v>1936</v>
      </c>
      <c r="C2527" s="27" t="str">
        <f>VLOOKUP(B2527, [1]List2!A2469:J5084, 2, FALSE)</f>
        <v>L.G.SERVICE SAS</v>
      </c>
      <c r="D2527" s="27">
        <f>VLOOKUP(B2527, [1]List2!A2469:J5084, 3, FALSE)</f>
        <v>1034900314</v>
      </c>
      <c r="E2527" s="19" t="str">
        <f>VLOOKUP(B2527, [1]List2!A2469:J5084, 4, FALSE)</f>
        <v>L.G.SERVICE SAS</v>
      </c>
      <c r="F2527" s="19">
        <f>VLOOKUP(B2527, [1]List2!A2469:J5084, 5, FALSE)</f>
        <v>1034900314</v>
      </c>
      <c r="G2527" s="28" t="s">
        <v>1817</v>
      </c>
      <c r="H2527" s="18">
        <f>VLOOKUP(B2527, [1]List2!A2469:J5084, 7, FALSE)</f>
        <v>34077</v>
      </c>
      <c r="I2527" s="28" t="s">
        <v>1798</v>
      </c>
      <c r="J2527" s="13" t="s">
        <v>5573</v>
      </c>
      <c r="K2527" s="18" t="s">
        <v>5413</v>
      </c>
      <c r="L2527" s="29" t="s">
        <v>6336</v>
      </c>
      <c r="M2527" s="19" t="str">
        <f>VLOOKUP(B2527, [1]List2!$A$2:$J$2610,10, FALSE)</f>
        <v>SERVICOM</v>
      </c>
      <c r="N2527" s="27" t="str">
        <f t="shared" si="16"/>
        <v>SERVICOM</v>
      </c>
    </row>
    <row r="2528" spans="1:14" x14ac:dyDescent="0.25">
      <c r="A2528" s="27">
        <v>2527</v>
      </c>
      <c r="B2528" s="13" t="s">
        <v>1937</v>
      </c>
      <c r="C2528" s="27" t="str">
        <f>VLOOKUP(B2528, [1]List2!A2470:J5085, 2, FALSE)</f>
        <v>LEDRA EST DI FABBRIO &amp; C.</v>
      </c>
      <c r="D2528" s="27">
        <f>VLOOKUP(B2528, [1]List2!A2470:J5085, 3, FALSE)</f>
        <v>1462650308</v>
      </c>
      <c r="E2528" s="19" t="str">
        <f>VLOOKUP(B2528, [1]List2!A2470:J5085, 4, FALSE)</f>
        <v>LEDRA EST DI FABBRIO &amp; C.</v>
      </c>
      <c r="F2528" s="19">
        <f>VLOOKUP(B2528, [1]List2!A2470:J5085, 5, FALSE)</f>
        <v>1462650308</v>
      </c>
      <c r="G2528" s="28" t="s">
        <v>1818</v>
      </c>
      <c r="H2528" s="18">
        <f>VLOOKUP(B2528, [1]List2!A2470:J5085, 7, FALSE)</f>
        <v>33010</v>
      </c>
      <c r="I2528" s="28" t="s">
        <v>1806</v>
      </c>
      <c r="J2528" s="13" t="s">
        <v>5573</v>
      </c>
      <c r="K2528" s="18" t="s">
        <v>5413</v>
      </c>
      <c r="L2528" s="29" t="s">
        <v>6336</v>
      </c>
      <c r="M2528" s="19" t="str">
        <f>VLOOKUP(B2528, [1]List2!$A$2:$J$2610,10, FALSE)</f>
        <v>SERVICOM</v>
      </c>
      <c r="N2528" s="27" t="str">
        <f t="shared" si="16"/>
        <v>SERVICOM</v>
      </c>
    </row>
    <row r="2529" spans="1:14" x14ac:dyDescent="0.25">
      <c r="A2529" s="27">
        <v>2528</v>
      </c>
      <c r="B2529" s="13" t="s">
        <v>1938</v>
      </c>
      <c r="C2529" s="27" t="str">
        <f>VLOOKUP(B2529, [1]List2!A2471:J5086, 2, FALSE)</f>
        <v>LEGIŠA MARIAGRAZIA - RIV.N.8</v>
      </c>
      <c r="D2529" s="27">
        <f>VLOOKUP(B2529, [1]List2!A2471:J5086, 3, FALSE)</f>
        <v>1113040321</v>
      </c>
      <c r="E2529" s="19" t="str">
        <f>VLOOKUP(B2529, [1]List2!A2471:J5086, 4, FALSE)</f>
        <v>LEGIŠA MARIAGRAZIA - RIV.N.8</v>
      </c>
      <c r="F2529" s="19">
        <f>VLOOKUP(B2529, [1]List2!A2471:J5086, 5, FALSE)</f>
        <v>1113040321</v>
      </c>
      <c r="G2529" s="28" t="s">
        <v>1807</v>
      </c>
      <c r="H2529" s="18">
        <f>VLOOKUP(B2529, [1]List2!A2471:J5086, 7, FALSE)</f>
        <v>34011</v>
      </c>
      <c r="I2529" s="28" t="s">
        <v>1741</v>
      </c>
      <c r="J2529" s="13" t="s">
        <v>5573</v>
      </c>
      <c r="K2529" s="18" t="s">
        <v>5413</v>
      </c>
      <c r="L2529" s="29" t="s">
        <v>6336</v>
      </c>
      <c r="M2529" s="19" t="str">
        <f>VLOOKUP(B2529, [1]List2!$A$2:$J$2610,10, FALSE)</f>
        <v>SERVICOM</v>
      </c>
      <c r="N2529" s="27" t="str">
        <f t="shared" ref="N2529:N2592" si="17">M2529</f>
        <v>SERVICOM</v>
      </c>
    </row>
    <row r="2530" spans="1:14" x14ac:dyDescent="0.25">
      <c r="A2530" s="27">
        <v>2529</v>
      </c>
      <c r="B2530" s="13" t="s">
        <v>1939</v>
      </c>
      <c r="C2530" s="27" t="str">
        <f>VLOOKUP(B2530, [1]List2!A2472:J5087, 2, FALSE)</f>
        <v>LEGOVICH VILMA – RIV.TAB.61</v>
      </c>
      <c r="D2530" s="27">
        <f>VLOOKUP(B2530, [1]List2!A2472:J5087, 3, FALSE)</f>
        <v>926660325</v>
      </c>
      <c r="E2530" s="19" t="str">
        <f>VLOOKUP(B2530, [1]List2!A2472:J5087, 4, FALSE)</f>
        <v>LEGOVICH VILMA – RIV.TAB.61</v>
      </c>
      <c r="F2530" s="19">
        <f>VLOOKUP(B2530, [1]List2!A2472:J5087, 5, FALSE)</f>
        <v>926660325</v>
      </c>
      <c r="G2530" s="28" t="s">
        <v>1819</v>
      </c>
      <c r="H2530" s="18">
        <f>VLOOKUP(B2530, [1]List2!A2472:J5087, 7, FALSE)</f>
        <v>34100</v>
      </c>
      <c r="I2530" s="28" t="s">
        <v>1758</v>
      </c>
      <c r="J2530" s="13" t="s">
        <v>5573</v>
      </c>
      <c r="K2530" s="18" t="s">
        <v>5413</v>
      </c>
      <c r="L2530" s="29" t="s">
        <v>6336</v>
      </c>
      <c r="M2530" s="19" t="str">
        <f>VLOOKUP(B2530, [1]List2!$A$2:$J$2610,10, FALSE)</f>
        <v>SERVICOM</v>
      </c>
      <c r="N2530" s="27" t="str">
        <f t="shared" si="17"/>
        <v>SERVICOM</v>
      </c>
    </row>
    <row r="2531" spans="1:14" x14ac:dyDescent="0.25">
      <c r="A2531" s="27">
        <v>2530</v>
      </c>
      <c r="B2531" s="13" t="s">
        <v>1940</v>
      </c>
      <c r="C2531" s="27" t="str">
        <f>VLOOKUP(B2531, [1]List2!A2473:J5088, 2, FALSE)</f>
        <v>LUGAN GIORGIO TAB.GIORNALI</v>
      </c>
      <c r="D2531" s="27">
        <f>VLOOKUP(B2531, [1]List2!A2473:J5088, 3, FALSE)</f>
        <v>536500317</v>
      </c>
      <c r="E2531" s="19" t="str">
        <f>VLOOKUP(B2531, [1]List2!A2473:J5088, 4, FALSE)</f>
        <v>LUGAN GIORGIO TAB.GIORNALI</v>
      </c>
      <c r="F2531" s="19">
        <f>VLOOKUP(B2531, [1]List2!A2473:J5088, 5, FALSE)</f>
        <v>536500317</v>
      </c>
      <c r="G2531" s="28" t="s">
        <v>1820</v>
      </c>
      <c r="H2531" s="18">
        <f>VLOOKUP(B2531, [1]List2!A2473:J5088, 7, FALSE)</f>
        <v>34170</v>
      </c>
      <c r="I2531" s="28" t="s">
        <v>1737</v>
      </c>
      <c r="J2531" s="13" t="s">
        <v>5573</v>
      </c>
      <c r="K2531" s="18" t="s">
        <v>5413</v>
      </c>
      <c r="L2531" s="29" t="s">
        <v>6336</v>
      </c>
      <c r="M2531" s="19" t="str">
        <f>VLOOKUP(B2531, [1]List2!$A$2:$J$2610,10, FALSE)</f>
        <v>SERVICOM</v>
      </c>
      <c r="N2531" s="27" t="str">
        <f t="shared" si="17"/>
        <v>SERVICOM</v>
      </c>
    </row>
    <row r="2532" spans="1:14" x14ac:dyDescent="0.25">
      <c r="A2532" s="27">
        <v>2531</v>
      </c>
      <c r="B2532" s="13" t="s">
        <v>1941</v>
      </c>
      <c r="C2532" s="27" t="str">
        <f>VLOOKUP(B2532, [1]List2!A2474:J5089, 2, FALSE)</f>
        <v>LUMIERE BAR DI MANUELA DI MAIO</v>
      </c>
      <c r="D2532" s="27" t="str">
        <f>VLOOKUP(B2532, [1]List2!A2474:J5089, 3, FALSE)</f>
        <v>DMIMNL65H45L424K</v>
      </c>
      <c r="E2532" s="19" t="str">
        <f>VLOOKUP(B2532, [1]List2!A2474:J5089, 4, FALSE)</f>
        <v>LUMIERE BAR DI MANUELA DI MAIO</v>
      </c>
      <c r="F2532" s="19" t="str">
        <f>VLOOKUP(B2532, [1]List2!A2474:J5089, 5, FALSE)</f>
        <v>DMIMNL65H45L424K</v>
      </c>
      <c r="G2532" s="28" t="s">
        <v>1821</v>
      </c>
      <c r="H2532" s="18">
        <f>VLOOKUP(B2532, [1]List2!A2474:J5089, 7, FALSE)</f>
        <v>34100</v>
      </c>
      <c r="I2532" s="28" t="s">
        <v>1758</v>
      </c>
      <c r="J2532" s="13" t="s">
        <v>5573</v>
      </c>
      <c r="K2532" s="18" t="s">
        <v>5413</v>
      </c>
      <c r="L2532" s="29" t="s">
        <v>6336</v>
      </c>
      <c r="M2532" s="19" t="str">
        <f>VLOOKUP(B2532, [1]List2!$A$2:$J$2610,10, FALSE)</f>
        <v>SERVICOM</v>
      </c>
      <c r="N2532" s="27" t="str">
        <f t="shared" si="17"/>
        <v>SERVICOM</v>
      </c>
    </row>
    <row r="2533" spans="1:14" x14ac:dyDescent="0.25">
      <c r="A2533" s="27">
        <v>2532</v>
      </c>
      <c r="B2533" s="13" t="s">
        <v>1942</v>
      </c>
      <c r="C2533" s="27" t="str">
        <f>VLOOKUP(B2533, [1]List2!A2475:J5090, 2, FALSE)</f>
        <v>MAGESTA SPA UNIPERSONALE</v>
      </c>
      <c r="D2533" s="27">
        <f>VLOOKUP(B2533, [1]List2!A2475:J5090, 3, FALSE)</f>
        <v>967700329</v>
      </c>
      <c r="E2533" s="19" t="str">
        <f>VLOOKUP(B2533, [1]List2!A2475:J5090, 4, FALSE)</f>
        <v>MAGESTA SPA UNIPERSONALE</v>
      </c>
      <c r="F2533" s="19">
        <f>VLOOKUP(B2533, [1]List2!A2475:J5090, 5, FALSE)</f>
        <v>967700329</v>
      </c>
      <c r="G2533" s="28" t="s">
        <v>1823</v>
      </c>
      <c r="H2533" s="18">
        <f>VLOOKUP(B2533, [1]List2!A2475:J5090, 7, FALSE)</f>
        <v>34151</v>
      </c>
      <c r="I2533" s="28" t="s">
        <v>1758</v>
      </c>
      <c r="J2533" s="13" t="s">
        <v>5573</v>
      </c>
      <c r="K2533" s="18" t="s">
        <v>5413</v>
      </c>
      <c r="L2533" s="29" t="s">
        <v>6336</v>
      </c>
      <c r="M2533" s="19" t="str">
        <f>VLOOKUP(B2533, [1]List2!$A$2:$J$2610,10, FALSE)</f>
        <v>SERVICOM</v>
      </c>
      <c r="N2533" s="27" t="str">
        <f t="shared" si="17"/>
        <v>SERVICOM</v>
      </c>
    </row>
    <row r="2534" spans="1:14" x14ac:dyDescent="0.25">
      <c r="A2534" s="27">
        <v>2533</v>
      </c>
      <c r="B2534" s="13" t="s">
        <v>1943</v>
      </c>
      <c r="C2534" s="27" t="str">
        <f>VLOOKUP(B2534, [1]List2!A2476:J5091, 2, FALSE)</f>
        <v>MAKADAM SNC</v>
      </c>
      <c r="D2534" s="27">
        <f>VLOOKUP(B2534, [1]List2!A2476:J5091, 3, FALSE)</f>
        <v>978460327</v>
      </c>
      <c r="E2534" s="19" t="str">
        <f>VLOOKUP(B2534, [1]List2!A2476:J5091, 4, FALSE)</f>
        <v>MAKADAM SNC</v>
      </c>
      <c r="F2534" s="19">
        <f>VLOOKUP(B2534, [1]List2!A2476:J5091, 5, FALSE)</f>
        <v>978460327</v>
      </c>
      <c r="G2534" s="28" t="s">
        <v>1824</v>
      </c>
      <c r="H2534" s="18">
        <f>VLOOKUP(B2534, [1]List2!A2476:J5091, 7, FALSE)</f>
        <v>34100</v>
      </c>
      <c r="I2534" s="28" t="s">
        <v>1758</v>
      </c>
      <c r="J2534" s="13" t="s">
        <v>5573</v>
      </c>
      <c r="K2534" s="18" t="s">
        <v>5413</v>
      </c>
      <c r="L2534" s="29" t="s">
        <v>6336</v>
      </c>
      <c r="M2534" s="19" t="str">
        <f>VLOOKUP(B2534, [1]List2!$A$2:$J$2610,10, FALSE)</f>
        <v>SERVICOM</v>
      </c>
      <c r="N2534" s="27" t="str">
        <f t="shared" si="17"/>
        <v>SERVICOM</v>
      </c>
    </row>
    <row r="2535" spans="1:14" x14ac:dyDescent="0.25">
      <c r="A2535" s="27">
        <v>2534</v>
      </c>
      <c r="B2535" s="13" t="s">
        <v>1944</v>
      </c>
      <c r="C2535" s="27" t="str">
        <f>VLOOKUP(B2535, [1]List2!A2477:J5092, 2, FALSE)</f>
        <v>MAROTH ALESSANDRO</v>
      </c>
      <c r="D2535" s="27">
        <f>VLOOKUP(B2535, [1]List2!A2477:J5092, 3, FALSE)</f>
        <v>1231940329</v>
      </c>
      <c r="E2535" s="19" t="str">
        <f>VLOOKUP(B2535, [1]List2!A2477:J5092, 4, FALSE)</f>
        <v>MAROTH ALESSANDRO</v>
      </c>
      <c r="F2535" s="19">
        <f>VLOOKUP(B2535, [1]List2!A2477:J5092, 5, FALSE)</f>
        <v>1231940329</v>
      </c>
      <c r="G2535" s="28" t="s">
        <v>1825</v>
      </c>
      <c r="H2535" s="18">
        <f>VLOOKUP(B2535, [1]List2!A2477:J5092, 7, FALSE)</f>
        <v>34100</v>
      </c>
      <c r="I2535" s="28" t="s">
        <v>1758</v>
      </c>
      <c r="J2535" s="13" t="s">
        <v>5573</v>
      </c>
      <c r="K2535" s="18" t="s">
        <v>5413</v>
      </c>
      <c r="L2535" s="29" t="s">
        <v>6336</v>
      </c>
      <c r="M2535" s="19" t="str">
        <f>VLOOKUP(B2535, [1]List2!$A$2:$J$2610,10, FALSE)</f>
        <v>SERVICOM</v>
      </c>
      <c r="N2535" s="27" t="str">
        <f t="shared" si="17"/>
        <v>SERVICOM</v>
      </c>
    </row>
    <row r="2536" spans="1:14" x14ac:dyDescent="0.25">
      <c r="A2536" s="27">
        <v>2535</v>
      </c>
      <c r="B2536" s="13" t="s">
        <v>1945</v>
      </c>
      <c r="C2536" s="27" t="str">
        <f>VLOOKUP(B2536, [1]List2!A2478:J5093, 2, FALSE)</f>
        <v>MARTINA DI POROPAT ELIDE</v>
      </c>
      <c r="D2536" s="27">
        <f>VLOOKUP(B2536, [1]List2!A2478:J5093, 3, FALSE)</f>
        <v>1024230326</v>
      </c>
      <c r="E2536" s="19" t="str">
        <f>VLOOKUP(B2536, [1]List2!A2478:J5093, 4, FALSE)</f>
        <v>MARTINA DI POROPAT ELIDE</v>
      </c>
      <c r="F2536" s="19">
        <f>VLOOKUP(B2536, [1]List2!A2478:J5093, 5, FALSE)</f>
        <v>1024230326</v>
      </c>
      <c r="G2536" s="28" t="s">
        <v>1826</v>
      </c>
      <c r="H2536" s="18">
        <f>VLOOKUP(B2536, [1]List2!A2478:J5093, 7, FALSE)</f>
        <v>34018</v>
      </c>
      <c r="I2536" s="28" t="s">
        <v>1816</v>
      </c>
      <c r="J2536" s="13" t="s">
        <v>5573</v>
      </c>
      <c r="K2536" s="18" t="s">
        <v>5413</v>
      </c>
      <c r="L2536" s="29" t="s">
        <v>6336</v>
      </c>
      <c r="M2536" s="19" t="str">
        <f>VLOOKUP(B2536, [1]List2!$A$2:$J$2610,10, FALSE)</f>
        <v>SERVICOM</v>
      </c>
      <c r="N2536" s="27" t="str">
        <f t="shared" si="17"/>
        <v>SERVICOM</v>
      </c>
    </row>
    <row r="2537" spans="1:14" x14ac:dyDescent="0.25">
      <c r="A2537" s="27">
        <v>2536</v>
      </c>
      <c r="B2537" s="13" t="s">
        <v>1946</v>
      </c>
      <c r="C2537" s="27" t="str">
        <f>VLOOKUP(B2537, [1]List2!A2479:J5094, 2, FALSE)</f>
        <v>MARTINELLI CATERINA RIV.TAB.59</v>
      </c>
      <c r="D2537" s="27">
        <f>VLOOKUP(B2537, [1]List2!A2479:J5094, 3, FALSE)</f>
        <v>864080320</v>
      </c>
      <c r="E2537" s="19" t="str">
        <f>VLOOKUP(B2537, [1]List2!A2479:J5094, 4, FALSE)</f>
        <v>MARTINELLI CATERINA RIV.TAB.59</v>
      </c>
      <c r="F2537" s="19">
        <f>VLOOKUP(B2537, [1]List2!A2479:J5094, 5, FALSE)</f>
        <v>864080320</v>
      </c>
      <c r="G2537" s="28" t="s">
        <v>1827</v>
      </c>
      <c r="H2537" s="18">
        <f>VLOOKUP(B2537, [1]List2!A2479:J5094, 7, FALSE)</f>
        <v>34135</v>
      </c>
      <c r="I2537" s="28" t="s">
        <v>1758</v>
      </c>
      <c r="J2537" s="13" t="s">
        <v>5573</v>
      </c>
      <c r="K2537" s="18" t="s">
        <v>5413</v>
      </c>
      <c r="L2537" s="29" t="s">
        <v>6336</v>
      </c>
      <c r="M2537" s="19" t="str">
        <f>VLOOKUP(B2537, [1]List2!$A$2:$J$2610,10, FALSE)</f>
        <v>SERVICOM</v>
      </c>
      <c r="N2537" s="27" t="str">
        <f t="shared" si="17"/>
        <v>SERVICOM</v>
      </c>
    </row>
    <row r="2538" spans="1:14" x14ac:dyDescent="0.25">
      <c r="A2538" s="27">
        <v>2537</v>
      </c>
      <c r="B2538" s="13" t="s">
        <v>1947</v>
      </c>
      <c r="C2538" s="27" t="str">
        <f>VLOOKUP(B2538, [1]List2!A2480:J5095, 2, FALSE)</f>
        <v>MASTROMATTEO MASSIMO RIV.TAB.17</v>
      </c>
      <c r="D2538" s="27">
        <f>VLOOKUP(B2538, [1]List2!A2480:J5095, 3, FALSE)</f>
        <v>522780311</v>
      </c>
      <c r="E2538" s="19" t="str">
        <f>VLOOKUP(B2538, [1]List2!A2480:J5095, 4, FALSE)</f>
        <v>MASTROMATTEO MASSIMO RIV.TAB.17</v>
      </c>
      <c r="F2538" s="19">
        <f>VLOOKUP(B2538, [1]List2!A2480:J5095, 5, FALSE)</f>
        <v>522780311</v>
      </c>
      <c r="G2538" s="28" t="s">
        <v>1828</v>
      </c>
      <c r="H2538" s="18">
        <f>VLOOKUP(B2538, [1]List2!A2480:J5095, 7, FALSE)</f>
        <v>34071</v>
      </c>
      <c r="I2538" s="28" t="s">
        <v>1829</v>
      </c>
      <c r="J2538" s="13" t="s">
        <v>5573</v>
      </c>
      <c r="K2538" s="18" t="s">
        <v>5413</v>
      </c>
      <c r="L2538" s="29" t="s">
        <v>6336</v>
      </c>
      <c r="M2538" s="19" t="str">
        <f>VLOOKUP(B2538, [1]List2!$A$2:$J$2610,10, FALSE)</f>
        <v>SERVICOM</v>
      </c>
      <c r="N2538" s="27" t="str">
        <f t="shared" si="17"/>
        <v>SERVICOM</v>
      </c>
    </row>
    <row r="2539" spans="1:14" x14ac:dyDescent="0.25">
      <c r="A2539" s="27">
        <v>2538</v>
      </c>
      <c r="B2539" s="13" t="s">
        <v>1948</v>
      </c>
      <c r="C2539" s="27" t="str">
        <f>VLOOKUP(B2539, [1]List2!A2481:J5096, 2, FALSE)</f>
        <v>MENEGAZZI DANIELA - RIV.GIORN.</v>
      </c>
      <c r="D2539" s="27">
        <f>VLOOKUP(B2539, [1]List2!A2481:J5096, 3, FALSE)</f>
        <v>1135760328</v>
      </c>
      <c r="E2539" s="19" t="str">
        <f>VLOOKUP(B2539, [1]List2!A2481:J5096, 4, FALSE)</f>
        <v>MENEGAZZI DANIELA - RIV.GIORN.</v>
      </c>
      <c r="F2539" s="19">
        <f>VLOOKUP(B2539, [1]List2!A2481:J5096, 5, FALSE)</f>
        <v>1135760328</v>
      </c>
      <c r="G2539" s="28" t="s">
        <v>1830</v>
      </c>
      <c r="H2539" s="18">
        <f>VLOOKUP(B2539, [1]List2!A2481:J5096, 7, FALSE)</f>
        <v>34100</v>
      </c>
      <c r="I2539" s="28" t="s">
        <v>1758</v>
      </c>
      <c r="J2539" s="13" t="s">
        <v>5573</v>
      </c>
      <c r="K2539" s="18" t="s">
        <v>5413</v>
      </c>
      <c r="L2539" s="29" t="s">
        <v>6336</v>
      </c>
      <c r="M2539" s="19" t="str">
        <f>VLOOKUP(B2539, [1]List2!$A$2:$J$2610,10, FALSE)</f>
        <v>SERVICOM</v>
      </c>
      <c r="N2539" s="27" t="str">
        <f t="shared" si="17"/>
        <v>SERVICOM</v>
      </c>
    </row>
    <row r="2540" spans="1:14" x14ac:dyDescent="0.25">
      <c r="A2540" s="27">
        <v>2539</v>
      </c>
      <c r="B2540" s="13" t="s">
        <v>1949</v>
      </c>
      <c r="C2540" s="27" t="str">
        <f>VLOOKUP(B2540, [1]List2!A2482:J5097, 2, FALSE)</f>
        <v>MG SERVICE SNC SERVIZIO SHELL</v>
      </c>
      <c r="D2540" s="27">
        <f>VLOOKUP(B2540, [1]List2!A2482:J5097, 3, FALSE)</f>
        <v>1054340318</v>
      </c>
      <c r="E2540" s="19" t="str">
        <f>VLOOKUP(B2540, [1]List2!A2482:J5097, 4, FALSE)</f>
        <v>MG SERVICE SNC SERVIZIO SHELL</v>
      </c>
      <c r="F2540" s="19">
        <f>VLOOKUP(B2540, [1]List2!A2482:J5097, 5, FALSE)</f>
        <v>1054340318</v>
      </c>
      <c r="G2540" s="28" t="s">
        <v>1831</v>
      </c>
      <c r="H2540" s="18">
        <f>VLOOKUP(B2540, [1]List2!A2482:J5097, 7, FALSE)</f>
        <v>34100</v>
      </c>
      <c r="I2540" s="28" t="s">
        <v>1832</v>
      </c>
      <c r="J2540" s="13" t="s">
        <v>5573</v>
      </c>
      <c r="K2540" s="18" t="s">
        <v>5413</v>
      </c>
      <c r="L2540" s="29" t="s">
        <v>6336</v>
      </c>
      <c r="M2540" s="19" t="str">
        <f>VLOOKUP(B2540, [1]List2!$A$2:$J$2610,10, FALSE)</f>
        <v>SERVICOM</v>
      </c>
      <c r="N2540" s="27" t="str">
        <f t="shared" si="17"/>
        <v>SERVICOM</v>
      </c>
    </row>
    <row r="2541" spans="1:14" x14ac:dyDescent="0.25">
      <c r="A2541" s="27">
        <v>2540</v>
      </c>
      <c r="B2541" s="13" t="s">
        <v>1950</v>
      </c>
      <c r="C2541" s="27" t="str">
        <f>VLOOKUP(B2541, [1]List2!A2483:J5098, 2, FALSE)</f>
        <v>MG SERVICE SNC SERVIZIO SHELL</v>
      </c>
      <c r="D2541" s="27">
        <f>VLOOKUP(B2541, [1]List2!A2483:J5098, 3, FALSE)</f>
        <v>1054340318</v>
      </c>
      <c r="E2541" s="19" t="str">
        <f>VLOOKUP(B2541, [1]List2!A2483:J5098, 4, FALSE)</f>
        <v>MG SERVICE SNC SERVIZIO SHELL</v>
      </c>
      <c r="F2541" s="19">
        <f>VLOOKUP(B2541, [1]List2!A2483:J5098, 5, FALSE)</f>
        <v>1054340318</v>
      </c>
      <c r="G2541" s="28" t="s">
        <v>1833</v>
      </c>
      <c r="H2541" s="18">
        <f>VLOOKUP(B2541, [1]List2!A2483:J5098, 7, FALSE)</f>
        <v>34074</v>
      </c>
      <c r="I2541" s="28" t="s">
        <v>1761</v>
      </c>
      <c r="J2541" s="13" t="s">
        <v>5573</v>
      </c>
      <c r="K2541" s="18" t="s">
        <v>5413</v>
      </c>
      <c r="L2541" s="29" t="s">
        <v>6336</v>
      </c>
      <c r="M2541" s="19" t="str">
        <f>VLOOKUP(B2541, [1]List2!$A$2:$J$2610,10, FALSE)</f>
        <v>SERVICOM</v>
      </c>
      <c r="N2541" s="27" t="str">
        <f t="shared" si="17"/>
        <v>SERVICOM</v>
      </c>
    </row>
    <row r="2542" spans="1:14" x14ac:dyDescent="0.25">
      <c r="A2542" s="27">
        <v>2541</v>
      </c>
      <c r="B2542" s="13" t="s">
        <v>1951</v>
      </c>
      <c r="C2542" s="27" t="str">
        <f>VLOOKUP(B2542, [1]List2!A2484:J5099, 2, FALSE)</f>
        <v>MILLO MARCO</v>
      </c>
      <c r="D2542" s="27">
        <f>VLOOKUP(B2542, [1]List2!A2484:J5099, 3, FALSE)</f>
        <v>1222110320</v>
      </c>
      <c r="E2542" s="19" t="str">
        <f>VLOOKUP(B2542, [1]List2!A2484:J5099, 4, FALSE)</f>
        <v>MILLO MARCO</v>
      </c>
      <c r="F2542" s="19">
        <f>VLOOKUP(B2542, [1]List2!A2484:J5099, 5, FALSE)</f>
        <v>1222110320</v>
      </c>
      <c r="G2542" s="28" t="s">
        <v>1834</v>
      </c>
      <c r="H2542" s="18">
        <f>VLOOKUP(B2542, [1]List2!A2484:J5099, 7, FALSE)</f>
        <v>34100</v>
      </c>
      <c r="I2542" s="28" t="s">
        <v>1758</v>
      </c>
      <c r="J2542" s="13" t="s">
        <v>5573</v>
      </c>
      <c r="K2542" s="18" t="s">
        <v>5413</v>
      </c>
      <c r="L2542" s="29" t="s">
        <v>6336</v>
      </c>
      <c r="M2542" s="19" t="str">
        <f>VLOOKUP(B2542, [1]List2!$A$2:$J$2610,10, FALSE)</f>
        <v>SERVICOM</v>
      </c>
      <c r="N2542" s="27" t="str">
        <f t="shared" si="17"/>
        <v>SERVICOM</v>
      </c>
    </row>
    <row r="2543" spans="1:14" x14ac:dyDescent="0.25">
      <c r="A2543" s="27">
        <v>2542</v>
      </c>
      <c r="B2543" s="13" t="s">
        <v>1952</v>
      </c>
      <c r="C2543" s="27" t="str">
        <f>VLOOKUP(B2543, [1]List2!A2485:J5100, 2, FALSE)</f>
        <v>MIORIN MARINA - EDICOLA</v>
      </c>
      <c r="D2543" s="27" t="str">
        <f>VLOOKUP(B2543, [1]List2!A2485:J5100, 3, FALSE)</f>
        <v>MRNMRN60B47F356A</v>
      </c>
      <c r="E2543" s="19" t="str">
        <f>VLOOKUP(B2543, [1]List2!A2485:J5100, 4, FALSE)</f>
        <v>MIORIN MARINA - EDICOLA</v>
      </c>
      <c r="F2543" s="19" t="str">
        <f>VLOOKUP(B2543, [1]List2!A2485:J5100, 5, FALSE)</f>
        <v>MRNMRN60B47F356A</v>
      </c>
      <c r="G2543" s="28" t="s">
        <v>1835</v>
      </c>
      <c r="H2543" s="18">
        <f>VLOOKUP(B2543, [1]List2!A2485:J5100, 7, FALSE)</f>
        <v>34100</v>
      </c>
      <c r="I2543" s="28" t="s">
        <v>1758</v>
      </c>
      <c r="J2543" s="13" t="s">
        <v>5573</v>
      </c>
      <c r="K2543" s="18" t="s">
        <v>5413</v>
      </c>
      <c r="L2543" s="29" t="s">
        <v>6336</v>
      </c>
      <c r="M2543" s="19" t="str">
        <f>VLOOKUP(B2543, [1]List2!$A$2:$J$2610,10, FALSE)</f>
        <v>SERVICOM</v>
      </c>
      <c r="N2543" s="27" t="str">
        <f t="shared" si="17"/>
        <v>SERVICOM</v>
      </c>
    </row>
    <row r="2544" spans="1:14" x14ac:dyDescent="0.25">
      <c r="A2544" s="27">
        <v>2543</v>
      </c>
      <c r="B2544" s="13" t="s">
        <v>1953</v>
      </c>
      <c r="C2544" s="27" t="str">
        <f>VLOOKUP(B2544, [1]List2!A2486:J5101, 2, FALSE)</f>
        <v>MIRELLI MASSIMILIANO - RIV.TAB.163</v>
      </c>
      <c r="D2544" s="27">
        <f>VLOOKUP(B2544, [1]List2!A2486:J5101, 3, FALSE)</f>
        <v>973420326</v>
      </c>
      <c r="E2544" s="19" t="str">
        <f>VLOOKUP(B2544, [1]List2!A2486:J5101, 4, FALSE)</f>
        <v>MIRELLI MASSIMILIANO - RIV.TAB.163</v>
      </c>
      <c r="F2544" s="19">
        <f>VLOOKUP(B2544, [1]List2!A2486:J5101, 5, FALSE)</f>
        <v>973420326</v>
      </c>
      <c r="G2544" s="28" t="s">
        <v>1836</v>
      </c>
      <c r="H2544" s="18">
        <f>VLOOKUP(B2544, [1]List2!A2486:J5101, 7, FALSE)</f>
        <v>34100</v>
      </c>
      <c r="I2544" s="28" t="s">
        <v>1758</v>
      </c>
      <c r="J2544" s="13" t="s">
        <v>5573</v>
      </c>
      <c r="K2544" s="18" t="s">
        <v>5413</v>
      </c>
      <c r="L2544" s="29" t="s">
        <v>6336</v>
      </c>
      <c r="M2544" s="19" t="str">
        <f>VLOOKUP(B2544, [1]List2!$A$2:$J$2610,10, FALSE)</f>
        <v>SERVICOM</v>
      </c>
      <c r="N2544" s="27" t="str">
        <f t="shared" si="17"/>
        <v>SERVICOM</v>
      </c>
    </row>
    <row r="2545" spans="1:14" x14ac:dyDescent="0.25">
      <c r="A2545" s="27">
        <v>2544</v>
      </c>
      <c r="B2545" s="13" t="s">
        <v>1954</v>
      </c>
      <c r="C2545" s="27" t="str">
        <f>VLOOKUP(B2545, [1]List2!A2487:J5102, 2, FALSE)</f>
        <v>MODERNO BAR DI COSMINI SABRINA</v>
      </c>
      <c r="D2545" s="27">
        <f>VLOOKUP(B2545, [1]List2!A2487:J5102, 3, FALSE)</f>
        <v>983580325</v>
      </c>
      <c r="E2545" s="19" t="str">
        <f>VLOOKUP(B2545, [1]List2!A2487:J5102, 4, FALSE)</f>
        <v>MODERNO BAR DI COSMINI SABRINA</v>
      </c>
      <c r="F2545" s="19">
        <f>VLOOKUP(B2545, [1]List2!A2487:J5102, 5, FALSE)</f>
        <v>983580325</v>
      </c>
      <c r="G2545" s="28" t="s">
        <v>1837</v>
      </c>
      <c r="H2545" s="18">
        <f>VLOOKUP(B2545, [1]List2!A2487:J5102, 7, FALSE)</f>
        <v>34100</v>
      </c>
      <c r="I2545" s="28" t="s">
        <v>1758</v>
      </c>
      <c r="J2545" s="13" t="s">
        <v>5573</v>
      </c>
      <c r="K2545" s="18" t="s">
        <v>5413</v>
      </c>
      <c r="L2545" s="29" t="s">
        <v>6336</v>
      </c>
      <c r="M2545" s="19" t="str">
        <f>VLOOKUP(B2545, [1]List2!$A$2:$J$2610,10, FALSE)</f>
        <v>SERVICOM</v>
      </c>
      <c r="N2545" s="27" t="str">
        <f t="shared" si="17"/>
        <v>SERVICOM</v>
      </c>
    </row>
    <row r="2546" spans="1:14" x14ac:dyDescent="0.25">
      <c r="A2546" s="27">
        <v>2545</v>
      </c>
      <c r="B2546" s="13" t="s">
        <v>1955</v>
      </c>
      <c r="C2546" s="27" t="str">
        <f>VLOOKUP(B2546, [1]List2!A2488:J5103, 2, FALSE)</f>
        <v>MONDO DONATELLA</v>
      </c>
      <c r="D2546" s="27">
        <f>VLOOKUP(B2546, [1]List2!A2488:J5103, 3, FALSE)</f>
        <v>807940325</v>
      </c>
      <c r="E2546" s="19" t="str">
        <f>VLOOKUP(B2546, [1]List2!A2488:J5103, 4, FALSE)</f>
        <v>MONDO DONATELLA</v>
      </c>
      <c r="F2546" s="19">
        <f>VLOOKUP(B2546, [1]List2!A2488:J5103, 5, FALSE)</f>
        <v>807940325</v>
      </c>
      <c r="G2546" s="28" t="s">
        <v>1838</v>
      </c>
      <c r="H2546" s="18">
        <f>VLOOKUP(B2546, [1]List2!A2488:J5103, 7, FALSE)</f>
        <v>34015</v>
      </c>
      <c r="I2546" s="28" t="s">
        <v>1739</v>
      </c>
      <c r="J2546" s="13" t="s">
        <v>5573</v>
      </c>
      <c r="K2546" s="18" t="s">
        <v>5413</v>
      </c>
      <c r="L2546" s="29" t="s">
        <v>6336</v>
      </c>
      <c r="M2546" s="19" t="str">
        <f>VLOOKUP(B2546, [1]List2!$A$2:$J$2610,10, FALSE)</f>
        <v>SERVICOM</v>
      </c>
      <c r="N2546" s="27" t="str">
        <f t="shared" si="17"/>
        <v>SERVICOM</v>
      </c>
    </row>
    <row r="2547" spans="1:14" x14ac:dyDescent="0.25">
      <c r="A2547" s="27">
        <v>2546</v>
      </c>
      <c r="B2547" s="13" t="s">
        <v>1956</v>
      </c>
      <c r="C2547" s="27" t="str">
        <f>VLOOKUP(B2547, [1]List2!A2489:J5104, 2, FALSE)</f>
        <v>MONDO MICHELA</v>
      </c>
      <c r="D2547" s="27">
        <f>VLOOKUP(B2547, [1]List2!A2489:J5104, 3, FALSE)</f>
        <v>889850327</v>
      </c>
      <c r="E2547" s="19" t="str">
        <f>VLOOKUP(B2547, [1]List2!A2489:J5104, 4, FALSE)</f>
        <v>MONDO MICHELA</v>
      </c>
      <c r="F2547" s="19">
        <f>VLOOKUP(B2547, [1]List2!A2489:J5104, 5, FALSE)</f>
        <v>889850327</v>
      </c>
      <c r="G2547" s="28" t="s">
        <v>1762</v>
      </c>
      <c r="H2547" s="18">
        <f>VLOOKUP(B2547, [1]List2!A2489:J5104, 7, FALSE)</f>
        <v>34100</v>
      </c>
      <c r="I2547" s="28" t="s">
        <v>1758</v>
      </c>
      <c r="J2547" s="13" t="s">
        <v>5573</v>
      </c>
      <c r="K2547" s="18" t="s">
        <v>5413</v>
      </c>
      <c r="L2547" s="29" t="s">
        <v>6336</v>
      </c>
      <c r="M2547" s="19" t="str">
        <f>VLOOKUP(B2547, [1]List2!$A$2:$J$2610,10, FALSE)</f>
        <v>SERVICOM</v>
      </c>
      <c r="N2547" s="27" t="str">
        <f t="shared" si="17"/>
        <v>SERVICOM</v>
      </c>
    </row>
    <row r="2548" spans="1:14" x14ac:dyDescent="0.25">
      <c r="A2548" s="27">
        <v>2547</v>
      </c>
      <c r="B2548" s="13" t="s">
        <v>1957</v>
      </c>
      <c r="C2548" s="27" t="str">
        <f>VLOOKUP(B2548, [1]List2!A2490:J5105, 2, FALSE)</f>
        <v>MUSSARI ROBERTA - RIV.TAB.</v>
      </c>
      <c r="D2548" s="27">
        <f>VLOOKUP(B2548, [1]List2!A2490:J5105, 3, FALSE)</f>
        <v>1239790320</v>
      </c>
      <c r="E2548" s="19" t="str">
        <f>VLOOKUP(B2548, [1]List2!A2490:J5105, 4, FALSE)</f>
        <v>MUSSARI ROBERTA - RIV.TAB.</v>
      </c>
      <c r="F2548" s="19">
        <f>VLOOKUP(B2548, [1]List2!A2490:J5105, 5, FALSE)</f>
        <v>1239790320</v>
      </c>
      <c r="G2548" s="28" t="s">
        <v>6199</v>
      </c>
      <c r="H2548" s="18">
        <f>VLOOKUP(B2548, [1]List2!A2490:J5105, 7, FALSE)</f>
        <v>34100</v>
      </c>
      <c r="I2548" s="28" t="s">
        <v>1758</v>
      </c>
      <c r="J2548" s="13" t="s">
        <v>5573</v>
      </c>
      <c r="K2548" s="18" t="s">
        <v>5413</v>
      </c>
      <c r="L2548" s="29" t="s">
        <v>6336</v>
      </c>
      <c r="M2548" s="19" t="str">
        <f>VLOOKUP(B2548, [1]List2!$A$2:$J$2610,10, FALSE)</f>
        <v>SERVICOM</v>
      </c>
      <c r="N2548" s="27" t="str">
        <f t="shared" si="17"/>
        <v>SERVICOM</v>
      </c>
    </row>
    <row r="2549" spans="1:14" x14ac:dyDescent="0.25">
      <c r="A2549" s="27">
        <v>2548</v>
      </c>
      <c r="B2549" s="13" t="s">
        <v>1958</v>
      </c>
      <c r="C2549" s="27" t="str">
        <f>VLOOKUP(B2549, [1]List2!A2491:J5106, 2, FALSE)</f>
        <v>N&amp;G snc</v>
      </c>
      <c r="D2549" s="27">
        <f>VLOOKUP(B2549, [1]List2!A2491:J5106, 3, FALSE)</f>
        <v>1153450315</v>
      </c>
      <c r="E2549" s="19" t="str">
        <f>VLOOKUP(B2549, [1]List2!A2491:J5106, 4, FALSE)</f>
        <v>N&amp;G snc</v>
      </c>
      <c r="F2549" s="19">
        <f>VLOOKUP(B2549, [1]List2!A2491:J5106, 5, FALSE)</f>
        <v>1153450315</v>
      </c>
      <c r="G2549" s="28" t="s">
        <v>5621</v>
      </c>
      <c r="H2549" s="18">
        <f>VLOOKUP(B2549, [1]List2!A2491:J5106, 7, FALSE)</f>
        <v>34077</v>
      </c>
      <c r="I2549" s="28" t="s">
        <v>5622</v>
      </c>
      <c r="J2549" s="13" t="s">
        <v>5573</v>
      </c>
      <c r="K2549" s="18" t="s">
        <v>5413</v>
      </c>
      <c r="L2549" s="29" t="s">
        <v>6336</v>
      </c>
      <c r="M2549" s="19" t="str">
        <f>VLOOKUP(B2549, [1]List2!$A$2:$J$2610,10, FALSE)</f>
        <v>SERVICOM</v>
      </c>
      <c r="N2549" s="27" t="str">
        <f t="shared" si="17"/>
        <v>SERVICOM</v>
      </c>
    </row>
    <row r="2550" spans="1:14" x14ac:dyDescent="0.25">
      <c r="A2550" s="27">
        <v>2549</v>
      </c>
      <c r="B2550" s="13" t="s">
        <v>1959</v>
      </c>
      <c r="C2550" s="27" t="str">
        <f>VLOOKUP(B2550, [1]List2!A2492:J5107, 2, FALSE)</f>
        <v>NOVA GISELLA SAS</v>
      </c>
      <c r="D2550" s="27">
        <f>VLOOKUP(B2550, [1]List2!A2492:J5107, 3, FALSE)</f>
        <v>467840310</v>
      </c>
      <c r="E2550" s="19" t="str">
        <f>VLOOKUP(B2550, [1]List2!A2492:J5107, 4, FALSE)</f>
        <v>NOVA GISELLA SAS</v>
      </c>
      <c r="F2550" s="19">
        <f>VLOOKUP(B2550, [1]List2!A2492:J5107, 5, FALSE)</f>
        <v>467840310</v>
      </c>
      <c r="G2550" s="28" t="s">
        <v>1839</v>
      </c>
      <c r="H2550" s="18">
        <f>VLOOKUP(B2550, [1]List2!A2492:J5107, 7, FALSE)</f>
        <v>34074</v>
      </c>
      <c r="I2550" s="28" t="s">
        <v>1761</v>
      </c>
      <c r="J2550" s="13" t="s">
        <v>5573</v>
      </c>
      <c r="K2550" s="18" t="s">
        <v>5413</v>
      </c>
      <c r="L2550" s="29" t="s">
        <v>6336</v>
      </c>
      <c r="M2550" s="19" t="str">
        <f>VLOOKUP(B2550, [1]List2!$A$2:$J$2610,10, FALSE)</f>
        <v>SERVICOM</v>
      </c>
      <c r="N2550" s="27" t="str">
        <f t="shared" si="17"/>
        <v>SERVICOM</v>
      </c>
    </row>
    <row r="2551" spans="1:14" x14ac:dyDescent="0.25">
      <c r="A2551" s="27">
        <v>2550</v>
      </c>
      <c r="B2551" s="13" t="s">
        <v>1960</v>
      </c>
      <c r="C2551" s="27" t="str">
        <f>VLOOKUP(B2551, [1]List2!A2493:J5108, 2, FALSE)</f>
        <v>PALCINI FRANCESCO RIV.TAB.84</v>
      </c>
      <c r="D2551" s="27">
        <f>VLOOKUP(B2551, [1]List2!A2493:J5108, 3, FALSE)</f>
        <v>1183290327</v>
      </c>
      <c r="E2551" s="19" t="str">
        <f>VLOOKUP(B2551, [1]List2!A2493:J5108, 4, FALSE)</f>
        <v>PALCINI FRANCESCO RIV.TAB.84</v>
      </c>
      <c r="F2551" s="19">
        <f>VLOOKUP(B2551, [1]List2!A2493:J5108, 5, FALSE)</f>
        <v>1183290327</v>
      </c>
      <c r="G2551" s="28" t="s">
        <v>1840</v>
      </c>
      <c r="H2551" s="18">
        <f>VLOOKUP(B2551, [1]List2!A2493:J5108, 7, FALSE)</f>
        <v>34100</v>
      </c>
      <c r="I2551" s="28" t="s">
        <v>1758</v>
      </c>
      <c r="J2551" s="13" t="s">
        <v>5573</v>
      </c>
      <c r="K2551" s="18" t="s">
        <v>5413</v>
      </c>
      <c r="L2551" s="29" t="s">
        <v>6336</v>
      </c>
      <c r="M2551" s="19" t="str">
        <f>VLOOKUP(B2551, [1]List2!$A$2:$J$2610,10, FALSE)</f>
        <v>SERVICOM</v>
      </c>
      <c r="N2551" s="27" t="str">
        <f t="shared" si="17"/>
        <v>SERVICOM</v>
      </c>
    </row>
    <row r="2552" spans="1:14" x14ac:dyDescent="0.25">
      <c r="A2552" s="27">
        <v>2551</v>
      </c>
      <c r="B2552" s="13" t="s">
        <v>1961</v>
      </c>
      <c r="C2552" s="27" t="str">
        <f>VLOOKUP(B2552, [1]List2!A2494:J5109, 2, FALSE)</f>
        <v>PAULETICH F. &amp; C. SNC-STAZ.ESSO</v>
      </c>
      <c r="D2552" s="27">
        <f>VLOOKUP(B2552, [1]List2!A2494:J5109, 3, FALSE)</f>
        <v>1115220327</v>
      </c>
      <c r="E2552" s="19" t="str">
        <f>VLOOKUP(B2552, [1]List2!A2494:J5109, 4, FALSE)</f>
        <v>PAULETICH F. &amp; C. SNC-STAZ.ESSO</v>
      </c>
      <c r="F2552" s="19">
        <f>VLOOKUP(B2552, [1]List2!A2494:J5109, 5, FALSE)</f>
        <v>1115220327</v>
      </c>
      <c r="G2552" s="28" t="s">
        <v>1841</v>
      </c>
      <c r="H2552" s="18">
        <f>VLOOKUP(B2552, [1]List2!A2494:J5109, 7, FALSE)</f>
        <v>34100</v>
      </c>
      <c r="I2552" s="28" t="s">
        <v>1758</v>
      </c>
      <c r="J2552" s="13" t="s">
        <v>5573</v>
      </c>
      <c r="K2552" s="18" t="s">
        <v>5413</v>
      </c>
      <c r="L2552" s="29" t="s">
        <v>6336</v>
      </c>
      <c r="M2552" s="19" t="str">
        <f>VLOOKUP(B2552, [1]List2!$A$2:$J$2610,10, FALSE)</f>
        <v>SERVICOM</v>
      </c>
      <c r="N2552" s="27" t="str">
        <f t="shared" si="17"/>
        <v>SERVICOM</v>
      </c>
    </row>
    <row r="2553" spans="1:14" x14ac:dyDescent="0.25">
      <c r="A2553" s="27">
        <v>2552</v>
      </c>
      <c r="B2553" s="13" t="s">
        <v>1962</v>
      </c>
      <c r="C2553" s="27" t="str">
        <f>VLOOKUP(B2553, [1]List2!A2495:J5110, 2, FALSE)</f>
        <v>PECENIK VARNA TAB.E GIORNALI</v>
      </c>
      <c r="D2553" s="27">
        <f>VLOOKUP(B2553, [1]List2!A2495:J5110, 3, FALSE)</f>
        <v>1161820327</v>
      </c>
      <c r="E2553" s="19" t="str">
        <f>VLOOKUP(B2553, [1]List2!A2495:J5110, 4, FALSE)</f>
        <v>PECENIK VARNA TAB.E GIORNALI</v>
      </c>
      <c r="F2553" s="19">
        <f>VLOOKUP(B2553, [1]List2!A2495:J5110, 5, FALSE)</f>
        <v>1161820327</v>
      </c>
      <c r="G2553" s="28" t="s">
        <v>1842</v>
      </c>
      <c r="H2553" s="18">
        <f>VLOOKUP(B2553, [1]List2!A2495:J5110, 7, FALSE)</f>
        <v>34100</v>
      </c>
      <c r="I2553" s="28" t="s">
        <v>1758</v>
      </c>
      <c r="J2553" s="13" t="s">
        <v>5573</v>
      </c>
      <c r="K2553" s="18" t="s">
        <v>5413</v>
      </c>
      <c r="L2553" s="29" t="s">
        <v>6336</v>
      </c>
      <c r="M2553" s="19" t="str">
        <f>VLOOKUP(B2553, [1]List2!$A$2:$J$2610,10, FALSE)</f>
        <v>SERVICOM</v>
      </c>
      <c r="N2553" s="27" t="str">
        <f t="shared" si="17"/>
        <v>SERVICOM</v>
      </c>
    </row>
    <row r="2554" spans="1:14" x14ac:dyDescent="0.25">
      <c r="A2554" s="27">
        <v>2553</v>
      </c>
      <c r="B2554" s="13" t="s">
        <v>1963</v>
      </c>
      <c r="C2554" s="27" t="str">
        <f>VLOOKUP(B2554, [1]List2!A2496:J5111, 2, FALSE)</f>
        <v xml:space="preserve">PETRUZ DOTT.FLAVIO TABACCHERIA </v>
      </c>
      <c r="D2554" s="27">
        <f>VLOOKUP(B2554, [1]List2!A2496:J5111, 3, FALSE)</f>
        <v>510090319</v>
      </c>
      <c r="E2554" s="19" t="str">
        <f>VLOOKUP(B2554, [1]List2!A2496:J5111, 4, FALSE)</f>
        <v xml:space="preserve">PETRUZ DOTT.FLAVIO TABACCHERIA </v>
      </c>
      <c r="F2554" s="19">
        <f>VLOOKUP(B2554, [1]List2!A2496:J5111, 5, FALSE)</f>
        <v>510090319</v>
      </c>
      <c r="G2554" s="28" t="s">
        <v>1843</v>
      </c>
      <c r="H2554" s="18">
        <f>VLOOKUP(B2554, [1]List2!A2496:J5111, 7, FALSE)</f>
        <v>33052</v>
      </c>
      <c r="I2554" s="28" t="s">
        <v>1844</v>
      </c>
      <c r="J2554" s="13" t="s">
        <v>5573</v>
      </c>
      <c r="K2554" s="18" t="s">
        <v>5413</v>
      </c>
      <c r="L2554" s="29" t="s">
        <v>6336</v>
      </c>
      <c r="M2554" s="19" t="str">
        <f>VLOOKUP(B2554, [1]List2!$A$2:$J$2610,10, FALSE)</f>
        <v>SERVICOM</v>
      </c>
      <c r="N2554" s="27" t="str">
        <f t="shared" si="17"/>
        <v>SERVICOM</v>
      </c>
    </row>
    <row r="2555" spans="1:14" x14ac:dyDescent="0.25">
      <c r="A2555" s="27">
        <v>2554</v>
      </c>
      <c r="B2555" s="13" t="s">
        <v>1964</v>
      </c>
      <c r="C2555" s="27" t="str">
        <f>VLOOKUP(B2555, [1]List2!A2497:J5112, 2, FALSE)</f>
        <v>PETTARIN MARCO CARTOLIBRERIA</v>
      </c>
      <c r="D2555" s="27">
        <f>VLOOKUP(B2555, [1]List2!A2497:J5112, 3, FALSE)</f>
        <v>465030310</v>
      </c>
      <c r="E2555" s="19" t="str">
        <f>VLOOKUP(B2555, [1]List2!A2497:J5112, 4, FALSE)</f>
        <v>PETTARIN MARCO CARTOLIBRERIA</v>
      </c>
      <c r="F2555" s="19">
        <f>VLOOKUP(B2555, [1]List2!A2497:J5112, 5, FALSE)</f>
        <v>465030310</v>
      </c>
      <c r="G2555" s="28" t="s">
        <v>1845</v>
      </c>
      <c r="H2555" s="18">
        <f>VLOOKUP(B2555, [1]List2!A2497:J5112, 7, FALSE)</f>
        <v>34071</v>
      </c>
      <c r="I2555" s="28" t="s">
        <v>1829</v>
      </c>
      <c r="J2555" s="13" t="s">
        <v>5573</v>
      </c>
      <c r="K2555" s="18" t="s">
        <v>5413</v>
      </c>
      <c r="L2555" s="29" t="s">
        <v>6336</v>
      </c>
      <c r="M2555" s="19" t="str">
        <f>VLOOKUP(B2555, [1]List2!$A$2:$J$2610,10, FALSE)</f>
        <v>SERVICOM</v>
      </c>
      <c r="N2555" s="27" t="str">
        <f t="shared" si="17"/>
        <v>SERVICOM</v>
      </c>
    </row>
    <row r="2556" spans="1:14" x14ac:dyDescent="0.25">
      <c r="A2556" s="27">
        <v>2555</v>
      </c>
      <c r="B2556" s="13" t="s">
        <v>1965</v>
      </c>
      <c r="C2556" s="27" t="str">
        <f>VLOOKUP(B2556, [1]List2!A2498:J5113, 2, FALSE)</f>
        <v>PICCINI SNC</v>
      </c>
      <c r="D2556" s="27">
        <f>VLOOKUP(B2556, [1]List2!A2498:J5113, 3, FALSE)</f>
        <v>1947090302</v>
      </c>
      <c r="E2556" s="19" t="str">
        <f>VLOOKUP(B2556, [1]List2!A2498:J5113, 4, FALSE)</f>
        <v>PICCINI SNC</v>
      </c>
      <c r="F2556" s="19">
        <f>VLOOKUP(B2556, [1]List2!A2498:J5113, 5, FALSE)</f>
        <v>1947090302</v>
      </c>
      <c r="G2556" s="28" t="s">
        <v>6200</v>
      </c>
      <c r="H2556" s="18">
        <f>VLOOKUP(B2556, [1]List2!A2498:J5113, 7, FALSE)</f>
        <v>33050</v>
      </c>
      <c r="I2556" s="28" t="s">
        <v>1772</v>
      </c>
      <c r="J2556" s="13" t="s">
        <v>5573</v>
      </c>
      <c r="K2556" s="18" t="s">
        <v>5413</v>
      </c>
      <c r="L2556" s="29" t="s">
        <v>6336</v>
      </c>
      <c r="M2556" s="19" t="str">
        <f>VLOOKUP(B2556, [1]List2!$A$2:$J$2610,10, FALSE)</f>
        <v>SERVICOM</v>
      </c>
      <c r="N2556" s="27" t="str">
        <f t="shared" si="17"/>
        <v>SERVICOM</v>
      </c>
    </row>
    <row r="2557" spans="1:14" x14ac:dyDescent="0.25">
      <c r="A2557" s="27">
        <v>2556</v>
      </c>
      <c r="B2557" s="13" t="s">
        <v>1966</v>
      </c>
      <c r="C2557" s="27" t="str">
        <f>VLOOKUP(B2557, [1]List2!A2499:J5114, 2, FALSE)</f>
        <v xml:space="preserve">PIPPA ALESSANDRA </v>
      </c>
      <c r="D2557" s="27">
        <f>VLOOKUP(B2557, [1]List2!A2499:J5114, 3, FALSE)</f>
        <v>534310321</v>
      </c>
      <c r="E2557" s="19" t="str">
        <f>VLOOKUP(B2557, [1]List2!A2499:J5114, 4, FALSE)</f>
        <v xml:space="preserve">PIPPA ALESSANDRA </v>
      </c>
      <c r="F2557" s="19">
        <f>VLOOKUP(B2557, [1]List2!A2499:J5114, 5, FALSE)</f>
        <v>534310321</v>
      </c>
      <c r="G2557" s="28" t="s">
        <v>1846</v>
      </c>
      <c r="H2557" s="18">
        <f>VLOOKUP(B2557, [1]List2!A2499:J5114, 7, FALSE)</f>
        <v>34015</v>
      </c>
      <c r="I2557" s="28" t="s">
        <v>1739</v>
      </c>
      <c r="J2557" s="13" t="s">
        <v>5573</v>
      </c>
      <c r="K2557" s="18" t="s">
        <v>5413</v>
      </c>
      <c r="L2557" s="29" t="s">
        <v>6336</v>
      </c>
      <c r="M2557" s="19" t="str">
        <f>VLOOKUP(B2557, [1]List2!$A$2:$J$2610,10, FALSE)</f>
        <v>SERVICOM</v>
      </c>
      <c r="N2557" s="27" t="str">
        <f t="shared" si="17"/>
        <v>SERVICOM</v>
      </c>
    </row>
    <row r="2558" spans="1:14" x14ac:dyDescent="0.25">
      <c r="A2558" s="27">
        <v>2557</v>
      </c>
      <c r="B2558" s="13" t="s">
        <v>1967</v>
      </c>
      <c r="C2558" s="27" t="str">
        <f>VLOOKUP(B2558, [1]List2!A2500:J5115, 2, FALSE)</f>
        <v>PISCHIANZ SERGIO - RIV.TAB.27</v>
      </c>
      <c r="D2558" s="27">
        <f>VLOOKUP(B2558, [1]List2!A2500:J5115, 3, FALSE)</f>
        <v>280080320</v>
      </c>
      <c r="E2558" s="19" t="str">
        <f>VLOOKUP(B2558, [1]List2!A2500:J5115, 4, FALSE)</f>
        <v>PISCHIANZ SERGIO - RIV.TAB.27</v>
      </c>
      <c r="F2558" s="19">
        <f>VLOOKUP(B2558, [1]List2!A2500:J5115, 5, FALSE)</f>
        <v>280080320</v>
      </c>
      <c r="G2558" s="28" t="s">
        <v>1847</v>
      </c>
      <c r="H2558" s="18">
        <f>VLOOKUP(B2558, [1]List2!A2500:J5115, 7, FALSE)</f>
        <v>34015</v>
      </c>
      <c r="I2558" s="28" t="s">
        <v>1739</v>
      </c>
      <c r="J2558" s="13" t="s">
        <v>5573</v>
      </c>
      <c r="K2558" s="18" t="s">
        <v>5413</v>
      </c>
      <c r="L2558" s="29" t="s">
        <v>6336</v>
      </c>
      <c r="M2558" s="19" t="str">
        <f>VLOOKUP(B2558, [1]List2!$A$2:$J$2610,10, FALSE)</f>
        <v>SERVICOM</v>
      </c>
      <c r="N2558" s="27" t="str">
        <f t="shared" si="17"/>
        <v>SERVICOM</v>
      </c>
    </row>
    <row r="2559" spans="1:14" x14ac:dyDescent="0.25">
      <c r="A2559" s="27">
        <v>2558</v>
      </c>
      <c r="B2559" s="13" t="s">
        <v>1968</v>
      </c>
      <c r="C2559" s="27" t="str">
        <f>VLOOKUP(B2559, [1]List2!A2501:J5116, 2, FALSE)</f>
        <v>POCKAY DANIELA - RIV. TAB. 247</v>
      </c>
      <c r="D2559" s="27">
        <f>VLOOKUP(B2559, [1]List2!A2501:J5116, 3, FALSE)</f>
        <v>1054040322</v>
      </c>
      <c r="E2559" s="19" t="str">
        <f>VLOOKUP(B2559, [1]List2!A2501:J5116, 4, FALSE)</f>
        <v>POCKAY DANIELA - RIV. TAB. 247</v>
      </c>
      <c r="F2559" s="19">
        <f>VLOOKUP(B2559, [1]List2!A2501:J5116, 5, FALSE)</f>
        <v>1054040322</v>
      </c>
      <c r="G2559" s="28" t="s">
        <v>1848</v>
      </c>
      <c r="H2559" s="18">
        <f>VLOOKUP(B2559, [1]List2!A2501:J5116, 7, FALSE)</f>
        <v>34100</v>
      </c>
      <c r="I2559" s="28" t="s">
        <v>1758</v>
      </c>
      <c r="J2559" s="13" t="s">
        <v>5573</v>
      </c>
      <c r="K2559" s="18" t="s">
        <v>5413</v>
      </c>
      <c r="L2559" s="29" t="s">
        <v>6336</v>
      </c>
      <c r="M2559" s="19" t="str">
        <f>VLOOKUP(B2559, [1]List2!$A$2:$J$2610,10, FALSE)</f>
        <v>SERVICOM</v>
      </c>
      <c r="N2559" s="27" t="str">
        <f t="shared" si="17"/>
        <v>SERVICOM</v>
      </c>
    </row>
    <row r="2560" spans="1:14" x14ac:dyDescent="0.25">
      <c r="A2560" s="27">
        <v>2559</v>
      </c>
      <c r="B2560" s="13" t="s">
        <v>1969</v>
      </c>
      <c r="C2560" s="27" t="str">
        <f>VLOOKUP(B2560, [1]List2!A2502:J5117, 2, FALSE)</f>
        <v>RICCIO GIUSEPPE RIV.TAB.</v>
      </c>
      <c r="D2560" s="27">
        <f>VLOOKUP(B2560, [1]List2!A2502:J5117, 3, FALSE)</f>
        <v>7041440632</v>
      </c>
      <c r="E2560" s="19" t="str">
        <f>VLOOKUP(B2560, [1]List2!A2502:J5117, 4, FALSE)</f>
        <v>RICCIO GIUSEPPE RIV.TAB.</v>
      </c>
      <c r="F2560" s="19">
        <f>VLOOKUP(B2560, [1]List2!A2502:J5117, 5, FALSE)</f>
        <v>7041440632</v>
      </c>
      <c r="G2560" s="28" t="s">
        <v>1849</v>
      </c>
      <c r="H2560" s="18">
        <f>VLOOKUP(B2560, [1]List2!A2502:J5117, 7, FALSE)</f>
        <v>34125</v>
      </c>
      <c r="I2560" s="28" t="s">
        <v>1758</v>
      </c>
      <c r="J2560" s="13" t="s">
        <v>5573</v>
      </c>
      <c r="K2560" s="18" t="s">
        <v>5413</v>
      </c>
      <c r="L2560" s="29" t="s">
        <v>6336</v>
      </c>
      <c r="M2560" s="19" t="str">
        <f>VLOOKUP(B2560, [1]List2!$A$2:$J$2610,10, FALSE)</f>
        <v>SERVICOM</v>
      </c>
      <c r="N2560" s="27" t="str">
        <f t="shared" si="17"/>
        <v>SERVICOM</v>
      </c>
    </row>
    <row r="2561" spans="1:14" x14ac:dyDescent="0.25">
      <c r="A2561" s="27">
        <v>2560</v>
      </c>
      <c r="B2561" s="13" t="s">
        <v>1970</v>
      </c>
      <c r="C2561" s="27" t="str">
        <f>VLOOKUP(B2561, [1]List2!A2503:J5118, 2, FALSE)</f>
        <v>RIGUTTI SILVIA - RIV.TAB.</v>
      </c>
      <c r="D2561" s="27">
        <f>VLOOKUP(B2561, [1]List2!A2503:J5118, 3, FALSE)</f>
        <v>779590322</v>
      </c>
      <c r="E2561" s="19" t="str">
        <f>VLOOKUP(B2561, [1]List2!A2503:J5118, 4, FALSE)</f>
        <v>RIGUTTI SILVIA - RIV.TAB.</v>
      </c>
      <c r="F2561" s="19">
        <f>VLOOKUP(B2561, [1]List2!A2503:J5118, 5, FALSE)</f>
        <v>779590322</v>
      </c>
      <c r="G2561" s="28" t="s">
        <v>1850</v>
      </c>
      <c r="H2561" s="18">
        <f>VLOOKUP(B2561, [1]List2!A2503:J5118, 7, FALSE)</f>
        <v>34100</v>
      </c>
      <c r="I2561" s="28" t="s">
        <v>1758</v>
      </c>
      <c r="J2561" s="13" t="s">
        <v>5573</v>
      </c>
      <c r="K2561" s="18" t="s">
        <v>5413</v>
      </c>
      <c r="L2561" s="29" t="s">
        <v>6336</v>
      </c>
      <c r="M2561" s="19" t="str">
        <f>VLOOKUP(B2561, [1]List2!$A$2:$J$2610,10, FALSE)</f>
        <v>SERVICOM</v>
      </c>
      <c r="N2561" s="27" t="str">
        <f t="shared" si="17"/>
        <v>SERVICOM</v>
      </c>
    </row>
    <row r="2562" spans="1:14" x14ac:dyDescent="0.25">
      <c r="A2562" s="27">
        <v>2561</v>
      </c>
      <c r="B2562" s="13" t="s">
        <v>1971</v>
      </c>
      <c r="C2562" s="27" t="str">
        <f>VLOOKUP(B2562, [1]List2!A2504:J5119, 2, FALSE)</f>
        <v>ROSINI MARIELLA RIV.TAB.4</v>
      </c>
      <c r="D2562" s="27">
        <f>VLOOKUP(B2562, [1]List2!A2504:J5119, 3, FALSE)</f>
        <v>1002800322</v>
      </c>
      <c r="E2562" s="19" t="str">
        <f>VLOOKUP(B2562, [1]List2!A2504:J5119, 4, FALSE)</f>
        <v>ROSINI MARIELLA RIV.TAB.4</v>
      </c>
      <c r="F2562" s="19">
        <f>VLOOKUP(B2562, [1]List2!A2504:J5119, 5, FALSE)</f>
        <v>1002800322</v>
      </c>
      <c r="G2562" s="28" t="s">
        <v>1851</v>
      </c>
      <c r="H2562" s="18">
        <f>VLOOKUP(B2562, [1]List2!A2504:J5119, 7, FALSE)</f>
        <v>34135</v>
      </c>
      <c r="I2562" s="28" t="s">
        <v>1758</v>
      </c>
      <c r="J2562" s="13" t="s">
        <v>5573</v>
      </c>
      <c r="K2562" s="18" t="s">
        <v>5413</v>
      </c>
      <c r="L2562" s="29" t="s">
        <v>6336</v>
      </c>
      <c r="M2562" s="19" t="str">
        <f>VLOOKUP(B2562, [1]List2!$A$2:$J$2610,10, FALSE)</f>
        <v>SERVICOM</v>
      </c>
      <c r="N2562" s="27" t="str">
        <f t="shared" si="17"/>
        <v>SERVICOM</v>
      </c>
    </row>
    <row r="2563" spans="1:14" x14ac:dyDescent="0.25">
      <c r="A2563" s="27">
        <v>2562</v>
      </c>
      <c r="B2563" s="13" t="s">
        <v>1972</v>
      </c>
      <c r="C2563" s="27" t="str">
        <f>VLOOKUP(B2563, [1]List2!A2505:J5120, 2, FALSE)</f>
        <v>ROVETTO SANDRO - LIBRERIA</v>
      </c>
      <c r="D2563" s="27">
        <f>VLOOKUP(B2563, [1]List2!A2505:J5120, 3, FALSE)</f>
        <v>890480320</v>
      </c>
      <c r="E2563" s="19" t="str">
        <f>VLOOKUP(B2563, [1]List2!A2505:J5120, 4, FALSE)</f>
        <v>ROVETTO SANDRO - LIBRERIA</v>
      </c>
      <c r="F2563" s="19">
        <f>VLOOKUP(B2563, [1]List2!A2505:J5120, 5, FALSE)</f>
        <v>890480320</v>
      </c>
      <c r="G2563" s="28" t="s">
        <v>1852</v>
      </c>
      <c r="H2563" s="18">
        <f>VLOOKUP(B2563, [1]List2!A2505:J5120, 7, FALSE)</f>
        <v>34100</v>
      </c>
      <c r="I2563" s="28" t="s">
        <v>1758</v>
      </c>
      <c r="J2563" s="13" t="s">
        <v>5573</v>
      </c>
      <c r="K2563" s="18" t="s">
        <v>5413</v>
      </c>
      <c r="L2563" s="29" t="s">
        <v>6336</v>
      </c>
      <c r="M2563" s="19" t="str">
        <f>VLOOKUP(B2563, [1]List2!$A$2:$J$2610,10, FALSE)</f>
        <v>SERVICOM</v>
      </c>
      <c r="N2563" s="27" t="str">
        <f t="shared" si="17"/>
        <v>SERVICOM</v>
      </c>
    </row>
    <row r="2564" spans="1:14" x14ac:dyDescent="0.25">
      <c r="A2564" s="27">
        <v>2563</v>
      </c>
      <c r="B2564" s="13" t="s">
        <v>1973</v>
      </c>
      <c r="C2564" s="27" t="str">
        <f>VLOOKUP(B2564, [1]List2!A2506:J5121, 2, FALSE)</f>
        <v>RUAN ALBERTO RIV.GIORNALI</v>
      </c>
      <c r="D2564" s="27">
        <f>VLOOKUP(B2564, [1]List2!A2506:J5121, 3, FALSE)</f>
        <v>1133680320</v>
      </c>
      <c r="E2564" s="19" t="str">
        <f>VLOOKUP(B2564, [1]List2!A2506:J5121, 4, FALSE)</f>
        <v>RUAN ALBERTO RIV.GIORNALI</v>
      </c>
      <c r="F2564" s="19">
        <f>VLOOKUP(B2564, [1]List2!A2506:J5121, 5, FALSE)</f>
        <v>1133680320</v>
      </c>
      <c r="G2564" s="28" t="s">
        <v>1853</v>
      </c>
      <c r="H2564" s="18">
        <f>VLOOKUP(B2564, [1]List2!A2506:J5121, 7, FALSE)</f>
        <v>34100</v>
      </c>
      <c r="I2564" s="28" t="s">
        <v>1758</v>
      </c>
      <c r="J2564" s="13" t="s">
        <v>5573</v>
      </c>
      <c r="K2564" s="18" t="s">
        <v>5413</v>
      </c>
      <c r="L2564" s="29" t="s">
        <v>6336</v>
      </c>
      <c r="M2564" s="19" t="str">
        <f>VLOOKUP(B2564, [1]List2!$A$2:$J$2610,10, FALSE)</f>
        <v>SERVICOM</v>
      </c>
      <c r="N2564" s="27" t="str">
        <f t="shared" si="17"/>
        <v>SERVICOM</v>
      </c>
    </row>
    <row r="2565" spans="1:14" x14ac:dyDescent="0.25">
      <c r="A2565" s="27">
        <v>2564</v>
      </c>
      <c r="B2565" s="13" t="s">
        <v>1974</v>
      </c>
      <c r="C2565" s="27" t="str">
        <f>VLOOKUP(B2565, [1]List2!A2507:J5122, 2, FALSE)</f>
        <v>RUZZIER ANDREA RIV.TAB.</v>
      </c>
      <c r="D2565" s="27">
        <f>VLOOKUP(B2565, [1]List2!A2507:J5122, 3, FALSE)</f>
        <v>905850327</v>
      </c>
      <c r="E2565" s="19" t="str">
        <f>VLOOKUP(B2565, [1]List2!A2507:J5122, 4, FALSE)</f>
        <v>RUZZIER ANDREA RIV.TAB.</v>
      </c>
      <c r="F2565" s="19">
        <f>VLOOKUP(B2565, [1]List2!A2507:J5122, 5, FALSE)</f>
        <v>905850327</v>
      </c>
      <c r="G2565" s="28" t="s">
        <v>1854</v>
      </c>
      <c r="H2565" s="18">
        <f>VLOOKUP(B2565, [1]List2!A2507:J5122, 7, FALSE)</f>
        <v>34100</v>
      </c>
      <c r="I2565" s="28" t="s">
        <v>1758</v>
      </c>
      <c r="J2565" s="13" t="s">
        <v>5573</v>
      </c>
      <c r="K2565" s="18" t="s">
        <v>5413</v>
      </c>
      <c r="L2565" s="29" t="s">
        <v>6336</v>
      </c>
      <c r="M2565" s="19" t="str">
        <f>VLOOKUP(B2565, [1]List2!$A$2:$J$2610,10, FALSE)</f>
        <v>SERVICOM</v>
      </c>
      <c r="N2565" s="27" t="str">
        <f t="shared" si="17"/>
        <v>SERVICOM</v>
      </c>
    </row>
    <row r="2566" spans="1:14" x14ac:dyDescent="0.25">
      <c r="A2566" s="27">
        <v>2565</v>
      </c>
      <c r="B2566" s="13" t="s">
        <v>1975</v>
      </c>
      <c r="C2566" s="27" t="str">
        <f>VLOOKUP(B2566, [1]List2!A2508:J5123, 2, FALSE)</f>
        <v>S.D.A.G. SPA</v>
      </c>
      <c r="D2566" s="27">
        <f>VLOOKUP(B2566, [1]List2!A2508:J5123, 3, FALSE)</f>
        <v>334280310</v>
      </c>
      <c r="E2566" s="19" t="str">
        <f>VLOOKUP(B2566, [1]List2!A2508:J5123, 4, FALSE)</f>
        <v>S.D.A.G. SPA</v>
      </c>
      <c r="F2566" s="19">
        <f>VLOOKUP(B2566, [1]List2!A2508:J5123, 5, FALSE)</f>
        <v>334280310</v>
      </c>
      <c r="G2566" s="28" t="s">
        <v>1855</v>
      </c>
      <c r="H2566" s="18">
        <f>VLOOKUP(B2566, [1]List2!A2508:J5123, 7, FALSE)</f>
        <v>34170</v>
      </c>
      <c r="I2566" s="28" t="s">
        <v>1737</v>
      </c>
      <c r="J2566" s="13" t="s">
        <v>5573</v>
      </c>
      <c r="K2566" s="18" t="s">
        <v>5413</v>
      </c>
      <c r="L2566" s="29" t="s">
        <v>6336</v>
      </c>
      <c r="M2566" s="19" t="str">
        <f>VLOOKUP(B2566, [1]List2!$A$2:$J$2610,10, FALSE)</f>
        <v>SERVICOM</v>
      </c>
      <c r="N2566" s="27" t="str">
        <f t="shared" si="17"/>
        <v>SERVICOM</v>
      </c>
    </row>
    <row r="2567" spans="1:14" x14ac:dyDescent="0.25">
      <c r="A2567" s="27">
        <v>2566</v>
      </c>
      <c r="B2567" s="13" t="s">
        <v>1976</v>
      </c>
      <c r="C2567" s="27" t="str">
        <f>VLOOKUP(B2567, [1]List2!A2509:J5124, 2, FALSE)</f>
        <v>SAI TIZIANA RIV.TAB.</v>
      </c>
      <c r="D2567" s="27">
        <f>VLOOKUP(B2567, [1]List2!A2509:J5124, 3, FALSE)</f>
        <v>70596328</v>
      </c>
      <c r="E2567" s="19" t="str">
        <f>VLOOKUP(B2567, [1]List2!A2509:J5124, 4, FALSE)</f>
        <v>SAI TIZIANA RIV.TAB.</v>
      </c>
      <c r="F2567" s="19">
        <f>VLOOKUP(B2567, [1]List2!A2509:J5124, 5, FALSE)</f>
        <v>70596328</v>
      </c>
      <c r="G2567" s="28" t="s">
        <v>1856</v>
      </c>
      <c r="H2567" s="18">
        <f>VLOOKUP(B2567, [1]List2!A2509:J5124, 7, FALSE)</f>
        <v>34146</v>
      </c>
      <c r="I2567" s="28" t="s">
        <v>1758</v>
      </c>
      <c r="J2567" s="13" t="s">
        <v>5573</v>
      </c>
      <c r="K2567" s="18" t="s">
        <v>5413</v>
      </c>
      <c r="L2567" s="29" t="s">
        <v>6336</v>
      </c>
      <c r="M2567" s="19" t="str">
        <f>VLOOKUP(B2567, [1]List2!$A$2:$J$2610,10, FALSE)</f>
        <v>SERVICOM</v>
      </c>
      <c r="N2567" s="27" t="str">
        <f t="shared" si="17"/>
        <v>SERVICOM</v>
      </c>
    </row>
    <row r="2568" spans="1:14" x14ac:dyDescent="0.25">
      <c r="A2568" s="27">
        <v>2567</v>
      </c>
      <c r="B2568" s="13" t="s">
        <v>1977</v>
      </c>
      <c r="C2568" s="27" t="str">
        <f>VLOOKUP(B2568, [1]List2!A2510:J5125, 2, FALSE)</f>
        <v>SAN GIUSTO TAB.DI BILOSLAVO FRANCO</v>
      </c>
      <c r="D2568" s="27">
        <f>VLOOKUP(B2568, [1]List2!A2510:J5125, 3, FALSE)</f>
        <v>1097980328</v>
      </c>
      <c r="E2568" s="19" t="str">
        <f>VLOOKUP(B2568, [1]List2!A2510:J5125, 4, FALSE)</f>
        <v>SAN GIUSTO TAB.DI BILOSLAVO FRANCO</v>
      </c>
      <c r="F2568" s="19">
        <f>VLOOKUP(B2568, [1]List2!A2510:J5125, 5, FALSE)</f>
        <v>1097980328</v>
      </c>
      <c r="G2568" s="28" t="s">
        <v>1857</v>
      </c>
      <c r="H2568" s="18">
        <f>VLOOKUP(B2568, [1]List2!A2510:J5125, 7, FALSE)</f>
        <v>34121</v>
      </c>
      <c r="I2568" s="28" t="s">
        <v>1758</v>
      </c>
      <c r="J2568" s="13" t="s">
        <v>5573</v>
      </c>
      <c r="K2568" s="18" t="s">
        <v>5413</v>
      </c>
      <c r="L2568" s="29" t="s">
        <v>6336</v>
      </c>
      <c r="M2568" s="19" t="str">
        <f>VLOOKUP(B2568, [1]List2!$A$2:$J$2610,10, FALSE)</f>
        <v>SERVICOM</v>
      </c>
      <c r="N2568" s="27" t="str">
        <f t="shared" si="17"/>
        <v>SERVICOM</v>
      </c>
    </row>
    <row r="2569" spans="1:14" x14ac:dyDescent="0.25">
      <c r="A2569" s="27">
        <v>2568</v>
      </c>
      <c r="B2569" s="13" t="s">
        <v>1978</v>
      </c>
      <c r="C2569" s="27" t="str">
        <f>VLOOKUP(B2569, [1]List2!A2511:J5126, 2, FALSE)</f>
        <v>SARDO FULVIA RIV.TAB.277</v>
      </c>
      <c r="D2569" s="27">
        <f>VLOOKUP(B2569, [1]List2!A2511:J5126, 3, FALSE)</f>
        <v>918020322</v>
      </c>
      <c r="E2569" s="19" t="str">
        <f>VLOOKUP(B2569, [1]List2!A2511:J5126, 4, FALSE)</f>
        <v>SARDO FULVIA RIV.TAB.277</v>
      </c>
      <c r="F2569" s="19">
        <f>VLOOKUP(B2569, [1]List2!A2511:J5126, 5, FALSE)</f>
        <v>918020322</v>
      </c>
      <c r="G2569" s="28" t="s">
        <v>1858</v>
      </c>
      <c r="H2569" s="18">
        <f>VLOOKUP(B2569, [1]List2!A2511:J5126, 7, FALSE)</f>
        <v>34148</v>
      </c>
      <c r="I2569" s="28" t="s">
        <v>1758</v>
      </c>
      <c r="J2569" s="13" t="s">
        <v>5573</v>
      </c>
      <c r="K2569" s="18" t="s">
        <v>5413</v>
      </c>
      <c r="L2569" s="29" t="s">
        <v>6336</v>
      </c>
      <c r="M2569" s="19" t="str">
        <f>VLOOKUP(B2569, [1]List2!$A$2:$J$2610,10, FALSE)</f>
        <v>SERVICOM</v>
      </c>
      <c r="N2569" s="27" t="str">
        <f t="shared" si="17"/>
        <v>SERVICOM</v>
      </c>
    </row>
    <row r="2570" spans="1:14" x14ac:dyDescent="0.25">
      <c r="A2570" s="27">
        <v>2569</v>
      </c>
      <c r="B2570" s="13" t="s">
        <v>1979</v>
      </c>
      <c r="C2570" s="27" t="str">
        <f>VLOOKUP(B2570, [1]List2!A2512:J5127, 2, FALSE)</f>
        <v>SONIA SRL</v>
      </c>
      <c r="D2570" s="27">
        <f>VLOOKUP(B2570, [1]List2!A2512:J5127, 3, FALSE)</f>
        <v>777770322</v>
      </c>
      <c r="E2570" s="19" t="str">
        <f>VLOOKUP(B2570, [1]List2!A2512:J5127, 4, FALSE)</f>
        <v>SONIA SRL</v>
      </c>
      <c r="F2570" s="19">
        <f>VLOOKUP(B2570, [1]List2!A2512:J5127, 5, FALSE)</f>
        <v>777770322</v>
      </c>
      <c r="G2570" s="28" t="s">
        <v>1859</v>
      </c>
      <c r="H2570" s="18">
        <f>VLOOKUP(B2570, [1]List2!A2512:J5127, 7, FALSE)</f>
        <v>34100</v>
      </c>
      <c r="I2570" s="28" t="s">
        <v>1816</v>
      </c>
      <c r="J2570" s="13" t="s">
        <v>5573</v>
      </c>
      <c r="K2570" s="18" t="s">
        <v>5413</v>
      </c>
      <c r="L2570" s="29" t="s">
        <v>6336</v>
      </c>
      <c r="M2570" s="19" t="str">
        <f>VLOOKUP(B2570, [1]List2!$A$2:$J$2610,10, FALSE)</f>
        <v>SERVICOM</v>
      </c>
      <c r="N2570" s="27" t="str">
        <f t="shared" si="17"/>
        <v>SERVICOM</v>
      </c>
    </row>
    <row r="2571" spans="1:14" x14ac:dyDescent="0.25">
      <c r="A2571" s="27">
        <v>2570</v>
      </c>
      <c r="B2571" s="13" t="s">
        <v>1980</v>
      </c>
      <c r="C2571" s="27" t="str">
        <f>VLOOKUP(B2571, [1]List2!A2513:J5128, 2, FALSE)</f>
        <v>SQUEGLIA CONCETTA –RIV. TAB. 33</v>
      </c>
      <c r="D2571" s="27">
        <f>VLOOKUP(B2571, [1]List2!A2513:J5128, 3, FALSE)</f>
        <v>894850320</v>
      </c>
      <c r="E2571" s="19" t="str">
        <f>VLOOKUP(B2571, [1]List2!A2513:J5128, 4, FALSE)</f>
        <v>SQUEGLIA CONCETTA –RIV. TAB. 33</v>
      </c>
      <c r="F2571" s="19">
        <f>VLOOKUP(B2571, [1]List2!A2513:J5128, 5, FALSE)</f>
        <v>894850320</v>
      </c>
      <c r="G2571" s="28" t="s">
        <v>1779</v>
      </c>
      <c r="H2571" s="18">
        <f>VLOOKUP(B2571, [1]List2!A2513:J5128, 7, FALSE)</f>
        <v>34100</v>
      </c>
      <c r="I2571" s="28" t="s">
        <v>1758</v>
      </c>
      <c r="J2571" s="13" t="s">
        <v>5573</v>
      </c>
      <c r="K2571" s="18" t="s">
        <v>5413</v>
      </c>
      <c r="L2571" s="29" t="s">
        <v>6336</v>
      </c>
      <c r="M2571" s="19" t="str">
        <f>VLOOKUP(B2571, [1]List2!$A$2:$J$2610,10, FALSE)</f>
        <v>SERVICOM</v>
      </c>
      <c r="N2571" s="27" t="str">
        <f t="shared" si="17"/>
        <v>SERVICOM</v>
      </c>
    </row>
    <row r="2572" spans="1:14" x14ac:dyDescent="0.25">
      <c r="A2572" s="27">
        <v>2571</v>
      </c>
      <c r="B2572" s="13" t="s">
        <v>1981</v>
      </c>
      <c r="C2572" s="27" t="str">
        <f>VLOOKUP(B2572, [1]List2!A2514:J5129, 2, FALSE)</f>
        <v>STOLERU MIHAELA RIV.TAB.117</v>
      </c>
      <c r="D2572" s="27">
        <f>VLOOKUP(B2572, [1]List2!A2514:J5129, 3, FALSE)</f>
        <v>1250080320</v>
      </c>
      <c r="E2572" s="19" t="str">
        <f>VLOOKUP(B2572, [1]List2!A2514:J5129, 4, FALSE)</f>
        <v>STOLERU MIHAELA RIV.TAB.117</v>
      </c>
      <c r="F2572" s="19">
        <f>VLOOKUP(B2572, [1]List2!A2514:J5129, 5, FALSE)</f>
        <v>1250080320</v>
      </c>
      <c r="G2572" s="28" t="s">
        <v>1822</v>
      </c>
      <c r="H2572" s="18">
        <f>VLOOKUP(B2572, [1]List2!A2514:J5129, 7, FALSE)</f>
        <v>34100</v>
      </c>
      <c r="I2572" s="28" t="s">
        <v>1758</v>
      </c>
      <c r="J2572" s="13" t="s">
        <v>5573</v>
      </c>
      <c r="K2572" s="18" t="s">
        <v>5413</v>
      </c>
      <c r="L2572" s="29" t="s">
        <v>6336</v>
      </c>
      <c r="M2572" s="19" t="str">
        <f>VLOOKUP(B2572, [1]List2!$A$2:$J$2610,10, FALSE)</f>
        <v>SERVICOM</v>
      </c>
      <c r="N2572" s="27" t="str">
        <f t="shared" si="17"/>
        <v>SERVICOM</v>
      </c>
    </row>
    <row r="2573" spans="1:14" x14ac:dyDescent="0.25">
      <c r="A2573" s="27">
        <v>2572</v>
      </c>
      <c r="B2573" s="13" t="s">
        <v>1982</v>
      </c>
      <c r="C2573" s="27" t="str">
        <f>VLOOKUP(B2573, [1]List2!A2515:J5130, 2, FALSE)</f>
        <v>SVAGELJ RADOVAN RIV.TAB.N.23</v>
      </c>
      <c r="D2573" s="27">
        <f>VLOOKUP(B2573, [1]List2!A2515:J5130, 3, FALSE)</f>
        <v>473220317</v>
      </c>
      <c r="E2573" s="19" t="str">
        <f>VLOOKUP(B2573, [1]List2!A2515:J5130, 4, FALSE)</f>
        <v>SVAGELJ RADOVAN RIV.TAB.N.23</v>
      </c>
      <c r="F2573" s="19">
        <f>VLOOKUP(B2573, [1]List2!A2515:J5130, 5, FALSE)</f>
        <v>473220317</v>
      </c>
      <c r="G2573" s="28" t="s">
        <v>1860</v>
      </c>
      <c r="H2573" s="18">
        <f>VLOOKUP(B2573, [1]List2!A2515:J5130, 7, FALSE)</f>
        <v>34074</v>
      </c>
      <c r="I2573" s="28" t="s">
        <v>1761</v>
      </c>
      <c r="J2573" s="13" t="s">
        <v>5573</v>
      </c>
      <c r="K2573" s="18" t="s">
        <v>5413</v>
      </c>
      <c r="L2573" s="29" t="s">
        <v>6336</v>
      </c>
      <c r="M2573" s="19" t="str">
        <f>VLOOKUP(B2573, [1]List2!$A$2:$J$2610,10, FALSE)</f>
        <v>SERVICOM</v>
      </c>
      <c r="N2573" s="27" t="str">
        <f t="shared" si="17"/>
        <v>SERVICOM</v>
      </c>
    </row>
    <row r="2574" spans="1:14" x14ac:dyDescent="0.25">
      <c r="A2574" s="27">
        <v>2573</v>
      </c>
      <c r="B2574" s="13" t="s">
        <v>1983</v>
      </c>
      <c r="C2574" s="27" t="str">
        <f>VLOOKUP(B2574, [1]List2!A2516:J5131, 2, FALSE)</f>
        <v>TABACCHI E GIORNALI DI ALTIN ENRICO</v>
      </c>
      <c r="D2574" s="27">
        <f>VLOOKUP(B2574, [1]List2!A2516:J5131, 3, FALSE)</f>
        <v>1074400324</v>
      </c>
      <c r="E2574" s="19" t="str">
        <f>VLOOKUP(B2574, [1]List2!A2516:J5131, 4, FALSE)</f>
        <v>TABACCHI E GIORNALI DI ALTIN ENRICO</v>
      </c>
      <c r="F2574" s="19">
        <f>VLOOKUP(B2574, [1]List2!A2516:J5131, 5, FALSE)</f>
        <v>1074400324</v>
      </c>
      <c r="G2574" s="28" t="s">
        <v>1861</v>
      </c>
      <c r="H2574" s="18">
        <f>VLOOKUP(B2574, [1]List2!A2516:J5131, 7, FALSE)</f>
        <v>34100</v>
      </c>
      <c r="I2574" s="28" t="s">
        <v>1758</v>
      </c>
      <c r="J2574" s="13" t="s">
        <v>5573</v>
      </c>
      <c r="K2574" s="18" t="s">
        <v>5413</v>
      </c>
      <c r="L2574" s="29" t="s">
        <v>6336</v>
      </c>
      <c r="M2574" s="19" t="str">
        <f>VLOOKUP(B2574, [1]List2!$A$2:$J$2610,10, FALSE)</f>
        <v>SERVICOM</v>
      </c>
      <c r="N2574" s="27" t="str">
        <f t="shared" si="17"/>
        <v>SERVICOM</v>
      </c>
    </row>
    <row r="2575" spans="1:14" x14ac:dyDescent="0.25">
      <c r="A2575" s="27">
        <v>2574</v>
      </c>
      <c r="B2575" s="13" t="s">
        <v>1984</v>
      </c>
      <c r="C2575" s="27" t="str">
        <f>VLOOKUP(B2575, [1]List2!A2517:J5132, 2, FALSE)</f>
        <v>TABACCHI MARZIA- EDICOLA 733</v>
      </c>
      <c r="D2575" s="27">
        <f>VLOOKUP(B2575, [1]List2!A2517:J5132, 3, FALSE)</f>
        <v>1240950327</v>
      </c>
      <c r="E2575" s="19" t="str">
        <f>VLOOKUP(B2575, [1]List2!A2517:J5132, 4, FALSE)</f>
        <v>TABACCHI MARZIA- EDICOLA 733</v>
      </c>
      <c r="F2575" s="19">
        <f>VLOOKUP(B2575, [1]List2!A2517:J5132, 5, FALSE)</f>
        <v>1240950327</v>
      </c>
      <c r="G2575" s="28" t="s">
        <v>5620</v>
      </c>
      <c r="H2575" s="18">
        <f>VLOOKUP(B2575, [1]List2!A2517:J5132, 7, FALSE)</f>
        <v>34139</v>
      </c>
      <c r="I2575" s="28" t="s">
        <v>1758</v>
      </c>
      <c r="J2575" s="13" t="s">
        <v>5573</v>
      </c>
      <c r="K2575" s="18" t="s">
        <v>5413</v>
      </c>
      <c r="L2575" s="29" t="s">
        <v>6336</v>
      </c>
      <c r="M2575" s="19" t="str">
        <f>VLOOKUP(B2575, [1]List2!$A$2:$J$2610,10, FALSE)</f>
        <v>SERVICOM</v>
      </c>
      <c r="N2575" s="27" t="str">
        <f t="shared" si="17"/>
        <v>SERVICOM</v>
      </c>
    </row>
    <row r="2576" spans="1:14" x14ac:dyDescent="0.25">
      <c r="A2576" s="27">
        <v>2575</v>
      </c>
      <c r="B2576" s="13" t="s">
        <v>1985</v>
      </c>
      <c r="C2576" s="27" t="str">
        <f>VLOOKUP(B2576, [1]List2!A2518:J5133, 2, FALSE)</f>
        <v>TERCION CARTOLIBRERIA DI TERCION EDA</v>
      </c>
      <c r="D2576" s="27">
        <f>VLOOKUP(B2576, [1]List2!A2518:J5133, 3, FALSE)</f>
        <v>949100325</v>
      </c>
      <c r="E2576" s="19" t="str">
        <f>VLOOKUP(B2576, [1]List2!A2518:J5133, 4, FALSE)</f>
        <v>TERCION CARTOLIBRERIA DI TERCION EDA</v>
      </c>
      <c r="F2576" s="19">
        <f>VLOOKUP(B2576, [1]List2!A2518:J5133, 5, FALSE)</f>
        <v>949100325</v>
      </c>
      <c r="G2576" s="28" t="s">
        <v>1862</v>
      </c>
      <c r="H2576" s="18">
        <f>VLOOKUP(B2576, [1]List2!A2518:J5133, 7, FALSE)</f>
        <v>34011</v>
      </c>
      <c r="I2576" s="28" t="s">
        <v>1741</v>
      </c>
      <c r="J2576" s="13" t="s">
        <v>5573</v>
      </c>
      <c r="K2576" s="18" t="s">
        <v>5413</v>
      </c>
      <c r="L2576" s="29" t="s">
        <v>6336</v>
      </c>
      <c r="M2576" s="19" t="str">
        <f>VLOOKUP(B2576, [1]List2!$A$2:$J$2610,10, FALSE)</f>
        <v>SERVICOM</v>
      </c>
      <c r="N2576" s="27" t="str">
        <f t="shared" si="17"/>
        <v>SERVICOM</v>
      </c>
    </row>
    <row r="2577" spans="1:14" x14ac:dyDescent="0.25">
      <c r="A2577" s="27">
        <v>2576</v>
      </c>
      <c r="B2577" s="13" t="s">
        <v>1986</v>
      </c>
      <c r="C2577" s="27" t="str">
        <f>VLOOKUP(B2577, [1]List2!A2519:J5134, 2, FALSE)</f>
        <v>URDICH LORENA MARIA TAB.</v>
      </c>
      <c r="D2577" s="27">
        <f>VLOOKUP(B2577, [1]List2!A2519:J5134, 3, FALSE)</f>
        <v>1053450316</v>
      </c>
      <c r="E2577" s="19" t="str">
        <f>VLOOKUP(B2577, [1]List2!A2519:J5134, 4, FALSE)</f>
        <v>URDICH LORENA MARIA TAB.</v>
      </c>
      <c r="F2577" s="19">
        <f>VLOOKUP(B2577, [1]List2!A2519:J5134, 5, FALSE)</f>
        <v>1053450316</v>
      </c>
      <c r="G2577" s="28" t="s">
        <v>1863</v>
      </c>
      <c r="H2577" s="18">
        <f>VLOOKUP(B2577, [1]List2!A2519:J5134, 7, FALSE)</f>
        <v>34074</v>
      </c>
      <c r="I2577" s="28" t="s">
        <v>1761</v>
      </c>
      <c r="J2577" s="13" t="s">
        <v>5573</v>
      </c>
      <c r="K2577" s="18" t="s">
        <v>5413</v>
      </c>
      <c r="L2577" s="29" t="s">
        <v>6336</v>
      </c>
      <c r="M2577" s="19" t="str">
        <f>VLOOKUP(B2577, [1]List2!$A$2:$J$2610,10, FALSE)</f>
        <v>SERVICOM</v>
      </c>
      <c r="N2577" s="27" t="str">
        <f t="shared" si="17"/>
        <v>SERVICOM</v>
      </c>
    </row>
    <row r="2578" spans="1:14" x14ac:dyDescent="0.25">
      <c r="A2578" s="27">
        <v>2577</v>
      </c>
      <c r="B2578" s="13" t="s">
        <v>1987</v>
      </c>
      <c r="C2578" s="27" t="str">
        <f>VLOOKUP(B2578, [1]List2!A2520:J5135, 2, FALSE)</f>
        <v>VENITE E VEDETE DI SANTAROSSA LORENZO</v>
      </c>
      <c r="D2578" s="27">
        <f>VLOOKUP(B2578, [1]List2!A2520:J5135, 3, FALSE)</f>
        <v>1183360328</v>
      </c>
      <c r="E2578" s="19" t="str">
        <f>VLOOKUP(B2578, [1]List2!A2520:J5135, 4, FALSE)</f>
        <v>VENITE E VEDETE DI SANTAROSSA LORENZO</v>
      </c>
      <c r="F2578" s="19">
        <f>VLOOKUP(B2578, [1]List2!A2520:J5135, 5, FALSE)</f>
        <v>1183360328</v>
      </c>
      <c r="G2578" s="28" t="s">
        <v>1864</v>
      </c>
      <c r="H2578" s="18">
        <f>VLOOKUP(B2578, [1]List2!A2520:J5135, 7, FALSE)</f>
        <v>34149</v>
      </c>
      <c r="I2578" s="28" t="s">
        <v>1758</v>
      </c>
      <c r="J2578" s="13" t="s">
        <v>5573</v>
      </c>
      <c r="K2578" s="18" t="s">
        <v>5413</v>
      </c>
      <c r="L2578" s="29" t="s">
        <v>6336</v>
      </c>
      <c r="M2578" s="19" t="str">
        <f>VLOOKUP(B2578, [1]List2!$A$2:$J$2610,10, FALSE)</f>
        <v>SERVICOM</v>
      </c>
      <c r="N2578" s="27" t="str">
        <f t="shared" si="17"/>
        <v>SERVICOM</v>
      </c>
    </row>
    <row r="2579" spans="1:14" x14ac:dyDescent="0.25">
      <c r="A2579" s="27">
        <v>2578</v>
      </c>
      <c r="B2579" s="13" t="s">
        <v>1988</v>
      </c>
      <c r="C2579" s="27" t="str">
        <f>VLOOKUP(B2579, [1]List2!A2521:J5136, 2, FALSE)</f>
        <v>VOLK ALESSIA - RIV.GIORN.</v>
      </c>
      <c r="D2579" s="27">
        <f>VLOOKUP(B2579, [1]List2!A2521:J5136, 3, FALSE)</f>
        <v>1110550322</v>
      </c>
      <c r="E2579" s="19" t="str">
        <f>VLOOKUP(B2579, [1]List2!A2521:J5136, 4, FALSE)</f>
        <v>VOLK ALESSIA - RIV.GIORN.</v>
      </c>
      <c r="F2579" s="19">
        <f>VLOOKUP(B2579, [1]List2!A2521:J5136, 5, FALSE)</f>
        <v>1110550322</v>
      </c>
      <c r="G2579" s="28" t="s">
        <v>1865</v>
      </c>
      <c r="H2579" s="18">
        <f>VLOOKUP(B2579, [1]List2!A2521:J5136, 7, FALSE)</f>
        <v>34100</v>
      </c>
      <c r="I2579" s="28" t="s">
        <v>1758</v>
      </c>
      <c r="J2579" s="13" t="s">
        <v>5573</v>
      </c>
      <c r="K2579" s="18" t="s">
        <v>5413</v>
      </c>
      <c r="L2579" s="29" t="s">
        <v>6336</v>
      </c>
      <c r="M2579" s="19" t="str">
        <f>VLOOKUP(B2579, [1]List2!$A$2:$J$2610,10, FALSE)</f>
        <v>SERVICOM</v>
      </c>
      <c r="N2579" s="27" t="str">
        <f t="shared" si="17"/>
        <v>SERVICOM</v>
      </c>
    </row>
    <row r="2580" spans="1:14" s="14" customFormat="1" x14ac:dyDescent="0.25">
      <c r="A2580" s="27">
        <v>2579</v>
      </c>
      <c r="B2580" s="13" t="s">
        <v>1989</v>
      </c>
      <c r="C2580" s="27" t="str">
        <f>VLOOKUP(B2580, [1]List2!A2522:J5137, 2, FALSE)</f>
        <v>ZANCARI DEBORA - EDICOLA</v>
      </c>
      <c r="D2580" s="27">
        <f>VLOOKUP(B2580, [1]List2!A2522:J5137, 3, FALSE)</f>
        <v>1107710327</v>
      </c>
      <c r="E2580" s="19" t="str">
        <f>VLOOKUP(B2580, [1]List2!A2522:J5137, 4, FALSE)</f>
        <v>ZANCARI DEBORA - EDICOLA</v>
      </c>
      <c r="F2580" s="19">
        <f>VLOOKUP(B2580, [1]List2!A2522:J5137, 5, FALSE)</f>
        <v>1107710327</v>
      </c>
      <c r="G2580" s="28" t="s">
        <v>1866</v>
      </c>
      <c r="H2580" s="18">
        <f>VLOOKUP(B2580, [1]List2!A2522:J5137, 7, FALSE)</f>
        <v>34149</v>
      </c>
      <c r="I2580" s="28" t="s">
        <v>1758</v>
      </c>
      <c r="J2580" s="13" t="s">
        <v>5573</v>
      </c>
      <c r="K2580" s="18" t="s">
        <v>5413</v>
      </c>
      <c r="L2580" s="29" t="s">
        <v>6336</v>
      </c>
      <c r="M2580" s="19" t="str">
        <f>VLOOKUP(B2580, [1]List2!$A$2:$J$2610,10, FALSE)</f>
        <v>SERVICOM</v>
      </c>
      <c r="N2580" s="27" t="str">
        <f t="shared" si="17"/>
        <v>SERVICOM</v>
      </c>
    </row>
    <row r="2581" spans="1:14" s="14" customFormat="1" x14ac:dyDescent="0.25">
      <c r="A2581" s="27">
        <v>2580</v>
      </c>
      <c r="B2581" s="13" t="s">
        <v>1990</v>
      </c>
      <c r="C2581" s="27" t="str">
        <f>VLOOKUP(B2581, [1]List2!A2523:J5138, 2, FALSE)</f>
        <v>ZARO DIEGO -  EDICOLA</v>
      </c>
      <c r="D2581" s="27">
        <f>VLOOKUP(B2581, [1]List2!A2523:J5138, 3, FALSE)</f>
        <v>1143810321</v>
      </c>
      <c r="E2581" s="19" t="str">
        <f>VLOOKUP(B2581, [1]List2!A2523:J5138, 4, FALSE)</f>
        <v>ZARO DIEGO -  EDICOLA</v>
      </c>
      <c r="F2581" s="19">
        <f>VLOOKUP(B2581, [1]List2!A2523:J5138, 5, FALSE)</f>
        <v>1143810321</v>
      </c>
      <c r="G2581" s="28" t="s">
        <v>1867</v>
      </c>
      <c r="H2581" s="18">
        <f>VLOOKUP(B2581, [1]List2!A2523:J5138, 7, FALSE)</f>
        <v>34100</v>
      </c>
      <c r="I2581" s="28" t="s">
        <v>1758</v>
      </c>
      <c r="J2581" s="13" t="s">
        <v>5573</v>
      </c>
      <c r="K2581" s="18" t="s">
        <v>5413</v>
      </c>
      <c r="L2581" s="29" t="s">
        <v>6336</v>
      </c>
      <c r="M2581" s="19" t="str">
        <f>VLOOKUP(B2581, [1]List2!$A$2:$J$2610,10, FALSE)</f>
        <v>SERVICOM</v>
      </c>
      <c r="N2581" s="27" t="str">
        <f t="shared" si="17"/>
        <v>SERVICOM</v>
      </c>
    </row>
    <row r="2582" spans="1:14" s="14" customFormat="1" x14ac:dyDescent="0.25">
      <c r="A2582" s="27">
        <v>2581</v>
      </c>
      <c r="B2582" s="13" t="s">
        <v>1991</v>
      </c>
      <c r="C2582" s="27" t="str">
        <f>VLOOKUP(B2582, [1]List2!A2524:J5139, 2, FALSE)</f>
        <v>ZCZ GROUP SRL</v>
      </c>
      <c r="D2582" s="27">
        <f>VLOOKUP(B2582, [1]List2!A2524:J5139, 3, FALSE)</f>
        <v>3478950987</v>
      </c>
      <c r="E2582" s="19" t="str">
        <f>VLOOKUP(B2582, [1]List2!A2524:J5139, 4, FALSE)</f>
        <v>ZCZ GROUP SRL</v>
      </c>
      <c r="F2582" s="19">
        <f>VLOOKUP(B2582, [1]List2!A2524:J5139, 5, FALSE)</f>
        <v>3478950987</v>
      </c>
      <c r="G2582" s="28" t="s">
        <v>1868</v>
      </c>
      <c r="H2582" s="18">
        <f>VLOOKUP(B2582, [1]List2!A2524:J5139, 7, FALSE)</f>
        <v>25128</v>
      </c>
      <c r="I2582" s="28" t="s">
        <v>1869</v>
      </c>
      <c r="J2582" s="13" t="s">
        <v>5573</v>
      </c>
      <c r="K2582" s="18" t="s">
        <v>5413</v>
      </c>
      <c r="L2582" s="29" t="s">
        <v>6336</v>
      </c>
      <c r="M2582" s="19" t="str">
        <f>VLOOKUP(B2582, [1]List2!$A$2:$J$2610,10, FALSE)</f>
        <v>SERVICOM</v>
      </c>
      <c r="N2582" s="27" t="str">
        <f t="shared" si="17"/>
        <v>SERVICOM</v>
      </c>
    </row>
    <row r="2583" spans="1:14" s="14" customFormat="1" x14ac:dyDescent="0.25">
      <c r="A2583" s="27">
        <v>2582</v>
      </c>
      <c r="B2583" s="13" t="s">
        <v>1992</v>
      </c>
      <c r="C2583" s="27" t="str">
        <f>VLOOKUP(B2583, [1]List2!A2525:J5140, 2, FALSE)</f>
        <v>ZIGON MARTA RIV.TAB.</v>
      </c>
      <c r="D2583" s="27">
        <f>VLOOKUP(B2583, [1]List2!A2525:J5140, 3, FALSE)</f>
        <v>812280329</v>
      </c>
      <c r="E2583" s="19" t="str">
        <f>VLOOKUP(B2583, [1]List2!A2525:J5140, 4, FALSE)</f>
        <v>ZIGON MARTA RIV.TAB.</v>
      </c>
      <c r="F2583" s="19">
        <f>VLOOKUP(B2583, [1]List2!A2525:J5140, 5, FALSE)</f>
        <v>812280329</v>
      </c>
      <c r="G2583" s="28" t="s">
        <v>1870</v>
      </c>
      <c r="H2583" s="18">
        <f>VLOOKUP(B2583, [1]List2!A2525:J5140, 7, FALSE)</f>
        <v>34133</v>
      </c>
      <c r="I2583" s="28" t="s">
        <v>1758</v>
      </c>
      <c r="J2583" s="13" t="s">
        <v>5573</v>
      </c>
      <c r="K2583" s="18" t="s">
        <v>5413</v>
      </c>
      <c r="L2583" s="29" t="s">
        <v>6336</v>
      </c>
      <c r="M2583" s="19" t="str">
        <f>VLOOKUP(B2583, [1]List2!$A$2:$J$2610,10, FALSE)</f>
        <v>SERVICOM</v>
      </c>
      <c r="N2583" s="27" t="str">
        <f t="shared" si="17"/>
        <v>SERVICOM</v>
      </c>
    </row>
    <row r="2584" spans="1:14" s="14" customFormat="1" x14ac:dyDescent="0.25">
      <c r="A2584" s="27">
        <v>2583</v>
      </c>
      <c r="B2584" s="13" t="s">
        <v>1993</v>
      </c>
      <c r="C2584" s="27" t="str">
        <f>VLOOKUP(B2584, [1]List2!A2526:J5141, 2, FALSE)</f>
        <v>ZLOBEC SONIA RIV.TAB.</v>
      </c>
      <c r="D2584" s="27">
        <f>VLOOKUP(B2584, [1]List2!A2526:J5141, 3, FALSE)</f>
        <v>898450325</v>
      </c>
      <c r="E2584" s="19" t="str">
        <f>VLOOKUP(B2584, [1]List2!A2526:J5141, 4, FALSE)</f>
        <v>ZLOBEC SONIA RIV.TAB.</v>
      </c>
      <c r="F2584" s="19">
        <f>VLOOKUP(B2584, [1]List2!A2526:J5141, 5, FALSE)</f>
        <v>898450325</v>
      </c>
      <c r="G2584" s="28" t="s">
        <v>1871</v>
      </c>
      <c r="H2584" s="18">
        <f>VLOOKUP(B2584, [1]List2!A2526:J5141, 7, FALSE)</f>
        <v>34100</v>
      </c>
      <c r="I2584" s="28" t="s">
        <v>1758</v>
      </c>
      <c r="J2584" s="13" t="s">
        <v>5573</v>
      </c>
      <c r="K2584" s="18" t="s">
        <v>5413</v>
      </c>
      <c r="L2584" s="29" t="s">
        <v>6336</v>
      </c>
      <c r="M2584" s="19" t="str">
        <f>VLOOKUP(B2584, [1]List2!$A$2:$J$2610,10, FALSE)</f>
        <v>SERVICOM</v>
      </c>
      <c r="N2584" s="27" t="str">
        <f t="shared" si="17"/>
        <v>SERVICOM</v>
      </c>
    </row>
    <row r="2585" spans="1:14" s="14" customFormat="1" x14ac:dyDescent="0.25">
      <c r="A2585" s="27">
        <v>2584</v>
      </c>
      <c r="B2585" s="13" t="s">
        <v>1994</v>
      </c>
      <c r="C2585" s="27" t="str">
        <f>VLOOKUP(B2585, [1]List2!A2527:J5142, 2, FALSE)</f>
        <v>ZOTTI FABRIZIO - RIV.GIORNALI</v>
      </c>
      <c r="D2585" s="27">
        <f>VLOOKUP(B2585, [1]List2!A2527:J5142, 3, FALSE)</f>
        <v>1139690315</v>
      </c>
      <c r="E2585" s="19" t="str">
        <f>VLOOKUP(B2585, [1]List2!A2527:J5142, 4, FALSE)</f>
        <v>ZOTTI FABRIZIO - RIV.GIORNALI</v>
      </c>
      <c r="F2585" s="19">
        <f>VLOOKUP(B2585, [1]List2!A2527:J5142, 5, FALSE)</f>
        <v>1139690315</v>
      </c>
      <c r="G2585" s="28" t="s">
        <v>1872</v>
      </c>
      <c r="H2585" s="18">
        <f>VLOOKUP(B2585, [1]List2!A2527:J5142, 7, FALSE)</f>
        <v>34170</v>
      </c>
      <c r="I2585" s="28" t="s">
        <v>1737</v>
      </c>
      <c r="J2585" s="13" t="s">
        <v>5573</v>
      </c>
      <c r="K2585" s="18" t="s">
        <v>5413</v>
      </c>
      <c r="L2585" s="29" t="s">
        <v>6336</v>
      </c>
      <c r="M2585" s="19" t="str">
        <f>VLOOKUP(B2585, [1]List2!$A$2:$J$2610,10, FALSE)</f>
        <v>SERVICOM</v>
      </c>
      <c r="N2585" s="27" t="str">
        <f t="shared" si="17"/>
        <v>SERVICOM</v>
      </c>
    </row>
    <row r="2586" spans="1:14" s="14" customFormat="1" x14ac:dyDescent="0.25">
      <c r="A2586" s="27">
        <v>2585</v>
      </c>
      <c r="B2586" s="13" t="s">
        <v>1995</v>
      </c>
      <c r="C2586" s="27" t="str">
        <f>VLOOKUP(B2586, [1]List2!A2528:J5143, 2, FALSE)</f>
        <v>POSSANZINI ROBERTO</v>
      </c>
      <c r="D2586" s="27">
        <f>VLOOKUP(B2586, [1]List2!A2528:J5143, 3, FALSE)</f>
        <v>878140326</v>
      </c>
      <c r="E2586" s="19" t="str">
        <f>VLOOKUP(B2586, [1]List2!A2528:J5143, 4, FALSE)</f>
        <v>POSSANZINI ROBERTO</v>
      </c>
      <c r="F2586" s="19">
        <f>VLOOKUP(B2586, [1]List2!A2528:J5143, 5, FALSE)</f>
        <v>878140326</v>
      </c>
      <c r="G2586" s="28" t="s">
        <v>6201</v>
      </c>
      <c r="H2586" s="18">
        <f>VLOOKUP(B2586, [1]List2!A2528:J5143, 7, FALSE)</f>
        <v>34151</v>
      </c>
      <c r="I2586" s="28" t="s">
        <v>1758</v>
      </c>
      <c r="J2586" s="13" t="s">
        <v>5573</v>
      </c>
      <c r="K2586" s="18" t="s">
        <v>5413</v>
      </c>
      <c r="L2586" s="29" t="s">
        <v>6336</v>
      </c>
      <c r="M2586" s="19" t="str">
        <f>VLOOKUP(B2586, [1]List2!$A$2:$J$2610,10, FALSE)</f>
        <v>SERVICOM</v>
      </c>
      <c r="N2586" s="27" t="str">
        <f t="shared" si="17"/>
        <v>SERVICOM</v>
      </c>
    </row>
    <row r="2587" spans="1:14" s="14" customFormat="1" x14ac:dyDescent="0.25">
      <c r="A2587" s="27">
        <v>2586</v>
      </c>
      <c r="B2587" s="13" t="s">
        <v>3559</v>
      </c>
      <c r="C2587" s="27" t="str">
        <f>VLOOKUP(B2587, [1]List2!A2529:J5144, 2, FALSE)</f>
        <v>BASELLI MASSIMILIANO - RIV.TAB.7</v>
      </c>
      <c r="D2587" s="27">
        <f>VLOOKUP(B2587, [1]List2!A2529:J5144, 3, FALSE)</f>
        <v>1035370327</v>
      </c>
      <c r="E2587" s="19" t="str">
        <f>VLOOKUP(B2587, [1]List2!A2529:J5144, 4, FALSE)</f>
        <v>BASELLI MASSIMILIANO - RIV.TAB.7</v>
      </c>
      <c r="F2587" s="19">
        <f>VLOOKUP(B2587, [1]List2!A2529:J5144, 5, FALSE)</f>
        <v>1035370327</v>
      </c>
      <c r="G2587" s="28" t="s">
        <v>1996</v>
      </c>
      <c r="H2587" s="18">
        <f>VLOOKUP(B2587, [1]List2!A2529:J5144, 7, FALSE)</f>
        <v>34100</v>
      </c>
      <c r="I2587" s="28" t="s">
        <v>1758</v>
      </c>
      <c r="J2587" s="13" t="s">
        <v>5573</v>
      </c>
      <c r="K2587" s="18" t="s">
        <v>5413</v>
      </c>
      <c r="L2587" s="29" t="s">
        <v>6336</v>
      </c>
      <c r="M2587" s="19" t="str">
        <f>VLOOKUP(B2587, [1]List2!$A$2:$J$2610,10, FALSE)</f>
        <v>SERVICOM</v>
      </c>
      <c r="N2587" s="27" t="str">
        <f t="shared" si="17"/>
        <v>SERVICOM</v>
      </c>
    </row>
    <row r="2588" spans="1:14" s="14" customFormat="1" x14ac:dyDescent="0.25">
      <c r="A2588" s="27">
        <v>2587</v>
      </c>
      <c r="B2588" s="13" t="s">
        <v>3560</v>
      </c>
      <c r="C2588" s="27" t="str">
        <f>VLOOKUP(B2588, [1]List2!A2530:J5145, 2, FALSE)</f>
        <v>BIAGI LETIZIA - RIV.TAB.26</v>
      </c>
      <c r="D2588" s="27">
        <f>VLOOKUP(B2588, [1]List2!A2530:J5145, 3, FALSE)</f>
        <v>787550326</v>
      </c>
      <c r="E2588" s="19" t="str">
        <f>VLOOKUP(B2588, [1]List2!A2530:J5145, 4, FALSE)</f>
        <v>BIAGI LETIZIA - RIV.TAB.26</v>
      </c>
      <c r="F2588" s="19">
        <f>VLOOKUP(B2588, [1]List2!A2530:J5145, 5, FALSE)</f>
        <v>787550326</v>
      </c>
      <c r="G2588" s="28" t="s">
        <v>1997</v>
      </c>
      <c r="H2588" s="18">
        <f>VLOOKUP(B2588, [1]List2!A2530:J5145, 7, FALSE)</f>
        <v>34137</v>
      </c>
      <c r="I2588" s="28" t="s">
        <v>1758</v>
      </c>
      <c r="J2588" s="13" t="s">
        <v>5573</v>
      </c>
      <c r="K2588" s="18" t="s">
        <v>5413</v>
      </c>
      <c r="L2588" s="29" t="s">
        <v>6336</v>
      </c>
      <c r="M2588" s="19" t="str">
        <f>VLOOKUP(B2588, [1]List2!$A$2:$J$2610,10, FALSE)</f>
        <v>SERVICOM</v>
      </c>
      <c r="N2588" s="27" t="str">
        <f t="shared" si="17"/>
        <v>SERVICOM</v>
      </c>
    </row>
    <row r="2589" spans="1:14" x14ac:dyDescent="0.25">
      <c r="A2589" s="27">
        <v>2588</v>
      </c>
      <c r="B2589" s="13" t="s">
        <v>3561</v>
      </c>
      <c r="C2589" s="27" t="str">
        <f>VLOOKUP(B2589, [1]List2!A2531:J5146, 2, FALSE)</f>
        <v>CARLI THEA - RIV.TAB.9</v>
      </c>
      <c r="D2589" s="27">
        <f>VLOOKUP(B2589, [1]List2!A2531:J5146, 3, FALSE)</f>
        <v>897710323</v>
      </c>
      <c r="E2589" s="19" t="str">
        <f>VLOOKUP(B2589, [1]List2!A2531:J5146, 4, FALSE)</f>
        <v>CARLI THEA - RIV.TAB.9</v>
      </c>
      <c r="F2589" s="19">
        <f>VLOOKUP(B2589, [1]List2!A2531:J5146, 5, FALSE)</f>
        <v>897710323</v>
      </c>
      <c r="G2589" s="28" t="s">
        <v>1998</v>
      </c>
      <c r="H2589" s="18">
        <f>VLOOKUP(B2589, [1]List2!A2531:J5146, 7, FALSE)</f>
        <v>34122</v>
      </c>
      <c r="I2589" s="28" t="s">
        <v>1758</v>
      </c>
      <c r="J2589" s="13" t="s">
        <v>5573</v>
      </c>
      <c r="K2589" s="18" t="s">
        <v>5413</v>
      </c>
      <c r="L2589" s="29" t="s">
        <v>6336</v>
      </c>
      <c r="M2589" s="19" t="str">
        <f>VLOOKUP(B2589, [1]List2!$A$2:$J$2610,10, FALSE)</f>
        <v>SERVICOM</v>
      </c>
      <c r="N2589" s="27" t="str">
        <f t="shared" si="17"/>
        <v>SERVICOM</v>
      </c>
    </row>
    <row r="2590" spans="1:14" x14ac:dyDescent="0.25">
      <c r="A2590" s="27">
        <v>2589</v>
      </c>
      <c r="B2590" s="13" t="s">
        <v>3562</v>
      </c>
      <c r="C2590" s="27" t="str">
        <f>VLOOKUP(B2590, [1]List2!A2532:J5147, 2, FALSE)</f>
        <v>CRISALB GROUP SRL</v>
      </c>
      <c r="D2590" s="27">
        <f>VLOOKUP(B2590, [1]List2!A2532:J5147, 3, FALSE)</f>
        <v>1178840326</v>
      </c>
      <c r="E2590" s="19" t="str">
        <f>VLOOKUP(B2590, [1]List2!A2532:J5147, 4, FALSE)</f>
        <v>CRISALB GROUP SRL</v>
      </c>
      <c r="F2590" s="19">
        <f>VLOOKUP(B2590, [1]List2!A2532:J5147, 5, FALSE)</f>
        <v>1178840326</v>
      </c>
      <c r="G2590" s="28" t="s">
        <v>1999</v>
      </c>
      <c r="H2590" s="18">
        <f>VLOOKUP(B2590, [1]List2!A2532:J5147, 7, FALSE)</f>
        <v>34100</v>
      </c>
      <c r="I2590" s="28" t="s">
        <v>1758</v>
      </c>
      <c r="J2590" s="13" t="s">
        <v>5573</v>
      </c>
      <c r="K2590" s="18" t="s">
        <v>5413</v>
      </c>
      <c r="L2590" s="29" t="s">
        <v>6336</v>
      </c>
      <c r="M2590" s="19" t="str">
        <f>VLOOKUP(B2590, [1]List2!$A$2:$J$2610,10, FALSE)</f>
        <v>SERVICOM</v>
      </c>
      <c r="N2590" s="27" t="str">
        <f t="shared" si="17"/>
        <v>SERVICOM</v>
      </c>
    </row>
    <row r="2591" spans="1:14" x14ac:dyDescent="0.25">
      <c r="A2591" s="27">
        <v>2590</v>
      </c>
      <c r="B2591" s="13" t="s">
        <v>3563</v>
      </c>
      <c r="C2591" s="27" t="str">
        <f>VLOOKUP(B2591, [1]List2!A2533:J5148, 2, FALSE)</f>
        <v>DIGAETA MAURIZIO - RIV.TAB.181</v>
      </c>
      <c r="D2591" s="27">
        <f>VLOOKUP(B2591, [1]List2!A2533:J5148, 3, FALSE)</f>
        <v>1091200327</v>
      </c>
      <c r="E2591" s="19" t="str">
        <f>VLOOKUP(B2591, [1]List2!A2533:J5148, 4, FALSE)</f>
        <v>DIGAETA MAURIZIO - RIV.TAB.181</v>
      </c>
      <c r="F2591" s="19">
        <f>VLOOKUP(B2591, [1]List2!A2533:J5148, 5, FALSE)</f>
        <v>1091200327</v>
      </c>
      <c r="G2591" s="28" t="s">
        <v>2000</v>
      </c>
      <c r="H2591" s="18">
        <f>VLOOKUP(B2591, [1]List2!A2533:J5148, 7, FALSE)</f>
        <v>34135</v>
      </c>
      <c r="I2591" s="28" t="s">
        <v>1758</v>
      </c>
      <c r="J2591" s="13" t="s">
        <v>5573</v>
      </c>
      <c r="K2591" s="18" t="s">
        <v>5413</v>
      </c>
      <c r="L2591" s="29" t="s">
        <v>6336</v>
      </c>
      <c r="M2591" s="19" t="str">
        <f>VLOOKUP(B2591, [1]List2!$A$2:$J$2610,10, FALSE)</f>
        <v>SERVICOM</v>
      </c>
      <c r="N2591" s="27" t="str">
        <f t="shared" si="17"/>
        <v>SERVICOM</v>
      </c>
    </row>
    <row r="2592" spans="1:14" x14ac:dyDescent="0.25">
      <c r="A2592" s="27">
        <v>2591</v>
      </c>
      <c r="B2592" s="13" t="s">
        <v>3564</v>
      </c>
      <c r="C2592" s="27" t="str">
        <f>VLOOKUP(B2592, [1]List2!A2534:J5149, 2, FALSE)</f>
        <v>DIOMEDE GIOVANNI - RIV.TAB.155</v>
      </c>
      <c r="D2592" s="27">
        <f>VLOOKUP(B2592, [1]List2!A2534:J5149, 3, FALSE)</f>
        <v>1159510328</v>
      </c>
      <c r="E2592" s="19" t="str">
        <f>VLOOKUP(B2592, [1]List2!A2534:J5149, 4, FALSE)</f>
        <v>DIOMEDE GIOVANNI - RIV.TAB.155</v>
      </c>
      <c r="F2592" s="19">
        <f>VLOOKUP(B2592, [1]List2!A2534:J5149, 5, FALSE)</f>
        <v>1159510328</v>
      </c>
      <c r="G2592" s="28" t="s">
        <v>2001</v>
      </c>
      <c r="H2592" s="18">
        <f>VLOOKUP(B2592, [1]List2!A2534:J5149, 7, FALSE)</f>
        <v>34145</v>
      </c>
      <c r="I2592" s="28" t="s">
        <v>1758</v>
      </c>
      <c r="J2592" s="13" t="s">
        <v>5573</v>
      </c>
      <c r="K2592" s="18" t="s">
        <v>5413</v>
      </c>
      <c r="L2592" s="29" t="s">
        <v>6336</v>
      </c>
      <c r="M2592" s="19" t="str">
        <f>VLOOKUP(B2592, [1]List2!$A$2:$J$2610,10, FALSE)</f>
        <v>SERVICOM</v>
      </c>
      <c r="N2592" s="27" t="str">
        <f t="shared" si="17"/>
        <v>SERVICOM</v>
      </c>
    </row>
    <row r="2593" spans="1:14" x14ac:dyDescent="0.25">
      <c r="A2593" s="27">
        <v>2592</v>
      </c>
      <c r="B2593" s="13" t="s">
        <v>3565</v>
      </c>
      <c r="C2593" s="27" t="str">
        <f>VLOOKUP(B2593, [1]List2!A2535:J5150, 2, FALSE)</f>
        <v>FERRARIS RODOLFO - RIV.TAB.156</v>
      </c>
      <c r="D2593" s="27">
        <f>VLOOKUP(B2593, [1]List2!A2535:J5150, 3, FALSE)</f>
        <v>672600327</v>
      </c>
      <c r="E2593" s="19" t="str">
        <f>VLOOKUP(B2593, [1]List2!A2535:J5150, 4, FALSE)</f>
        <v>FERRARIS RODOLFO - RIV.TAB.156</v>
      </c>
      <c r="F2593" s="19">
        <f>VLOOKUP(B2593, [1]List2!A2535:J5150, 5, FALSE)</f>
        <v>672600327</v>
      </c>
      <c r="G2593" s="28" t="s">
        <v>2002</v>
      </c>
      <c r="H2593" s="18">
        <f>VLOOKUP(B2593, [1]List2!A2535:J5150, 7, FALSE)</f>
        <v>34126</v>
      </c>
      <c r="I2593" s="28" t="s">
        <v>1758</v>
      </c>
      <c r="J2593" s="13" t="s">
        <v>5573</v>
      </c>
      <c r="K2593" s="18" t="s">
        <v>5413</v>
      </c>
      <c r="L2593" s="29" t="s">
        <v>6336</v>
      </c>
      <c r="M2593" s="19" t="str">
        <f>VLOOKUP(B2593, [1]List2!$A$2:$J$2610,10, FALSE)</f>
        <v>SERVICOM</v>
      </c>
      <c r="N2593" s="27" t="str">
        <f t="shared" ref="N2593:N2610" si="18">M2593</f>
        <v>SERVICOM</v>
      </c>
    </row>
    <row r="2594" spans="1:14" x14ac:dyDescent="0.25">
      <c r="A2594" s="27">
        <v>2593</v>
      </c>
      <c r="B2594" s="13" t="s">
        <v>3566</v>
      </c>
      <c r="C2594" s="27" t="str">
        <f>VLOOKUP(B2594, [1]List2!A2536:J5151, 2, FALSE)</f>
        <v>GIANI STEFANO - RIV.GIORNALI</v>
      </c>
      <c r="D2594" s="27">
        <f>VLOOKUP(B2594, [1]List2!A2536:J5151, 3, FALSE)</f>
        <v>1206520320</v>
      </c>
      <c r="E2594" s="19" t="str">
        <f>VLOOKUP(B2594, [1]List2!A2536:J5151, 4, FALSE)</f>
        <v>GIANI STEFANO - RIV.GIORNALI</v>
      </c>
      <c r="F2594" s="19">
        <f>VLOOKUP(B2594, [1]List2!A2536:J5151, 5, FALSE)</f>
        <v>1206520320</v>
      </c>
      <c r="G2594" s="28" t="s">
        <v>2003</v>
      </c>
      <c r="H2594" s="18">
        <f>VLOOKUP(B2594, [1]List2!A2536:J5151, 7, FALSE)</f>
        <v>34100</v>
      </c>
      <c r="I2594" s="28" t="s">
        <v>1758</v>
      </c>
      <c r="J2594" s="13" t="s">
        <v>5573</v>
      </c>
      <c r="K2594" s="18" t="s">
        <v>5413</v>
      </c>
      <c r="L2594" s="29" t="s">
        <v>6336</v>
      </c>
      <c r="M2594" s="19" t="str">
        <f>VLOOKUP(B2594, [1]List2!$A$2:$J$2610,10, FALSE)</f>
        <v>SERVICOM</v>
      </c>
      <c r="N2594" s="27" t="str">
        <f t="shared" si="18"/>
        <v>SERVICOM</v>
      </c>
    </row>
    <row r="2595" spans="1:14" x14ac:dyDescent="0.25">
      <c r="A2595" s="27">
        <v>2594</v>
      </c>
      <c r="B2595" s="13" t="s">
        <v>3567</v>
      </c>
      <c r="C2595" s="27" t="str">
        <f>VLOOKUP(B2595, [1]List2!A2537:J5152, 2, FALSE)</f>
        <v>GIOVANAZZI DARIO - RIV.TAB.102</v>
      </c>
      <c r="D2595" s="27">
        <f>VLOOKUP(B2595, [1]List2!A2537:J5152, 3, FALSE)</f>
        <v>1155060328</v>
      </c>
      <c r="E2595" s="19" t="str">
        <f>VLOOKUP(B2595, [1]List2!A2537:J5152, 4, FALSE)</f>
        <v>GIOVANAZZI DARIO - RIV.TAB.102</v>
      </c>
      <c r="F2595" s="19">
        <f>VLOOKUP(B2595, [1]List2!A2537:J5152, 5, FALSE)</f>
        <v>1155060328</v>
      </c>
      <c r="G2595" s="28" t="s">
        <v>2005</v>
      </c>
      <c r="H2595" s="18">
        <f>VLOOKUP(B2595, [1]List2!A2537:J5152, 7, FALSE)</f>
        <v>34139</v>
      </c>
      <c r="I2595" s="28" t="s">
        <v>1758</v>
      </c>
      <c r="J2595" s="13" t="s">
        <v>5573</v>
      </c>
      <c r="K2595" s="18" t="s">
        <v>5413</v>
      </c>
      <c r="L2595" s="29" t="s">
        <v>6336</v>
      </c>
      <c r="M2595" s="19" t="str">
        <f>VLOOKUP(B2595, [1]List2!$A$2:$J$2610,10, FALSE)</f>
        <v>SERVICOM</v>
      </c>
      <c r="N2595" s="27" t="str">
        <f t="shared" si="18"/>
        <v>SERVICOM</v>
      </c>
    </row>
    <row r="2596" spans="1:14" x14ac:dyDescent="0.25">
      <c r="A2596" s="27">
        <v>2595</v>
      </c>
      <c r="B2596" s="13" t="s">
        <v>3568</v>
      </c>
      <c r="C2596" s="27" t="str">
        <f>VLOOKUP(B2596, [1]List2!A2538:J5153, 2, FALSE)</f>
        <v xml:space="preserve">HELLAS TAB. DI GIARDINI MARCO - RIV.TAB.29 </v>
      </c>
      <c r="D2596" s="27">
        <f>VLOOKUP(B2596, [1]List2!A2538:J5153, 3, FALSE)</f>
        <v>1224850329</v>
      </c>
      <c r="E2596" s="19" t="str">
        <f>VLOOKUP(B2596, [1]List2!A2538:J5153, 4, FALSE)</f>
        <v xml:space="preserve">HELLAS TAB. DI GIARDINI MARCO - RIV.TAB.29 </v>
      </c>
      <c r="F2596" s="19">
        <f>VLOOKUP(B2596, [1]List2!A2538:J5153, 5, FALSE)</f>
        <v>1224850329</v>
      </c>
      <c r="G2596" s="28" t="s">
        <v>2004</v>
      </c>
      <c r="H2596" s="18">
        <f>VLOOKUP(B2596, [1]List2!A2538:J5153, 7, FALSE)</f>
        <v>34129</v>
      </c>
      <c r="I2596" s="28" t="s">
        <v>1758</v>
      </c>
      <c r="J2596" s="13" t="s">
        <v>5573</v>
      </c>
      <c r="K2596" s="18" t="s">
        <v>5413</v>
      </c>
      <c r="L2596" s="29" t="s">
        <v>6336</v>
      </c>
      <c r="M2596" s="19" t="str">
        <f>VLOOKUP(B2596, [1]List2!$A$2:$J$2610,10, FALSE)</f>
        <v>SERVICOM</v>
      </c>
      <c r="N2596" s="27" t="str">
        <f t="shared" si="18"/>
        <v>SERVICOM</v>
      </c>
    </row>
    <row r="2597" spans="1:14" ht="30" x14ac:dyDescent="0.25">
      <c r="A2597" s="27">
        <v>2596</v>
      </c>
      <c r="B2597" s="13" t="s">
        <v>3569</v>
      </c>
      <c r="C2597" s="27" t="str">
        <f>VLOOKUP(B2597, [1]List2!A2539:J5154, 2, FALSE)</f>
        <v>LA TABACCHERIA DI VRIZ LUCIANA - RIV.TAB.65</v>
      </c>
      <c r="D2597" s="27">
        <f>VLOOKUP(B2597, [1]List2!A2539:J5154, 3, FALSE)</f>
        <v>201450327</v>
      </c>
      <c r="E2597" s="19" t="str">
        <f>VLOOKUP(B2597, [1]List2!A2539:J5154, 4, FALSE)</f>
        <v>LA TABACCHERIA DI VRIZ LUCIANA - RIV.TAB.65</v>
      </c>
      <c r="F2597" s="19">
        <f>VLOOKUP(B2597, [1]List2!A2539:J5154, 5, FALSE)</f>
        <v>201450327</v>
      </c>
      <c r="G2597" s="28" t="s">
        <v>2019</v>
      </c>
      <c r="H2597" s="18">
        <f>VLOOKUP(B2597, [1]List2!A2539:J5154, 7, FALSE)</f>
        <v>34133</v>
      </c>
      <c r="I2597" s="28" t="s">
        <v>1758</v>
      </c>
      <c r="J2597" s="13" t="s">
        <v>5573</v>
      </c>
      <c r="K2597" s="18" t="s">
        <v>5413</v>
      </c>
      <c r="L2597" s="29" t="s">
        <v>6336</v>
      </c>
      <c r="M2597" s="19" t="str">
        <f>VLOOKUP(B2597, [1]List2!$A$2:$J$2610,10, FALSE)</f>
        <v>SERVICOM</v>
      </c>
      <c r="N2597" s="27" t="str">
        <f t="shared" si="18"/>
        <v>SERVICOM</v>
      </c>
    </row>
    <row r="2598" spans="1:14" x14ac:dyDescent="0.25">
      <c r="A2598" s="27">
        <v>2597</v>
      </c>
      <c r="B2598" s="13" t="s">
        <v>3570</v>
      </c>
      <c r="C2598" s="27" t="str">
        <f>VLOOKUP(B2598, [1]List2!A2540:J5155, 2, FALSE)</f>
        <v>MARTINOLI MARCO - RIV.TAB.73</v>
      </c>
      <c r="D2598" s="27">
        <f>VLOOKUP(B2598, [1]List2!A2540:J5155, 3, FALSE)</f>
        <v>1034100329</v>
      </c>
      <c r="E2598" s="19" t="str">
        <f>VLOOKUP(B2598, [1]List2!A2540:J5155, 4, FALSE)</f>
        <v>MARTINOLI MARCO - RIV.TAB.73</v>
      </c>
      <c r="F2598" s="19">
        <f>VLOOKUP(B2598, [1]List2!A2540:J5155, 5, FALSE)</f>
        <v>1034100329</v>
      </c>
      <c r="G2598" s="28" t="s">
        <v>2006</v>
      </c>
      <c r="H2598" s="18">
        <f>VLOOKUP(B2598, [1]List2!A2540:J5155, 7, FALSE)</f>
        <v>34125</v>
      </c>
      <c r="I2598" s="28" t="s">
        <v>1758</v>
      </c>
      <c r="J2598" s="13" t="s">
        <v>5573</v>
      </c>
      <c r="K2598" s="18" t="s">
        <v>5413</v>
      </c>
      <c r="L2598" s="29" t="s">
        <v>6336</v>
      </c>
      <c r="M2598" s="19" t="str">
        <f>VLOOKUP(B2598, [1]List2!$A$2:$J$2610,10, FALSE)</f>
        <v>SERVICOM</v>
      </c>
      <c r="N2598" s="27" t="str">
        <f t="shared" si="18"/>
        <v>SERVICOM</v>
      </c>
    </row>
    <row r="2599" spans="1:14" ht="30" x14ac:dyDescent="0.25">
      <c r="A2599" s="27">
        <v>2598</v>
      </c>
      <c r="B2599" s="13" t="s">
        <v>3571</v>
      </c>
      <c r="C2599" s="27" t="str">
        <f>VLOOKUP(B2599, [1]List2!A2541:J5156, 2, FALSE)</f>
        <v>MATCOVICH ALESSANDRO - IMPIANTO ENI-AGIP</v>
      </c>
      <c r="D2599" s="27">
        <f>VLOOKUP(B2599, [1]List2!A2541:J5156, 3, FALSE)</f>
        <v>1161140320</v>
      </c>
      <c r="E2599" s="19" t="str">
        <f>VLOOKUP(B2599, [1]List2!A2541:J5156, 4, FALSE)</f>
        <v>MATCOVICH ALESSANDRO - IMPIANTO ENI-AGIP</v>
      </c>
      <c r="F2599" s="19">
        <f>VLOOKUP(B2599, [1]List2!A2541:J5156, 5, FALSE)</f>
        <v>1161140320</v>
      </c>
      <c r="G2599" s="28" t="s">
        <v>2007</v>
      </c>
      <c r="H2599" s="18">
        <f>VLOOKUP(B2599, [1]List2!A2541:J5156, 7, FALSE)</f>
        <v>34100</v>
      </c>
      <c r="I2599" s="28" t="s">
        <v>1758</v>
      </c>
      <c r="J2599" s="13" t="s">
        <v>5573</v>
      </c>
      <c r="K2599" s="18" t="s">
        <v>5413</v>
      </c>
      <c r="L2599" s="29" t="s">
        <v>6336</v>
      </c>
      <c r="M2599" s="19" t="str">
        <f>VLOOKUP(B2599, [1]List2!$A$2:$J$2610,10, FALSE)</f>
        <v>SERVICOM</v>
      </c>
      <c r="N2599" s="27" t="str">
        <f t="shared" si="18"/>
        <v>SERVICOM</v>
      </c>
    </row>
    <row r="2600" spans="1:14" x14ac:dyDescent="0.25">
      <c r="A2600" s="27">
        <v>2599</v>
      </c>
      <c r="B2600" s="13" t="s">
        <v>3572</v>
      </c>
      <c r="C2600" s="27" t="str">
        <f>VLOOKUP(B2600, [1]List2!A2542:J5157, 2, FALSE)</f>
        <v>MIRAZ VALNEA - RIV.TAB.194</v>
      </c>
      <c r="D2600" s="27">
        <f>VLOOKUP(B2600, [1]List2!A2542:J5157, 3, FALSE)</f>
        <v>543080329</v>
      </c>
      <c r="E2600" s="19" t="str">
        <f>VLOOKUP(B2600, [1]List2!A2542:J5157, 4, FALSE)</f>
        <v>MIRAZ VALNEA - RIV.TAB.194</v>
      </c>
      <c r="F2600" s="19">
        <f>VLOOKUP(B2600, [1]List2!A2542:J5157, 5, FALSE)</f>
        <v>543080329</v>
      </c>
      <c r="G2600" s="28" t="s">
        <v>2008</v>
      </c>
      <c r="H2600" s="18">
        <f>VLOOKUP(B2600, [1]List2!A2542:J5157, 7, FALSE)</f>
        <v>34136</v>
      </c>
      <c r="I2600" s="28" t="s">
        <v>1758</v>
      </c>
      <c r="J2600" s="13" t="s">
        <v>5573</v>
      </c>
      <c r="K2600" s="18" t="s">
        <v>5413</v>
      </c>
      <c r="L2600" s="29" t="s">
        <v>6336</v>
      </c>
      <c r="M2600" s="19" t="str">
        <f>VLOOKUP(B2600, [1]List2!$A$2:$J$2610,10, FALSE)</f>
        <v>SERVICOM</v>
      </c>
      <c r="N2600" s="27" t="str">
        <f t="shared" si="18"/>
        <v>SERVICOM</v>
      </c>
    </row>
    <row r="2601" spans="1:14" x14ac:dyDescent="0.25">
      <c r="A2601" s="27">
        <v>2600</v>
      </c>
      <c r="B2601" s="13" t="s">
        <v>3573</v>
      </c>
      <c r="C2601" s="27" t="str">
        <f>VLOOKUP(B2601, [1]List2!A2543:J5158, 2, FALSE)</f>
        <v>PANTANO MARCO - RIV.TAB.60</v>
      </c>
      <c r="D2601" s="27">
        <f>VLOOKUP(B2601, [1]List2!A2543:J5158, 3, FALSE)</f>
        <v>1121940314</v>
      </c>
      <c r="E2601" s="19" t="str">
        <f>VLOOKUP(B2601, [1]List2!A2543:J5158, 4, FALSE)</f>
        <v>PANTANO MARCO - RIV.TAB.60</v>
      </c>
      <c r="F2601" s="19">
        <f>VLOOKUP(B2601, [1]List2!A2543:J5158, 5, FALSE)</f>
        <v>1121940314</v>
      </c>
      <c r="G2601" s="28" t="s">
        <v>2010</v>
      </c>
      <c r="H2601" s="18">
        <f>VLOOKUP(B2601, [1]List2!A2543:J5158, 7, FALSE)</f>
        <v>34100</v>
      </c>
      <c r="I2601" s="28" t="s">
        <v>1758</v>
      </c>
      <c r="J2601" s="13" t="s">
        <v>5573</v>
      </c>
      <c r="K2601" s="18" t="s">
        <v>5413</v>
      </c>
      <c r="L2601" s="29" t="s">
        <v>6336</v>
      </c>
      <c r="M2601" s="19" t="str">
        <f>VLOOKUP(B2601, [1]List2!$A$2:$J$2610,10, FALSE)</f>
        <v>SERVICOM</v>
      </c>
      <c r="N2601" s="27" t="str">
        <f t="shared" si="18"/>
        <v>SERVICOM</v>
      </c>
    </row>
    <row r="2602" spans="1:14" x14ac:dyDescent="0.25">
      <c r="A2602" s="27">
        <v>2601</v>
      </c>
      <c r="B2602" s="13" t="s">
        <v>3574</v>
      </c>
      <c r="C2602" s="27" t="str">
        <f>VLOOKUP(B2602, [1]List2!A2544:J5159, 2, FALSE)</f>
        <v>PESCE VALENTINA - RIV.TAB.94</v>
      </c>
      <c r="D2602" s="27">
        <f>VLOOKUP(B2602, [1]List2!A2544:J5159, 3, FALSE)</f>
        <v>1187790322</v>
      </c>
      <c r="E2602" s="19" t="str">
        <f>VLOOKUP(B2602, [1]List2!A2544:J5159, 4, FALSE)</f>
        <v>PESCE VALENTINA - RIV.TAB.94</v>
      </c>
      <c r="F2602" s="19">
        <f>VLOOKUP(B2602, [1]List2!A2544:J5159, 5, FALSE)</f>
        <v>1187790322</v>
      </c>
      <c r="G2602" s="28" t="s">
        <v>2011</v>
      </c>
      <c r="H2602" s="18">
        <f>VLOOKUP(B2602, [1]List2!A2544:J5159, 7, FALSE)</f>
        <v>34131</v>
      </c>
      <c r="I2602" s="28" t="s">
        <v>1758</v>
      </c>
      <c r="J2602" s="13" t="s">
        <v>5573</v>
      </c>
      <c r="K2602" s="18" t="s">
        <v>5413</v>
      </c>
      <c r="L2602" s="29" t="s">
        <v>6336</v>
      </c>
      <c r="M2602" s="19" t="str">
        <f>VLOOKUP(B2602, [1]List2!$A$2:$J$2610,10, FALSE)</f>
        <v>SERVICOM</v>
      </c>
      <c r="N2602" s="27" t="str">
        <f t="shared" si="18"/>
        <v>SERVICOM</v>
      </c>
    </row>
    <row r="2603" spans="1:14" x14ac:dyDescent="0.25">
      <c r="A2603" s="27">
        <v>2602</v>
      </c>
      <c r="B2603" s="13" t="s">
        <v>3575</v>
      </c>
      <c r="C2603" s="27" t="str">
        <f>VLOOKUP(B2603, [1]List2!A2545:J5160, 2, FALSE)</f>
        <v>PRIBAC EDI - RIV.TAB.71</v>
      </c>
      <c r="D2603" s="27">
        <f>VLOOKUP(B2603, [1]List2!A2545:J5160, 3, FALSE)</f>
        <v>809870322</v>
      </c>
      <c r="E2603" s="19" t="str">
        <f>VLOOKUP(B2603, [1]List2!A2545:J5160, 4, FALSE)</f>
        <v>PRIBAC EDI - RIV.TAB.71</v>
      </c>
      <c r="F2603" s="19">
        <f>VLOOKUP(B2603, [1]List2!A2545:J5160, 5, FALSE)</f>
        <v>809870322</v>
      </c>
      <c r="G2603" s="28" t="s">
        <v>2012</v>
      </c>
      <c r="H2603" s="18">
        <f>VLOOKUP(B2603, [1]List2!A2545:J5160, 7, FALSE)</f>
        <v>34122</v>
      </c>
      <c r="I2603" s="28" t="s">
        <v>1758</v>
      </c>
      <c r="J2603" s="13" t="s">
        <v>5573</v>
      </c>
      <c r="K2603" s="18" t="s">
        <v>5413</v>
      </c>
      <c r="L2603" s="29" t="s">
        <v>6336</v>
      </c>
      <c r="M2603" s="19" t="str">
        <f>VLOOKUP(B2603, [1]List2!$A$2:$J$2610,10, FALSE)</f>
        <v>SERVICOM</v>
      </c>
      <c r="N2603" s="27" t="str">
        <f t="shared" si="18"/>
        <v>SERVICOM</v>
      </c>
    </row>
    <row r="2604" spans="1:14" x14ac:dyDescent="0.25">
      <c r="A2604" s="27">
        <v>2603</v>
      </c>
      <c r="B2604" s="13" t="s">
        <v>3576</v>
      </c>
      <c r="C2604" s="27" t="str">
        <f>VLOOKUP(B2604, [1]List2!A2546:J5161, 2, FALSE)</f>
        <v>RIVA GABRIELE - DISTRIBUTORE CARBURANTI</v>
      </c>
      <c r="D2604" s="27">
        <f>VLOOKUP(B2604, [1]List2!A2546:J5161, 3, FALSE)</f>
        <v>1154050320</v>
      </c>
      <c r="E2604" s="19" t="str">
        <f>VLOOKUP(B2604, [1]List2!A2546:J5161, 4, FALSE)</f>
        <v>RIVA GABRIELE - DISTRIBUTORE CARBURANTI</v>
      </c>
      <c r="F2604" s="19">
        <f>VLOOKUP(B2604, [1]List2!A2546:J5161, 5, FALSE)</f>
        <v>1154050320</v>
      </c>
      <c r="G2604" s="28" t="s">
        <v>2013</v>
      </c>
      <c r="H2604" s="18">
        <f>VLOOKUP(B2604, [1]List2!A2546:J5161, 7, FALSE)</f>
        <v>34010</v>
      </c>
      <c r="I2604" s="28" t="s">
        <v>1735</v>
      </c>
      <c r="J2604" s="13" t="s">
        <v>5573</v>
      </c>
      <c r="K2604" s="18" t="s">
        <v>5413</v>
      </c>
      <c r="L2604" s="29" t="s">
        <v>6336</v>
      </c>
      <c r="M2604" s="19" t="str">
        <f>VLOOKUP(B2604, [1]List2!$A$2:$J$2610,10, FALSE)</f>
        <v>SERVICOM</v>
      </c>
      <c r="N2604" s="27" t="str">
        <f t="shared" si="18"/>
        <v>SERVICOM</v>
      </c>
    </row>
    <row r="2605" spans="1:14" ht="30" x14ac:dyDescent="0.25">
      <c r="A2605" s="27">
        <v>2604</v>
      </c>
      <c r="B2605" s="13" t="s">
        <v>3577</v>
      </c>
      <c r="C2605" s="27" t="str">
        <f>VLOOKUP(B2605, [1]List2!A2547:J5162, 2, FALSE)</f>
        <v>STADIO TAB. DI NARDINI MAURO - RIV.TAB.151</v>
      </c>
      <c r="D2605" s="27">
        <f>VLOOKUP(B2605, [1]List2!A2547:J5162, 3, FALSE)</f>
        <v>1190210326</v>
      </c>
      <c r="E2605" s="19" t="str">
        <f>VLOOKUP(B2605, [1]List2!A2547:J5162, 4, FALSE)</f>
        <v>STADIO TAB. DI NARDINI MAURO - RIV.TAB.151</v>
      </c>
      <c r="F2605" s="19">
        <f>VLOOKUP(B2605, [1]List2!A2547:J5162, 5, FALSE)</f>
        <v>1190210326</v>
      </c>
      <c r="G2605" s="28" t="s">
        <v>2009</v>
      </c>
      <c r="H2605" s="18">
        <f>VLOOKUP(B2605, [1]List2!A2547:J5162, 7, FALSE)</f>
        <v>34148</v>
      </c>
      <c r="I2605" s="28" t="s">
        <v>1758</v>
      </c>
      <c r="J2605" s="13" t="s">
        <v>5573</v>
      </c>
      <c r="K2605" s="18" t="s">
        <v>5413</v>
      </c>
      <c r="L2605" s="29" t="s">
        <v>6336</v>
      </c>
      <c r="M2605" s="19" t="str">
        <f>VLOOKUP(B2605, [1]List2!$A$2:$J$2610,10, FALSE)</f>
        <v>SERVICOM</v>
      </c>
      <c r="N2605" s="27" t="str">
        <f t="shared" si="18"/>
        <v>SERVICOM</v>
      </c>
    </row>
    <row r="2606" spans="1:14" x14ac:dyDescent="0.25">
      <c r="A2606" s="27">
        <v>2605</v>
      </c>
      <c r="B2606" s="13" t="s">
        <v>3578</v>
      </c>
      <c r="C2606" s="27" t="str">
        <f>VLOOKUP(B2606, [1]List2!A2548:J5163, 2, FALSE)</f>
        <v>SURACI PIETRO - RIV.TAB.186</v>
      </c>
      <c r="D2606" s="27">
        <f>VLOOKUP(B2606, [1]List2!A2548:J5163, 3, FALSE)</f>
        <v>261300321</v>
      </c>
      <c r="E2606" s="19" t="str">
        <f>VLOOKUP(B2606, [1]List2!A2548:J5163, 4, FALSE)</f>
        <v>SURACI PIETRO - RIV.TAB.186</v>
      </c>
      <c r="F2606" s="19">
        <f>VLOOKUP(B2606, [1]List2!A2548:J5163, 5, FALSE)</f>
        <v>261300321</v>
      </c>
      <c r="G2606" s="28" t="s">
        <v>2014</v>
      </c>
      <c r="H2606" s="18">
        <f>VLOOKUP(B2606, [1]List2!A2548:J5163, 7, FALSE)</f>
        <v>34136</v>
      </c>
      <c r="I2606" s="28" t="s">
        <v>1758</v>
      </c>
      <c r="J2606" s="13" t="s">
        <v>5573</v>
      </c>
      <c r="K2606" s="18" t="s">
        <v>5413</v>
      </c>
      <c r="L2606" s="29" t="s">
        <v>6336</v>
      </c>
      <c r="M2606" s="19" t="str">
        <f>VLOOKUP(B2606, [1]List2!$A$2:$J$2610,10, FALSE)</f>
        <v>SERVICOM</v>
      </c>
      <c r="N2606" s="27" t="str">
        <f t="shared" si="18"/>
        <v>SERVICOM</v>
      </c>
    </row>
    <row r="2607" spans="1:14" x14ac:dyDescent="0.25">
      <c r="A2607" s="27">
        <v>2606</v>
      </c>
      <c r="B2607" s="13" t="s">
        <v>3579</v>
      </c>
      <c r="C2607" s="27" t="str">
        <f>VLOOKUP(B2607, [1]List2!A2549:J5164, 2, FALSE)</f>
        <v>TAUSANI GIOVANNI - RIV.TAB.11</v>
      </c>
      <c r="D2607" s="27">
        <f>VLOOKUP(B2607, [1]List2!A2549:J5164, 3, FALSE)</f>
        <v>670430321</v>
      </c>
      <c r="E2607" s="19" t="str">
        <f>VLOOKUP(B2607, [1]List2!A2549:J5164, 4, FALSE)</f>
        <v>TAUSANI GIOVANNI - RIV.TAB.11</v>
      </c>
      <c r="F2607" s="19">
        <f>VLOOKUP(B2607, [1]List2!A2549:J5164, 5, FALSE)</f>
        <v>670430321</v>
      </c>
      <c r="G2607" s="28" t="s">
        <v>2015</v>
      </c>
      <c r="H2607" s="18">
        <f>VLOOKUP(B2607, [1]List2!A2549:J5164, 7, FALSE)</f>
        <v>34019</v>
      </c>
      <c r="I2607" s="28" t="s">
        <v>1741</v>
      </c>
      <c r="J2607" s="13" t="s">
        <v>5573</v>
      </c>
      <c r="K2607" s="18" t="s">
        <v>5413</v>
      </c>
      <c r="L2607" s="29" t="s">
        <v>6336</v>
      </c>
      <c r="M2607" s="19" t="str">
        <f>VLOOKUP(B2607, [1]List2!$A$2:$J$2610,10, FALSE)</f>
        <v>SERVICOM</v>
      </c>
      <c r="N2607" s="27" t="str">
        <f t="shared" si="18"/>
        <v>SERVICOM</v>
      </c>
    </row>
    <row r="2608" spans="1:14" x14ac:dyDescent="0.25">
      <c r="A2608" s="27">
        <v>2607</v>
      </c>
      <c r="B2608" s="13" t="s">
        <v>3580</v>
      </c>
      <c r="C2608" s="27" t="str">
        <f>VLOOKUP(B2608, [1]List2!A2550:J5165, 2, FALSE)</f>
        <v>TOMINEZ PATRIZIA - RIV.TAB.2</v>
      </c>
      <c r="D2608" s="27">
        <f>VLOOKUP(B2608, [1]List2!A2550:J5165, 3, FALSE)</f>
        <v>1050070323</v>
      </c>
      <c r="E2608" s="19" t="str">
        <f>VLOOKUP(B2608, [1]List2!A2550:J5165, 4, FALSE)</f>
        <v>TOMINEZ PATRIZIA - RIV.TAB.2</v>
      </c>
      <c r="F2608" s="19">
        <f>VLOOKUP(B2608, [1]List2!A2550:J5165, 5, FALSE)</f>
        <v>1050070323</v>
      </c>
      <c r="G2608" s="28" t="s">
        <v>2016</v>
      </c>
      <c r="H2608" s="18">
        <f>VLOOKUP(B2608, [1]List2!A2550:J5165, 7, FALSE)</f>
        <v>34121</v>
      </c>
      <c r="I2608" s="28" t="s">
        <v>1758</v>
      </c>
      <c r="J2608" s="13" t="s">
        <v>5573</v>
      </c>
      <c r="K2608" s="18" t="s">
        <v>5413</v>
      </c>
      <c r="L2608" s="29" t="s">
        <v>6336</v>
      </c>
      <c r="M2608" s="19" t="str">
        <f>VLOOKUP(B2608, [1]List2!$A$2:$J$2610,10, FALSE)</f>
        <v>SERVICOM</v>
      </c>
      <c r="N2608" s="27" t="str">
        <f t="shared" si="18"/>
        <v>SERVICOM</v>
      </c>
    </row>
    <row r="2609" spans="1:14" x14ac:dyDescent="0.25">
      <c r="A2609" s="27">
        <v>2608</v>
      </c>
      <c r="B2609" s="13" t="s">
        <v>3581</v>
      </c>
      <c r="C2609" s="27" t="str">
        <f>VLOOKUP(B2609, [1]List2!A2551:J5166, 2, FALSE)</f>
        <v>TONCICH MONICA - RIV.GIORNALI</v>
      </c>
      <c r="D2609" s="27" t="str">
        <f>VLOOKUP(B2609, [1]List2!A2551:J5166, 3, FALSE)</f>
        <v>TNCMNC73H41L424I</v>
      </c>
      <c r="E2609" s="19" t="str">
        <f>VLOOKUP(B2609, [1]List2!A2551:J5166, 4, FALSE)</f>
        <v>TONCICH MONICA - RIV.GIORNALI</v>
      </c>
      <c r="F2609" s="19" t="str">
        <f>VLOOKUP(B2609, [1]List2!A2551:J5166, 5, FALSE)</f>
        <v>TNCMNC73H41L424I</v>
      </c>
      <c r="G2609" s="28" t="s">
        <v>2017</v>
      </c>
      <c r="H2609" s="18">
        <f>VLOOKUP(B2609, [1]List2!A2551:J5166, 7, FALSE)</f>
        <v>34139</v>
      </c>
      <c r="I2609" s="28" t="s">
        <v>1758</v>
      </c>
      <c r="J2609" s="13" t="s">
        <v>5573</v>
      </c>
      <c r="K2609" s="18" t="s">
        <v>5413</v>
      </c>
      <c r="L2609" s="29" t="s">
        <v>6336</v>
      </c>
      <c r="M2609" s="19" t="str">
        <f>VLOOKUP(B2609, [1]List2!$A$2:$J$2610,10, FALSE)</f>
        <v>SERVICOM</v>
      </c>
      <c r="N2609" s="27" t="str">
        <f t="shared" si="18"/>
        <v>SERVICOM</v>
      </c>
    </row>
    <row r="2610" spans="1:14" x14ac:dyDescent="0.25">
      <c r="A2610" s="27">
        <v>2609</v>
      </c>
      <c r="B2610" s="13" t="s">
        <v>3582</v>
      </c>
      <c r="C2610" s="27" t="str">
        <f>VLOOKUP(B2610, [1]List2!A2552:J5167, 2, FALSE)</f>
        <v>TRELEANI FRANCO - RIV.TAB.100</v>
      </c>
      <c r="D2610" s="27">
        <f>VLOOKUP(B2610, [1]List2!A2552:J5167, 3, FALSE)</f>
        <v>271080327</v>
      </c>
      <c r="E2610" s="19" t="str">
        <f>VLOOKUP(B2610, [1]List2!A2552:J5167, 4, FALSE)</f>
        <v>TRELEANI FRANCO - RIV.TAB.100</v>
      </c>
      <c r="F2610" s="19">
        <f>VLOOKUP(B2610, [1]List2!A2552:J5167, 5, FALSE)</f>
        <v>271080327</v>
      </c>
      <c r="G2610" s="28" t="s">
        <v>2018</v>
      </c>
      <c r="H2610" s="18">
        <f>VLOOKUP(B2610, [1]List2!A2552:J5167, 7, FALSE)</f>
        <v>34141</v>
      </c>
      <c r="I2610" s="28" t="s">
        <v>1758</v>
      </c>
      <c r="J2610" s="13" t="s">
        <v>5573</v>
      </c>
      <c r="K2610" s="18" t="s">
        <v>5413</v>
      </c>
      <c r="L2610" s="29" t="s">
        <v>6336</v>
      </c>
      <c r="M2610" s="19" t="str">
        <f>VLOOKUP(B2610, [1]List2!$A$2:$J$2610,10, FALSE)</f>
        <v>SERVICOM</v>
      </c>
      <c r="N2610" s="27" t="str">
        <f t="shared" si="18"/>
        <v>SERVICOM</v>
      </c>
    </row>
    <row r="2611" spans="1:14" s="14" customFormat="1" x14ac:dyDescent="0.25">
      <c r="A2611" s="33"/>
      <c r="B2611" s="34"/>
      <c r="C2611" s="35"/>
      <c r="D2611" s="35"/>
      <c r="E2611" s="36"/>
      <c r="F2611" s="36"/>
      <c r="G2611" s="34"/>
      <c r="H2611" s="35"/>
      <c r="I2611" s="34"/>
      <c r="J2611" s="34"/>
      <c r="K2611" s="35"/>
      <c r="L2611" s="37"/>
      <c r="M2611" s="36"/>
      <c r="N2611" s="37"/>
    </row>
  </sheetData>
  <sheetProtection algorithmName="SHA-512" hashValue="QsmK99+WwF6NDts1fh9zeUESn5FvjljmyPULflCCWx6WG3M9Y4sy7SUxDSIYxQnJfZ4ZN72XFA2M3R/PcHaeUg==" saltValue="eojs0zLZalSoOTvcyk3PMQ==" spinCount="100000" sheet="1" objects="1" scenarios="1" selectLockedCells="1" selectUnlockedCells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PRODAJNA MESTA_POINTS OF SALE</vt:lpstr>
      <vt:lpstr>.</vt:lpstr>
    </vt:vector>
  </TitlesOfParts>
  <Company>DARS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VELIKONJA, Eva</dc:creator>
  <cp:lastModifiedBy>FRANCETIČ, Jure</cp:lastModifiedBy>
  <cp:lastPrinted>2013-12-06T07:27:42Z</cp:lastPrinted>
  <dcterms:created xsi:type="dcterms:W3CDTF">2013-10-18T06:37:31Z</dcterms:created>
  <dcterms:modified xsi:type="dcterms:W3CDTF">2014-12-02T12:42:25Z</dcterms:modified>
</cp:coreProperties>
</file>