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L:\condiv_ea\Gare\Calcolo anomalia\2017\"/>
    </mc:Choice>
  </mc:AlternateContent>
  <bookViews>
    <workbookView xWindow="0" yWindow="0" windowWidth="25440" windowHeight="12210"/>
  </bookViews>
  <sheets>
    <sheet name="Gara" sheetId="1" r:id="rId1"/>
    <sheet name="Test" sheetId="2" r:id="rId2"/>
  </sheets>
  <calcPr calcId="162913"/>
</workbook>
</file>

<file path=xl/calcChain.xml><?xml version="1.0" encoding="utf-8"?>
<calcChain xmlns="http://schemas.openxmlformats.org/spreadsheetml/2006/main">
  <c r="P31" i="1" l="1"/>
  <c r="M31" i="1"/>
  <c r="P27" i="1"/>
  <c r="P28" i="1" s="1"/>
  <c r="M27" i="1"/>
  <c r="M28" i="1" s="1"/>
  <c r="P29" i="1"/>
  <c r="M29" i="1"/>
  <c r="L4" i="1"/>
  <c r="L2" i="1"/>
  <c r="L3" i="1"/>
  <c r="L1" i="1"/>
  <c r="M30" i="1" l="1"/>
  <c r="M32" i="1" s="1"/>
  <c r="M33" i="1" s="1"/>
  <c r="P30" i="1"/>
  <c r="P32" i="1" s="1"/>
  <c r="P33" i="1" s="1"/>
</calcChain>
</file>

<file path=xl/sharedStrings.xml><?xml version="1.0" encoding="utf-8"?>
<sst xmlns="http://schemas.openxmlformats.org/spreadsheetml/2006/main" count="85" uniqueCount="82">
  <si>
    <t>Stazione appaltante:</t>
  </si>
  <si>
    <t>non ribassabili</t>
  </si>
  <si>
    <t>Oneri e  costi</t>
  </si>
  <si>
    <t>Denominazione dell'appalto:</t>
  </si>
  <si>
    <t>totale</t>
  </si>
  <si>
    <t>Contratto</t>
  </si>
  <si>
    <t>A RIBASSO</t>
  </si>
  <si>
    <t>M1</t>
  </si>
  <si>
    <t>M2</t>
  </si>
  <si>
    <t>Quadro riepilogativo</t>
  </si>
  <si>
    <t>A</t>
  </si>
  <si>
    <t>B</t>
  </si>
  <si>
    <t>Numero delle offerte ammesse</t>
  </si>
  <si>
    <t>10% delle offerte arrotondato</t>
  </si>
  <si>
    <t>F</t>
  </si>
  <si>
    <t>G</t>
  </si>
  <si>
    <t>H</t>
  </si>
  <si>
    <t xml:space="preserve"> Somma offerte che formano la media</t>
  </si>
  <si>
    <t>MEDIA OFFERTE CENTRALI</t>
  </si>
  <si>
    <t>I</t>
  </si>
  <si>
    <t>Numero offerte centrali superiori alla media M1</t>
  </si>
  <si>
    <t>Somma degli scarti</t>
  </si>
  <si>
    <t>MEDIA DEGLI SCARTI</t>
  </si>
  <si>
    <t>M3</t>
  </si>
  <si>
    <t>Soglia di ANOMALIA</t>
  </si>
  <si>
    <t>Numero offerte anormalmente basse</t>
  </si>
  <si>
    <t>Numero offerte centrali che concorrono alla media</t>
  </si>
  <si>
    <t>Numero offerte marginali uguali (oltre al 10%) più basse</t>
  </si>
  <si>
    <t>Numero offerte marginali uguali (oltre al 10%) più alte</t>
  </si>
  <si>
    <t>Numero offerte in ala inferiore (più basse)</t>
  </si>
  <si>
    <t>Numero offerte in ala inferiore (più alte)</t>
  </si>
  <si>
    <t>D1</t>
  </si>
  <si>
    <t>D2</t>
  </si>
  <si>
    <t>Oneri di sicurezza</t>
  </si>
  <si>
    <t>n.</t>
  </si>
  <si>
    <t>Offerente</t>
  </si>
  <si>
    <t>off. Centrali</t>
  </si>
  <si>
    <t>scarti</t>
  </si>
  <si>
    <t>L</t>
  </si>
  <si>
    <t>Totale offerte accantonate</t>
  </si>
  <si>
    <t>Somma delle offerte ammesse</t>
  </si>
  <si>
    <t>C</t>
  </si>
  <si>
    <t>E1</t>
  </si>
  <si>
    <t>E2</t>
  </si>
  <si>
    <t>Offerta</t>
  </si>
  <si>
    <t>Posizione in graduatoria</t>
  </si>
  <si>
    <t>Sconto (risparmio)</t>
  </si>
  <si>
    <t>Importo netto</t>
  </si>
  <si>
    <t>IMPORTO DEL CONTRATTO</t>
  </si>
  <si>
    <t>Percentuale garanzia definitiva</t>
  </si>
  <si>
    <t>Importo garanzia definitiva</t>
  </si>
  <si>
    <t>(ridotta al 50%)</t>
  </si>
  <si>
    <t>MIGLIORI OFFERTE</t>
  </si>
  <si>
    <t>in assoluto</t>
  </si>
  <si>
    <t>prima non anomala</t>
  </si>
  <si>
    <t xml:space="preserve"> Ribasso % </t>
  </si>
  <si>
    <t xml:space="preserve"> Graduatoria </t>
  </si>
  <si>
    <t xml:space="preserve"> Sconto </t>
  </si>
  <si>
    <t>Ambiente di TEST</t>
  </si>
  <si>
    <t>Con il comando "TEST" sono cancellati tutti i dati già immessi e sono introdotti:</t>
  </si>
  <si>
    <t>- un numero casuale di offerenti da 11 a 30</t>
  </si>
  <si>
    <t>- un pari numero di offerte casuali dall'1% al 29%</t>
  </si>
  <si>
    <t>Il sistema consente di simulare il funzionamento del programma. Tuttavia, coma già detto,</t>
  </si>
  <si>
    <t>azzera i dati che siano stati eventualmente immessi in precedenza.</t>
  </si>
  <si>
    <t>Pertanto nelcaso siano già stati introsotti dei dati che si vogliono mantenere</t>
  </si>
  <si>
    <t>salvare il file con un altro nome e provare su un file riaperto autonomamente.</t>
  </si>
  <si>
    <t xml:space="preserve"> </t>
  </si>
  <si>
    <t>S.p.A. AUTOVIE VENETE</t>
  </si>
  <si>
    <t>Tecnolab S.r.l</t>
  </si>
  <si>
    <t>Nievelt Labor Italia S.r.l.</t>
  </si>
  <si>
    <t>Elletipi S.r.l.</t>
  </si>
  <si>
    <t>Laboratorio I.P.M. S.r.l.</t>
  </si>
  <si>
    <t>C.S.G. Palladio S.r.l.</t>
  </si>
  <si>
    <t>Consorzio SINTEC</t>
  </si>
  <si>
    <t>Geothema S.r.l.</t>
  </si>
  <si>
    <t>L.M.T. Laboratorio Tecnologico Mantovano S.r.l. in costituendo R.T.I. con P.Q.R.S. S.r.l. e In Situ S.r.l.</t>
  </si>
  <si>
    <t>Centro Controllo Materiali Edili S.r.l. in costituendo R.T.I. con L.G.T. Laboratorio Geotecnico</t>
  </si>
  <si>
    <t>Geolab S.r.l.</t>
  </si>
  <si>
    <t>Geoformula S.r.l. in costituendo R.T.I. con Geo Consulting S.n.C.</t>
  </si>
  <si>
    <t>art. 97, comma 2, lett. e), del d.lgs. n. 50 del 2016,</t>
  </si>
  <si>
    <t>non ammessa</t>
  </si>
  <si>
    <t xml:space="preserve">Prove di laboratorio e servizio di controllo qualità di materiali e lavorazioni con laboratorio mobile - C.I.G.: 699798256E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</si>
</sst>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.0000_-;\-* #,##0.0000_-;_-* &quot;-&quot;??_-;_-@_-"/>
    <numFmt numFmtId="168" formatCode="_-* #,##0_-;\-* #,##0_-;_-* &quot;-&quot;??_-;_-@_-"/>
    <numFmt numFmtId="169" formatCode="_-* #,##0.0000_-;\-* #,##0.0000_-;_-* &quot;-&quot;??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3"/>
      <name val="Calibri"/>
      <family val="2"/>
      <scheme val="minor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9" fontId="1" fillId="0" borderId="0" xfId="2" applyFo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165" fontId="5" fillId="0" borderId="0" xfId="1" applyNumberFormat="1" applyFont="1" applyFill="1" applyBorder="1" applyAlignment="1" applyProtection="1">
      <alignment horizontal="left"/>
    </xf>
    <xf numFmtId="164" fontId="5" fillId="5" borderId="1" xfId="1" applyFont="1" applyFill="1" applyBorder="1" applyAlignment="1" applyProtection="1">
      <alignment vertical="center"/>
      <protection locked="0"/>
    </xf>
    <xf numFmtId="164" fontId="5" fillId="5" borderId="2" xfId="1" applyFont="1" applyFill="1" applyBorder="1" applyAlignment="1" applyProtection="1">
      <alignment vertical="center"/>
      <protection locked="0"/>
    </xf>
    <xf numFmtId="164" fontId="5" fillId="5" borderId="3" xfId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166" fontId="7" fillId="0" borderId="6" xfId="1" applyNumberFormat="1" applyFont="1" applyFill="1" applyBorder="1" applyAlignment="1" applyProtection="1">
      <alignment horizontal="right" vertical="top"/>
      <protection locked="0"/>
    </xf>
    <xf numFmtId="167" fontId="4" fillId="0" borderId="0" xfId="1" applyNumberFormat="1" applyFont="1" applyBorder="1" applyAlignment="1" applyProtection="1">
      <alignment horizontal="right"/>
    </xf>
    <xf numFmtId="167" fontId="4" fillId="0" borderId="0" xfId="1" applyNumberFormat="1" applyFont="1" applyAlignment="1" applyProtection="1">
      <alignment horizontal="center"/>
    </xf>
    <xf numFmtId="167" fontId="5" fillId="6" borderId="4" xfId="1" applyNumberFormat="1" applyFont="1" applyFill="1" applyBorder="1" applyAlignment="1" applyProtection="1">
      <alignment horizontal="center" vertical="center"/>
      <protection locked="0"/>
    </xf>
    <xf numFmtId="167" fontId="4" fillId="0" borderId="0" xfId="1" applyNumberFormat="1" applyFont="1" applyAlignment="1" applyProtection="1">
      <alignment horizontal="right"/>
    </xf>
    <xf numFmtId="9" fontId="8" fillId="0" borderId="0" xfId="2" applyFont="1" applyFill="1" applyBorder="1" applyAlignment="1" applyProtection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1" xfId="0" applyFont="1" applyFill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1" xfId="0" applyFont="1" applyFill="1" applyBorder="1" applyProtection="1"/>
    <xf numFmtId="0" fontId="9" fillId="0" borderId="2" xfId="0" applyFont="1" applyFill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Fill="1" applyBorder="1" applyProtection="1"/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Protection="1"/>
    <xf numFmtId="0" fontId="10" fillId="0" borderId="11" xfId="0" applyFont="1" applyBorder="1" applyProtection="1"/>
    <xf numFmtId="167" fontId="4" fillId="0" borderId="0" xfId="1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165" fontId="11" fillId="2" borderId="23" xfId="1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Fill="1"/>
    <xf numFmtId="166" fontId="14" fillId="0" borderId="0" xfId="1" applyNumberFormat="1" applyFont="1" applyFill="1" applyAlignment="1" applyProtection="1">
      <alignment horizontal="right"/>
      <protection locked="0"/>
    </xf>
    <xf numFmtId="9" fontId="9" fillId="0" borderId="0" xfId="2" applyFont="1" applyFill="1" applyBorder="1" applyAlignment="1" applyProtection="1">
      <alignment horizontal="right"/>
    </xf>
    <xf numFmtId="164" fontId="5" fillId="3" borderId="0" xfId="1" applyFont="1" applyFill="1" applyAlignment="1" applyProtection="1">
      <alignment horizontal="center"/>
    </xf>
    <xf numFmtId="164" fontId="5" fillId="0" borderId="0" xfId="1" applyFont="1" applyFill="1" applyAlignment="1" applyProtection="1">
      <alignment horizontal="center"/>
    </xf>
    <xf numFmtId="164" fontId="8" fillId="0" borderId="6" xfId="1" applyFont="1" applyFill="1" applyBorder="1" applyAlignment="1" applyProtection="1">
      <alignment horizontal="right"/>
    </xf>
    <xf numFmtId="0" fontId="15" fillId="0" borderId="0" xfId="0" applyFont="1" applyBorder="1"/>
    <xf numFmtId="0" fontId="2" fillId="0" borderId="0" xfId="0" applyFont="1" applyBorder="1" applyProtection="1"/>
    <xf numFmtId="0" fontId="2" fillId="0" borderId="0" xfId="0" applyFont="1" applyProtection="1"/>
    <xf numFmtId="9" fontId="2" fillId="0" borderId="0" xfId="2" applyFont="1" applyProtection="1"/>
    <xf numFmtId="0" fontId="0" fillId="0" borderId="0" xfId="0" applyFont="1" applyBorder="1" applyAlignment="1" applyProtection="1">
      <alignment horizontal="center"/>
    </xf>
    <xf numFmtId="9" fontId="1" fillId="0" borderId="0" xfId="2" applyFont="1" applyAlignment="1" applyProtection="1">
      <alignment horizontal="center"/>
    </xf>
    <xf numFmtId="0" fontId="11" fillId="2" borderId="24" xfId="0" applyFont="1" applyFill="1" applyBorder="1" applyProtection="1"/>
    <xf numFmtId="164" fontId="5" fillId="0" borderId="6" xfId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/>
    </xf>
    <xf numFmtId="164" fontId="5" fillId="0" borderId="0" xfId="1" applyFont="1" applyProtection="1"/>
    <xf numFmtId="164" fontId="5" fillId="0" borderId="0" xfId="1" applyFont="1" applyFill="1" applyAlignment="1" applyProtection="1">
      <alignment horizontal="right"/>
    </xf>
    <xf numFmtId="0" fontId="8" fillId="0" borderId="2" xfId="0" applyFont="1" applyFill="1" applyBorder="1" applyProtection="1"/>
    <xf numFmtId="0" fontId="8" fillId="0" borderId="12" xfId="0" applyFont="1" applyFill="1" applyBorder="1" applyProtection="1"/>
    <xf numFmtId="0" fontId="16" fillId="0" borderId="6" xfId="0" applyFont="1" applyBorder="1" applyAlignment="1" applyProtection="1">
      <alignment horizontal="center" vertical="top"/>
    </xf>
    <xf numFmtId="0" fontId="17" fillId="0" borderId="6" xfId="0" applyFont="1" applyFill="1" applyBorder="1" applyAlignment="1" applyProtection="1">
      <alignment horizontal="center" vertical="top"/>
    </xf>
    <xf numFmtId="0" fontId="18" fillId="0" borderId="6" xfId="0" applyFont="1" applyBorder="1" applyAlignment="1" applyProtection="1">
      <alignment horizontal="center" vertical="top"/>
    </xf>
    <xf numFmtId="0" fontId="18" fillId="0" borderId="5" xfId="0" applyFont="1" applyBorder="1" applyAlignment="1" applyProtection="1">
      <alignment horizontal="center" vertical="top"/>
    </xf>
    <xf numFmtId="164" fontId="17" fillId="0" borderId="13" xfId="1" applyFont="1" applyFill="1" applyBorder="1" applyAlignment="1" applyProtection="1">
      <alignment horizontal="center"/>
    </xf>
    <xf numFmtId="0" fontId="0" fillId="0" borderId="1" xfId="0" applyFont="1" applyBorder="1" applyProtection="1"/>
    <xf numFmtId="0" fontId="10" fillId="0" borderId="1" xfId="0" applyFont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0" fillId="0" borderId="14" xfId="0" applyFont="1" applyFill="1" applyBorder="1" applyProtection="1"/>
    <xf numFmtId="0" fontId="0" fillId="0" borderId="1" xfId="0" applyFont="1" applyFill="1" applyBorder="1" applyProtection="1"/>
    <xf numFmtId="166" fontId="19" fillId="0" borderId="1" xfId="1" applyNumberFormat="1" applyFont="1" applyFill="1" applyBorder="1" applyProtection="1"/>
    <xf numFmtId="166" fontId="8" fillId="0" borderId="1" xfId="1" applyNumberFormat="1" applyFont="1" applyFill="1" applyBorder="1" applyAlignment="1" applyProtection="1">
      <alignment horizontal="center"/>
    </xf>
    <xf numFmtId="166" fontId="17" fillId="0" borderId="1" xfId="1" applyNumberFormat="1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11" xfId="0" applyFont="1" applyBorder="1" applyProtection="1"/>
    <xf numFmtId="166" fontId="9" fillId="3" borderId="11" xfId="1" applyNumberFormat="1" applyFont="1" applyFill="1" applyBorder="1" applyAlignment="1" applyProtection="1">
      <alignment horizontal="center"/>
    </xf>
    <xf numFmtId="164" fontId="7" fillId="4" borderId="5" xfId="1" applyFont="1" applyFill="1" applyBorder="1" applyAlignment="1" applyProtection="1">
      <alignment vertical="top"/>
      <protection locked="0"/>
    </xf>
    <xf numFmtId="167" fontId="5" fillId="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Protection="1"/>
    <xf numFmtId="0" fontId="0" fillId="0" borderId="16" xfId="0" applyFont="1" applyBorder="1" applyProtection="1"/>
    <xf numFmtId="165" fontId="4" fillId="0" borderId="0" xfId="0" applyNumberFormat="1" applyFont="1" applyProtection="1"/>
    <xf numFmtId="168" fontId="8" fillId="0" borderId="6" xfId="1" applyNumberFormat="1" applyFont="1" applyFill="1" applyBorder="1" applyAlignment="1" applyProtection="1">
      <alignment horizontal="right"/>
    </xf>
    <xf numFmtId="167" fontId="8" fillId="0" borderId="6" xfId="1" applyNumberFormat="1" applyFont="1" applyFill="1" applyBorder="1" applyAlignment="1" applyProtection="1">
      <alignment horizontal="right"/>
    </xf>
    <xf numFmtId="0" fontId="17" fillId="0" borderId="6" xfId="0" applyFont="1" applyBorder="1" applyAlignment="1" applyProtection="1">
      <alignment horizontal="center" vertical="top"/>
    </xf>
    <xf numFmtId="168" fontId="8" fillId="0" borderId="17" xfId="1" applyNumberFormat="1" applyFont="1" applyFill="1" applyBorder="1" applyAlignment="1" applyProtection="1">
      <alignment horizontal="right"/>
    </xf>
    <xf numFmtId="0" fontId="3" fillId="0" borderId="1" xfId="0" applyFont="1" applyFill="1" applyBorder="1" applyProtection="1"/>
    <xf numFmtId="9" fontId="20" fillId="4" borderId="2" xfId="2" applyFont="1" applyFill="1" applyBorder="1" applyAlignment="1" applyProtection="1">
      <alignment vertical="top"/>
      <protection locked="0"/>
    </xf>
    <xf numFmtId="9" fontId="20" fillId="4" borderId="3" xfId="2" applyFont="1" applyFill="1" applyBorder="1" applyAlignment="1" applyProtection="1">
      <alignment vertical="top"/>
      <protection locked="0"/>
    </xf>
    <xf numFmtId="9" fontId="7" fillId="4" borderId="1" xfId="2" applyFont="1" applyFill="1" applyBorder="1" applyAlignment="1" applyProtection="1">
      <alignment vertical="top"/>
      <protection locked="0"/>
    </xf>
    <xf numFmtId="9" fontId="7" fillId="4" borderId="2" xfId="2" applyFont="1" applyFill="1" applyBorder="1" applyAlignment="1" applyProtection="1">
      <alignment vertical="top"/>
      <protection locked="0"/>
    </xf>
    <xf numFmtId="9" fontId="7" fillId="4" borderId="3" xfId="2" applyFont="1" applyFill="1" applyBorder="1" applyAlignment="1" applyProtection="1">
      <alignment vertical="top"/>
      <protection locked="0"/>
    </xf>
    <xf numFmtId="164" fontId="6" fillId="0" borderId="5" xfId="1" applyFont="1" applyFill="1" applyBorder="1" applyAlignment="1" applyProtection="1">
      <alignment horizontal="right" vertical="top"/>
      <protection locked="0"/>
    </xf>
    <xf numFmtId="164" fontId="6" fillId="0" borderId="6" xfId="1" applyFont="1" applyFill="1" applyBorder="1" applyAlignment="1" applyProtection="1">
      <alignment horizontal="right" vertical="top"/>
      <protection locked="0"/>
    </xf>
    <xf numFmtId="164" fontId="6" fillId="0" borderId="0" xfId="1" applyFont="1" applyFill="1" applyAlignment="1" applyProtection="1">
      <alignment horizontal="right"/>
    </xf>
    <xf numFmtId="0" fontId="10" fillId="0" borderId="0" xfId="0" applyFont="1" applyProtection="1"/>
    <xf numFmtId="166" fontId="8" fillId="0" borderId="3" xfId="1" applyNumberFormat="1" applyFont="1" applyFill="1" applyBorder="1" applyAlignment="1" applyProtection="1">
      <alignment horizontal="center"/>
    </xf>
    <xf numFmtId="166" fontId="9" fillId="0" borderId="3" xfId="1" applyNumberFormat="1" applyFont="1" applyFill="1" applyBorder="1" applyAlignment="1" applyProtection="1">
      <alignment horizontal="center"/>
    </xf>
    <xf numFmtId="166" fontId="9" fillId="0" borderId="18" xfId="1" applyNumberFormat="1" applyFont="1" applyFill="1" applyBorder="1" applyAlignment="1" applyProtection="1">
      <alignment horizontal="center"/>
    </xf>
    <xf numFmtId="166" fontId="10" fillId="3" borderId="19" xfId="1" applyNumberFormat="1" applyFont="1" applyFill="1" applyBorder="1" applyAlignment="1" applyProtection="1">
      <alignment horizontal="center"/>
    </xf>
    <xf numFmtId="164" fontId="8" fillId="0" borderId="20" xfId="1" applyFont="1" applyFill="1" applyBorder="1" applyAlignment="1" applyProtection="1">
      <alignment horizontal="right"/>
    </xf>
    <xf numFmtId="168" fontId="8" fillId="0" borderId="3" xfId="1" applyNumberFormat="1" applyFont="1" applyFill="1" applyBorder="1" applyAlignment="1" applyProtection="1">
      <alignment horizontal="right"/>
    </xf>
    <xf numFmtId="164" fontId="8" fillId="0" borderId="3" xfId="1" applyFont="1" applyFill="1" applyBorder="1" applyAlignment="1" applyProtection="1">
      <alignment horizontal="right"/>
    </xf>
    <xf numFmtId="0" fontId="0" fillId="0" borderId="14" xfId="0" applyFont="1" applyBorder="1" applyProtection="1"/>
    <xf numFmtId="9" fontId="20" fillId="4" borderId="6" xfId="2" applyFont="1" applyFill="1" applyBorder="1" applyAlignment="1" applyProtection="1">
      <alignment vertical="top"/>
      <protection locked="0"/>
    </xf>
    <xf numFmtId="166" fontId="7" fillId="7" borderId="6" xfId="1" applyNumberFormat="1" applyFont="1" applyFill="1" applyBorder="1" applyAlignment="1" applyProtection="1">
      <alignment horizontal="right" vertical="top"/>
      <protection locked="0"/>
    </xf>
    <xf numFmtId="164" fontId="5" fillId="0" borderId="6" xfId="1" applyFont="1" applyFill="1" applyBorder="1" applyAlignment="1" applyProtection="1">
      <alignment horizontal="center"/>
    </xf>
    <xf numFmtId="164" fontId="6" fillId="4" borderId="2" xfId="1" applyFont="1" applyFill="1" applyBorder="1" applyAlignment="1" applyProtection="1">
      <alignment vertical="top"/>
      <protection locked="0"/>
    </xf>
    <xf numFmtId="164" fontId="6" fillId="0" borderId="0" xfId="1" applyFont="1" applyBorder="1" applyProtection="1"/>
    <xf numFmtId="164" fontId="6" fillId="0" borderId="0" xfId="1" applyFont="1" applyFill="1" applyProtection="1"/>
    <xf numFmtId="0" fontId="7" fillId="6" borderId="6" xfId="0" applyFont="1" applyFill="1" applyBorder="1" applyAlignment="1" applyProtection="1">
      <alignment horizontal="center" vertical="center"/>
    </xf>
    <xf numFmtId="9" fontId="20" fillId="6" borderId="6" xfId="2" applyFont="1" applyFill="1" applyBorder="1" applyAlignment="1" applyProtection="1">
      <alignment horizontal="center" vertical="top"/>
      <protection locked="0"/>
    </xf>
    <xf numFmtId="166" fontId="7" fillId="6" borderId="6" xfId="1" applyNumberFormat="1" applyFont="1" applyFill="1" applyBorder="1" applyAlignment="1" applyProtection="1">
      <alignment horizontal="center" vertical="top"/>
      <protection locked="0"/>
    </xf>
    <xf numFmtId="164" fontId="5" fillId="6" borderId="6" xfId="1" applyFont="1" applyFill="1" applyBorder="1" applyAlignment="1" applyProtection="1">
      <alignment horizontal="center" vertical="top"/>
      <protection locked="0"/>
    </xf>
    <xf numFmtId="164" fontId="6" fillId="6" borderId="6" xfId="1" applyFont="1" applyFill="1" applyBorder="1" applyAlignment="1" applyProtection="1">
      <alignment horizontal="center" vertical="top"/>
      <protection locked="0"/>
    </xf>
    <xf numFmtId="0" fontId="21" fillId="0" borderId="0" xfId="0" applyFont="1"/>
    <xf numFmtId="0" fontId="4" fillId="0" borderId="0" xfId="0" applyFont="1"/>
    <xf numFmtId="0" fontId="4" fillId="0" borderId="0" xfId="0" quotePrefix="1" applyFont="1"/>
    <xf numFmtId="166" fontId="0" fillId="0" borderId="0" xfId="0" applyNumberFormat="1" applyFont="1" applyProtection="1"/>
    <xf numFmtId="169" fontId="0" fillId="0" borderId="0" xfId="0" applyNumberFormat="1" applyFont="1" applyProtection="1"/>
    <xf numFmtId="9" fontId="20" fillId="4" borderId="2" xfId="2" applyFont="1" applyFill="1" applyBorder="1" applyAlignment="1" applyProtection="1">
      <alignment horizontal="center" vertical="top"/>
      <protection locked="0"/>
    </xf>
    <xf numFmtId="164" fontId="1" fillId="0" borderId="15" xfId="1" applyFont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8" fontId="22" fillId="6" borderId="6" xfId="1" applyNumberFormat="1" applyFont="1" applyFill="1" applyBorder="1" applyAlignment="1" applyProtection="1">
      <alignment horizontal="center" vertical="top"/>
      <protection locked="0"/>
    </xf>
    <xf numFmtId="168" fontId="22" fillId="0" borderId="6" xfId="1" applyNumberFormat="1" applyFont="1" applyFill="1" applyBorder="1" applyAlignment="1" applyProtection="1">
      <alignment horizontal="center" vertical="top"/>
      <protection locked="0"/>
    </xf>
    <xf numFmtId="168" fontId="22" fillId="0" borderId="0" xfId="1" applyNumberFormat="1" applyFont="1" applyFill="1" applyAlignment="1" applyProtection="1">
      <alignment horizontal="center"/>
    </xf>
    <xf numFmtId="164" fontId="22" fillId="0" borderId="0" xfId="1" applyFont="1" applyFill="1" applyAlignment="1" applyProtection="1">
      <alignment horizontal="center"/>
    </xf>
    <xf numFmtId="0" fontId="23" fillId="3" borderId="6" xfId="0" applyFont="1" applyFill="1" applyBorder="1" applyAlignment="1" applyProtection="1">
      <alignment horizontal="center" vertical="center"/>
    </xf>
    <xf numFmtId="10" fontId="0" fillId="0" borderId="0" xfId="0" applyNumberFormat="1" applyFont="1" applyAlignment="1" applyProtection="1">
      <alignment horizontal="center"/>
    </xf>
    <xf numFmtId="9" fontId="0" fillId="0" borderId="0" xfId="0" applyNumberFormat="1" applyFont="1" applyAlignment="1" applyProtection="1">
      <alignment horizontal="center"/>
    </xf>
    <xf numFmtId="9" fontId="25" fillId="4" borderId="6" xfId="2" applyFont="1" applyFill="1" applyBorder="1" applyAlignment="1" applyProtection="1">
      <alignment vertical="top"/>
      <protection locked="0"/>
    </xf>
    <xf numFmtId="164" fontId="7" fillId="0" borderId="6" xfId="1" applyNumberFormat="1" applyFont="1" applyFill="1" applyBorder="1" applyAlignment="1" applyProtection="1">
      <alignment horizontal="right" vertical="top"/>
      <protection locked="0"/>
    </xf>
    <xf numFmtId="164" fontId="8" fillId="0" borderId="6" xfId="1" applyNumberFormat="1" applyFont="1" applyFill="1" applyBorder="1" applyAlignment="1" applyProtection="1">
      <alignment horizontal="right"/>
    </xf>
    <xf numFmtId="164" fontId="10" fillId="0" borderId="17" xfId="1" applyNumberFormat="1" applyFont="1" applyFill="1" applyBorder="1" applyAlignment="1" applyProtection="1">
      <alignment horizontal="right"/>
    </xf>
    <xf numFmtId="10" fontId="10" fillId="0" borderId="3" xfId="2" applyNumberFormat="1" applyFont="1" applyFill="1" applyBorder="1" applyAlignment="1" applyProtection="1">
      <alignment horizontal="right"/>
    </xf>
    <xf numFmtId="10" fontId="8" fillId="0" borderId="3" xfId="2" applyNumberFormat="1" applyFont="1" applyFill="1" applyBorder="1" applyAlignment="1" applyProtection="1">
      <alignment horizontal="right"/>
    </xf>
    <xf numFmtId="164" fontId="7" fillId="7" borderId="6" xfId="1" applyNumberFormat="1" applyFont="1" applyFill="1" applyBorder="1" applyAlignment="1" applyProtection="1">
      <alignment horizontal="right" vertical="top"/>
      <protection locked="0"/>
    </xf>
    <xf numFmtId="9" fontId="20" fillId="7" borderId="6" xfId="2" applyFont="1" applyFill="1" applyBorder="1" applyAlignment="1" applyProtection="1">
      <alignment vertical="center"/>
      <protection locked="0"/>
    </xf>
    <xf numFmtId="166" fontId="7" fillId="0" borderId="6" xfId="1" applyNumberFormat="1" applyFont="1" applyFill="1" applyBorder="1" applyAlignment="1" applyProtection="1">
      <alignment horizontal="right" vertical="center"/>
      <protection locked="0"/>
    </xf>
    <xf numFmtId="166" fontId="7" fillId="9" borderId="6" xfId="1" applyNumberFormat="1" applyFont="1" applyFill="1" applyBorder="1" applyAlignment="1" applyProtection="1">
      <alignment horizontal="right" vertical="center"/>
      <protection locked="0"/>
    </xf>
    <xf numFmtId="166" fontId="23" fillId="9" borderId="6" xfId="1" applyNumberFormat="1" applyFont="1" applyFill="1" applyBorder="1" applyAlignment="1" applyProtection="1">
      <alignment horizontal="right" vertical="center"/>
      <protection locked="0"/>
    </xf>
    <xf numFmtId="166" fontId="23" fillId="0" borderId="6" xfId="1" applyNumberFormat="1" applyFont="1" applyFill="1" applyBorder="1" applyAlignment="1" applyProtection="1">
      <alignment horizontal="right" vertical="center"/>
      <protection locked="0"/>
    </xf>
    <xf numFmtId="9" fontId="12" fillId="7" borderId="6" xfId="2" applyFont="1" applyFill="1" applyBorder="1" applyAlignment="1" applyProtection="1">
      <alignment vertical="center"/>
      <protection locked="0"/>
    </xf>
    <xf numFmtId="166" fontId="24" fillId="8" borderId="6" xfId="1" applyNumberFormat="1" applyFont="1" applyFill="1" applyBorder="1" applyAlignment="1" applyProtection="1">
      <alignment horizontal="right" vertical="center"/>
      <protection locked="0"/>
    </xf>
    <xf numFmtId="49" fontId="8" fillId="0" borderId="20" xfId="1" applyNumberFormat="1" applyFont="1" applyFill="1" applyBorder="1" applyAlignment="1" applyProtection="1">
      <alignment horizontal="justify" vertical="justify" wrapText="1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7" fillId="4" borderId="1" xfId="2" applyNumberFormat="1" applyFont="1" applyFill="1" applyBorder="1" applyAlignment="1" applyProtection="1">
      <alignment horizontal="center" vertical="justify" wrapText="1"/>
      <protection locked="0"/>
    </xf>
    <xf numFmtId="0" fontId="7" fillId="4" borderId="2" xfId="2" applyNumberFormat="1" applyFont="1" applyFill="1" applyBorder="1" applyAlignment="1" applyProtection="1">
      <alignment horizontal="center" vertical="justify" wrapText="1"/>
      <protection locked="0"/>
    </xf>
    <xf numFmtId="0" fontId="7" fillId="4" borderId="3" xfId="2" applyNumberFormat="1" applyFont="1" applyFill="1" applyBorder="1" applyAlignment="1" applyProtection="1">
      <alignment horizontal="center" vertical="justify" wrapText="1"/>
      <protection locked="0"/>
    </xf>
    <xf numFmtId="49" fontId="5" fillId="5" borderId="1" xfId="1" applyNumberFormat="1" applyFont="1" applyFill="1" applyBorder="1" applyAlignment="1" applyProtection="1">
      <alignment horizontal="justify" vertical="justify" wrapText="1"/>
      <protection locked="0"/>
    </xf>
    <xf numFmtId="49" fontId="5" fillId="5" borderId="2" xfId="1" applyNumberFormat="1" applyFont="1" applyFill="1" applyBorder="1" applyAlignment="1" applyProtection="1">
      <alignment horizontal="justify" vertical="justify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57150</xdr:rowOff>
        </xdr:from>
        <xdr:to>
          <xdr:col>2</xdr:col>
          <xdr:colOff>1809750</xdr:colOff>
          <xdr:row>6</xdr:row>
          <xdr:rowOff>161925</xdr:rowOff>
        </xdr:to>
        <xdr:sp macro="" textlink="">
          <xdr:nvSpPr>
            <xdr:cNvPr id="2050" name="Cmd_avvio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76200</xdr:rowOff>
        </xdr:from>
        <xdr:to>
          <xdr:col>3</xdr:col>
          <xdr:colOff>57150</xdr:colOff>
          <xdr:row>15</xdr:row>
          <xdr:rowOff>114300</xdr:rowOff>
        </xdr:to>
        <xdr:sp macro="" textlink="">
          <xdr:nvSpPr>
            <xdr:cNvPr id="3074" name="Cmd_test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B36510"/>
  <sheetViews>
    <sheetView tabSelected="1" zoomScaleNormal="100" zoomScalePageLayoutView="90" workbookViewId="0">
      <selection activeCell="B4" sqref="B4:H4"/>
    </sheetView>
  </sheetViews>
  <sheetFormatPr defaultColWidth="9.140625" defaultRowHeight="15" x14ac:dyDescent="0.25"/>
  <cols>
    <col min="1" max="1" width="3.140625" style="47" customWidth="1"/>
    <col min="2" max="2" width="5.28515625" style="8" customWidth="1"/>
    <col min="3" max="3" width="40.42578125" style="6" customWidth="1"/>
    <col min="4" max="4" width="14" style="22" customWidth="1"/>
    <col min="5" max="5" width="13" style="42" customWidth="1"/>
    <col min="6" max="6" width="13.7109375" style="42" customWidth="1"/>
    <col min="7" max="7" width="13.42578125" style="9" hidden="1" customWidth="1"/>
    <col min="8" max="8" width="13.7109375" style="6" customWidth="1"/>
    <col min="9" max="9" width="14.7109375" style="6" hidden="1" customWidth="1"/>
    <col min="10" max="10" width="11.5703125" style="9" customWidth="1"/>
    <col min="11" max="11" width="3.140625" style="6" customWidth="1"/>
    <col min="12" max="12" width="6.28515625" style="6" customWidth="1"/>
    <col min="13" max="13" width="19.7109375" style="6" customWidth="1"/>
    <col min="14" max="14" width="31.85546875" style="6" customWidth="1"/>
    <col min="15" max="15" width="4.5703125" style="6" customWidth="1"/>
    <col min="16" max="16" width="17" style="6" customWidth="1"/>
    <col min="17" max="17" width="13.85546875" style="6" customWidth="1"/>
    <col min="18" max="19" width="9.140625" style="6" customWidth="1"/>
    <col min="20" max="21" width="9.140625" style="6"/>
    <col min="22" max="26" width="9.140625" style="8"/>
    <col min="27" max="16384" width="9.140625" style="6"/>
  </cols>
  <sheetData>
    <row r="1" spans="1:28" x14ac:dyDescent="0.25">
      <c r="A1" s="45">
        <v>4</v>
      </c>
      <c r="B1" s="10" t="s">
        <v>0</v>
      </c>
      <c r="C1" s="1"/>
      <c r="G1" s="2"/>
      <c r="I1" s="9"/>
      <c r="K1" s="77"/>
      <c r="L1" s="79" t="str">
        <f>B1</f>
        <v>Stazione appaltante:</v>
      </c>
    </row>
    <row r="2" spans="1:28" x14ac:dyDescent="0.25">
      <c r="A2" s="45"/>
      <c r="B2" s="87" t="s">
        <v>67</v>
      </c>
      <c r="C2" s="85"/>
      <c r="D2" s="85"/>
      <c r="E2" s="118"/>
      <c r="F2" s="105"/>
      <c r="G2" s="85"/>
      <c r="H2" s="85"/>
      <c r="I2" s="85"/>
      <c r="J2" s="86"/>
      <c r="K2" s="7"/>
      <c r="L2" s="11" t="str">
        <f>B2</f>
        <v>S.p.A. AUTOVIE VENETE</v>
      </c>
      <c r="M2" s="12"/>
      <c r="N2" s="12"/>
      <c r="O2" s="12"/>
      <c r="P2" s="13"/>
    </row>
    <row r="3" spans="1:28" s="7" customFormat="1" x14ac:dyDescent="0.25">
      <c r="A3" s="45"/>
      <c r="B3" s="10" t="s">
        <v>3</v>
      </c>
      <c r="C3" s="3"/>
      <c r="D3" s="19"/>
      <c r="E3" s="119"/>
      <c r="F3" s="106"/>
      <c r="G3" s="4"/>
      <c r="H3" s="77"/>
      <c r="I3" s="9"/>
      <c r="L3" s="79" t="str">
        <f>B3</f>
        <v>Denominazione dell'appalto:</v>
      </c>
      <c r="U3" s="6"/>
      <c r="V3" s="8"/>
      <c r="W3" s="8"/>
      <c r="X3" s="8"/>
      <c r="Y3" s="8"/>
      <c r="Z3" s="8"/>
      <c r="AA3" s="6"/>
      <c r="AB3" s="6"/>
    </row>
    <row r="4" spans="1:28" ht="29.25" customHeight="1" x14ac:dyDescent="0.25">
      <c r="A4" s="45">
        <v>0</v>
      </c>
      <c r="B4" s="145" t="s">
        <v>81</v>
      </c>
      <c r="C4" s="146"/>
      <c r="D4" s="146"/>
      <c r="E4" s="146"/>
      <c r="F4" s="146"/>
      <c r="G4" s="146"/>
      <c r="H4" s="147"/>
      <c r="I4" s="88"/>
      <c r="J4" s="89"/>
      <c r="K4" s="7"/>
      <c r="L4" s="148" t="str">
        <f>B4</f>
        <v xml:space="preserve">Prove di laboratorio e servizio di controllo qualità di materiali e lavorazioni con laboratorio mobile - C.I.G.: 699798256E
</v>
      </c>
      <c r="M4" s="149"/>
      <c r="N4" s="149"/>
      <c r="O4" s="149"/>
      <c r="P4" s="13">
        <v>0</v>
      </c>
    </row>
    <row r="5" spans="1:28" ht="15.75" x14ac:dyDescent="0.25">
      <c r="A5" s="45"/>
      <c r="B5" s="10"/>
      <c r="C5" s="10"/>
      <c r="D5" s="20"/>
      <c r="E5" s="43"/>
      <c r="F5" s="43"/>
      <c r="G5" s="8"/>
      <c r="I5" s="9"/>
      <c r="K5" s="7"/>
      <c r="M5" s="23" t="s">
        <v>9</v>
      </c>
    </row>
    <row r="6" spans="1:28" ht="15.75" x14ac:dyDescent="0.25">
      <c r="A6" s="46"/>
      <c r="B6" s="10"/>
      <c r="C6" s="10"/>
      <c r="D6" s="21" t="s">
        <v>4</v>
      </c>
      <c r="E6" s="43"/>
      <c r="F6" s="43"/>
      <c r="H6" s="15" t="s">
        <v>2</v>
      </c>
      <c r="I6" s="9"/>
      <c r="K6" s="7"/>
      <c r="L6" s="39"/>
      <c r="M6" s="93" t="s">
        <v>79</v>
      </c>
      <c r="N6" s="23"/>
      <c r="O6" s="40">
        <v>0</v>
      </c>
      <c r="P6" s="41"/>
    </row>
    <row r="7" spans="1:28" ht="15.75" x14ac:dyDescent="0.25">
      <c r="C7" s="14"/>
      <c r="D7" s="76" t="s">
        <v>6</v>
      </c>
      <c r="E7" s="43"/>
      <c r="F7" s="43"/>
      <c r="H7" s="16" t="s">
        <v>1</v>
      </c>
      <c r="I7" s="9"/>
      <c r="K7" s="78"/>
      <c r="L7" s="24" t="s">
        <v>10</v>
      </c>
      <c r="M7" s="25" t="s">
        <v>12</v>
      </c>
      <c r="N7" s="56"/>
      <c r="O7" s="94"/>
      <c r="P7" s="80">
        <v>10</v>
      </c>
      <c r="Y7" s="126"/>
    </row>
    <row r="8" spans="1:28" ht="15.75" x14ac:dyDescent="0.25">
      <c r="B8" s="36">
        <v>10</v>
      </c>
      <c r="C8" s="51"/>
      <c r="D8" s="75">
        <v>670580</v>
      </c>
      <c r="E8" s="43"/>
      <c r="F8" s="43"/>
      <c r="H8" s="75">
        <v>45340.6</v>
      </c>
      <c r="I8" s="9"/>
      <c r="K8" s="78"/>
      <c r="L8" s="26" t="s">
        <v>11</v>
      </c>
      <c r="M8" s="27" t="s">
        <v>40</v>
      </c>
      <c r="N8" s="28"/>
      <c r="O8" s="95"/>
      <c r="P8" s="130">
        <v>0</v>
      </c>
      <c r="Y8" s="126"/>
    </row>
    <row r="9" spans="1:28" ht="15.75" x14ac:dyDescent="0.25">
      <c r="B9" s="37"/>
      <c r="C9" s="38"/>
      <c r="D9" s="38"/>
      <c r="E9" s="120"/>
      <c r="F9" s="107"/>
      <c r="G9" s="38"/>
      <c r="H9" s="38"/>
      <c r="I9" s="38"/>
      <c r="J9" s="38"/>
      <c r="K9" s="38"/>
      <c r="L9" s="26" t="s">
        <v>41</v>
      </c>
      <c r="M9" s="27" t="s">
        <v>13</v>
      </c>
      <c r="N9" s="28"/>
      <c r="O9" s="95"/>
      <c r="P9" s="80"/>
      <c r="Q9" s="38"/>
      <c r="R9" s="38"/>
      <c r="S9" s="38"/>
      <c r="Y9" s="126"/>
    </row>
    <row r="10" spans="1:28" ht="15.75" x14ac:dyDescent="0.25">
      <c r="A10" s="46"/>
      <c r="B10" s="108" t="s">
        <v>34</v>
      </c>
      <c r="C10" s="109" t="s">
        <v>35</v>
      </c>
      <c r="D10" s="111" t="s">
        <v>55</v>
      </c>
      <c r="E10" s="121" t="s">
        <v>56</v>
      </c>
      <c r="F10" s="111" t="s">
        <v>57</v>
      </c>
      <c r="G10" s="112"/>
      <c r="H10" s="111" t="s">
        <v>5</v>
      </c>
      <c r="I10" s="110" t="s">
        <v>36</v>
      </c>
      <c r="J10" s="110" t="s">
        <v>37</v>
      </c>
      <c r="L10" s="26" t="s">
        <v>31</v>
      </c>
      <c r="M10" s="27" t="s">
        <v>27</v>
      </c>
      <c r="N10" s="28"/>
      <c r="O10" s="95"/>
      <c r="P10" s="80"/>
      <c r="Y10" s="126"/>
    </row>
    <row r="11" spans="1:28" ht="16.5" customHeight="1" x14ac:dyDescent="0.25">
      <c r="B11" s="17">
        <v>2</v>
      </c>
      <c r="C11" s="135" t="s">
        <v>69</v>
      </c>
      <c r="D11" s="138">
        <v>61.25</v>
      </c>
      <c r="E11" s="122">
        <v>1</v>
      </c>
      <c r="F11" s="52">
        <v>410730.25</v>
      </c>
      <c r="G11" s="90">
        <v>0</v>
      </c>
      <c r="H11" s="52">
        <v>305190.34999999998</v>
      </c>
      <c r="I11" s="18">
        <v>0</v>
      </c>
      <c r="J11" s="18">
        <v>0</v>
      </c>
      <c r="L11" s="26" t="s">
        <v>32</v>
      </c>
      <c r="M11" s="27" t="s">
        <v>28</v>
      </c>
      <c r="N11" s="28"/>
      <c r="O11" s="95"/>
      <c r="P11" s="80"/>
      <c r="T11" s="6" t="s">
        <v>66</v>
      </c>
      <c r="Y11" s="126"/>
    </row>
    <row r="12" spans="1:28" ht="17.25" customHeight="1" x14ac:dyDescent="0.25">
      <c r="B12" s="17">
        <v>3</v>
      </c>
      <c r="C12" s="135" t="s">
        <v>70</v>
      </c>
      <c r="D12" s="139">
        <v>60.39</v>
      </c>
      <c r="E12" s="122">
        <v>2</v>
      </c>
      <c r="F12" s="52">
        <v>404963.26200000005</v>
      </c>
      <c r="G12" s="91">
        <v>0</v>
      </c>
      <c r="H12" s="52">
        <v>310957.33799999993</v>
      </c>
      <c r="I12" s="18">
        <v>60.39</v>
      </c>
      <c r="J12" s="18">
        <v>17.598747863769532</v>
      </c>
      <c r="L12" s="26" t="s">
        <v>42</v>
      </c>
      <c r="M12" s="27" t="s">
        <v>29</v>
      </c>
      <c r="N12" s="28"/>
      <c r="O12" s="95"/>
      <c r="P12" s="80">
        <v>1</v>
      </c>
      <c r="Y12" s="126"/>
    </row>
    <row r="13" spans="1:28" ht="17.25" customHeight="1" x14ac:dyDescent="0.25">
      <c r="B13" s="17">
        <v>7</v>
      </c>
      <c r="C13" s="135" t="s">
        <v>74</v>
      </c>
      <c r="D13" s="139">
        <v>56.57</v>
      </c>
      <c r="E13" s="122">
        <v>3</v>
      </c>
      <c r="F13" s="52">
        <v>379347.10600000003</v>
      </c>
      <c r="G13" s="91">
        <v>0</v>
      </c>
      <c r="H13" s="52">
        <v>336573.49399999995</v>
      </c>
      <c r="I13" s="18">
        <v>56.57</v>
      </c>
      <c r="J13" s="18">
        <v>13.778747863769532</v>
      </c>
      <c r="L13" s="26" t="s">
        <v>43</v>
      </c>
      <c r="M13" s="27" t="s">
        <v>30</v>
      </c>
      <c r="N13" s="28"/>
      <c r="O13" s="95"/>
      <c r="P13" s="80">
        <v>1</v>
      </c>
      <c r="S13" s="8"/>
      <c r="Y13" s="126"/>
    </row>
    <row r="14" spans="1:28" ht="16.5" customHeight="1" x14ac:dyDescent="0.25">
      <c r="B14" s="125">
        <v>5</v>
      </c>
      <c r="C14" s="140" t="s">
        <v>72</v>
      </c>
      <c r="D14" s="141">
        <v>45.39</v>
      </c>
      <c r="E14" s="122">
        <v>4</v>
      </c>
      <c r="F14" s="52">
        <v>304376.26199999999</v>
      </c>
      <c r="G14" s="91">
        <v>0</v>
      </c>
      <c r="H14" s="52">
        <v>411544.33799999999</v>
      </c>
      <c r="I14" s="18">
        <v>45.39</v>
      </c>
      <c r="J14" s="18">
        <v>2.5987478637695318</v>
      </c>
      <c r="L14" s="26" t="s">
        <v>14</v>
      </c>
      <c r="M14" s="27" t="s">
        <v>39</v>
      </c>
      <c r="N14" s="28"/>
      <c r="O14" s="95"/>
      <c r="P14" s="80">
        <v>2</v>
      </c>
      <c r="Y14" s="126"/>
    </row>
    <row r="15" spans="1:28" ht="15.75" x14ac:dyDescent="0.25">
      <c r="B15" s="17">
        <v>9</v>
      </c>
      <c r="C15" s="135" t="s">
        <v>76</v>
      </c>
      <c r="D15" s="136">
        <v>43.76</v>
      </c>
      <c r="E15" s="122">
        <v>5</v>
      </c>
      <c r="F15" s="52">
        <v>293445.80799999996</v>
      </c>
      <c r="G15" s="91">
        <v>0</v>
      </c>
      <c r="H15" s="52">
        <v>422474.79200000002</v>
      </c>
      <c r="I15" s="18">
        <v>43.76</v>
      </c>
      <c r="J15" s="18">
        <v>0.96874786376952926</v>
      </c>
      <c r="L15" s="26" t="s">
        <v>15</v>
      </c>
      <c r="M15" s="27" t="s">
        <v>26</v>
      </c>
      <c r="N15" s="28"/>
      <c r="O15" s="95"/>
      <c r="P15" s="80"/>
      <c r="Y15" s="127"/>
    </row>
    <row r="16" spans="1:28" ht="15.75" x14ac:dyDescent="0.25">
      <c r="B16" s="17">
        <v>4</v>
      </c>
      <c r="C16" s="135" t="s">
        <v>71</v>
      </c>
      <c r="D16" s="136">
        <v>40.270000000000003</v>
      </c>
      <c r="E16" s="122">
        <v>6</v>
      </c>
      <c r="F16" s="52">
        <v>270042.56599999999</v>
      </c>
      <c r="G16" s="91">
        <v>0</v>
      </c>
      <c r="H16" s="52">
        <v>445878.03399999999</v>
      </c>
      <c r="I16" s="18">
        <v>40.270000000000003</v>
      </c>
      <c r="J16" s="18">
        <v>0</v>
      </c>
      <c r="L16" s="26" t="s">
        <v>16</v>
      </c>
      <c r="M16" s="25" t="s">
        <v>17</v>
      </c>
      <c r="N16" s="56"/>
      <c r="O16" s="95"/>
      <c r="P16" s="81">
        <v>342.33001708984375</v>
      </c>
      <c r="Y16" s="126"/>
    </row>
    <row r="17" spans="1:27" ht="15.75" x14ac:dyDescent="0.25">
      <c r="B17" s="17">
        <v>8</v>
      </c>
      <c r="C17" s="135" t="s">
        <v>75</v>
      </c>
      <c r="D17" s="136">
        <v>35.51</v>
      </c>
      <c r="E17" s="122">
        <v>7</v>
      </c>
      <c r="F17" s="52">
        <v>238122.95799999998</v>
      </c>
      <c r="G17" s="91">
        <v>0</v>
      </c>
      <c r="H17" s="52">
        <v>477797.64199999999</v>
      </c>
      <c r="I17" s="18">
        <v>35.51</v>
      </c>
      <c r="J17" s="18">
        <v>0</v>
      </c>
      <c r="L17" s="24" t="s">
        <v>7</v>
      </c>
      <c r="M17" s="25" t="s">
        <v>18</v>
      </c>
      <c r="N17" s="56"/>
      <c r="O17" s="95"/>
      <c r="P17" s="80">
        <v>42.791252136230469</v>
      </c>
      <c r="Y17" s="126"/>
    </row>
    <row r="18" spans="1:27" ht="15.75" x14ac:dyDescent="0.25">
      <c r="B18" s="17">
        <v>10</v>
      </c>
      <c r="C18" s="135" t="s">
        <v>77</v>
      </c>
      <c r="D18" s="136">
        <v>30.34</v>
      </c>
      <c r="E18" s="122">
        <v>8</v>
      </c>
      <c r="F18" s="52">
        <v>203453.97199999998</v>
      </c>
      <c r="G18" s="91">
        <v>0</v>
      </c>
      <c r="H18" s="52">
        <v>512466.62800000003</v>
      </c>
      <c r="I18" s="18">
        <v>30.34</v>
      </c>
      <c r="J18" s="18">
        <v>0</v>
      </c>
      <c r="L18" s="26" t="s">
        <v>19</v>
      </c>
      <c r="M18" s="27" t="s">
        <v>20</v>
      </c>
      <c r="N18" s="28"/>
      <c r="O18" s="95"/>
      <c r="P18" s="44"/>
      <c r="Y18" s="126"/>
    </row>
    <row r="19" spans="1:27" ht="15.75" x14ac:dyDescent="0.25">
      <c r="B19" s="17">
        <v>1</v>
      </c>
      <c r="C19" s="135" t="s">
        <v>68</v>
      </c>
      <c r="D19" s="136">
        <v>30.1</v>
      </c>
      <c r="E19" s="122">
        <v>9</v>
      </c>
      <c r="F19" s="52">
        <v>201844.58</v>
      </c>
      <c r="G19" s="91">
        <v>0</v>
      </c>
      <c r="H19" s="52">
        <v>514076.02</v>
      </c>
      <c r="I19" s="18">
        <v>30.1</v>
      </c>
      <c r="J19" s="18">
        <v>0</v>
      </c>
      <c r="L19" s="26" t="s">
        <v>38</v>
      </c>
      <c r="M19" s="25" t="s">
        <v>21</v>
      </c>
      <c r="N19" s="56"/>
      <c r="O19" s="95"/>
      <c r="P19" s="44"/>
      <c r="Y19" s="126"/>
    </row>
    <row r="20" spans="1:27" ht="16.5" thickBot="1" x14ac:dyDescent="0.3">
      <c r="B20" s="17">
        <v>6</v>
      </c>
      <c r="C20" s="135" t="s">
        <v>73</v>
      </c>
      <c r="D20" s="137">
        <v>17</v>
      </c>
      <c r="E20" s="122">
        <v>10</v>
      </c>
      <c r="F20" s="52">
        <v>113998.6</v>
      </c>
      <c r="G20" s="91">
        <v>0</v>
      </c>
      <c r="H20" s="52">
        <v>601922</v>
      </c>
      <c r="I20" s="18">
        <v>0</v>
      </c>
      <c r="J20" s="18">
        <v>0</v>
      </c>
      <c r="L20" s="29" t="s">
        <v>8</v>
      </c>
      <c r="M20" s="30" t="s">
        <v>22</v>
      </c>
      <c r="N20" s="57"/>
      <c r="O20" s="96"/>
      <c r="P20" s="130">
        <v>8.7362480163574219</v>
      </c>
    </row>
    <row r="21" spans="1:27" ht="16.5" thickBot="1" x14ac:dyDescent="0.3">
      <c r="B21" s="17">
        <v>11</v>
      </c>
      <c r="C21" s="135" t="s">
        <v>78</v>
      </c>
      <c r="D21" s="129">
        <v>0</v>
      </c>
      <c r="E21" s="122" t="s">
        <v>80</v>
      </c>
      <c r="F21" s="52">
        <v>0</v>
      </c>
      <c r="G21" s="91">
        <v>0</v>
      </c>
      <c r="H21" s="52">
        <v>0</v>
      </c>
      <c r="I21" s="18">
        <v>0</v>
      </c>
      <c r="J21" s="18">
        <v>0</v>
      </c>
      <c r="L21" s="31" t="s">
        <v>23</v>
      </c>
      <c r="M21" s="32" t="s">
        <v>24</v>
      </c>
      <c r="N21" s="33"/>
      <c r="O21" s="97"/>
      <c r="P21" s="131">
        <v>53.274749755859375</v>
      </c>
    </row>
    <row r="22" spans="1:27" ht="16.5" thickBot="1" x14ac:dyDescent="0.3">
      <c r="B22" s="17"/>
      <c r="C22" s="128"/>
      <c r="D22" s="134"/>
      <c r="E22" s="122">
        <v>0</v>
      </c>
      <c r="F22" s="52">
        <v>0</v>
      </c>
      <c r="G22" s="91">
        <v>0</v>
      </c>
      <c r="H22" s="52">
        <v>0</v>
      </c>
      <c r="I22" s="18">
        <v>0</v>
      </c>
      <c r="J22" s="18">
        <v>0</v>
      </c>
      <c r="L22" s="71"/>
      <c r="M22" s="72" t="s">
        <v>25</v>
      </c>
      <c r="N22" s="73"/>
      <c r="O22" s="74"/>
      <c r="P22" s="83">
        <v>3</v>
      </c>
    </row>
    <row r="23" spans="1:27" s="7" customFormat="1" ht="16.5" thickBot="1" x14ac:dyDescent="0.3">
      <c r="A23" s="46"/>
      <c r="B23" s="17"/>
      <c r="C23" s="128"/>
      <c r="D23" s="134"/>
      <c r="E23" s="122">
        <v>0</v>
      </c>
      <c r="F23" s="52">
        <v>0</v>
      </c>
      <c r="G23" s="91">
        <v>0</v>
      </c>
      <c r="H23" s="52">
        <v>0</v>
      </c>
      <c r="I23" s="18">
        <v>0</v>
      </c>
      <c r="J23" s="18">
        <v>0</v>
      </c>
      <c r="L23" s="143" t="s">
        <v>54</v>
      </c>
      <c r="M23" s="144"/>
      <c r="N23" s="62" t="s">
        <v>52</v>
      </c>
      <c r="O23" s="143" t="s">
        <v>53</v>
      </c>
      <c r="P23" s="144"/>
      <c r="V23" s="49"/>
      <c r="W23" s="8"/>
      <c r="X23" s="8"/>
      <c r="Y23" s="8"/>
      <c r="Z23" s="8"/>
      <c r="AA23" s="6"/>
    </row>
    <row r="24" spans="1:27" s="5" customFormat="1" ht="31.5" x14ac:dyDescent="0.25">
      <c r="A24" s="48"/>
      <c r="B24" s="17"/>
      <c r="C24" s="102"/>
      <c r="D24" s="103"/>
      <c r="E24" s="122">
        <v>0</v>
      </c>
      <c r="F24" s="52">
        <v>0</v>
      </c>
      <c r="G24" s="91">
        <v>0</v>
      </c>
      <c r="H24" s="52">
        <v>0</v>
      </c>
      <c r="I24" s="18">
        <v>0</v>
      </c>
      <c r="J24" s="18">
        <v>0</v>
      </c>
      <c r="L24" s="101"/>
      <c r="M24" s="98" t="s">
        <v>72</v>
      </c>
      <c r="N24" s="61" t="s">
        <v>35</v>
      </c>
      <c r="O24" s="66"/>
      <c r="P24" s="142" t="s">
        <v>69</v>
      </c>
      <c r="V24" s="50"/>
      <c r="W24" s="8"/>
      <c r="X24" s="8"/>
      <c r="Y24" s="8"/>
      <c r="Z24" s="8"/>
      <c r="AA24" s="6"/>
    </row>
    <row r="25" spans="1:27" s="5" customFormat="1" ht="14.25" customHeight="1" x14ac:dyDescent="0.25">
      <c r="A25" s="48"/>
      <c r="B25" s="17"/>
      <c r="C25" s="102"/>
      <c r="D25" s="103"/>
      <c r="E25" s="122">
        <v>0</v>
      </c>
      <c r="F25" s="52">
        <v>0</v>
      </c>
      <c r="G25" s="91">
        <v>0</v>
      </c>
      <c r="H25" s="52">
        <v>0</v>
      </c>
      <c r="I25" s="18">
        <v>0</v>
      </c>
      <c r="J25" s="18">
        <v>0</v>
      </c>
      <c r="L25" s="63"/>
      <c r="M25" s="132">
        <v>0.45390000000000003</v>
      </c>
      <c r="N25" s="58" t="s">
        <v>44</v>
      </c>
      <c r="O25" s="84"/>
      <c r="P25" s="132">
        <v>0.61250000000000004</v>
      </c>
      <c r="V25" s="50"/>
      <c r="W25" s="8"/>
      <c r="X25" s="8"/>
      <c r="Y25" s="8"/>
      <c r="Z25" s="8"/>
      <c r="AA25" s="6"/>
    </row>
    <row r="26" spans="1:27" s="5" customFormat="1" ht="15.75" x14ac:dyDescent="0.25">
      <c r="A26" s="48"/>
      <c r="B26" s="17"/>
      <c r="C26" s="102"/>
      <c r="D26" s="103"/>
      <c r="E26" s="122">
        <v>0</v>
      </c>
      <c r="F26" s="52">
        <v>0</v>
      </c>
      <c r="G26" s="91">
        <v>0</v>
      </c>
      <c r="H26" s="52">
        <v>0</v>
      </c>
      <c r="I26" s="18">
        <v>0</v>
      </c>
      <c r="J26" s="18">
        <v>0</v>
      </c>
      <c r="L26" s="63"/>
      <c r="M26" s="99">
        <v>4</v>
      </c>
      <c r="N26" s="60" t="s">
        <v>45</v>
      </c>
      <c r="O26" s="67"/>
      <c r="P26" s="99">
        <v>1</v>
      </c>
      <c r="V26" s="50"/>
      <c r="W26" s="8"/>
      <c r="X26" s="8"/>
      <c r="Y26" s="8"/>
      <c r="Z26" s="8"/>
      <c r="AA26" s="6"/>
    </row>
    <row r="27" spans="1:27" s="5" customFormat="1" ht="15.75" x14ac:dyDescent="0.25">
      <c r="A27" s="48"/>
      <c r="B27" s="17"/>
      <c r="C27" s="102"/>
      <c r="D27" s="103"/>
      <c r="E27" s="122">
        <v>0</v>
      </c>
      <c r="F27" s="52">
        <v>0</v>
      </c>
      <c r="G27" s="91">
        <v>0</v>
      </c>
      <c r="H27" s="52">
        <v>0</v>
      </c>
      <c r="I27" s="18">
        <v>0</v>
      </c>
      <c r="J27" s="18">
        <v>0</v>
      </c>
      <c r="L27" s="63"/>
      <c r="M27" s="100">
        <f>M25*$D$8</f>
        <v>304376.26200000005</v>
      </c>
      <c r="N27" s="60" t="s">
        <v>46</v>
      </c>
      <c r="O27" s="67"/>
      <c r="P27" s="100">
        <f>P25*$D$8</f>
        <v>410730.25000000006</v>
      </c>
      <c r="V27" s="50"/>
      <c r="W27" s="8"/>
      <c r="X27" s="8"/>
      <c r="Y27" s="8"/>
      <c r="Z27" s="8"/>
      <c r="AA27" s="6"/>
    </row>
    <row r="28" spans="1:27" s="5" customFormat="1" ht="15.75" x14ac:dyDescent="0.25">
      <c r="A28" s="48"/>
      <c r="B28" s="17"/>
      <c r="C28" s="102"/>
      <c r="D28" s="103"/>
      <c r="E28" s="122">
        <v>0</v>
      </c>
      <c r="F28" s="52">
        <v>0</v>
      </c>
      <c r="G28" s="91">
        <v>0</v>
      </c>
      <c r="H28" s="52">
        <v>0</v>
      </c>
      <c r="I28" s="18">
        <v>0</v>
      </c>
      <c r="J28" s="18">
        <v>0</v>
      </c>
      <c r="L28" s="63"/>
      <c r="M28" s="100">
        <f>$D$8-M27</f>
        <v>366203.73799999995</v>
      </c>
      <c r="N28" s="82" t="s">
        <v>47</v>
      </c>
      <c r="O28" s="67"/>
      <c r="P28" s="100">
        <f>$D$8-P27</f>
        <v>259849.74999999994</v>
      </c>
      <c r="V28" s="50"/>
      <c r="W28" s="8"/>
      <c r="X28" s="8"/>
      <c r="Y28" s="8"/>
      <c r="Z28" s="8"/>
      <c r="AA28" s="6"/>
    </row>
    <row r="29" spans="1:27" s="5" customFormat="1" ht="15.75" x14ac:dyDescent="0.25">
      <c r="A29" s="48"/>
      <c r="B29" s="17"/>
      <c r="C29" s="102"/>
      <c r="D29" s="103"/>
      <c r="E29" s="122">
        <v>0</v>
      </c>
      <c r="F29" s="52">
        <v>0</v>
      </c>
      <c r="G29" s="91">
        <v>0</v>
      </c>
      <c r="H29" s="52">
        <v>0</v>
      </c>
      <c r="I29" s="18">
        <v>0</v>
      </c>
      <c r="J29" s="18">
        <v>0</v>
      </c>
      <c r="L29" s="64"/>
      <c r="M29" s="100">
        <f>H8</f>
        <v>45340.6</v>
      </c>
      <c r="N29" s="82" t="s">
        <v>33</v>
      </c>
      <c r="O29" s="68"/>
      <c r="P29" s="100">
        <f>H8</f>
        <v>45340.6</v>
      </c>
      <c r="V29" s="50"/>
      <c r="W29" s="8"/>
      <c r="X29" s="8"/>
      <c r="Y29" s="8"/>
      <c r="Z29" s="8"/>
      <c r="AA29" s="6"/>
    </row>
    <row r="30" spans="1:27" s="5" customFormat="1" ht="15.75" x14ac:dyDescent="0.25">
      <c r="A30" s="48"/>
      <c r="B30" s="17"/>
      <c r="C30" s="102"/>
      <c r="D30" s="103"/>
      <c r="E30" s="122">
        <v>0</v>
      </c>
      <c r="F30" s="52">
        <v>0</v>
      </c>
      <c r="G30" s="91">
        <v>0</v>
      </c>
      <c r="H30" s="52">
        <v>0</v>
      </c>
      <c r="I30" s="18">
        <v>0</v>
      </c>
      <c r="J30" s="18">
        <v>0</v>
      </c>
      <c r="L30" s="65"/>
      <c r="M30" s="100">
        <f>M28+M29</f>
        <v>411544.33799999993</v>
      </c>
      <c r="N30" s="59" t="s">
        <v>48</v>
      </c>
      <c r="O30" s="69"/>
      <c r="P30" s="100">
        <f>P28+P29</f>
        <v>305190.34999999992</v>
      </c>
      <c r="V30" s="50"/>
      <c r="W30" s="8"/>
      <c r="X30" s="8"/>
      <c r="Y30" s="8"/>
      <c r="Z30" s="8"/>
      <c r="AA30" s="6"/>
    </row>
    <row r="31" spans="1:27" s="5" customFormat="1" ht="15.75" x14ac:dyDescent="0.25">
      <c r="A31" s="48"/>
      <c r="B31" s="17"/>
      <c r="C31" s="102"/>
      <c r="D31" s="103"/>
      <c r="E31" s="122">
        <v>0</v>
      </c>
      <c r="F31" s="52">
        <v>0</v>
      </c>
      <c r="G31" s="91">
        <v>0</v>
      </c>
      <c r="H31" s="52">
        <v>0</v>
      </c>
      <c r="I31" s="18">
        <v>0</v>
      </c>
      <c r="J31" s="18">
        <v>0</v>
      </c>
      <c r="L31" s="65"/>
      <c r="M31" s="133">
        <f>IF(M25&lt;=0.1,0.1,IF(M25&lt;=0.2,M25,0.2+(M25-0.2)*2))</f>
        <v>0.70779999999999998</v>
      </c>
      <c r="N31" s="59" t="s">
        <v>49</v>
      </c>
      <c r="O31" s="70"/>
      <c r="P31" s="133">
        <f>IF(P25&lt;=0.1,0.1,IF(P25&lt;=0.2,P25,0.2+(P25-0.2)*2))</f>
        <v>1.0250000000000001</v>
      </c>
      <c r="V31" s="50"/>
      <c r="W31" s="8"/>
      <c r="X31" s="8"/>
      <c r="Y31" s="8"/>
      <c r="Z31" s="8"/>
      <c r="AA31" s="6"/>
    </row>
    <row r="32" spans="1:27" s="5" customFormat="1" ht="15.75" x14ac:dyDescent="0.25">
      <c r="A32" s="48"/>
      <c r="B32" s="17"/>
      <c r="C32" s="102"/>
      <c r="D32" s="103"/>
      <c r="E32" s="122">
        <v>0</v>
      </c>
      <c r="F32" s="52">
        <v>0</v>
      </c>
      <c r="G32" s="91">
        <v>0</v>
      </c>
      <c r="H32" s="52">
        <v>0</v>
      </c>
      <c r="I32" s="18">
        <v>0</v>
      </c>
      <c r="J32" s="18">
        <v>0</v>
      </c>
      <c r="L32" s="65"/>
      <c r="M32" s="100">
        <f>M31*M30</f>
        <v>291291.08243639994</v>
      </c>
      <c r="N32" s="59" t="s">
        <v>50</v>
      </c>
      <c r="O32" s="70"/>
      <c r="P32" s="100">
        <f>P31*P30</f>
        <v>312820.10874999996</v>
      </c>
      <c r="V32" s="50"/>
      <c r="W32" s="8"/>
      <c r="X32" s="8"/>
      <c r="Y32" s="8"/>
      <c r="Z32" s="8"/>
      <c r="AA32" s="6"/>
    </row>
    <row r="33" spans="1:27" s="5" customFormat="1" ht="15.75" x14ac:dyDescent="0.25">
      <c r="A33" s="48"/>
      <c r="B33" s="17"/>
      <c r="C33" s="102"/>
      <c r="D33" s="103"/>
      <c r="E33" s="122">
        <v>0</v>
      </c>
      <c r="F33" s="52">
        <v>0</v>
      </c>
      <c r="G33" s="91">
        <v>0</v>
      </c>
      <c r="H33" s="52">
        <v>0</v>
      </c>
      <c r="I33" s="18">
        <v>0</v>
      </c>
      <c r="J33" s="18">
        <v>0</v>
      </c>
      <c r="L33" s="65"/>
      <c r="M33" s="100">
        <f>M32/2</f>
        <v>145645.54121819997</v>
      </c>
      <c r="N33" s="59" t="s">
        <v>51</v>
      </c>
      <c r="O33" s="70"/>
      <c r="P33" s="100">
        <f>P32/2</f>
        <v>156410.05437499998</v>
      </c>
      <c r="V33" s="50"/>
      <c r="W33" s="8"/>
      <c r="X33" s="8"/>
      <c r="Y33" s="8"/>
      <c r="Z33" s="8"/>
      <c r="AA33" s="6"/>
    </row>
    <row r="34" spans="1:27" s="5" customFormat="1" hidden="1" x14ac:dyDescent="0.25">
      <c r="A34" s="48"/>
      <c r="B34" s="17"/>
      <c r="C34" s="102"/>
      <c r="D34" s="103"/>
      <c r="E34" s="122">
        <v>0</v>
      </c>
      <c r="F34" s="52">
        <v>0</v>
      </c>
      <c r="G34" s="91">
        <v>0</v>
      </c>
      <c r="H34" s="52">
        <v>0</v>
      </c>
      <c r="I34" s="18">
        <v>0</v>
      </c>
      <c r="J34" s="18">
        <v>0</v>
      </c>
      <c r="V34" s="50"/>
      <c r="W34" s="8"/>
      <c r="X34" s="8"/>
      <c r="Y34" s="8"/>
      <c r="Z34" s="8"/>
      <c r="AA34" s="6"/>
    </row>
    <row r="35" spans="1:27" s="5" customFormat="1" hidden="1" x14ac:dyDescent="0.25">
      <c r="A35" s="48"/>
      <c r="B35" s="17"/>
      <c r="C35" s="102"/>
      <c r="D35" s="103"/>
      <c r="E35" s="122">
        <v>0</v>
      </c>
      <c r="F35" s="52">
        <v>0</v>
      </c>
      <c r="G35" s="91">
        <v>0</v>
      </c>
      <c r="H35" s="52">
        <v>0</v>
      </c>
      <c r="I35" s="18">
        <v>0</v>
      </c>
      <c r="J35" s="18">
        <v>0</v>
      </c>
      <c r="V35" s="50"/>
      <c r="W35" s="50"/>
      <c r="X35" s="50"/>
      <c r="Y35" s="50"/>
      <c r="Z35" s="50"/>
    </row>
    <row r="36" spans="1:27" s="5" customFormat="1" hidden="1" x14ac:dyDescent="0.25">
      <c r="A36" s="48"/>
      <c r="B36" s="17"/>
      <c r="C36" s="102"/>
      <c r="D36" s="103"/>
      <c r="E36" s="122">
        <v>0</v>
      </c>
      <c r="F36" s="52">
        <v>0</v>
      </c>
      <c r="G36" s="91">
        <v>0</v>
      </c>
      <c r="H36" s="52">
        <v>0</v>
      </c>
      <c r="I36" s="18">
        <v>0</v>
      </c>
      <c r="J36" s="18">
        <v>0</v>
      </c>
      <c r="V36" s="50"/>
      <c r="W36" s="50"/>
      <c r="X36" s="50"/>
      <c r="Y36" s="50"/>
      <c r="Z36" s="50"/>
    </row>
    <row r="37" spans="1:27" s="5" customFormat="1" ht="14.25" hidden="1" customHeight="1" x14ac:dyDescent="0.25">
      <c r="A37" s="48"/>
      <c r="B37" s="17"/>
      <c r="C37" s="102"/>
      <c r="D37" s="103"/>
      <c r="E37" s="122">
        <v>0</v>
      </c>
      <c r="F37" s="104">
        <v>0</v>
      </c>
      <c r="G37" s="91">
        <v>0</v>
      </c>
      <c r="H37" s="52">
        <v>0</v>
      </c>
      <c r="I37" s="18">
        <v>0</v>
      </c>
      <c r="J37" s="18">
        <v>0</v>
      </c>
      <c r="V37" s="50"/>
      <c r="W37" s="50"/>
      <c r="X37" s="50"/>
      <c r="Y37" s="50"/>
      <c r="Z37" s="50"/>
    </row>
    <row r="38" spans="1:27" s="5" customFormat="1" hidden="1" x14ac:dyDescent="0.25">
      <c r="A38" s="48"/>
      <c r="B38" s="17"/>
      <c r="C38" s="102"/>
      <c r="D38" s="103"/>
      <c r="E38" s="122">
        <v>0</v>
      </c>
      <c r="F38" s="52">
        <v>0</v>
      </c>
      <c r="G38" s="91">
        <v>0</v>
      </c>
      <c r="H38" s="52">
        <v>0</v>
      </c>
      <c r="I38" s="18">
        <v>0</v>
      </c>
      <c r="J38" s="18">
        <v>0</v>
      </c>
      <c r="V38" s="50"/>
      <c r="W38" s="50"/>
      <c r="X38" s="50"/>
      <c r="Y38" s="50"/>
      <c r="Z38" s="50"/>
    </row>
    <row r="39" spans="1:27" s="5" customFormat="1" hidden="1" x14ac:dyDescent="0.25">
      <c r="A39" s="48"/>
      <c r="B39" s="17"/>
      <c r="C39" s="102"/>
      <c r="D39" s="103"/>
      <c r="E39" s="122">
        <v>0</v>
      </c>
      <c r="F39" s="52">
        <v>0</v>
      </c>
      <c r="G39" s="91">
        <v>0</v>
      </c>
      <c r="H39" s="52">
        <v>0</v>
      </c>
      <c r="I39" s="18">
        <v>0</v>
      </c>
      <c r="J39" s="18">
        <v>0</v>
      </c>
      <c r="V39" s="50"/>
      <c r="W39" s="50"/>
      <c r="X39" s="50"/>
      <c r="Y39" s="50"/>
      <c r="Z39" s="50"/>
    </row>
    <row r="40" spans="1:27" s="5" customFormat="1" hidden="1" x14ac:dyDescent="0.25">
      <c r="A40" s="48"/>
      <c r="B40" s="17"/>
      <c r="C40" s="102"/>
      <c r="D40" s="103"/>
      <c r="E40" s="122">
        <v>0</v>
      </c>
      <c r="F40" s="52">
        <v>0</v>
      </c>
      <c r="G40" s="91">
        <v>0</v>
      </c>
      <c r="H40" s="52">
        <v>0</v>
      </c>
      <c r="I40" s="18">
        <v>0</v>
      </c>
      <c r="J40" s="18">
        <v>0</v>
      </c>
      <c r="V40" s="50"/>
      <c r="W40" s="50"/>
      <c r="X40" s="50"/>
      <c r="Y40" s="50"/>
      <c r="Z40" s="50"/>
    </row>
    <row r="41" spans="1:27" s="5" customFormat="1" hidden="1" x14ac:dyDescent="0.25">
      <c r="A41" s="48"/>
      <c r="B41" s="17"/>
      <c r="C41" s="102"/>
      <c r="D41" s="103"/>
      <c r="E41" s="122">
        <v>0</v>
      </c>
      <c r="F41" s="52">
        <v>0</v>
      </c>
      <c r="G41" s="91">
        <v>0</v>
      </c>
      <c r="H41" s="52">
        <v>0</v>
      </c>
      <c r="I41" s="18">
        <v>0</v>
      </c>
      <c r="J41" s="18">
        <v>0</v>
      </c>
      <c r="V41" s="50"/>
      <c r="W41" s="50"/>
      <c r="X41" s="50"/>
      <c r="Y41" s="50"/>
      <c r="Z41" s="50"/>
    </row>
    <row r="42" spans="1:27" s="5" customFormat="1" hidden="1" x14ac:dyDescent="0.25">
      <c r="A42" s="48"/>
      <c r="B42" s="17"/>
      <c r="C42" s="102"/>
      <c r="D42" s="103"/>
      <c r="E42" s="122">
        <v>0</v>
      </c>
      <c r="F42" s="52">
        <v>0</v>
      </c>
      <c r="G42" s="91">
        <v>0</v>
      </c>
      <c r="H42" s="52">
        <v>0</v>
      </c>
      <c r="I42" s="18">
        <v>0</v>
      </c>
      <c r="J42" s="18">
        <v>0</v>
      </c>
      <c r="V42" s="50"/>
      <c r="W42" s="50"/>
      <c r="X42" s="50"/>
      <c r="Y42" s="50"/>
      <c r="Z42" s="50"/>
    </row>
    <row r="43" spans="1:27" s="5" customFormat="1" hidden="1" x14ac:dyDescent="0.25">
      <c r="A43" s="48"/>
      <c r="B43" s="17"/>
      <c r="C43" s="102"/>
      <c r="D43" s="103"/>
      <c r="E43" s="122">
        <v>0</v>
      </c>
      <c r="F43" s="52">
        <v>0</v>
      </c>
      <c r="G43" s="91">
        <v>0</v>
      </c>
      <c r="H43" s="52">
        <v>0</v>
      </c>
      <c r="I43" s="18">
        <v>0</v>
      </c>
      <c r="J43" s="18">
        <v>0</v>
      </c>
      <c r="V43" s="50"/>
      <c r="W43" s="50"/>
      <c r="X43" s="50"/>
      <c r="Y43" s="50"/>
      <c r="Z43" s="50"/>
    </row>
    <row r="44" spans="1:27" s="5" customFormat="1" hidden="1" x14ac:dyDescent="0.25">
      <c r="A44" s="48"/>
      <c r="B44" s="17"/>
      <c r="C44" s="102"/>
      <c r="D44" s="103"/>
      <c r="E44" s="122">
        <v>0</v>
      </c>
      <c r="F44" s="52">
        <v>0</v>
      </c>
      <c r="G44" s="91">
        <v>0</v>
      </c>
      <c r="H44" s="52">
        <v>0</v>
      </c>
      <c r="I44" s="18">
        <v>0</v>
      </c>
      <c r="J44" s="18">
        <v>0</v>
      </c>
      <c r="V44" s="50"/>
      <c r="W44" s="50"/>
      <c r="X44" s="50"/>
      <c r="Y44" s="50"/>
      <c r="Z44" s="50"/>
    </row>
    <row r="45" spans="1:27" s="5" customFormat="1" hidden="1" x14ac:dyDescent="0.25">
      <c r="A45" s="48"/>
      <c r="B45" s="17"/>
      <c r="C45" s="102"/>
      <c r="D45" s="103"/>
      <c r="E45" s="122">
        <v>0</v>
      </c>
      <c r="F45" s="52">
        <v>0</v>
      </c>
      <c r="G45" s="91">
        <v>0</v>
      </c>
      <c r="H45" s="52">
        <v>0</v>
      </c>
      <c r="I45" s="18">
        <v>0</v>
      </c>
      <c r="J45" s="18">
        <v>0</v>
      </c>
      <c r="V45" s="50"/>
      <c r="W45" s="50"/>
      <c r="X45" s="50"/>
      <c r="Y45" s="50"/>
      <c r="Z45" s="50"/>
    </row>
    <row r="46" spans="1:27" s="5" customFormat="1" hidden="1" x14ac:dyDescent="0.25">
      <c r="A46" s="48"/>
      <c r="B46" s="17"/>
      <c r="C46" s="102"/>
      <c r="D46" s="103"/>
      <c r="E46" s="122">
        <v>0</v>
      </c>
      <c r="F46" s="52">
        <v>0</v>
      </c>
      <c r="G46" s="91">
        <v>0</v>
      </c>
      <c r="H46" s="52">
        <v>0</v>
      </c>
      <c r="I46" s="18">
        <v>0</v>
      </c>
      <c r="J46" s="18">
        <v>0</v>
      </c>
      <c r="V46" s="50"/>
      <c r="W46" s="50"/>
      <c r="X46" s="50"/>
      <c r="Y46" s="50"/>
      <c r="Z46" s="50"/>
    </row>
    <row r="47" spans="1:27" s="5" customFormat="1" hidden="1" x14ac:dyDescent="0.25">
      <c r="A47" s="48"/>
      <c r="B47" s="17"/>
      <c r="C47" s="102"/>
      <c r="D47" s="103"/>
      <c r="E47" s="122">
        <v>0</v>
      </c>
      <c r="F47" s="52">
        <v>0</v>
      </c>
      <c r="G47" s="91">
        <v>0</v>
      </c>
      <c r="H47" s="52">
        <v>0</v>
      </c>
      <c r="I47" s="18">
        <v>0</v>
      </c>
      <c r="J47" s="18">
        <v>0</v>
      </c>
      <c r="V47" s="50"/>
      <c r="W47" s="50"/>
      <c r="X47" s="50"/>
      <c r="Y47" s="50"/>
      <c r="Z47" s="50"/>
    </row>
    <row r="48" spans="1:27" s="5" customFormat="1" hidden="1" x14ac:dyDescent="0.25">
      <c r="A48" s="48"/>
      <c r="B48" s="17"/>
      <c r="C48" s="102"/>
      <c r="D48" s="103"/>
      <c r="E48" s="122">
        <v>0</v>
      </c>
      <c r="F48" s="52">
        <v>0</v>
      </c>
      <c r="G48" s="91">
        <v>0</v>
      </c>
      <c r="H48" s="52">
        <v>0</v>
      </c>
      <c r="I48" s="18">
        <v>0</v>
      </c>
      <c r="J48" s="18">
        <v>0</v>
      </c>
      <c r="V48" s="50"/>
      <c r="W48" s="50"/>
      <c r="X48" s="50"/>
      <c r="Y48" s="50"/>
      <c r="Z48" s="50"/>
    </row>
    <row r="49" spans="1:26" s="5" customFormat="1" hidden="1" x14ac:dyDescent="0.25">
      <c r="A49" s="48"/>
      <c r="B49" s="17"/>
      <c r="C49" s="102"/>
      <c r="D49" s="103"/>
      <c r="E49" s="122">
        <v>0</v>
      </c>
      <c r="F49" s="52">
        <v>0</v>
      </c>
      <c r="G49" s="91">
        <v>0</v>
      </c>
      <c r="H49" s="52">
        <v>0</v>
      </c>
      <c r="I49" s="18">
        <v>0</v>
      </c>
      <c r="J49" s="18">
        <v>0</v>
      </c>
      <c r="V49" s="50"/>
      <c r="W49" s="50"/>
      <c r="X49" s="50"/>
      <c r="Y49" s="50"/>
      <c r="Z49" s="50"/>
    </row>
    <row r="50" spans="1:26" s="5" customFormat="1" hidden="1" x14ac:dyDescent="0.25">
      <c r="A50" s="48"/>
      <c r="B50" s="17"/>
      <c r="C50" s="102"/>
      <c r="D50" s="103"/>
      <c r="E50" s="122">
        <v>0</v>
      </c>
      <c r="F50" s="52">
        <v>0</v>
      </c>
      <c r="G50" s="91">
        <v>0</v>
      </c>
      <c r="H50" s="52">
        <v>0</v>
      </c>
      <c r="I50" s="18">
        <v>0</v>
      </c>
      <c r="J50" s="18">
        <v>0</v>
      </c>
      <c r="V50" s="50"/>
      <c r="W50" s="50"/>
      <c r="X50" s="50"/>
      <c r="Y50" s="50"/>
      <c r="Z50" s="50"/>
    </row>
    <row r="51" spans="1:26" s="5" customFormat="1" hidden="1" x14ac:dyDescent="0.25">
      <c r="A51" s="48"/>
      <c r="B51" s="17"/>
      <c r="C51" s="102"/>
      <c r="D51" s="103"/>
      <c r="E51" s="122">
        <v>0</v>
      </c>
      <c r="F51" s="52">
        <v>0</v>
      </c>
      <c r="G51" s="91">
        <v>0</v>
      </c>
      <c r="H51" s="52">
        <v>0</v>
      </c>
      <c r="I51" s="18">
        <v>0</v>
      </c>
      <c r="J51" s="18">
        <v>0</v>
      </c>
      <c r="V51" s="50"/>
      <c r="W51" s="50"/>
      <c r="X51" s="50"/>
      <c r="Y51" s="50"/>
      <c r="Z51" s="50"/>
    </row>
    <row r="52" spans="1:26" s="5" customFormat="1" hidden="1" x14ac:dyDescent="0.25">
      <c r="A52" s="48"/>
      <c r="B52" s="17"/>
      <c r="C52" s="102"/>
      <c r="D52" s="103"/>
      <c r="E52" s="122">
        <v>0</v>
      </c>
      <c r="F52" s="52">
        <v>0</v>
      </c>
      <c r="G52" s="91">
        <v>0</v>
      </c>
      <c r="H52" s="52">
        <v>0</v>
      </c>
      <c r="I52" s="18">
        <v>0</v>
      </c>
      <c r="J52" s="18">
        <v>0</v>
      </c>
      <c r="V52" s="50"/>
      <c r="W52" s="50"/>
      <c r="X52" s="50"/>
      <c r="Y52" s="50"/>
      <c r="Z52" s="50"/>
    </row>
    <row r="53" spans="1:26" s="5" customFormat="1" hidden="1" x14ac:dyDescent="0.25">
      <c r="A53" s="48"/>
      <c r="B53" s="17"/>
      <c r="C53" s="102"/>
      <c r="D53" s="103"/>
      <c r="E53" s="122">
        <v>0</v>
      </c>
      <c r="F53" s="52">
        <v>0</v>
      </c>
      <c r="G53" s="91">
        <v>0</v>
      </c>
      <c r="H53" s="52">
        <v>0</v>
      </c>
      <c r="I53" s="18">
        <v>0</v>
      </c>
      <c r="J53" s="18">
        <v>0</v>
      </c>
      <c r="V53" s="50"/>
      <c r="W53" s="50"/>
      <c r="X53" s="50"/>
      <c r="Y53" s="50"/>
      <c r="Z53" s="50"/>
    </row>
    <row r="54" spans="1:26" s="5" customFormat="1" hidden="1" x14ac:dyDescent="0.25">
      <c r="A54" s="48"/>
      <c r="B54" s="17"/>
      <c r="C54" s="102"/>
      <c r="D54" s="103"/>
      <c r="E54" s="122">
        <v>0</v>
      </c>
      <c r="F54" s="52">
        <v>0</v>
      </c>
      <c r="G54" s="91">
        <v>0</v>
      </c>
      <c r="H54" s="52">
        <v>0</v>
      </c>
      <c r="I54" s="18">
        <v>0</v>
      </c>
      <c r="J54" s="18">
        <v>0</v>
      </c>
      <c r="V54" s="50"/>
      <c r="W54" s="50"/>
      <c r="X54" s="50"/>
      <c r="Y54" s="50"/>
      <c r="Z54" s="50"/>
    </row>
    <row r="55" spans="1:26" s="5" customFormat="1" hidden="1" x14ac:dyDescent="0.25">
      <c r="A55" s="48"/>
      <c r="B55" s="17"/>
      <c r="C55" s="102"/>
      <c r="D55" s="103"/>
      <c r="E55" s="122">
        <v>0</v>
      </c>
      <c r="F55" s="52">
        <v>0</v>
      </c>
      <c r="G55" s="91">
        <v>0</v>
      </c>
      <c r="H55" s="52">
        <v>0</v>
      </c>
      <c r="I55" s="18">
        <v>0</v>
      </c>
      <c r="J55" s="18">
        <v>0</v>
      </c>
      <c r="V55" s="50"/>
      <c r="W55" s="50"/>
      <c r="X55" s="50"/>
      <c r="Y55" s="50"/>
      <c r="Z55" s="50"/>
    </row>
    <row r="56" spans="1:26" s="5" customFormat="1" hidden="1" x14ac:dyDescent="0.25">
      <c r="A56" s="48"/>
      <c r="B56" s="17"/>
      <c r="C56" s="102"/>
      <c r="D56" s="103"/>
      <c r="E56" s="122">
        <v>0</v>
      </c>
      <c r="F56" s="52">
        <v>0</v>
      </c>
      <c r="G56" s="91">
        <v>0</v>
      </c>
      <c r="H56" s="52">
        <v>0</v>
      </c>
      <c r="I56" s="18">
        <v>0</v>
      </c>
      <c r="J56" s="18">
        <v>0</v>
      </c>
      <c r="V56" s="50"/>
      <c r="W56" s="50"/>
      <c r="X56" s="50"/>
      <c r="Y56" s="50"/>
      <c r="Z56" s="50"/>
    </row>
    <row r="57" spans="1:26" s="5" customFormat="1" hidden="1" x14ac:dyDescent="0.25">
      <c r="A57" s="48"/>
      <c r="B57" s="17"/>
      <c r="C57" s="102"/>
      <c r="D57" s="103"/>
      <c r="E57" s="122">
        <v>0</v>
      </c>
      <c r="F57" s="52">
        <v>0</v>
      </c>
      <c r="G57" s="91">
        <v>0</v>
      </c>
      <c r="H57" s="52">
        <v>0</v>
      </c>
      <c r="I57" s="18">
        <v>0</v>
      </c>
      <c r="J57" s="18">
        <v>0</v>
      </c>
      <c r="V57" s="50"/>
      <c r="W57" s="50"/>
      <c r="X57" s="50"/>
      <c r="Y57" s="50"/>
      <c r="Z57" s="50"/>
    </row>
    <row r="58" spans="1:26" s="5" customFormat="1" hidden="1" x14ac:dyDescent="0.25">
      <c r="A58" s="48"/>
      <c r="B58" s="17"/>
      <c r="C58" s="102"/>
      <c r="D58" s="103"/>
      <c r="E58" s="122">
        <v>0</v>
      </c>
      <c r="F58" s="52">
        <v>0</v>
      </c>
      <c r="G58" s="91">
        <v>0</v>
      </c>
      <c r="H58" s="52">
        <v>0</v>
      </c>
      <c r="I58" s="18">
        <v>0</v>
      </c>
      <c r="J58" s="18">
        <v>0</v>
      </c>
      <c r="V58" s="50"/>
      <c r="W58" s="50"/>
      <c r="X58" s="50"/>
      <c r="Y58" s="50"/>
      <c r="Z58" s="50"/>
    </row>
    <row r="59" spans="1:26" s="5" customFormat="1" hidden="1" x14ac:dyDescent="0.25">
      <c r="A59" s="48"/>
      <c r="B59" s="17"/>
      <c r="C59" s="102"/>
      <c r="D59" s="103"/>
      <c r="E59" s="122">
        <v>0</v>
      </c>
      <c r="F59" s="52">
        <v>0</v>
      </c>
      <c r="G59" s="91">
        <v>0</v>
      </c>
      <c r="H59" s="52">
        <v>0</v>
      </c>
      <c r="I59" s="18">
        <v>0</v>
      </c>
      <c r="J59" s="18">
        <v>0</v>
      </c>
      <c r="V59" s="50"/>
      <c r="W59" s="50"/>
      <c r="X59" s="50"/>
      <c r="Y59" s="50"/>
      <c r="Z59" s="50"/>
    </row>
    <row r="60" spans="1:26" s="5" customFormat="1" hidden="1" x14ac:dyDescent="0.25">
      <c r="A60" s="48"/>
      <c r="B60" s="17"/>
      <c r="C60" s="102"/>
      <c r="D60" s="103"/>
      <c r="E60" s="122">
        <v>0</v>
      </c>
      <c r="F60" s="52">
        <v>0</v>
      </c>
      <c r="G60" s="91">
        <v>0</v>
      </c>
      <c r="H60" s="52">
        <v>0</v>
      </c>
      <c r="I60" s="18">
        <v>0</v>
      </c>
      <c r="J60" s="18">
        <v>0</v>
      </c>
      <c r="V60" s="50"/>
      <c r="W60" s="50"/>
      <c r="X60" s="50"/>
      <c r="Y60" s="50"/>
      <c r="Z60" s="50"/>
    </row>
    <row r="61" spans="1:26" s="5" customFormat="1" hidden="1" x14ac:dyDescent="0.25">
      <c r="A61" s="48"/>
      <c r="B61" s="17"/>
      <c r="C61" s="102"/>
      <c r="D61" s="103"/>
      <c r="E61" s="122">
        <v>0</v>
      </c>
      <c r="F61" s="52">
        <v>0</v>
      </c>
      <c r="G61" s="91">
        <v>0</v>
      </c>
      <c r="H61" s="52">
        <v>0</v>
      </c>
      <c r="I61" s="18">
        <v>0</v>
      </c>
      <c r="J61" s="18">
        <v>0</v>
      </c>
      <c r="V61" s="50"/>
      <c r="W61" s="50"/>
      <c r="X61" s="50"/>
      <c r="Y61" s="50"/>
      <c r="Z61" s="50"/>
    </row>
    <row r="62" spans="1:26" s="5" customFormat="1" hidden="1" x14ac:dyDescent="0.25">
      <c r="A62" s="48"/>
      <c r="B62" s="17"/>
      <c r="C62" s="102"/>
      <c r="D62" s="103"/>
      <c r="E62" s="122">
        <v>0</v>
      </c>
      <c r="F62" s="52">
        <v>0</v>
      </c>
      <c r="G62" s="91">
        <v>0</v>
      </c>
      <c r="H62" s="52">
        <v>0</v>
      </c>
      <c r="I62" s="18">
        <v>0</v>
      </c>
      <c r="J62" s="18">
        <v>0</v>
      </c>
      <c r="V62" s="50"/>
      <c r="W62" s="50"/>
      <c r="X62" s="50"/>
      <c r="Y62" s="50"/>
      <c r="Z62" s="50"/>
    </row>
    <row r="63" spans="1:26" s="5" customFormat="1" hidden="1" x14ac:dyDescent="0.25">
      <c r="A63" s="48"/>
      <c r="B63" s="17"/>
      <c r="C63" s="102"/>
      <c r="D63" s="103"/>
      <c r="E63" s="122">
        <v>0</v>
      </c>
      <c r="F63" s="52">
        <v>0</v>
      </c>
      <c r="G63" s="91">
        <v>0</v>
      </c>
      <c r="H63" s="52">
        <v>0</v>
      </c>
      <c r="I63" s="18">
        <v>0</v>
      </c>
      <c r="J63" s="18">
        <v>0</v>
      </c>
      <c r="V63" s="50"/>
      <c r="W63" s="50"/>
      <c r="X63" s="50"/>
      <c r="Y63" s="50"/>
      <c r="Z63" s="50"/>
    </row>
    <row r="64" spans="1:26" s="5" customFormat="1" hidden="1" x14ac:dyDescent="0.25">
      <c r="A64" s="48"/>
      <c r="B64" s="17"/>
      <c r="C64" s="102"/>
      <c r="D64" s="103"/>
      <c r="E64" s="122">
        <v>0</v>
      </c>
      <c r="F64" s="52">
        <v>0</v>
      </c>
      <c r="G64" s="91">
        <v>0</v>
      </c>
      <c r="H64" s="52">
        <v>0</v>
      </c>
      <c r="I64" s="18">
        <v>0</v>
      </c>
      <c r="J64" s="18">
        <v>0</v>
      </c>
      <c r="V64" s="50"/>
      <c r="W64" s="50"/>
      <c r="X64" s="50"/>
      <c r="Y64" s="50"/>
      <c r="Z64" s="50"/>
    </row>
    <row r="65" spans="1:26" s="5" customFormat="1" hidden="1" x14ac:dyDescent="0.25">
      <c r="A65" s="48"/>
      <c r="B65" s="17"/>
      <c r="C65" s="102"/>
      <c r="D65" s="103"/>
      <c r="E65" s="122">
        <v>0</v>
      </c>
      <c r="F65" s="52">
        <v>0</v>
      </c>
      <c r="G65" s="91">
        <v>0</v>
      </c>
      <c r="H65" s="52">
        <v>0</v>
      </c>
      <c r="I65" s="18">
        <v>0</v>
      </c>
      <c r="J65" s="18">
        <v>0</v>
      </c>
      <c r="V65" s="50"/>
      <c r="W65" s="50"/>
      <c r="X65" s="50"/>
      <c r="Y65" s="50"/>
      <c r="Z65" s="50"/>
    </row>
    <row r="66" spans="1:26" s="5" customFormat="1" hidden="1" x14ac:dyDescent="0.25">
      <c r="A66" s="48"/>
      <c r="B66" s="17"/>
      <c r="C66" s="102"/>
      <c r="D66" s="103"/>
      <c r="E66" s="122">
        <v>0</v>
      </c>
      <c r="F66" s="52">
        <v>0</v>
      </c>
      <c r="G66" s="91">
        <v>0</v>
      </c>
      <c r="H66" s="52">
        <v>0</v>
      </c>
      <c r="I66" s="18">
        <v>0</v>
      </c>
      <c r="J66" s="18">
        <v>0</v>
      </c>
      <c r="V66" s="50"/>
      <c r="W66" s="50"/>
      <c r="X66" s="50"/>
      <c r="Y66" s="50"/>
      <c r="Z66" s="50"/>
    </row>
    <row r="67" spans="1:26" s="5" customFormat="1" hidden="1" x14ac:dyDescent="0.25">
      <c r="A67" s="48"/>
      <c r="B67" s="17"/>
      <c r="C67" s="102"/>
      <c r="D67" s="103"/>
      <c r="E67" s="122">
        <v>0</v>
      </c>
      <c r="F67" s="52">
        <v>0</v>
      </c>
      <c r="G67" s="91">
        <v>0</v>
      </c>
      <c r="H67" s="52">
        <v>0</v>
      </c>
      <c r="I67" s="18">
        <v>0</v>
      </c>
      <c r="J67" s="18">
        <v>0</v>
      </c>
      <c r="V67" s="50"/>
      <c r="W67" s="50"/>
      <c r="X67" s="50"/>
      <c r="Y67" s="50"/>
      <c r="Z67" s="50"/>
    </row>
    <row r="68" spans="1:26" s="5" customFormat="1" hidden="1" x14ac:dyDescent="0.25">
      <c r="A68" s="48"/>
      <c r="B68" s="17"/>
      <c r="C68" s="102"/>
      <c r="D68" s="103"/>
      <c r="E68" s="122">
        <v>0</v>
      </c>
      <c r="F68" s="52">
        <v>0</v>
      </c>
      <c r="G68" s="91">
        <v>0</v>
      </c>
      <c r="H68" s="52">
        <v>0</v>
      </c>
      <c r="I68" s="18">
        <v>0</v>
      </c>
      <c r="J68" s="18">
        <v>0</v>
      </c>
      <c r="V68" s="50"/>
      <c r="W68" s="50"/>
      <c r="X68" s="50"/>
      <c r="Y68" s="50"/>
      <c r="Z68" s="50"/>
    </row>
    <row r="69" spans="1:26" s="5" customFormat="1" hidden="1" x14ac:dyDescent="0.25">
      <c r="A69" s="48"/>
      <c r="B69" s="17"/>
      <c r="C69" s="102"/>
      <c r="D69" s="103"/>
      <c r="E69" s="122">
        <v>0</v>
      </c>
      <c r="F69" s="52">
        <v>0</v>
      </c>
      <c r="G69" s="91">
        <v>0</v>
      </c>
      <c r="H69" s="52">
        <v>0</v>
      </c>
      <c r="I69" s="18">
        <v>0</v>
      </c>
      <c r="J69" s="18">
        <v>0</v>
      </c>
      <c r="V69" s="50"/>
      <c r="W69" s="50"/>
      <c r="X69" s="50"/>
      <c r="Y69" s="50"/>
      <c r="Z69" s="50"/>
    </row>
    <row r="70" spans="1:26" s="5" customFormat="1" hidden="1" x14ac:dyDescent="0.25">
      <c r="A70" s="48"/>
      <c r="B70" s="17"/>
      <c r="C70" s="102"/>
      <c r="D70" s="103"/>
      <c r="E70" s="122">
        <v>0</v>
      </c>
      <c r="F70" s="52">
        <v>0</v>
      </c>
      <c r="G70" s="91">
        <v>0</v>
      </c>
      <c r="H70" s="52">
        <v>0</v>
      </c>
      <c r="I70" s="18">
        <v>0</v>
      </c>
      <c r="J70" s="18">
        <v>0</v>
      </c>
      <c r="V70" s="50"/>
      <c r="W70" s="50"/>
      <c r="X70" s="50"/>
      <c r="Y70" s="50"/>
      <c r="Z70" s="50"/>
    </row>
    <row r="71" spans="1:26" s="5" customFormat="1" hidden="1" x14ac:dyDescent="0.25">
      <c r="A71" s="48"/>
      <c r="B71" s="17"/>
      <c r="C71" s="102"/>
      <c r="D71" s="103"/>
      <c r="E71" s="122">
        <v>0</v>
      </c>
      <c r="F71" s="52">
        <v>0</v>
      </c>
      <c r="G71" s="91">
        <v>0</v>
      </c>
      <c r="H71" s="52">
        <v>0</v>
      </c>
      <c r="I71" s="18">
        <v>0</v>
      </c>
      <c r="J71" s="18">
        <v>0</v>
      </c>
      <c r="V71" s="50"/>
      <c r="W71" s="50"/>
      <c r="X71" s="50"/>
      <c r="Y71" s="50"/>
      <c r="Z71" s="50"/>
    </row>
    <row r="72" spans="1:26" s="5" customFormat="1" hidden="1" x14ac:dyDescent="0.25">
      <c r="A72" s="48"/>
      <c r="B72" s="17"/>
      <c r="C72" s="102"/>
      <c r="D72" s="103"/>
      <c r="E72" s="122">
        <v>0</v>
      </c>
      <c r="F72" s="52">
        <v>0</v>
      </c>
      <c r="G72" s="91">
        <v>0</v>
      </c>
      <c r="H72" s="52">
        <v>0</v>
      </c>
      <c r="I72" s="18">
        <v>0</v>
      </c>
      <c r="J72" s="18">
        <v>0</v>
      </c>
      <c r="V72" s="50"/>
      <c r="W72" s="50"/>
      <c r="X72" s="50"/>
      <c r="Y72" s="50"/>
      <c r="Z72" s="50"/>
    </row>
    <row r="73" spans="1:26" s="5" customFormat="1" hidden="1" x14ac:dyDescent="0.25">
      <c r="A73" s="48"/>
      <c r="B73" s="17"/>
      <c r="C73" s="102"/>
      <c r="D73" s="103"/>
      <c r="E73" s="122">
        <v>0</v>
      </c>
      <c r="F73" s="52">
        <v>0</v>
      </c>
      <c r="G73" s="91">
        <v>0</v>
      </c>
      <c r="H73" s="52">
        <v>0</v>
      </c>
      <c r="I73" s="18">
        <v>0</v>
      </c>
      <c r="J73" s="18">
        <v>0</v>
      </c>
      <c r="V73" s="50"/>
      <c r="W73" s="50"/>
      <c r="X73" s="50"/>
      <c r="Y73" s="50"/>
      <c r="Z73" s="50"/>
    </row>
    <row r="74" spans="1:26" s="5" customFormat="1" hidden="1" x14ac:dyDescent="0.25">
      <c r="A74" s="48"/>
      <c r="B74" s="17"/>
      <c r="C74" s="102"/>
      <c r="D74" s="103"/>
      <c r="E74" s="122">
        <v>0</v>
      </c>
      <c r="F74" s="52">
        <v>0</v>
      </c>
      <c r="G74" s="91">
        <v>0</v>
      </c>
      <c r="H74" s="52">
        <v>0</v>
      </c>
      <c r="I74" s="18">
        <v>0</v>
      </c>
      <c r="J74" s="18">
        <v>0</v>
      </c>
      <c r="V74" s="50"/>
      <c r="W74" s="50"/>
      <c r="X74" s="50"/>
      <c r="Y74" s="50"/>
      <c r="Z74" s="50"/>
    </row>
    <row r="75" spans="1:26" s="5" customFormat="1" hidden="1" x14ac:dyDescent="0.25">
      <c r="A75" s="48"/>
      <c r="B75" s="17"/>
      <c r="C75" s="102"/>
      <c r="D75" s="103"/>
      <c r="E75" s="122">
        <v>0</v>
      </c>
      <c r="F75" s="52">
        <v>0</v>
      </c>
      <c r="G75" s="91">
        <v>0</v>
      </c>
      <c r="H75" s="52">
        <v>0</v>
      </c>
      <c r="I75" s="18">
        <v>0</v>
      </c>
      <c r="J75" s="18">
        <v>0</v>
      </c>
      <c r="V75" s="50"/>
      <c r="W75" s="50"/>
      <c r="X75" s="50"/>
      <c r="Y75" s="50"/>
      <c r="Z75" s="50"/>
    </row>
    <row r="76" spans="1:26" s="5" customFormat="1" hidden="1" x14ac:dyDescent="0.25">
      <c r="A76" s="48"/>
      <c r="B76" s="17"/>
      <c r="C76" s="102"/>
      <c r="D76" s="103"/>
      <c r="E76" s="122">
        <v>0</v>
      </c>
      <c r="F76" s="52">
        <v>0</v>
      </c>
      <c r="G76" s="91">
        <v>0</v>
      </c>
      <c r="H76" s="52">
        <v>0</v>
      </c>
      <c r="I76" s="18">
        <v>0</v>
      </c>
      <c r="J76" s="18">
        <v>0</v>
      </c>
      <c r="V76" s="50"/>
      <c r="W76" s="50"/>
      <c r="X76" s="50"/>
      <c r="Y76" s="50"/>
      <c r="Z76" s="50"/>
    </row>
    <row r="77" spans="1:26" s="5" customFormat="1" hidden="1" x14ac:dyDescent="0.25">
      <c r="A77" s="48"/>
      <c r="B77" s="17"/>
      <c r="C77" s="102"/>
      <c r="D77" s="103"/>
      <c r="E77" s="122">
        <v>0</v>
      </c>
      <c r="F77" s="52">
        <v>0</v>
      </c>
      <c r="G77" s="91">
        <v>0</v>
      </c>
      <c r="H77" s="52">
        <v>0</v>
      </c>
      <c r="I77" s="18">
        <v>0</v>
      </c>
      <c r="J77" s="18">
        <v>0</v>
      </c>
      <c r="V77" s="50"/>
      <c r="W77" s="50"/>
      <c r="X77" s="50"/>
      <c r="Y77" s="50"/>
      <c r="Z77" s="50"/>
    </row>
    <row r="78" spans="1:26" s="5" customFormat="1" hidden="1" x14ac:dyDescent="0.25">
      <c r="A78" s="48"/>
      <c r="B78" s="17"/>
      <c r="C78" s="102"/>
      <c r="D78" s="103"/>
      <c r="E78" s="122">
        <v>0</v>
      </c>
      <c r="F78" s="52">
        <v>0</v>
      </c>
      <c r="G78" s="91">
        <v>0</v>
      </c>
      <c r="H78" s="52">
        <v>0</v>
      </c>
      <c r="I78" s="18">
        <v>0</v>
      </c>
      <c r="J78" s="18">
        <v>0</v>
      </c>
      <c r="V78" s="50"/>
      <c r="W78" s="50"/>
      <c r="X78" s="50"/>
      <c r="Y78" s="50"/>
      <c r="Z78" s="50"/>
    </row>
    <row r="79" spans="1:26" s="5" customFormat="1" hidden="1" x14ac:dyDescent="0.25">
      <c r="A79" s="48"/>
      <c r="B79" s="17"/>
      <c r="C79" s="102"/>
      <c r="D79" s="103"/>
      <c r="E79" s="122">
        <v>0</v>
      </c>
      <c r="F79" s="52">
        <v>0</v>
      </c>
      <c r="G79" s="91">
        <v>0</v>
      </c>
      <c r="H79" s="52">
        <v>0</v>
      </c>
      <c r="I79" s="18">
        <v>0</v>
      </c>
      <c r="J79" s="18">
        <v>0</v>
      </c>
      <c r="V79" s="50"/>
      <c r="W79" s="50"/>
      <c r="X79" s="50"/>
      <c r="Y79" s="50"/>
      <c r="Z79" s="50"/>
    </row>
    <row r="80" spans="1:26" s="5" customFormat="1" hidden="1" x14ac:dyDescent="0.25">
      <c r="A80" s="48"/>
      <c r="B80" s="17"/>
      <c r="C80" s="102"/>
      <c r="D80" s="103"/>
      <c r="E80" s="122">
        <v>0</v>
      </c>
      <c r="F80" s="52">
        <v>0</v>
      </c>
      <c r="G80" s="91">
        <v>0</v>
      </c>
      <c r="H80" s="52">
        <v>0</v>
      </c>
      <c r="I80" s="18">
        <v>0</v>
      </c>
      <c r="J80" s="18">
        <v>0</v>
      </c>
      <c r="V80" s="50"/>
      <c r="W80" s="50"/>
      <c r="X80" s="50"/>
      <c r="Y80" s="50"/>
      <c r="Z80" s="50"/>
    </row>
    <row r="81" spans="1:26" s="5" customFormat="1" hidden="1" x14ac:dyDescent="0.25">
      <c r="A81" s="48"/>
      <c r="B81" s="17"/>
      <c r="C81" s="102"/>
      <c r="D81" s="103"/>
      <c r="E81" s="122">
        <v>0</v>
      </c>
      <c r="F81" s="52">
        <v>0</v>
      </c>
      <c r="G81" s="91">
        <v>0</v>
      </c>
      <c r="H81" s="52">
        <v>0</v>
      </c>
      <c r="I81" s="18">
        <v>0</v>
      </c>
      <c r="J81" s="18">
        <v>0</v>
      </c>
      <c r="V81" s="50"/>
      <c r="W81" s="50"/>
      <c r="X81" s="50"/>
      <c r="Y81" s="50"/>
      <c r="Z81" s="50"/>
    </row>
    <row r="82" spans="1:26" s="5" customFormat="1" hidden="1" x14ac:dyDescent="0.25">
      <c r="A82" s="48"/>
      <c r="B82" s="17"/>
      <c r="C82" s="102"/>
      <c r="D82" s="103"/>
      <c r="E82" s="122">
        <v>0</v>
      </c>
      <c r="F82" s="52">
        <v>0</v>
      </c>
      <c r="G82" s="91">
        <v>0</v>
      </c>
      <c r="H82" s="52">
        <v>0</v>
      </c>
      <c r="I82" s="18">
        <v>0</v>
      </c>
      <c r="J82" s="18">
        <v>0</v>
      </c>
      <c r="V82" s="50"/>
      <c r="W82" s="50"/>
      <c r="X82" s="50"/>
      <c r="Y82" s="50"/>
      <c r="Z82" s="50"/>
    </row>
    <row r="83" spans="1:26" s="5" customFormat="1" hidden="1" x14ac:dyDescent="0.25">
      <c r="A83" s="48"/>
      <c r="B83" s="17"/>
      <c r="C83" s="102"/>
      <c r="D83" s="103"/>
      <c r="E83" s="122">
        <v>0</v>
      </c>
      <c r="F83" s="52">
        <v>0</v>
      </c>
      <c r="G83" s="91">
        <v>0</v>
      </c>
      <c r="H83" s="52">
        <v>0</v>
      </c>
      <c r="I83" s="18">
        <v>0</v>
      </c>
      <c r="J83" s="18">
        <v>0</v>
      </c>
      <c r="V83" s="50"/>
      <c r="W83" s="50"/>
      <c r="X83" s="50"/>
      <c r="Y83" s="50"/>
      <c r="Z83" s="50"/>
    </row>
    <row r="84" spans="1:26" s="5" customFormat="1" hidden="1" x14ac:dyDescent="0.25">
      <c r="A84" s="48"/>
      <c r="B84" s="17"/>
      <c r="C84" s="102"/>
      <c r="D84" s="103"/>
      <c r="E84" s="122">
        <v>0</v>
      </c>
      <c r="F84" s="52">
        <v>0</v>
      </c>
      <c r="G84" s="91">
        <v>0</v>
      </c>
      <c r="H84" s="52">
        <v>0</v>
      </c>
      <c r="I84" s="18">
        <v>0</v>
      </c>
      <c r="J84" s="18">
        <v>0</v>
      </c>
      <c r="V84" s="50"/>
      <c r="W84" s="50"/>
      <c r="X84" s="50"/>
      <c r="Y84" s="50"/>
      <c r="Z84" s="50"/>
    </row>
    <row r="85" spans="1:26" s="5" customFormat="1" hidden="1" x14ac:dyDescent="0.25">
      <c r="A85" s="48"/>
      <c r="B85" s="17"/>
      <c r="C85" s="102"/>
      <c r="D85" s="103"/>
      <c r="E85" s="122">
        <v>0</v>
      </c>
      <c r="F85" s="52">
        <v>0</v>
      </c>
      <c r="G85" s="91">
        <v>0</v>
      </c>
      <c r="H85" s="52">
        <v>0</v>
      </c>
      <c r="I85" s="18">
        <v>0</v>
      </c>
      <c r="J85" s="18">
        <v>0</v>
      </c>
      <c r="V85" s="50"/>
      <c r="W85" s="50"/>
      <c r="X85" s="50"/>
      <c r="Y85" s="50"/>
      <c r="Z85" s="50"/>
    </row>
    <row r="86" spans="1:26" s="5" customFormat="1" hidden="1" x14ac:dyDescent="0.25">
      <c r="A86" s="48"/>
      <c r="B86" s="17"/>
      <c r="C86" s="102"/>
      <c r="D86" s="103"/>
      <c r="E86" s="122">
        <v>0</v>
      </c>
      <c r="F86" s="52">
        <v>0</v>
      </c>
      <c r="G86" s="91">
        <v>0</v>
      </c>
      <c r="H86" s="52">
        <v>0</v>
      </c>
      <c r="I86" s="18">
        <v>0</v>
      </c>
      <c r="J86" s="18">
        <v>0</v>
      </c>
      <c r="V86" s="50"/>
      <c r="W86" s="50"/>
      <c r="X86" s="50"/>
      <c r="Y86" s="50"/>
      <c r="Z86" s="50"/>
    </row>
    <row r="87" spans="1:26" s="5" customFormat="1" hidden="1" x14ac:dyDescent="0.25">
      <c r="A87" s="48"/>
      <c r="B87" s="17"/>
      <c r="C87" s="102"/>
      <c r="D87" s="103"/>
      <c r="E87" s="122">
        <v>0</v>
      </c>
      <c r="F87" s="52">
        <v>0</v>
      </c>
      <c r="G87" s="91">
        <v>0</v>
      </c>
      <c r="H87" s="52">
        <v>0</v>
      </c>
      <c r="I87" s="18">
        <v>0</v>
      </c>
      <c r="J87" s="18">
        <v>0</v>
      </c>
      <c r="V87" s="50"/>
      <c r="W87" s="50"/>
      <c r="X87" s="50"/>
      <c r="Y87" s="50"/>
      <c r="Z87" s="50"/>
    </row>
    <row r="88" spans="1:26" s="5" customFormat="1" hidden="1" x14ac:dyDescent="0.25">
      <c r="A88" s="48"/>
      <c r="B88" s="17"/>
      <c r="C88" s="102"/>
      <c r="D88" s="103"/>
      <c r="E88" s="122">
        <v>0</v>
      </c>
      <c r="F88" s="52">
        <v>0</v>
      </c>
      <c r="G88" s="91">
        <v>0</v>
      </c>
      <c r="H88" s="52">
        <v>0</v>
      </c>
      <c r="I88" s="18">
        <v>0</v>
      </c>
      <c r="J88" s="18">
        <v>0</v>
      </c>
      <c r="V88" s="50"/>
      <c r="W88" s="50"/>
      <c r="X88" s="50"/>
      <c r="Y88" s="50"/>
      <c r="Z88" s="50"/>
    </row>
    <row r="89" spans="1:26" s="5" customFormat="1" hidden="1" x14ac:dyDescent="0.25">
      <c r="A89" s="48"/>
      <c r="B89" s="17"/>
      <c r="C89" s="102"/>
      <c r="D89" s="103"/>
      <c r="E89" s="122">
        <v>0</v>
      </c>
      <c r="F89" s="52">
        <v>0</v>
      </c>
      <c r="G89" s="91">
        <v>0</v>
      </c>
      <c r="H89" s="52">
        <v>0</v>
      </c>
      <c r="I89" s="18">
        <v>0</v>
      </c>
      <c r="J89" s="18">
        <v>0</v>
      </c>
      <c r="V89" s="50"/>
      <c r="W89" s="50"/>
      <c r="X89" s="50"/>
      <c r="Y89" s="50"/>
      <c r="Z89" s="50"/>
    </row>
    <row r="90" spans="1:26" s="5" customFormat="1" hidden="1" x14ac:dyDescent="0.25">
      <c r="A90" s="48"/>
      <c r="B90" s="17"/>
      <c r="C90" s="102"/>
      <c r="D90" s="103"/>
      <c r="E90" s="122">
        <v>0</v>
      </c>
      <c r="F90" s="52">
        <v>0</v>
      </c>
      <c r="G90" s="91">
        <v>0</v>
      </c>
      <c r="H90" s="52">
        <v>0</v>
      </c>
      <c r="I90" s="18">
        <v>0</v>
      </c>
      <c r="J90" s="18">
        <v>0</v>
      </c>
      <c r="V90" s="50"/>
      <c r="W90" s="50"/>
      <c r="X90" s="50"/>
      <c r="Y90" s="50"/>
      <c r="Z90" s="50"/>
    </row>
    <row r="91" spans="1:26" s="5" customFormat="1" hidden="1" x14ac:dyDescent="0.25">
      <c r="A91" s="48"/>
      <c r="B91" s="17"/>
      <c r="C91" s="102"/>
      <c r="D91" s="103"/>
      <c r="E91" s="122">
        <v>0</v>
      </c>
      <c r="F91" s="52">
        <v>0</v>
      </c>
      <c r="G91" s="91">
        <v>0</v>
      </c>
      <c r="H91" s="52">
        <v>0</v>
      </c>
      <c r="I91" s="18">
        <v>0</v>
      </c>
      <c r="J91" s="18">
        <v>0</v>
      </c>
      <c r="V91" s="50"/>
      <c r="W91" s="50"/>
      <c r="X91" s="50"/>
      <c r="Y91" s="50"/>
      <c r="Z91" s="50"/>
    </row>
    <row r="92" spans="1:26" s="5" customFormat="1" hidden="1" x14ac:dyDescent="0.25">
      <c r="A92" s="48"/>
      <c r="B92" s="17"/>
      <c r="C92" s="102"/>
      <c r="D92" s="103"/>
      <c r="E92" s="122">
        <v>0</v>
      </c>
      <c r="F92" s="52">
        <v>0</v>
      </c>
      <c r="G92" s="91">
        <v>0</v>
      </c>
      <c r="H92" s="52">
        <v>0</v>
      </c>
      <c r="I92" s="18">
        <v>0</v>
      </c>
      <c r="J92" s="18">
        <v>0</v>
      </c>
      <c r="V92" s="50"/>
      <c r="W92" s="50"/>
      <c r="X92" s="50"/>
      <c r="Y92" s="50"/>
      <c r="Z92" s="50"/>
    </row>
    <row r="93" spans="1:26" s="5" customFormat="1" hidden="1" x14ac:dyDescent="0.25">
      <c r="A93" s="48"/>
      <c r="B93" s="17"/>
      <c r="C93" s="102"/>
      <c r="D93" s="103"/>
      <c r="E93" s="122">
        <v>0</v>
      </c>
      <c r="F93" s="52">
        <v>0</v>
      </c>
      <c r="G93" s="91">
        <v>0</v>
      </c>
      <c r="H93" s="52">
        <v>0</v>
      </c>
      <c r="I93" s="18">
        <v>0</v>
      </c>
      <c r="J93" s="18">
        <v>0</v>
      </c>
      <c r="V93" s="50"/>
      <c r="W93" s="50"/>
      <c r="X93" s="50"/>
      <c r="Y93" s="50"/>
      <c r="Z93" s="50"/>
    </row>
    <row r="94" spans="1:26" s="5" customFormat="1" hidden="1" x14ac:dyDescent="0.25">
      <c r="A94" s="48"/>
      <c r="B94" s="17"/>
      <c r="C94" s="102"/>
      <c r="D94" s="103"/>
      <c r="E94" s="122">
        <v>0</v>
      </c>
      <c r="F94" s="52">
        <v>0</v>
      </c>
      <c r="G94" s="91">
        <v>0</v>
      </c>
      <c r="H94" s="52">
        <v>0</v>
      </c>
      <c r="I94" s="18">
        <v>0</v>
      </c>
      <c r="J94" s="18">
        <v>0</v>
      </c>
      <c r="V94" s="50"/>
      <c r="W94" s="50"/>
      <c r="X94" s="50"/>
      <c r="Y94" s="50"/>
      <c r="Z94" s="50"/>
    </row>
    <row r="95" spans="1:26" s="5" customFormat="1" hidden="1" x14ac:dyDescent="0.25">
      <c r="A95" s="48"/>
      <c r="B95" s="17"/>
      <c r="C95" s="102"/>
      <c r="D95" s="103"/>
      <c r="E95" s="122">
        <v>0</v>
      </c>
      <c r="F95" s="52">
        <v>0</v>
      </c>
      <c r="G95" s="91">
        <v>0</v>
      </c>
      <c r="H95" s="52">
        <v>0</v>
      </c>
      <c r="I95" s="18">
        <v>0</v>
      </c>
      <c r="J95" s="18">
        <v>0</v>
      </c>
      <c r="V95" s="50"/>
      <c r="W95" s="50"/>
      <c r="X95" s="50"/>
      <c r="Y95" s="50"/>
      <c r="Z95" s="50"/>
    </row>
    <row r="96" spans="1:26" s="5" customFormat="1" hidden="1" x14ac:dyDescent="0.25">
      <c r="A96" s="48"/>
      <c r="B96" s="17"/>
      <c r="C96" s="102"/>
      <c r="D96" s="103"/>
      <c r="E96" s="122">
        <v>0</v>
      </c>
      <c r="F96" s="52">
        <v>0</v>
      </c>
      <c r="G96" s="91">
        <v>0</v>
      </c>
      <c r="H96" s="52">
        <v>0</v>
      </c>
      <c r="I96" s="18">
        <v>0</v>
      </c>
      <c r="J96" s="18">
        <v>0</v>
      </c>
      <c r="V96" s="50"/>
      <c r="W96" s="50"/>
      <c r="X96" s="50"/>
      <c r="Y96" s="50"/>
      <c r="Z96" s="50"/>
    </row>
    <row r="97" spans="1:26" s="5" customFormat="1" hidden="1" x14ac:dyDescent="0.25">
      <c r="A97" s="48"/>
      <c r="B97" s="17"/>
      <c r="C97" s="102"/>
      <c r="D97" s="103"/>
      <c r="E97" s="122">
        <v>0</v>
      </c>
      <c r="F97" s="52">
        <v>0</v>
      </c>
      <c r="G97" s="91">
        <v>0</v>
      </c>
      <c r="H97" s="52">
        <v>0</v>
      </c>
      <c r="I97" s="18">
        <v>0</v>
      </c>
      <c r="J97" s="18">
        <v>0</v>
      </c>
      <c r="V97" s="50"/>
      <c r="W97" s="50"/>
      <c r="X97" s="50"/>
      <c r="Y97" s="50"/>
      <c r="Z97" s="50"/>
    </row>
    <row r="98" spans="1:26" s="5" customFormat="1" hidden="1" x14ac:dyDescent="0.25">
      <c r="A98" s="48"/>
      <c r="B98" s="17"/>
      <c r="C98" s="102"/>
      <c r="D98" s="103"/>
      <c r="E98" s="122">
        <v>0</v>
      </c>
      <c r="F98" s="52">
        <v>0</v>
      </c>
      <c r="G98" s="91">
        <v>0</v>
      </c>
      <c r="H98" s="52">
        <v>0</v>
      </c>
      <c r="I98" s="18">
        <v>0</v>
      </c>
      <c r="J98" s="18">
        <v>0</v>
      </c>
      <c r="V98" s="50"/>
      <c r="W98" s="50"/>
      <c r="X98" s="50"/>
      <c r="Y98" s="50"/>
      <c r="Z98" s="50"/>
    </row>
    <row r="99" spans="1:26" s="5" customFormat="1" hidden="1" x14ac:dyDescent="0.25">
      <c r="A99" s="48"/>
      <c r="B99" s="17"/>
      <c r="C99" s="102"/>
      <c r="D99" s="103"/>
      <c r="E99" s="122">
        <v>0</v>
      </c>
      <c r="F99" s="52">
        <v>0</v>
      </c>
      <c r="G99" s="91">
        <v>0</v>
      </c>
      <c r="H99" s="52">
        <v>0</v>
      </c>
      <c r="I99" s="18">
        <v>0</v>
      </c>
      <c r="J99" s="18">
        <v>0</v>
      </c>
      <c r="V99" s="50"/>
      <c r="W99" s="50"/>
      <c r="X99" s="50"/>
      <c r="Y99" s="50"/>
      <c r="Z99" s="50"/>
    </row>
    <row r="100" spans="1:26" s="5" customFormat="1" hidden="1" x14ac:dyDescent="0.25">
      <c r="A100" s="48"/>
      <c r="B100" s="17"/>
      <c r="C100" s="102"/>
      <c r="D100" s="103"/>
      <c r="E100" s="122">
        <v>0</v>
      </c>
      <c r="F100" s="52">
        <v>0</v>
      </c>
      <c r="G100" s="91">
        <v>0</v>
      </c>
      <c r="H100" s="52">
        <v>0</v>
      </c>
      <c r="I100" s="18">
        <v>0</v>
      </c>
      <c r="J100" s="18">
        <v>0</v>
      </c>
      <c r="V100" s="50"/>
      <c r="W100" s="50"/>
      <c r="X100" s="50"/>
      <c r="Y100" s="50"/>
      <c r="Z100" s="50"/>
    </row>
    <row r="101" spans="1:26" s="5" customFormat="1" hidden="1" x14ac:dyDescent="0.25">
      <c r="A101" s="48"/>
      <c r="B101" s="17"/>
      <c r="C101" s="102"/>
      <c r="D101" s="103"/>
      <c r="E101" s="122">
        <v>0</v>
      </c>
      <c r="F101" s="52">
        <v>0</v>
      </c>
      <c r="G101" s="91">
        <v>0</v>
      </c>
      <c r="H101" s="52">
        <v>0</v>
      </c>
      <c r="I101" s="18">
        <v>0</v>
      </c>
      <c r="J101" s="18">
        <v>0</v>
      </c>
      <c r="V101" s="50"/>
      <c r="W101" s="50"/>
      <c r="X101" s="50"/>
      <c r="Y101" s="50"/>
      <c r="Z101" s="50"/>
    </row>
    <row r="102" spans="1:26" s="5" customFormat="1" hidden="1" x14ac:dyDescent="0.25">
      <c r="A102" s="48"/>
      <c r="B102" s="17"/>
      <c r="C102" s="102"/>
      <c r="D102" s="103"/>
      <c r="E102" s="122">
        <v>0</v>
      </c>
      <c r="F102" s="52">
        <v>0</v>
      </c>
      <c r="G102" s="91">
        <v>0</v>
      </c>
      <c r="H102" s="52">
        <v>0</v>
      </c>
      <c r="I102" s="18">
        <v>0</v>
      </c>
      <c r="J102" s="18">
        <v>0</v>
      </c>
      <c r="V102" s="50"/>
      <c r="W102" s="50"/>
      <c r="X102" s="50"/>
      <c r="Y102" s="50"/>
      <c r="Z102" s="50"/>
    </row>
    <row r="103" spans="1:26" s="5" customFormat="1" hidden="1" x14ac:dyDescent="0.25">
      <c r="A103" s="48"/>
      <c r="B103" s="17"/>
      <c r="C103" s="102"/>
      <c r="D103" s="103"/>
      <c r="E103" s="122">
        <v>0</v>
      </c>
      <c r="F103" s="52">
        <v>0</v>
      </c>
      <c r="G103" s="91">
        <v>0</v>
      </c>
      <c r="H103" s="52">
        <v>0</v>
      </c>
      <c r="I103" s="18">
        <v>0</v>
      </c>
      <c r="J103" s="18">
        <v>0</v>
      </c>
      <c r="V103" s="50"/>
      <c r="W103" s="50"/>
      <c r="X103" s="50"/>
      <c r="Y103" s="50"/>
      <c r="Z103" s="50"/>
    </row>
    <row r="104" spans="1:26" s="5" customFormat="1" hidden="1" x14ac:dyDescent="0.25">
      <c r="A104" s="48"/>
      <c r="B104" s="17"/>
      <c r="C104" s="102"/>
      <c r="D104" s="103"/>
      <c r="E104" s="122">
        <v>0</v>
      </c>
      <c r="F104" s="52">
        <v>0</v>
      </c>
      <c r="G104" s="91">
        <v>0</v>
      </c>
      <c r="H104" s="52">
        <v>0</v>
      </c>
      <c r="I104" s="18">
        <v>0</v>
      </c>
      <c r="J104" s="18">
        <v>0</v>
      </c>
      <c r="V104" s="50"/>
      <c r="W104" s="50"/>
      <c r="X104" s="50"/>
      <c r="Y104" s="50"/>
      <c r="Z104" s="50"/>
    </row>
    <row r="105" spans="1:26" s="5" customFormat="1" hidden="1" x14ac:dyDescent="0.25">
      <c r="A105" s="48"/>
      <c r="B105" s="17"/>
      <c r="C105" s="102"/>
      <c r="D105" s="103"/>
      <c r="E105" s="122">
        <v>0</v>
      </c>
      <c r="F105" s="52">
        <v>0</v>
      </c>
      <c r="G105" s="91">
        <v>0</v>
      </c>
      <c r="H105" s="52">
        <v>0</v>
      </c>
      <c r="I105" s="18">
        <v>0</v>
      </c>
      <c r="J105" s="18">
        <v>0</v>
      </c>
      <c r="V105" s="50"/>
      <c r="W105" s="50"/>
      <c r="X105" s="50"/>
      <c r="Y105" s="50"/>
      <c r="Z105" s="50"/>
    </row>
    <row r="106" spans="1:26" s="5" customFormat="1" hidden="1" x14ac:dyDescent="0.25">
      <c r="A106" s="48"/>
      <c r="B106" s="17"/>
      <c r="C106" s="102"/>
      <c r="D106" s="103"/>
      <c r="E106" s="122">
        <v>0</v>
      </c>
      <c r="F106" s="52">
        <v>0</v>
      </c>
      <c r="G106" s="91">
        <v>0</v>
      </c>
      <c r="H106" s="52">
        <v>0</v>
      </c>
      <c r="I106" s="18">
        <v>0</v>
      </c>
      <c r="J106" s="18">
        <v>0</v>
      </c>
      <c r="V106" s="50"/>
      <c r="W106" s="50"/>
      <c r="X106" s="50"/>
      <c r="Y106" s="50"/>
      <c r="Z106" s="50"/>
    </row>
    <row r="107" spans="1:26" s="5" customFormat="1" hidden="1" x14ac:dyDescent="0.25">
      <c r="A107" s="48"/>
      <c r="B107" s="17"/>
      <c r="C107" s="102"/>
      <c r="D107" s="103"/>
      <c r="E107" s="122">
        <v>0</v>
      </c>
      <c r="F107" s="52">
        <v>0</v>
      </c>
      <c r="G107" s="91">
        <v>0</v>
      </c>
      <c r="H107" s="52">
        <v>0</v>
      </c>
      <c r="I107" s="18">
        <v>0</v>
      </c>
      <c r="J107" s="18">
        <v>0</v>
      </c>
      <c r="V107" s="50"/>
      <c r="W107" s="50"/>
      <c r="X107" s="50"/>
      <c r="Y107" s="50"/>
      <c r="Z107" s="50"/>
    </row>
    <row r="108" spans="1:26" s="5" customFormat="1" hidden="1" x14ac:dyDescent="0.25">
      <c r="A108" s="48"/>
      <c r="B108" s="17"/>
      <c r="C108" s="102"/>
      <c r="D108" s="103"/>
      <c r="E108" s="122">
        <v>0</v>
      </c>
      <c r="F108" s="52">
        <v>0</v>
      </c>
      <c r="G108" s="91">
        <v>0</v>
      </c>
      <c r="H108" s="52">
        <v>0</v>
      </c>
      <c r="I108" s="18">
        <v>0</v>
      </c>
      <c r="J108" s="18">
        <v>0</v>
      </c>
      <c r="V108" s="50"/>
      <c r="W108" s="50"/>
      <c r="X108" s="50"/>
      <c r="Y108" s="50"/>
      <c r="Z108" s="50"/>
    </row>
    <row r="109" spans="1:26" s="5" customFormat="1" hidden="1" x14ac:dyDescent="0.25">
      <c r="A109" s="48"/>
      <c r="B109" s="17"/>
      <c r="C109" s="102"/>
      <c r="D109" s="103"/>
      <c r="E109" s="122">
        <v>0</v>
      </c>
      <c r="F109" s="52">
        <v>0</v>
      </c>
      <c r="G109" s="91">
        <v>0</v>
      </c>
      <c r="H109" s="52">
        <v>0</v>
      </c>
      <c r="I109" s="18">
        <v>0</v>
      </c>
      <c r="J109" s="18">
        <v>0</v>
      </c>
      <c r="V109" s="50"/>
      <c r="W109" s="50"/>
      <c r="X109" s="50"/>
      <c r="Y109" s="50"/>
      <c r="Z109" s="50"/>
    </row>
    <row r="110" spans="1:26" s="5" customFormat="1" hidden="1" x14ac:dyDescent="0.25">
      <c r="A110" s="48"/>
      <c r="B110" s="17"/>
      <c r="C110" s="102"/>
      <c r="D110" s="103"/>
      <c r="E110" s="122">
        <v>0</v>
      </c>
      <c r="F110" s="52">
        <v>0</v>
      </c>
      <c r="G110" s="91">
        <v>0</v>
      </c>
      <c r="H110" s="52">
        <v>0</v>
      </c>
      <c r="I110" s="18">
        <v>0</v>
      </c>
      <c r="J110" s="18">
        <v>0</v>
      </c>
      <c r="V110" s="50"/>
      <c r="W110" s="50"/>
      <c r="X110" s="50"/>
      <c r="Y110" s="50"/>
      <c r="Z110" s="50"/>
    </row>
    <row r="111" spans="1:26" s="5" customFormat="1" hidden="1" x14ac:dyDescent="0.25">
      <c r="A111" s="48"/>
      <c r="B111" s="17"/>
      <c r="C111" s="102"/>
      <c r="D111" s="103"/>
      <c r="E111" s="122">
        <v>0</v>
      </c>
      <c r="F111" s="52">
        <v>0</v>
      </c>
      <c r="G111" s="91">
        <v>0</v>
      </c>
      <c r="H111" s="52">
        <v>0</v>
      </c>
      <c r="I111" s="18">
        <v>0</v>
      </c>
      <c r="J111" s="18">
        <v>0</v>
      </c>
      <c r="V111" s="50"/>
      <c r="W111" s="50"/>
      <c r="X111" s="50"/>
      <c r="Y111" s="50"/>
      <c r="Z111" s="50"/>
    </row>
    <row r="112" spans="1:26" s="5" customFormat="1" hidden="1" x14ac:dyDescent="0.25">
      <c r="A112" s="48"/>
      <c r="B112" s="17"/>
      <c r="C112" s="102"/>
      <c r="D112" s="103"/>
      <c r="E112" s="122">
        <v>0</v>
      </c>
      <c r="F112" s="52">
        <v>0</v>
      </c>
      <c r="G112" s="91">
        <v>0</v>
      </c>
      <c r="H112" s="52">
        <v>0</v>
      </c>
      <c r="I112" s="18">
        <v>0</v>
      </c>
      <c r="J112" s="18">
        <v>0</v>
      </c>
      <c r="V112" s="50"/>
      <c r="W112" s="50"/>
      <c r="X112" s="50"/>
      <c r="Y112" s="50"/>
      <c r="Z112" s="50"/>
    </row>
    <row r="113" spans="1:26" s="5" customFormat="1" hidden="1" x14ac:dyDescent="0.25">
      <c r="A113" s="48"/>
      <c r="B113" s="17"/>
      <c r="C113" s="102"/>
      <c r="D113" s="103"/>
      <c r="E113" s="122">
        <v>0</v>
      </c>
      <c r="F113" s="52">
        <v>0</v>
      </c>
      <c r="G113" s="91">
        <v>0</v>
      </c>
      <c r="H113" s="52">
        <v>0</v>
      </c>
      <c r="I113" s="18">
        <v>0</v>
      </c>
      <c r="J113" s="18">
        <v>0</v>
      </c>
      <c r="V113" s="50"/>
      <c r="W113" s="50"/>
      <c r="X113" s="50"/>
      <c r="Y113" s="50"/>
      <c r="Z113" s="50"/>
    </row>
    <row r="114" spans="1:26" s="5" customFormat="1" hidden="1" x14ac:dyDescent="0.25">
      <c r="A114" s="48"/>
      <c r="B114" s="17"/>
      <c r="C114" s="102"/>
      <c r="D114" s="103"/>
      <c r="E114" s="122">
        <v>0</v>
      </c>
      <c r="F114" s="52">
        <v>0</v>
      </c>
      <c r="G114" s="91">
        <v>0</v>
      </c>
      <c r="H114" s="52">
        <v>0</v>
      </c>
      <c r="I114" s="18">
        <v>0</v>
      </c>
      <c r="J114" s="18">
        <v>0</v>
      </c>
      <c r="V114" s="50"/>
      <c r="W114" s="50"/>
      <c r="X114" s="50"/>
      <c r="Y114" s="50"/>
      <c r="Z114" s="50"/>
    </row>
    <row r="115" spans="1:26" s="5" customFormat="1" hidden="1" x14ac:dyDescent="0.25">
      <c r="A115" s="48"/>
      <c r="B115" s="17"/>
      <c r="C115" s="102"/>
      <c r="D115" s="103"/>
      <c r="E115" s="122">
        <v>0</v>
      </c>
      <c r="F115" s="52">
        <v>0</v>
      </c>
      <c r="G115" s="91">
        <v>0</v>
      </c>
      <c r="H115" s="52">
        <v>0</v>
      </c>
      <c r="I115" s="18">
        <v>0</v>
      </c>
      <c r="J115" s="18">
        <v>0</v>
      </c>
      <c r="V115" s="50"/>
      <c r="W115" s="50"/>
      <c r="X115" s="50"/>
      <c r="Y115" s="50"/>
      <c r="Z115" s="50"/>
    </row>
    <row r="116" spans="1:26" s="5" customFormat="1" hidden="1" x14ac:dyDescent="0.25">
      <c r="A116" s="48"/>
      <c r="B116" s="17"/>
      <c r="C116" s="102"/>
      <c r="D116" s="103"/>
      <c r="E116" s="122">
        <v>0</v>
      </c>
      <c r="F116" s="52">
        <v>0</v>
      </c>
      <c r="G116" s="91">
        <v>0</v>
      </c>
      <c r="H116" s="52">
        <v>0</v>
      </c>
      <c r="I116" s="18">
        <v>0</v>
      </c>
      <c r="J116" s="18">
        <v>0</v>
      </c>
      <c r="V116" s="50"/>
      <c r="W116" s="50"/>
      <c r="X116" s="50"/>
      <c r="Y116" s="50"/>
      <c r="Z116" s="50"/>
    </row>
    <row r="117" spans="1:26" s="5" customFormat="1" hidden="1" x14ac:dyDescent="0.25">
      <c r="A117" s="48"/>
      <c r="B117" s="17"/>
      <c r="C117" s="102"/>
      <c r="D117" s="103"/>
      <c r="E117" s="122">
        <v>0</v>
      </c>
      <c r="F117" s="52">
        <v>0</v>
      </c>
      <c r="G117" s="91">
        <v>0</v>
      </c>
      <c r="H117" s="52">
        <v>0</v>
      </c>
      <c r="I117" s="18">
        <v>0</v>
      </c>
      <c r="J117" s="18">
        <v>0</v>
      </c>
      <c r="V117" s="50"/>
      <c r="W117" s="50"/>
      <c r="X117" s="50"/>
      <c r="Y117" s="50"/>
      <c r="Z117" s="50"/>
    </row>
    <row r="118" spans="1:26" s="5" customFormat="1" hidden="1" x14ac:dyDescent="0.25">
      <c r="A118" s="48"/>
      <c r="B118" s="17"/>
      <c r="C118" s="102"/>
      <c r="D118" s="103"/>
      <c r="E118" s="122">
        <v>0</v>
      </c>
      <c r="F118" s="52">
        <v>0</v>
      </c>
      <c r="G118" s="91">
        <v>0</v>
      </c>
      <c r="H118" s="52">
        <v>0</v>
      </c>
      <c r="I118" s="18">
        <v>0</v>
      </c>
      <c r="J118" s="18">
        <v>0</v>
      </c>
      <c r="V118" s="50"/>
      <c r="W118" s="50"/>
      <c r="X118" s="50"/>
      <c r="Y118" s="50"/>
      <c r="Z118" s="50"/>
    </row>
    <row r="119" spans="1:26" s="5" customFormat="1" hidden="1" x14ac:dyDescent="0.25">
      <c r="A119" s="48"/>
      <c r="B119" s="17"/>
      <c r="C119" s="102"/>
      <c r="D119" s="103"/>
      <c r="E119" s="122">
        <v>0</v>
      </c>
      <c r="F119" s="52">
        <v>0</v>
      </c>
      <c r="G119" s="91">
        <v>0</v>
      </c>
      <c r="H119" s="52">
        <v>0</v>
      </c>
      <c r="I119" s="18">
        <v>0</v>
      </c>
      <c r="J119" s="18">
        <v>0</v>
      </c>
      <c r="V119" s="50"/>
      <c r="W119" s="50"/>
      <c r="X119" s="50"/>
      <c r="Y119" s="50"/>
      <c r="Z119" s="50"/>
    </row>
    <row r="120" spans="1:26" s="5" customFormat="1" hidden="1" x14ac:dyDescent="0.25">
      <c r="A120" s="48"/>
      <c r="B120" s="17"/>
      <c r="C120" s="102"/>
      <c r="D120" s="103"/>
      <c r="E120" s="122">
        <v>0</v>
      </c>
      <c r="F120" s="52">
        <v>0</v>
      </c>
      <c r="G120" s="91">
        <v>0</v>
      </c>
      <c r="H120" s="52">
        <v>0</v>
      </c>
      <c r="I120" s="18">
        <v>0</v>
      </c>
      <c r="J120" s="18">
        <v>0</v>
      </c>
      <c r="V120" s="50"/>
      <c r="W120" s="50"/>
      <c r="X120" s="50"/>
      <c r="Y120" s="50"/>
      <c r="Z120" s="50"/>
    </row>
    <row r="121" spans="1:26" s="5" customFormat="1" hidden="1" x14ac:dyDescent="0.25">
      <c r="A121" s="48"/>
      <c r="B121" s="17"/>
      <c r="C121" s="102"/>
      <c r="D121" s="103"/>
      <c r="E121" s="122">
        <v>0</v>
      </c>
      <c r="F121" s="52">
        <v>0</v>
      </c>
      <c r="G121" s="91">
        <v>0</v>
      </c>
      <c r="H121" s="52">
        <v>0</v>
      </c>
      <c r="I121" s="18">
        <v>0</v>
      </c>
      <c r="J121" s="18">
        <v>0</v>
      </c>
      <c r="V121" s="50"/>
      <c r="W121" s="50"/>
      <c r="X121" s="50"/>
      <c r="Y121" s="50"/>
      <c r="Z121" s="50"/>
    </row>
    <row r="122" spans="1:26" s="5" customFormat="1" hidden="1" x14ac:dyDescent="0.25">
      <c r="A122" s="48"/>
      <c r="B122" s="17"/>
      <c r="C122" s="102"/>
      <c r="D122" s="103"/>
      <c r="E122" s="122">
        <v>0</v>
      </c>
      <c r="F122" s="52">
        <v>0</v>
      </c>
      <c r="G122" s="91">
        <v>0</v>
      </c>
      <c r="H122" s="52">
        <v>0</v>
      </c>
      <c r="I122" s="18">
        <v>0</v>
      </c>
      <c r="J122" s="18">
        <v>0</v>
      </c>
      <c r="V122" s="50"/>
      <c r="W122" s="50"/>
      <c r="X122" s="50"/>
      <c r="Y122" s="50"/>
      <c r="Z122" s="50"/>
    </row>
    <row r="123" spans="1:26" s="5" customFormat="1" hidden="1" x14ac:dyDescent="0.25">
      <c r="A123" s="48"/>
      <c r="B123" s="17"/>
      <c r="C123" s="102"/>
      <c r="D123" s="103"/>
      <c r="E123" s="122">
        <v>0</v>
      </c>
      <c r="F123" s="52">
        <v>0</v>
      </c>
      <c r="G123" s="91">
        <v>0</v>
      </c>
      <c r="H123" s="52">
        <v>0</v>
      </c>
      <c r="I123" s="18">
        <v>0</v>
      </c>
      <c r="J123" s="18">
        <v>0</v>
      </c>
      <c r="V123" s="50"/>
      <c r="W123" s="50"/>
      <c r="X123" s="50"/>
      <c r="Y123" s="50"/>
      <c r="Z123" s="50"/>
    </row>
    <row r="124" spans="1:26" s="5" customFormat="1" hidden="1" x14ac:dyDescent="0.25">
      <c r="A124" s="48"/>
      <c r="B124" s="17"/>
      <c r="C124" s="102"/>
      <c r="D124" s="103"/>
      <c r="E124" s="122">
        <v>0</v>
      </c>
      <c r="F124" s="52">
        <v>0</v>
      </c>
      <c r="G124" s="91">
        <v>0</v>
      </c>
      <c r="H124" s="52">
        <v>0</v>
      </c>
      <c r="I124" s="18">
        <v>0</v>
      </c>
      <c r="J124" s="18">
        <v>0</v>
      </c>
      <c r="V124" s="50"/>
      <c r="W124" s="50"/>
      <c r="X124" s="50"/>
      <c r="Y124" s="50"/>
      <c r="Z124" s="50"/>
    </row>
    <row r="125" spans="1:26" s="5" customFormat="1" hidden="1" x14ac:dyDescent="0.25">
      <c r="A125" s="48"/>
      <c r="B125" s="17"/>
      <c r="C125" s="102"/>
      <c r="D125" s="103"/>
      <c r="E125" s="122">
        <v>0</v>
      </c>
      <c r="F125" s="52">
        <v>0</v>
      </c>
      <c r="G125" s="91">
        <v>0</v>
      </c>
      <c r="H125" s="52">
        <v>0</v>
      </c>
      <c r="I125" s="18">
        <v>0</v>
      </c>
      <c r="J125" s="18">
        <v>0</v>
      </c>
      <c r="V125" s="50"/>
      <c r="W125" s="50"/>
      <c r="X125" s="50"/>
      <c r="Y125" s="50"/>
      <c r="Z125" s="50"/>
    </row>
    <row r="126" spans="1:26" s="5" customFormat="1" hidden="1" x14ac:dyDescent="0.25">
      <c r="A126" s="48"/>
      <c r="B126" s="17"/>
      <c r="C126" s="102"/>
      <c r="D126" s="103"/>
      <c r="E126" s="122">
        <v>0</v>
      </c>
      <c r="F126" s="52">
        <v>0</v>
      </c>
      <c r="G126" s="91">
        <v>0</v>
      </c>
      <c r="H126" s="52">
        <v>0</v>
      </c>
      <c r="I126" s="18">
        <v>0</v>
      </c>
      <c r="J126" s="18">
        <v>0</v>
      </c>
      <c r="V126" s="50"/>
      <c r="W126" s="50"/>
      <c r="X126" s="50"/>
      <c r="Y126" s="50"/>
      <c r="Z126" s="50"/>
    </row>
    <row r="127" spans="1:26" s="5" customFormat="1" hidden="1" x14ac:dyDescent="0.25">
      <c r="A127" s="48"/>
      <c r="B127" s="17"/>
      <c r="C127" s="102"/>
      <c r="D127" s="103"/>
      <c r="E127" s="122">
        <v>0</v>
      </c>
      <c r="F127" s="52">
        <v>0</v>
      </c>
      <c r="G127" s="91">
        <v>0</v>
      </c>
      <c r="H127" s="52">
        <v>0</v>
      </c>
      <c r="I127" s="18">
        <v>0</v>
      </c>
      <c r="J127" s="18">
        <v>0</v>
      </c>
      <c r="V127" s="50"/>
      <c r="W127" s="50"/>
      <c r="X127" s="50"/>
      <c r="Y127" s="50"/>
      <c r="Z127" s="50"/>
    </row>
    <row r="128" spans="1:26" s="5" customFormat="1" hidden="1" x14ac:dyDescent="0.25">
      <c r="A128" s="48"/>
      <c r="B128" s="17"/>
      <c r="C128" s="102"/>
      <c r="D128" s="103"/>
      <c r="E128" s="122">
        <v>0</v>
      </c>
      <c r="F128" s="52">
        <v>0</v>
      </c>
      <c r="G128" s="91">
        <v>0</v>
      </c>
      <c r="H128" s="52">
        <v>0</v>
      </c>
      <c r="I128" s="18">
        <v>0</v>
      </c>
      <c r="J128" s="18">
        <v>0</v>
      </c>
      <c r="V128" s="50"/>
      <c r="W128" s="50"/>
      <c r="X128" s="50"/>
      <c r="Y128" s="50"/>
      <c r="Z128" s="50"/>
    </row>
    <row r="129" spans="1:26" s="5" customFormat="1" hidden="1" x14ac:dyDescent="0.25">
      <c r="A129" s="48"/>
      <c r="B129" s="17"/>
      <c r="C129" s="102"/>
      <c r="D129" s="103"/>
      <c r="E129" s="122">
        <v>0</v>
      </c>
      <c r="F129" s="52">
        <v>0</v>
      </c>
      <c r="G129" s="91">
        <v>0</v>
      </c>
      <c r="H129" s="52">
        <v>0</v>
      </c>
      <c r="I129" s="18">
        <v>0</v>
      </c>
      <c r="J129" s="18">
        <v>0</v>
      </c>
      <c r="V129" s="50"/>
      <c r="W129" s="50"/>
      <c r="X129" s="50"/>
      <c r="Y129" s="50"/>
      <c r="Z129" s="50"/>
    </row>
    <row r="130" spans="1:26" s="5" customFormat="1" hidden="1" x14ac:dyDescent="0.25">
      <c r="A130" s="48"/>
      <c r="B130" s="17"/>
      <c r="C130" s="102"/>
      <c r="D130" s="103"/>
      <c r="E130" s="122">
        <v>0</v>
      </c>
      <c r="F130" s="52">
        <v>0</v>
      </c>
      <c r="G130" s="91">
        <v>0</v>
      </c>
      <c r="H130" s="52">
        <v>0</v>
      </c>
      <c r="I130" s="18">
        <v>0</v>
      </c>
      <c r="J130" s="18">
        <v>0</v>
      </c>
      <c r="V130" s="50"/>
      <c r="W130" s="50"/>
      <c r="X130" s="50"/>
      <c r="Y130" s="50"/>
      <c r="Z130" s="50"/>
    </row>
    <row r="131" spans="1:26" s="5" customFormat="1" hidden="1" x14ac:dyDescent="0.25">
      <c r="A131" s="48"/>
      <c r="B131" s="17"/>
      <c r="C131" s="102"/>
      <c r="D131" s="103"/>
      <c r="E131" s="122">
        <v>0</v>
      </c>
      <c r="F131" s="52">
        <v>0</v>
      </c>
      <c r="G131" s="91">
        <v>0</v>
      </c>
      <c r="H131" s="52">
        <v>0</v>
      </c>
      <c r="I131" s="18">
        <v>0</v>
      </c>
      <c r="J131" s="18">
        <v>0</v>
      </c>
      <c r="V131" s="50"/>
      <c r="W131" s="50"/>
      <c r="X131" s="50"/>
      <c r="Y131" s="50"/>
      <c r="Z131" s="50"/>
    </row>
    <row r="132" spans="1:26" s="5" customFormat="1" hidden="1" x14ac:dyDescent="0.25">
      <c r="A132" s="48"/>
      <c r="B132" s="17"/>
      <c r="C132" s="102"/>
      <c r="D132" s="103"/>
      <c r="E132" s="122">
        <v>0</v>
      </c>
      <c r="F132" s="52">
        <v>0</v>
      </c>
      <c r="G132" s="91">
        <v>0</v>
      </c>
      <c r="H132" s="52">
        <v>0</v>
      </c>
      <c r="I132" s="18">
        <v>0</v>
      </c>
      <c r="J132" s="18">
        <v>0</v>
      </c>
      <c r="V132" s="50"/>
      <c r="W132" s="50"/>
      <c r="X132" s="50"/>
      <c r="Y132" s="50"/>
      <c r="Z132" s="50"/>
    </row>
    <row r="133" spans="1:26" s="5" customFormat="1" hidden="1" x14ac:dyDescent="0.25">
      <c r="A133" s="48"/>
      <c r="B133" s="17"/>
      <c r="C133" s="102"/>
      <c r="D133" s="103"/>
      <c r="E133" s="122">
        <v>0</v>
      </c>
      <c r="F133" s="52">
        <v>0</v>
      </c>
      <c r="G133" s="91">
        <v>0</v>
      </c>
      <c r="H133" s="52">
        <v>0</v>
      </c>
      <c r="I133" s="18">
        <v>0</v>
      </c>
      <c r="J133" s="18">
        <v>0</v>
      </c>
      <c r="V133" s="50"/>
      <c r="W133" s="50"/>
      <c r="X133" s="50"/>
      <c r="Y133" s="50"/>
      <c r="Z133" s="50"/>
    </row>
    <row r="134" spans="1:26" s="5" customFormat="1" hidden="1" x14ac:dyDescent="0.25">
      <c r="A134" s="48"/>
      <c r="B134" s="17"/>
      <c r="C134" s="102"/>
      <c r="D134" s="103"/>
      <c r="E134" s="122">
        <v>0</v>
      </c>
      <c r="F134" s="52">
        <v>0</v>
      </c>
      <c r="G134" s="91">
        <v>0</v>
      </c>
      <c r="H134" s="52">
        <v>0</v>
      </c>
      <c r="I134" s="18">
        <v>0</v>
      </c>
      <c r="J134" s="18">
        <v>0</v>
      </c>
      <c r="V134" s="50"/>
      <c r="W134" s="50"/>
      <c r="X134" s="50"/>
      <c r="Y134" s="50"/>
      <c r="Z134" s="50"/>
    </row>
    <row r="135" spans="1:26" s="5" customFormat="1" hidden="1" x14ac:dyDescent="0.25">
      <c r="A135" s="48"/>
      <c r="B135" s="17"/>
      <c r="C135" s="102"/>
      <c r="D135" s="103"/>
      <c r="E135" s="122">
        <v>0</v>
      </c>
      <c r="F135" s="52">
        <v>0</v>
      </c>
      <c r="G135" s="91">
        <v>0</v>
      </c>
      <c r="H135" s="52">
        <v>0</v>
      </c>
      <c r="I135" s="18">
        <v>0</v>
      </c>
      <c r="J135" s="18">
        <v>0</v>
      </c>
      <c r="V135" s="50"/>
      <c r="W135" s="50"/>
      <c r="X135" s="50"/>
      <c r="Y135" s="50"/>
      <c r="Z135" s="50"/>
    </row>
    <row r="136" spans="1:26" s="5" customFormat="1" hidden="1" x14ac:dyDescent="0.25">
      <c r="A136" s="48"/>
      <c r="B136" s="17"/>
      <c r="C136" s="102"/>
      <c r="D136" s="103"/>
      <c r="E136" s="122">
        <v>0</v>
      </c>
      <c r="F136" s="52">
        <v>0</v>
      </c>
      <c r="G136" s="91">
        <v>0</v>
      </c>
      <c r="H136" s="52">
        <v>0</v>
      </c>
      <c r="I136" s="18">
        <v>0</v>
      </c>
      <c r="J136" s="18">
        <v>0</v>
      </c>
      <c r="V136" s="50"/>
      <c r="W136" s="50"/>
      <c r="X136" s="50"/>
      <c r="Y136" s="50"/>
      <c r="Z136" s="50"/>
    </row>
    <row r="137" spans="1:26" s="5" customFormat="1" hidden="1" x14ac:dyDescent="0.25">
      <c r="A137" s="48"/>
      <c r="B137" s="17"/>
      <c r="C137" s="102"/>
      <c r="D137" s="103"/>
      <c r="E137" s="122">
        <v>0</v>
      </c>
      <c r="F137" s="52">
        <v>0</v>
      </c>
      <c r="G137" s="91">
        <v>0</v>
      </c>
      <c r="H137" s="52">
        <v>0</v>
      </c>
      <c r="I137" s="18">
        <v>0</v>
      </c>
      <c r="J137" s="18">
        <v>0</v>
      </c>
      <c r="V137" s="50"/>
      <c r="W137" s="50"/>
      <c r="X137" s="50"/>
      <c r="Y137" s="50"/>
      <c r="Z137" s="50"/>
    </row>
    <row r="138" spans="1:26" s="5" customFormat="1" hidden="1" x14ac:dyDescent="0.25">
      <c r="A138" s="48"/>
      <c r="B138" s="17"/>
      <c r="C138" s="102"/>
      <c r="D138" s="103"/>
      <c r="E138" s="122">
        <v>0</v>
      </c>
      <c r="F138" s="52">
        <v>0</v>
      </c>
      <c r="G138" s="91">
        <v>0</v>
      </c>
      <c r="H138" s="52">
        <v>0</v>
      </c>
      <c r="I138" s="18">
        <v>0</v>
      </c>
      <c r="J138" s="18">
        <v>0</v>
      </c>
      <c r="V138" s="50"/>
      <c r="W138" s="50"/>
      <c r="X138" s="50"/>
      <c r="Y138" s="50"/>
      <c r="Z138" s="50"/>
    </row>
    <row r="139" spans="1:26" s="5" customFormat="1" hidden="1" x14ac:dyDescent="0.25">
      <c r="A139" s="48"/>
      <c r="B139" s="17"/>
      <c r="C139" s="102"/>
      <c r="D139" s="103"/>
      <c r="E139" s="122">
        <v>0</v>
      </c>
      <c r="F139" s="52">
        <v>0</v>
      </c>
      <c r="G139" s="91">
        <v>0</v>
      </c>
      <c r="H139" s="52">
        <v>0</v>
      </c>
      <c r="I139" s="18">
        <v>0</v>
      </c>
      <c r="J139" s="18">
        <v>0</v>
      </c>
      <c r="V139" s="50"/>
      <c r="W139" s="50"/>
      <c r="X139" s="50"/>
      <c r="Y139" s="50"/>
      <c r="Z139" s="50"/>
    </row>
    <row r="140" spans="1:26" s="5" customFormat="1" hidden="1" x14ac:dyDescent="0.25">
      <c r="A140" s="48"/>
      <c r="B140" s="17"/>
      <c r="C140" s="102"/>
      <c r="D140" s="103"/>
      <c r="E140" s="122">
        <v>0</v>
      </c>
      <c r="F140" s="52">
        <v>0</v>
      </c>
      <c r="G140" s="91">
        <v>0</v>
      </c>
      <c r="H140" s="52">
        <v>0</v>
      </c>
      <c r="I140" s="18">
        <v>0</v>
      </c>
      <c r="J140" s="18">
        <v>0</v>
      </c>
      <c r="V140" s="50"/>
      <c r="W140" s="50"/>
      <c r="X140" s="50"/>
      <c r="Y140" s="50"/>
      <c r="Z140" s="50"/>
    </row>
    <row r="141" spans="1:26" s="5" customFormat="1" hidden="1" x14ac:dyDescent="0.25">
      <c r="A141" s="48"/>
      <c r="B141" s="17"/>
      <c r="C141" s="102"/>
      <c r="D141" s="103"/>
      <c r="E141" s="122">
        <v>0</v>
      </c>
      <c r="F141" s="52">
        <v>0</v>
      </c>
      <c r="G141" s="91">
        <v>0</v>
      </c>
      <c r="H141" s="52">
        <v>0</v>
      </c>
      <c r="I141" s="18">
        <v>0</v>
      </c>
      <c r="J141" s="18">
        <v>0</v>
      </c>
      <c r="V141" s="50"/>
      <c r="W141" s="50"/>
      <c r="X141" s="50"/>
      <c r="Y141" s="50"/>
      <c r="Z141" s="50"/>
    </row>
    <row r="142" spans="1:26" s="5" customFormat="1" hidden="1" x14ac:dyDescent="0.25">
      <c r="A142" s="48"/>
      <c r="B142" s="17"/>
      <c r="C142" s="102"/>
      <c r="D142" s="103"/>
      <c r="E142" s="122">
        <v>0</v>
      </c>
      <c r="F142" s="52">
        <v>0</v>
      </c>
      <c r="G142" s="91">
        <v>0</v>
      </c>
      <c r="H142" s="52">
        <v>0</v>
      </c>
      <c r="I142" s="18">
        <v>0</v>
      </c>
      <c r="J142" s="18">
        <v>0</v>
      </c>
      <c r="V142" s="50"/>
      <c r="W142" s="50"/>
      <c r="X142" s="50"/>
      <c r="Y142" s="50"/>
      <c r="Z142" s="50"/>
    </row>
    <row r="143" spans="1:26" s="5" customFormat="1" hidden="1" x14ac:dyDescent="0.25">
      <c r="A143" s="48"/>
      <c r="B143" s="17"/>
      <c r="C143" s="102"/>
      <c r="D143" s="103"/>
      <c r="E143" s="122">
        <v>0</v>
      </c>
      <c r="F143" s="52">
        <v>0</v>
      </c>
      <c r="G143" s="91">
        <v>0</v>
      </c>
      <c r="H143" s="52">
        <v>0</v>
      </c>
      <c r="I143" s="18">
        <v>0</v>
      </c>
      <c r="J143" s="18">
        <v>0</v>
      </c>
      <c r="V143" s="50"/>
      <c r="W143" s="50"/>
      <c r="X143" s="50"/>
      <c r="Y143" s="50"/>
      <c r="Z143" s="50"/>
    </row>
    <row r="144" spans="1:26" s="5" customFormat="1" hidden="1" x14ac:dyDescent="0.25">
      <c r="A144" s="48"/>
      <c r="B144" s="17"/>
      <c r="C144" s="102"/>
      <c r="D144" s="103"/>
      <c r="E144" s="122">
        <v>0</v>
      </c>
      <c r="F144" s="52">
        <v>0</v>
      </c>
      <c r="G144" s="91">
        <v>0</v>
      </c>
      <c r="H144" s="52">
        <v>0</v>
      </c>
      <c r="I144" s="18">
        <v>0</v>
      </c>
      <c r="J144" s="18">
        <v>0</v>
      </c>
      <c r="V144" s="50"/>
      <c r="W144" s="50"/>
      <c r="X144" s="50"/>
      <c r="Y144" s="50"/>
      <c r="Z144" s="50"/>
    </row>
    <row r="145" spans="1:26" s="5" customFormat="1" hidden="1" x14ac:dyDescent="0.25">
      <c r="A145" s="48"/>
      <c r="B145" s="17"/>
      <c r="C145" s="102"/>
      <c r="D145" s="103"/>
      <c r="E145" s="122">
        <v>0</v>
      </c>
      <c r="F145" s="52">
        <v>0</v>
      </c>
      <c r="G145" s="91">
        <v>0</v>
      </c>
      <c r="H145" s="52">
        <v>0</v>
      </c>
      <c r="I145" s="18">
        <v>0</v>
      </c>
      <c r="J145" s="18">
        <v>0</v>
      </c>
      <c r="V145" s="50"/>
      <c r="W145" s="50"/>
      <c r="X145" s="50"/>
      <c r="Y145" s="50"/>
      <c r="Z145" s="50"/>
    </row>
    <row r="146" spans="1:26" s="5" customFormat="1" hidden="1" x14ac:dyDescent="0.25">
      <c r="A146" s="48"/>
      <c r="B146" s="17"/>
      <c r="C146" s="102"/>
      <c r="D146" s="103"/>
      <c r="E146" s="122">
        <v>0</v>
      </c>
      <c r="F146" s="52">
        <v>0</v>
      </c>
      <c r="G146" s="91">
        <v>0</v>
      </c>
      <c r="H146" s="52">
        <v>0</v>
      </c>
      <c r="I146" s="18">
        <v>0</v>
      </c>
      <c r="J146" s="18">
        <v>0</v>
      </c>
      <c r="V146" s="50"/>
      <c r="W146" s="50"/>
      <c r="X146" s="50"/>
      <c r="Y146" s="50"/>
      <c r="Z146" s="50"/>
    </row>
    <row r="147" spans="1:26" s="5" customFormat="1" hidden="1" x14ac:dyDescent="0.25">
      <c r="A147" s="48"/>
      <c r="B147" s="17"/>
      <c r="C147" s="102"/>
      <c r="D147" s="103"/>
      <c r="E147" s="122">
        <v>0</v>
      </c>
      <c r="F147" s="52">
        <v>0</v>
      </c>
      <c r="G147" s="91">
        <v>0</v>
      </c>
      <c r="H147" s="52">
        <v>0</v>
      </c>
      <c r="I147" s="18">
        <v>0</v>
      </c>
      <c r="J147" s="18">
        <v>0</v>
      </c>
      <c r="V147" s="50"/>
      <c r="W147" s="50"/>
      <c r="X147" s="50"/>
      <c r="Y147" s="50"/>
      <c r="Z147" s="50"/>
    </row>
    <row r="148" spans="1:26" s="5" customFormat="1" hidden="1" x14ac:dyDescent="0.25">
      <c r="A148" s="48"/>
      <c r="B148" s="17"/>
      <c r="C148" s="102"/>
      <c r="D148" s="103"/>
      <c r="E148" s="122">
        <v>0</v>
      </c>
      <c r="F148" s="52">
        <v>0</v>
      </c>
      <c r="G148" s="91">
        <v>0</v>
      </c>
      <c r="H148" s="52">
        <v>0</v>
      </c>
      <c r="I148" s="18">
        <v>0</v>
      </c>
      <c r="J148" s="18">
        <v>0</v>
      </c>
      <c r="V148" s="50"/>
      <c r="W148" s="50"/>
      <c r="X148" s="50"/>
      <c r="Y148" s="50"/>
      <c r="Z148" s="50"/>
    </row>
    <row r="149" spans="1:26" s="5" customFormat="1" hidden="1" x14ac:dyDescent="0.25">
      <c r="A149" s="48"/>
      <c r="B149" s="17"/>
      <c r="C149" s="102"/>
      <c r="D149" s="103"/>
      <c r="E149" s="122">
        <v>0</v>
      </c>
      <c r="F149" s="52">
        <v>0</v>
      </c>
      <c r="G149" s="91">
        <v>0</v>
      </c>
      <c r="H149" s="52">
        <v>0</v>
      </c>
      <c r="I149" s="18">
        <v>0</v>
      </c>
      <c r="J149" s="18">
        <v>0</v>
      </c>
      <c r="V149" s="50"/>
      <c r="W149" s="50"/>
      <c r="X149" s="50"/>
      <c r="Y149" s="50"/>
      <c r="Z149" s="50"/>
    </row>
    <row r="150" spans="1:26" s="5" customFormat="1" hidden="1" x14ac:dyDescent="0.25">
      <c r="A150" s="48"/>
      <c r="B150" s="17"/>
      <c r="C150" s="102"/>
      <c r="D150" s="103"/>
      <c r="E150" s="122">
        <v>0</v>
      </c>
      <c r="F150" s="52">
        <v>0</v>
      </c>
      <c r="G150" s="91">
        <v>0</v>
      </c>
      <c r="H150" s="52">
        <v>0</v>
      </c>
      <c r="I150" s="18">
        <v>0</v>
      </c>
      <c r="J150" s="18">
        <v>0</v>
      </c>
      <c r="V150" s="50"/>
      <c r="W150" s="50"/>
      <c r="X150" s="50"/>
      <c r="Y150" s="50"/>
      <c r="Z150" s="50"/>
    </row>
    <row r="151" spans="1:26" s="5" customFormat="1" hidden="1" x14ac:dyDescent="0.25">
      <c r="A151" s="48"/>
      <c r="B151" s="17"/>
      <c r="C151" s="102"/>
      <c r="D151" s="103"/>
      <c r="E151" s="122">
        <v>0</v>
      </c>
      <c r="F151" s="52">
        <v>0</v>
      </c>
      <c r="G151" s="91">
        <v>0</v>
      </c>
      <c r="H151" s="52">
        <v>0</v>
      </c>
      <c r="I151" s="18">
        <v>0</v>
      </c>
      <c r="J151" s="18">
        <v>0</v>
      </c>
      <c r="V151" s="50"/>
      <c r="W151" s="50"/>
      <c r="X151" s="50"/>
      <c r="Y151" s="50"/>
      <c r="Z151" s="50"/>
    </row>
    <row r="152" spans="1:26" s="5" customFormat="1" hidden="1" x14ac:dyDescent="0.25">
      <c r="A152" s="48"/>
      <c r="B152" s="17"/>
      <c r="C152" s="102"/>
      <c r="D152" s="103"/>
      <c r="E152" s="122">
        <v>0</v>
      </c>
      <c r="F152" s="52">
        <v>0</v>
      </c>
      <c r="G152" s="91">
        <v>0</v>
      </c>
      <c r="H152" s="52">
        <v>0</v>
      </c>
      <c r="I152" s="18">
        <v>0</v>
      </c>
      <c r="J152" s="18">
        <v>0</v>
      </c>
      <c r="V152" s="50"/>
      <c r="W152" s="50"/>
      <c r="X152" s="50"/>
      <c r="Y152" s="50"/>
      <c r="Z152" s="50"/>
    </row>
    <row r="153" spans="1:26" s="5" customFormat="1" hidden="1" x14ac:dyDescent="0.25">
      <c r="A153" s="48"/>
      <c r="B153" s="17"/>
      <c r="C153" s="102"/>
      <c r="D153" s="103"/>
      <c r="E153" s="122">
        <v>0</v>
      </c>
      <c r="F153" s="52">
        <v>0</v>
      </c>
      <c r="G153" s="91">
        <v>0</v>
      </c>
      <c r="H153" s="52">
        <v>0</v>
      </c>
      <c r="I153" s="18">
        <v>0</v>
      </c>
      <c r="J153" s="18">
        <v>0</v>
      </c>
      <c r="V153" s="50"/>
      <c r="W153" s="50"/>
      <c r="X153" s="50"/>
      <c r="Y153" s="50"/>
      <c r="Z153" s="50"/>
    </row>
    <row r="154" spans="1:26" s="5" customFormat="1" hidden="1" x14ac:dyDescent="0.25">
      <c r="A154" s="48"/>
      <c r="B154" s="17"/>
      <c r="C154" s="102"/>
      <c r="D154" s="103"/>
      <c r="E154" s="122">
        <v>0</v>
      </c>
      <c r="F154" s="52">
        <v>0</v>
      </c>
      <c r="G154" s="91">
        <v>0</v>
      </c>
      <c r="H154" s="52">
        <v>0</v>
      </c>
      <c r="I154" s="18">
        <v>0</v>
      </c>
      <c r="J154" s="18">
        <v>0</v>
      </c>
      <c r="V154" s="50"/>
      <c r="W154" s="50"/>
      <c r="X154" s="50"/>
      <c r="Y154" s="50"/>
      <c r="Z154" s="50"/>
    </row>
    <row r="155" spans="1:26" s="5" customFormat="1" hidden="1" x14ac:dyDescent="0.25">
      <c r="A155" s="48"/>
      <c r="B155" s="17"/>
      <c r="C155" s="102"/>
      <c r="D155" s="103"/>
      <c r="E155" s="122">
        <v>0</v>
      </c>
      <c r="F155" s="52">
        <v>0</v>
      </c>
      <c r="G155" s="91">
        <v>0</v>
      </c>
      <c r="H155" s="52">
        <v>0</v>
      </c>
      <c r="I155" s="18">
        <v>0</v>
      </c>
      <c r="J155" s="18">
        <v>0</v>
      </c>
      <c r="V155" s="50"/>
      <c r="W155" s="50"/>
      <c r="X155" s="50"/>
      <c r="Y155" s="50"/>
      <c r="Z155" s="50"/>
    </row>
    <row r="156" spans="1:26" s="5" customFormat="1" hidden="1" x14ac:dyDescent="0.25">
      <c r="A156" s="48"/>
      <c r="B156" s="17"/>
      <c r="C156" s="102"/>
      <c r="D156" s="103"/>
      <c r="E156" s="122">
        <v>0</v>
      </c>
      <c r="F156" s="52">
        <v>0</v>
      </c>
      <c r="G156" s="91">
        <v>0</v>
      </c>
      <c r="H156" s="52">
        <v>0</v>
      </c>
      <c r="I156" s="18">
        <v>0</v>
      </c>
      <c r="J156" s="18">
        <v>0</v>
      </c>
      <c r="V156" s="50"/>
      <c r="W156" s="50"/>
      <c r="X156" s="50"/>
      <c r="Y156" s="50"/>
      <c r="Z156" s="50"/>
    </row>
    <row r="157" spans="1:26" s="5" customFormat="1" hidden="1" x14ac:dyDescent="0.25">
      <c r="A157" s="48"/>
      <c r="B157" s="17"/>
      <c r="C157" s="102"/>
      <c r="D157" s="103"/>
      <c r="E157" s="122">
        <v>0</v>
      </c>
      <c r="F157" s="52">
        <v>0</v>
      </c>
      <c r="G157" s="91">
        <v>0</v>
      </c>
      <c r="H157" s="52">
        <v>0</v>
      </c>
      <c r="I157" s="18">
        <v>0</v>
      </c>
      <c r="J157" s="18">
        <v>0</v>
      </c>
      <c r="V157" s="50"/>
      <c r="W157" s="50"/>
      <c r="X157" s="50"/>
      <c r="Y157" s="50"/>
      <c r="Z157" s="50"/>
    </row>
    <row r="158" spans="1:26" s="5" customFormat="1" hidden="1" x14ac:dyDescent="0.25">
      <c r="A158" s="48"/>
      <c r="B158" s="17"/>
      <c r="C158" s="102"/>
      <c r="D158" s="103"/>
      <c r="E158" s="122">
        <v>0</v>
      </c>
      <c r="F158" s="52">
        <v>0</v>
      </c>
      <c r="G158" s="91">
        <v>0</v>
      </c>
      <c r="H158" s="52">
        <v>0</v>
      </c>
      <c r="I158" s="18">
        <v>0</v>
      </c>
      <c r="J158" s="18">
        <v>0</v>
      </c>
      <c r="V158" s="50"/>
      <c r="W158" s="50"/>
      <c r="X158" s="50"/>
      <c r="Y158" s="50"/>
      <c r="Z158" s="50"/>
    </row>
    <row r="159" spans="1:26" s="5" customFormat="1" hidden="1" x14ac:dyDescent="0.25">
      <c r="A159" s="48"/>
      <c r="B159" s="17"/>
      <c r="C159" s="102"/>
      <c r="D159" s="103"/>
      <c r="E159" s="122">
        <v>0</v>
      </c>
      <c r="F159" s="52">
        <v>0</v>
      </c>
      <c r="G159" s="91">
        <v>0</v>
      </c>
      <c r="H159" s="52">
        <v>0</v>
      </c>
      <c r="I159" s="18">
        <v>0</v>
      </c>
      <c r="J159" s="18">
        <v>0</v>
      </c>
      <c r="V159" s="50"/>
      <c r="W159" s="50"/>
      <c r="X159" s="50"/>
      <c r="Y159" s="50"/>
      <c r="Z159" s="50"/>
    </row>
    <row r="160" spans="1:26" s="5" customFormat="1" hidden="1" x14ac:dyDescent="0.25">
      <c r="A160" s="48"/>
      <c r="B160" s="17"/>
      <c r="C160" s="102"/>
      <c r="D160" s="103"/>
      <c r="E160" s="122">
        <v>0</v>
      </c>
      <c r="F160" s="52">
        <v>0</v>
      </c>
      <c r="G160" s="91">
        <v>0</v>
      </c>
      <c r="H160" s="52">
        <v>0</v>
      </c>
      <c r="I160" s="18">
        <v>0</v>
      </c>
      <c r="J160" s="18">
        <v>0</v>
      </c>
      <c r="V160" s="50"/>
      <c r="W160" s="50"/>
      <c r="X160" s="50"/>
      <c r="Y160" s="50"/>
      <c r="Z160" s="50"/>
    </row>
    <row r="161" spans="1:26" s="5" customFormat="1" hidden="1" x14ac:dyDescent="0.25">
      <c r="A161" s="48"/>
      <c r="B161" s="17"/>
      <c r="C161" s="102"/>
      <c r="D161" s="103"/>
      <c r="E161" s="122">
        <v>0</v>
      </c>
      <c r="F161" s="52">
        <v>0</v>
      </c>
      <c r="G161" s="91">
        <v>0</v>
      </c>
      <c r="H161" s="52">
        <v>0</v>
      </c>
      <c r="I161" s="18">
        <v>0</v>
      </c>
      <c r="J161" s="18">
        <v>0</v>
      </c>
      <c r="V161" s="50"/>
      <c r="W161" s="50"/>
      <c r="X161" s="50"/>
      <c r="Y161" s="50"/>
      <c r="Z161" s="50"/>
    </row>
    <row r="162" spans="1:26" s="5" customFormat="1" hidden="1" x14ac:dyDescent="0.25">
      <c r="A162" s="48"/>
      <c r="B162" s="17"/>
      <c r="C162" s="102"/>
      <c r="D162" s="103"/>
      <c r="E162" s="122">
        <v>0</v>
      </c>
      <c r="F162" s="52">
        <v>0</v>
      </c>
      <c r="G162" s="91">
        <v>0</v>
      </c>
      <c r="H162" s="52">
        <v>0</v>
      </c>
      <c r="I162" s="18">
        <v>0</v>
      </c>
      <c r="J162" s="18">
        <v>0</v>
      </c>
      <c r="V162" s="50"/>
      <c r="W162" s="50"/>
      <c r="X162" s="50"/>
      <c r="Y162" s="50"/>
      <c r="Z162" s="50"/>
    </row>
    <row r="163" spans="1:26" s="5" customFormat="1" hidden="1" x14ac:dyDescent="0.25">
      <c r="A163" s="48"/>
      <c r="B163" s="17"/>
      <c r="C163" s="102"/>
      <c r="D163" s="103"/>
      <c r="E163" s="122">
        <v>0</v>
      </c>
      <c r="F163" s="52">
        <v>0</v>
      </c>
      <c r="G163" s="91">
        <v>0</v>
      </c>
      <c r="H163" s="52">
        <v>0</v>
      </c>
      <c r="I163" s="18">
        <v>0</v>
      </c>
      <c r="J163" s="18">
        <v>0</v>
      </c>
      <c r="V163" s="50"/>
      <c r="W163" s="50"/>
      <c r="X163" s="50"/>
      <c r="Y163" s="50"/>
      <c r="Z163" s="50"/>
    </row>
    <row r="164" spans="1:26" s="5" customFormat="1" hidden="1" x14ac:dyDescent="0.25">
      <c r="A164" s="48"/>
      <c r="B164" s="17"/>
      <c r="C164" s="102"/>
      <c r="D164" s="103"/>
      <c r="E164" s="122">
        <v>0</v>
      </c>
      <c r="F164" s="52">
        <v>0</v>
      </c>
      <c r="G164" s="91">
        <v>0</v>
      </c>
      <c r="H164" s="52">
        <v>0</v>
      </c>
      <c r="I164" s="18">
        <v>0</v>
      </c>
      <c r="J164" s="18">
        <v>0</v>
      </c>
      <c r="V164" s="50"/>
      <c r="W164" s="50"/>
      <c r="X164" s="50"/>
      <c r="Y164" s="50"/>
      <c r="Z164" s="50"/>
    </row>
    <row r="165" spans="1:26" s="5" customFormat="1" hidden="1" x14ac:dyDescent="0.25">
      <c r="A165" s="48"/>
      <c r="B165" s="17"/>
      <c r="C165" s="102"/>
      <c r="D165" s="103"/>
      <c r="E165" s="122">
        <v>0</v>
      </c>
      <c r="F165" s="52">
        <v>0</v>
      </c>
      <c r="G165" s="91">
        <v>0</v>
      </c>
      <c r="H165" s="52">
        <v>0</v>
      </c>
      <c r="I165" s="18">
        <v>0</v>
      </c>
      <c r="J165" s="18">
        <v>0</v>
      </c>
      <c r="V165" s="50"/>
      <c r="W165" s="50"/>
      <c r="X165" s="50"/>
      <c r="Y165" s="50"/>
      <c r="Z165" s="50"/>
    </row>
    <row r="166" spans="1:26" s="5" customFormat="1" hidden="1" x14ac:dyDescent="0.25">
      <c r="A166" s="48"/>
      <c r="B166" s="17"/>
      <c r="C166" s="102"/>
      <c r="D166" s="103"/>
      <c r="E166" s="122">
        <v>0</v>
      </c>
      <c r="F166" s="52">
        <v>0</v>
      </c>
      <c r="G166" s="91">
        <v>0</v>
      </c>
      <c r="H166" s="52">
        <v>0</v>
      </c>
      <c r="I166" s="18">
        <v>0</v>
      </c>
      <c r="J166" s="18">
        <v>0</v>
      </c>
      <c r="V166" s="50"/>
      <c r="W166" s="50"/>
      <c r="X166" s="50"/>
      <c r="Y166" s="50"/>
      <c r="Z166" s="50"/>
    </row>
    <row r="167" spans="1:26" s="5" customFormat="1" hidden="1" x14ac:dyDescent="0.25">
      <c r="A167" s="48"/>
      <c r="B167" s="17"/>
      <c r="C167" s="102"/>
      <c r="D167" s="103"/>
      <c r="E167" s="122">
        <v>0</v>
      </c>
      <c r="F167" s="52">
        <v>0</v>
      </c>
      <c r="G167" s="91">
        <v>0</v>
      </c>
      <c r="H167" s="52">
        <v>0</v>
      </c>
      <c r="I167" s="18">
        <v>0</v>
      </c>
      <c r="J167" s="18">
        <v>0</v>
      </c>
      <c r="V167" s="50"/>
      <c r="W167" s="50"/>
      <c r="X167" s="50"/>
      <c r="Y167" s="50"/>
      <c r="Z167" s="50"/>
    </row>
    <row r="168" spans="1:26" s="5" customFormat="1" hidden="1" x14ac:dyDescent="0.25">
      <c r="A168" s="48"/>
      <c r="B168" s="17"/>
      <c r="C168" s="102"/>
      <c r="D168" s="103"/>
      <c r="E168" s="122">
        <v>0</v>
      </c>
      <c r="F168" s="52">
        <v>0</v>
      </c>
      <c r="G168" s="91">
        <v>0</v>
      </c>
      <c r="H168" s="52">
        <v>0</v>
      </c>
      <c r="I168" s="18">
        <v>0</v>
      </c>
      <c r="J168" s="18">
        <v>0</v>
      </c>
      <c r="V168" s="50"/>
      <c r="W168" s="50"/>
      <c r="X168" s="50"/>
      <c r="Y168" s="50"/>
      <c r="Z168" s="50"/>
    </row>
    <row r="169" spans="1:26" s="5" customFormat="1" hidden="1" x14ac:dyDescent="0.25">
      <c r="A169" s="48"/>
      <c r="B169" s="17"/>
      <c r="C169" s="102"/>
      <c r="D169" s="103"/>
      <c r="E169" s="122">
        <v>0</v>
      </c>
      <c r="F169" s="52">
        <v>0</v>
      </c>
      <c r="G169" s="91">
        <v>0</v>
      </c>
      <c r="H169" s="52">
        <v>0</v>
      </c>
      <c r="I169" s="18">
        <v>0</v>
      </c>
      <c r="J169" s="18">
        <v>0</v>
      </c>
      <c r="V169" s="50"/>
      <c r="W169" s="50"/>
      <c r="X169" s="50"/>
      <c r="Y169" s="50"/>
      <c r="Z169" s="50"/>
    </row>
    <row r="170" spans="1:26" s="5" customFormat="1" hidden="1" x14ac:dyDescent="0.25">
      <c r="A170" s="48"/>
      <c r="B170" s="17"/>
      <c r="C170" s="102"/>
      <c r="D170" s="103"/>
      <c r="E170" s="122">
        <v>0</v>
      </c>
      <c r="F170" s="52">
        <v>0</v>
      </c>
      <c r="G170" s="91">
        <v>0</v>
      </c>
      <c r="H170" s="52">
        <v>0</v>
      </c>
      <c r="I170" s="18">
        <v>0</v>
      </c>
      <c r="J170" s="18">
        <v>0</v>
      </c>
      <c r="V170" s="50"/>
      <c r="W170" s="50"/>
      <c r="X170" s="50"/>
      <c r="Y170" s="50"/>
      <c r="Z170" s="50"/>
    </row>
    <row r="171" spans="1:26" s="5" customFormat="1" hidden="1" x14ac:dyDescent="0.25">
      <c r="A171" s="48"/>
      <c r="B171" s="17"/>
      <c r="C171" s="102"/>
      <c r="D171" s="103"/>
      <c r="E171" s="122">
        <v>0</v>
      </c>
      <c r="F171" s="52">
        <v>0</v>
      </c>
      <c r="G171" s="91">
        <v>0</v>
      </c>
      <c r="H171" s="52">
        <v>0</v>
      </c>
      <c r="I171" s="18">
        <v>0</v>
      </c>
      <c r="J171" s="18">
        <v>0</v>
      </c>
      <c r="V171" s="50"/>
      <c r="W171" s="50"/>
      <c r="X171" s="50"/>
      <c r="Y171" s="50"/>
      <c r="Z171" s="50"/>
    </row>
    <row r="172" spans="1:26" s="5" customFormat="1" hidden="1" x14ac:dyDescent="0.25">
      <c r="A172" s="48"/>
      <c r="B172" s="17"/>
      <c r="C172" s="102"/>
      <c r="D172" s="103"/>
      <c r="E172" s="122">
        <v>0</v>
      </c>
      <c r="F172" s="52">
        <v>0</v>
      </c>
      <c r="G172" s="91">
        <v>0</v>
      </c>
      <c r="H172" s="52">
        <v>0</v>
      </c>
      <c r="I172" s="18">
        <v>0</v>
      </c>
      <c r="J172" s="18">
        <v>0</v>
      </c>
      <c r="V172" s="50"/>
      <c r="W172" s="50"/>
      <c r="X172" s="50"/>
      <c r="Y172" s="50"/>
      <c r="Z172" s="50"/>
    </row>
    <row r="173" spans="1:26" s="5" customFormat="1" hidden="1" x14ac:dyDescent="0.25">
      <c r="A173" s="48"/>
      <c r="B173" s="17"/>
      <c r="C173" s="102"/>
      <c r="D173" s="103"/>
      <c r="E173" s="122">
        <v>0</v>
      </c>
      <c r="F173" s="52">
        <v>0</v>
      </c>
      <c r="G173" s="91">
        <v>0</v>
      </c>
      <c r="H173" s="52">
        <v>0</v>
      </c>
      <c r="I173" s="18">
        <v>0</v>
      </c>
      <c r="J173" s="18">
        <v>0</v>
      </c>
      <c r="V173" s="50"/>
      <c r="W173" s="50"/>
      <c r="X173" s="50"/>
      <c r="Y173" s="50"/>
      <c r="Z173" s="50"/>
    </row>
    <row r="174" spans="1:26" s="5" customFormat="1" hidden="1" x14ac:dyDescent="0.25">
      <c r="A174" s="48"/>
      <c r="B174" s="17"/>
      <c r="C174" s="102"/>
      <c r="D174" s="103"/>
      <c r="E174" s="122">
        <v>0</v>
      </c>
      <c r="F174" s="52">
        <v>0</v>
      </c>
      <c r="G174" s="91">
        <v>0</v>
      </c>
      <c r="H174" s="52">
        <v>0</v>
      </c>
      <c r="I174" s="18">
        <v>0</v>
      </c>
      <c r="J174" s="18">
        <v>0</v>
      </c>
      <c r="V174" s="50"/>
      <c r="W174" s="50"/>
      <c r="X174" s="50"/>
      <c r="Y174" s="50"/>
      <c r="Z174" s="50"/>
    </row>
    <row r="175" spans="1:26" s="5" customFormat="1" hidden="1" x14ac:dyDescent="0.25">
      <c r="A175" s="48"/>
      <c r="B175" s="17"/>
      <c r="C175" s="102"/>
      <c r="D175" s="103"/>
      <c r="E175" s="122">
        <v>0</v>
      </c>
      <c r="F175" s="52">
        <v>0</v>
      </c>
      <c r="G175" s="91">
        <v>0</v>
      </c>
      <c r="H175" s="52">
        <v>0</v>
      </c>
      <c r="I175" s="18">
        <v>0</v>
      </c>
      <c r="J175" s="18">
        <v>0</v>
      </c>
      <c r="V175" s="50"/>
      <c r="W175" s="50"/>
      <c r="X175" s="50"/>
      <c r="Y175" s="50"/>
      <c r="Z175" s="50"/>
    </row>
    <row r="176" spans="1:26" s="5" customFormat="1" hidden="1" x14ac:dyDescent="0.25">
      <c r="A176" s="48"/>
      <c r="B176" s="17"/>
      <c r="C176" s="102"/>
      <c r="D176" s="103"/>
      <c r="E176" s="122">
        <v>0</v>
      </c>
      <c r="F176" s="52">
        <v>0</v>
      </c>
      <c r="G176" s="91">
        <v>0</v>
      </c>
      <c r="H176" s="52">
        <v>0</v>
      </c>
      <c r="I176" s="18">
        <v>0</v>
      </c>
      <c r="J176" s="18">
        <v>0</v>
      </c>
      <c r="V176" s="50"/>
      <c r="W176" s="50"/>
      <c r="X176" s="50"/>
      <c r="Y176" s="50"/>
      <c r="Z176" s="50"/>
    </row>
    <row r="177" spans="1:26" s="5" customFormat="1" hidden="1" x14ac:dyDescent="0.25">
      <c r="A177" s="48"/>
      <c r="B177" s="17"/>
      <c r="C177" s="102"/>
      <c r="D177" s="103"/>
      <c r="E177" s="122">
        <v>0</v>
      </c>
      <c r="F177" s="52">
        <v>0</v>
      </c>
      <c r="G177" s="91">
        <v>0</v>
      </c>
      <c r="H177" s="52">
        <v>0</v>
      </c>
      <c r="I177" s="18">
        <v>0</v>
      </c>
      <c r="J177" s="18">
        <v>0</v>
      </c>
      <c r="V177" s="50"/>
      <c r="W177" s="50"/>
      <c r="X177" s="50"/>
      <c r="Y177" s="50"/>
      <c r="Z177" s="50"/>
    </row>
    <row r="178" spans="1:26" s="5" customFormat="1" hidden="1" x14ac:dyDescent="0.25">
      <c r="A178" s="48"/>
      <c r="B178" s="17"/>
      <c r="C178" s="102"/>
      <c r="D178" s="103"/>
      <c r="E178" s="122">
        <v>0</v>
      </c>
      <c r="F178" s="52">
        <v>0</v>
      </c>
      <c r="G178" s="91">
        <v>0</v>
      </c>
      <c r="H178" s="52">
        <v>0</v>
      </c>
      <c r="I178" s="18">
        <v>0</v>
      </c>
      <c r="J178" s="18">
        <v>0</v>
      </c>
      <c r="V178" s="50"/>
      <c r="W178" s="50"/>
      <c r="X178" s="50"/>
      <c r="Y178" s="50"/>
      <c r="Z178" s="50"/>
    </row>
    <row r="179" spans="1:26" s="5" customFormat="1" hidden="1" x14ac:dyDescent="0.25">
      <c r="A179" s="48"/>
      <c r="B179" s="17"/>
      <c r="C179" s="102"/>
      <c r="D179" s="103"/>
      <c r="E179" s="122">
        <v>0</v>
      </c>
      <c r="F179" s="52">
        <v>0</v>
      </c>
      <c r="G179" s="91">
        <v>0</v>
      </c>
      <c r="H179" s="52">
        <v>0</v>
      </c>
      <c r="I179" s="18">
        <v>0</v>
      </c>
      <c r="J179" s="18">
        <v>0</v>
      </c>
      <c r="V179" s="50"/>
      <c r="W179" s="50"/>
      <c r="X179" s="50"/>
      <c r="Y179" s="50"/>
      <c r="Z179" s="50"/>
    </row>
    <row r="180" spans="1:26" s="5" customFormat="1" hidden="1" x14ac:dyDescent="0.25">
      <c r="A180" s="48"/>
      <c r="B180" s="17"/>
      <c r="C180" s="102"/>
      <c r="D180" s="103"/>
      <c r="E180" s="122">
        <v>0</v>
      </c>
      <c r="F180" s="52">
        <v>0</v>
      </c>
      <c r="G180" s="91">
        <v>0</v>
      </c>
      <c r="H180" s="52">
        <v>0</v>
      </c>
      <c r="I180" s="18">
        <v>0</v>
      </c>
      <c r="J180" s="18">
        <v>0</v>
      </c>
      <c r="V180" s="50"/>
      <c r="W180" s="50"/>
      <c r="X180" s="50"/>
      <c r="Y180" s="50"/>
      <c r="Z180" s="50"/>
    </row>
    <row r="181" spans="1:26" s="5" customFormat="1" hidden="1" x14ac:dyDescent="0.25">
      <c r="A181" s="48"/>
      <c r="B181" s="17"/>
      <c r="C181" s="102"/>
      <c r="D181" s="103"/>
      <c r="E181" s="122">
        <v>0</v>
      </c>
      <c r="F181" s="52">
        <v>0</v>
      </c>
      <c r="G181" s="91">
        <v>0</v>
      </c>
      <c r="H181" s="52">
        <v>0</v>
      </c>
      <c r="I181" s="18">
        <v>0</v>
      </c>
      <c r="J181" s="18">
        <v>0</v>
      </c>
      <c r="V181" s="50"/>
      <c r="W181" s="50"/>
      <c r="X181" s="50"/>
      <c r="Y181" s="50"/>
      <c r="Z181" s="50"/>
    </row>
    <row r="182" spans="1:26" s="5" customFormat="1" hidden="1" x14ac:dyDescent="0.25">
      <c r="A182" s="48"/>
      <c r="B182" s="17"/>
      <c r="C182" s="102"/>
      <c r="D182" s="103"/>
      <c r="E182" s="122">
        <v>0</v>
      </c>
      <c r="F182" s="52">
        <v>0</v>
      </c>
      <c r="G182" s="91">
        <v>0</v>
      </c>
      <c r="H182" s="52">
        <v>0</v>
      </c>
      <c r="I182" s="18">
        <v>0</v>
      </c>
      <c r="J182" s="18">
        <v>0</v>
      </c>
      <c r="V182" s="50"/>
      <c r="W182" s="50"/>
      <c r="X182" s="50"/>
      <c r="Y182" s="50"/>
      <c r="Z182" s="50"/>
    </row>
    <row r="183" spans="1:26" s="5" customFormat="1" hidden="1" x14ac:dyDescent="0.25">
      <c r="A183" s="48"/>
      <c r="B183" s="17"/>
      <c r="C183" s="102"/>
      <c r="D183" s="103"/>
      <c r="E183" s="122">
        <v>0</v>
      </c>
      <c r="F183" s="52">
        <v>0</v>
      </c>
      <c r="G183" s="91">
        <v>0</v>
      </c>
      <c r="H183" s="52">
        <v>0</v>
      </c>
      <c r="I183" s="18">
        <v>0</v>
      </c>
      <c r="J183" s="18">
        <v>0</v>
      </c>
      <c r="V183" s="50"/>
      <c r="W183" s="50"/>
      <c r="X183" s="50"/>
      <c r="Y183" s="50"/>
      <c r="Z183" s="50"/>
    </row>
    <row r="184" spans="1:26" s="5" customFormat="1" hidden="1" x14ac:dyDescent="0.25">
      <c r="A184" s="48"/>
      <c r="B184" s="17"/>
      <c r="C184" s="102"/>
      <c r="D184" s="103"/>
      <c r="E184" s="122">
        <v>0</v>
      </c>
      <c r="F184" s="52">
        <v>0</v>
      </c>
      <c r="G184" s="91">
        <v>0</v>
      </c>
      <c r="H184" s="52">
        <v>0</v>
      </c>
      <c r="I184" s="18">
        <v>0</v>
      </c>
      <c r="J184" s="18">
        <v>0</v>
      </c>
      <c r="V184" s="50"/>
      <c r="W184" s="50"/>
      <c r="X184" s="50"/>
      <c r="Y184" s="50"/>
      <c r="Z184" s="50"/>
    </row>
    <row r="185" spans="1:26" s="5" customFormat="1" hidden="1" x14ac:dyDescent="0.25">
      <c r="A185" s="48"/>
      <c r="B185" s="17"/>
      <c r="C185" s="102"/>
      <c r="D185" s="103"/>
      <c r="E185" s="122">
        <v>0</v>
      </c>
      <c r="F185" s="52">
        <v>0</v>
      </c>
      <c r="G185" s="91">
        <v>0</v>
      </c>
      <c r="H185" s="52">
        <v>0</v>
      </c>
      <c r="I185" s="18">
        <v>0</v>
      </c>
      <c r="J185" s="18">
        <v>0</v>
      </c>
      <c r="V185" s="50"/>
      <c r="W185" s="50"/>
      <c r="X185" s="50"/>
      <c r="Y185" s="50"/>
      <c r="Z185" s="50"/>
    </row>
    <row r="186" spans="1:26" s="5" customFormat="1" hidden="1" x14ac:dyDescent="0.25">
      <c r="A186" s="48"/>
      <c r="B186" s="17"/>
      <c r="C186" s="102"/>
      <c r="D186" s="103"/>
      <c r="E186" s="122">
        <v>0</v>
      </c>
      <c r="F186" s="52">
        <v>0</v>
      </c>
      <c r="G186" s="91">
        <v>0</v>
      </c>
      <c r="H186" s="52">
        <v>0</v>
      </c>
      <c r="I186" s="18">
        <v>0</v>
      </c>
      <c r="J186" s="18">
        <v>0</v>
      </c>
      <c r="V186" s="50"/>
      <c r="W186" s="50"/>
      <c r="X186" s="50"/>
      <c r="Y186" s="50"/>
      <c r="Z186" s="50"/>
    </row>
    <row r="187" spans="1:26" s="5" customFormat="1" hidden="1" x14ac:dyDescent="0.25">
      <c r="A187" s="48"/>
      <c r="B187" s="17"/>
      <c r="C187" s="102"/>
      <c r="D187" s="103"/>
      <c r="E187" s="122">
        <v>0</v>
      </c>
      <c r="F187" s="52">
        <v>0</v>
      </c>
      <c r="G187" s="91">
        <v>0</v>
      </c>
      <c r="H187" s="52">
        <v>0</v>
      </c>
      <c r="I187" s="18">
        <v>0</v>
      </c>
      <c r="J187" s="18">
        <v>0</v>
      </c>
      <c r="V187" s="50"/>
      <c r="W187" s="50"/>
      <c r="X187" s="50"/>
      <c r="Y187" s="50"/>
      <c r="Z187" s="50"/>
    </row>
    <row r="188" spans="1:26" s="5" customFormat="1" hidden="1" x14ac:dyDescent="0.25">
      <c r="A188" s="48"/>
      <c r="B188" s="17"/>
      <c r="C188" s="102"/>
      <c r="D188" s="103"/>
      <c r="E188" s="122">
        <v>0</v>
      </c>
      <c r="F188" s="52">
        <v>0</v>
      </c>
      <c r="G188" s="91">
        <v>0</v>
      </c>
      <c r="H188" s="52">
        <v>0</v>
      </c>
      <c r="I188" s="18">
        <v>0</v>
      </c>
      <c r="J188" s="18">
        <v>0</v>
      </c>
      <c r="V188" s="50"/>
      <c r="W188" s="50"/>
      <c r="X188" s="50"/>
      <c r="Y188" s="50"/>
      <c r="Z188" s="50"/>
    </row>
    <row r="189" spans="1:26" s="5" customFormat="1" hidden="1" x14ac:dyDescent="0.25">
      <c r="A189" s="48"/>
      <c r="B189" s="17"/>
      <c r="C189" s="102"/>
      <c r="D189" s="103"/>
      <c r="E189" s="122">
        <v>0</v>
      </c>
      <c r="F189" s="52">
        <v>0</v>
      </c>
      <c r="G189" s="91">
        <v>0</v>
      </c>
      <c r="H189" s="52">
        <v>0</v>
      </c>
      <c r="I189" s="18">
        <v>0</v>
      </c>
      <c r="J189" s="18">
        <v>0</v>
      </c>
      <c r="V189" s="50"/>
      <c r="W189" s="50"/>
      <c r="X189" s="50"/>
      <c r="Y189" s="50"/>
      <c r="Z189" s="50"/>
    </row>
    <row r="190" spans="1:26" s="5" customFormat="1" hidden="1" x14ac:dyDescent="0.25">
      <c r="A190" s="48"/>
      <c r="B190" s="17"/>
      <c r="C190" s="102"/>
      <c r="D190" s="103"/>
      <c r="E190" s="122">
        <v>0</v>
      </c>
      <c r="F190" s="52">
        <v>0</v>
      </c>
      <c r="G190" s="91">
        <v>0</v>
      </c>
      <c r="H190" s="52">
        <v>0</v>
      </c>
      <c r="I190" s="18">
        <v>0</v>
      </c>
      <c r="J190" s="18">
        <v>0</v>
      </c>
      <c r="V190" s="50"/>
      <c r="W190" s="50"/>
      <c r="X190" s="50"/>
      <c r="Y190" s="50"/>
      <c r="Z190" s="50"/>
    </row>
    <row r="191" spans="1:26" s="5" customFormat="1" hidden="1" x14ac:dyDescent="0.25">
      <c r="A191" s="48"/>
      <c r="B191" s="17"/>
      <c r="C191" s="102"/>
      <c r="D191" s="103"/>
      <c r="E191" s="122">
        <v>0</v>
      </c>
      <c r="F191" s="52">
        <v>0</v>
      </c>
      <c r="G191" s="91">
        <v>0</v>
      </c>
      <c r="H191" s="52">
        <v>0</v>
      </c>
      <c r="I191" s="18">
        <v>0</v>
      </c>
      <c r="J191" s="18">
        <v>0</v>
      </c>
      <c r="V191" s="50"/>
      <c r="W191" s="50"/>
      <c r="X191" s="50"/>
      <c r="Y191" s="50"/>
      <c r="Z191" s="50"/>
    </row>
    <row r="192" spans="1:26" s="5" customFormat="1" hidden="1" x14ac:dyDescent="0.25">
      <c r="A192" s="48"/>
      <c r="B192" s="17"/>
      <c r="C192" s="102"/>
      <c r="D192" s="103"/>
      <c r="E192" s="122">
        <v>0</v>
      </c>
      <c r="F192" s="52">
        <v>0</v>
      </c>
      <c r="G192" s="91">
        <v>0</v>
      </c>
      <c r="H192" s="52">
        <v>0</v>
      </c>
      <c r="I192" s="18">
        <v>0</v>
      </c>
      <c r="J192" s="18">
        <v>0</v>
      </c>
      <c r="V192" s="50"/>
      <c r="W192" s="50"/>
      <c r="X192" s="50"/>
      <c r="Y192" s="50"/>
      <c r="Z192" s="50"/>
    </row>
    <row r="193" spans="1:26" s="5" customFormat="1" hidden="1" x14ac:dyDescent="0.25">
      <c r="A193" s="48"/>
      <c r="B193" s="17"/>
      <c r="C193" s="102"/>
      <c r="D193" s="103"/>
      <c r="E193" s="122">
        <v>0</v>
      </c>
      <c r="F193" s="52">
        <v>0</v>
      </c>
      <c r="G193" s="91">
        <v>0</v>
      </c>
      <c r="H193" s="52">
        <v>0</v>
      </c>
      <c r="I193" s="18">
        <v>0</v>
      </c>
      <c r="J193" s="18">
        <v>0</v>
      </c>
      <c r="V193" s="50"/>
      <c r="W193" s="50"/>
      <c r="X193" s="50"/>
      <c r="Y193" s="50"/>
      <c r="Z193" s="50"/>
    </row>
    <row r="194" spans="1:26" s="5" customFormat="1" hidden="1" x14ac:dyDescent="0.25">
      <c r="A194" s="48"/>
      <c r="B194" s="17"/>
      <c r="C194" s="102"/>
      <c r="D194" s="103"/>
      <c r="E194" s="122">
        <v>0</v>
      </c>
      <c r="F194" s="52">
        <v>0</v>
      </c>
      <c r="G194" s="91">
        <v>0</v>
      </c>
      <c r="H194" s="52">
        <v>0</v>
      </c>
      <c r="I194" s="18">
        <v>0</v>
      </c>
      <c r="J194" s="18">
        <v>0</v>
      </c>
      <c r="V194" s="50"/>
      <c r="W194" s="50"/>
      <c r="X194" s="50"/>
      <c r="Y194" s="50"/>
      <c r="Z194" s="50"/>
    </row>
    <row r="195" spans="1:26" s="5" customFormat="1" hidden="1" x14ac:dyDescent="0.25">
      <c r="A195" s="48"/>
      <c r="B195" s="17"/>
      <c r="C195" s="102"/>
      <c r="D195" s="103"/>
      <c r="E195" s="122">
        <v>0</v>
      </c>
      <c r="F195" s="52">
        <v>0</v>
      </c>
      <c r="G195" s="91">
        <v>0</v>
      </c>
      <c r="H195" s="52">
        <v>0</v>
      </c>
      <c r="I195" s="18">
        <v>0</v>
      </c>
      <c r="J195" s="18">
        <v>0</v>
      </c>
      <c r="V195" s="50"/>
      <c r="W195" s="50"/>
      <c r="X195" s="50"/>
      <c r="Y195" s="50"/>
      <c r="Z195" s="50"/>
    </row>
    <row r="196" spans="1:26" s="5" customFormat="1" hidden="1" x14ac:dyDescent="0.25">
      <c r="A196" s="48"/>
      <c r="B196" s="17"/>
      <c r="C196" s="102"/>
      <c r="D196" s="103"/>
      <c r="E196" s="122">
        <v>0</v>
      </c>
      <c r="F196" s="52">
        <v>0</v>
      </c>
      <c r="G196" s="91">
        <v>0</v>
      </c>
      <c r="H196" s="52">
        <v>0</v>
      </c>
      <c r="I196" s="18">
        <v>0</v>
      </c>
      <c r="J196" s="18">
        <v>0</v>
      </c>
      <c r="V196" s="50"/>
      <c r="W196" s="50"/>
      <c r="X196" s="50"/>
      <c r="Y196" s="50"/>
      <c r="Z196" s="50"/>
    </row>
    <row r="197" spans="1:26" s="5" customFormat="1" hidden="1" x14ac:dyDescent="0.25">
      <c r="A197" s="48"/>
      <c r="B197" s="17"/>
      <c r="C197" s="102"/>
      <c r="D197" s="103"/>
      <c r="E197" s="122">
        <v>0</v>
      </c>
      <c r="F197" s="52">
        <v>0</v>
      </c>
      <c r="G197" s="91">
        <v>0</v>
      </c>
      <c r="H197" s="52">
        <v>0</v>
      </c>
      <c r="I197" s="18">
        <v>0</v>
      </c>
      <c r="J197" s="18">
        <v>0</v>
      </c>
      <c r="V197" s="50"/>
      <c r="W197" s="50"/>
      <c r="X197" s="50"/>
      <c r="Y197" s="50"/>
      <c r="Z197" s="50"/>
    </row>
    <row r="198" spans="1:26" s="5" customFormat="1" hidden="1" x14ac:dyDescent="0.25">
      <c r="A198" s="48"/>
      <c r="B198" s="17"/>
      <c r="C198" s="102"/>
      <c r="D198" s="103"/>
      <c r="E198" s="122">
        <v>0</v>
      </c>
      <c r="F198" s="52">
        <v>0</v>
      </c>
      <c r="G198" s="91">
        <v>0</v>
      </c>
      <c r="H198" s="52">
        <v>0</v>
      </c>
      <c r="I198" s="18">
        <v>0</v>
      </c>
      <c r="J198" s="18">
        <v>0</v>
      </c>
      <c r="V198" s="50"/>
      <c r="W198" s="50"/>
      <c r="X198" s="50"/>
      <c r="Y198" s="50"/>
      <c r="Z198" s="50"/>
    </row>
    <row r="199" spans="1:26" s="5" customFormat="1" hidden="1" x14ac:dyDescent="0.25">
      <c r="A199" s="48"/>
      <c r="B199" s="17"/>
      <c r="C199" s="102"/>
      <c r="D199" s="103"/>
      <c r="E199" s="122">
        <v>0</v>
      </c>
      <c r="F199" s="52">
        <v>0</v>
      </c>
      <c r="G199" s="91">
        <v>0</v>
      </c>
      <c r="H199" s="52">
        <v>0</v>
      </c>
      <c r="I199" s="18">
        <v>0</v>
      </c>
      <c r="J199" s="18">
        <v>0</v>
      </c>
      <c r="V199" s="50"/>
      <c r="W199" s="50"/>
      <c r="X199" s="50"/>
      <c r="Y199" s="50"/>
      <c r="Z199" s="50"/>
    </row>
    <row r="200" spans="1:26" s="5" customFormat="1" hidden="1" x14ac:dyDescent="0.25">
      <c r="A200" s="48"/>
      <c r="B200" s="17"/>
      <c r="C200" s="102"/>
      <c r="D200" s="103"/>
      <c r="E200" s="122">
        <v>0</v>
      </c>
      <c r="F200" s="52">
        <v>0</v>
      </c>
      <c r="G200" s="91">
        <v>0</v>
      </c>
      <c r="H200" s="52">
        <v>0</v>
      </c>
      <c r="I200" s="18">
        <v>0</v>
      </c>
      <c r="J200" s="18">
        <v>0</v>
      </c>
      <c r="V200" s="50"/>
      <c r="W200" s="50"/>
      <c r="X200" s="50"/>
      <c r="Y200" s="50"/>
      <c r="Z200" s="50"/>
    </row>
    <row r="201" spans="1:26" s="5" customFormat="1" hidden="1" x14ac:dyDescent="0.25">
      <c r="A201" s="48"/>
      <c r="B201" s="17"/>
      <c r="C201" s="102"/>
      <c r="D201" s="103"/>
      <c r="E201" s="122">
        <v>0</v>
      </c>
      <c r="F201" s="52">
        <v>0</v>
      </c>
      <c r="G201" s="91">
        <v>0</v>
      </c>
      <c r="H201" s="52">
        <v>0</v>
      </c>
      <c r="I201" s="18">
        <v>0</v>
      </c>
      <c r="J201" s="18">
        <v>0</v>
      </c>
      <c r="V201" s="50"/>
      <c r="W201" s="50"/>
      <c r="X201" s="50"/>
      <c r="Y201" s="50"/>
      <c r="Z201" s="50"/>
    </row>
    <row r="202" spans="1:26" s="5" customFormat="1" hidden="1" x14ac:dyDescent="0.25">
      <c r="A202" s="48"/>
      <c r="B202" s="17"/>
      <c r="C202" s="102"/>
      <c r="D202" s="103"/>
      <c r="E202" s="122">
        <v>0</v>
      </c>
      <c r="F202" s="52">
        <v>0</v>
      </c>
      <c r="G202" s="91">
        <v>0</v>
      </c>
      <c r="H202" s="52">
        <v>0</v>
      </c>
      <c r="I202" s="18">
        <v>0</v>
      </c>
      <c r="J202" s="18">
        <v>0</v>
      </c>
      <c r="V202" s="50"/>
      <c r="W202" s="50"/>
      <c r="X202" s="50"/>
      <c r="Y202" s="50"/>
      <c r="Z202" s="50"/>
    </row>
    <row r="203" spans="1:26" s="5" customFormat="1" hidden="1" x14ac:dyDescent="0.25">
      <c r="A203" s="48"/>
      <c r="B203" s="17"/>
      <c r="C203" s="102"/>
      <c r="D203" s="103"/>
      <c r="E203" s="122">
        <v>0</v>
      </c>
      <c r="F203" s="52">
        <v>0</v>
      </c>
      <c r="G203" s="91">
        <v>0</v>
      </c>
      <c r="H203" s="52">
        <v>0</v>
      </c>
      <c r="I203" s="18">
        <v>0</v>
      </c>
      <c r="J203" s="18">
        <v>0</v>
      </c>
      <c r="V203" s="50"/>
      <c r="W203" s="50"/>
      <c r="X203" s="50"/>
      <c r="Y203" s="50"/>
      <c r="Z203" s="50"/>
    </row>
    <row r="204" spans="1:26" s="5" customFormat="1" hidden="1" x14ac:dyDescent="0.25">
      <c r="A204" s="48"/>
      <c r="B204" s="17"/>
      <c r="C204" s="102"/>
      <c r="D204" s="103"/>
      <c r="E204" s="122">
        <v>0</v>
      </c>
      <c r="F204" s="52">
        <v>0</v>
      </c>
      <c r="G204" s="91">
        <v>0</v>
      </c>
      <c r="H204" s="52">
        <v>0</v>
      </c>
      <c r="I204" s="18">
        <v>0</v>
      </c>
      <c r="J204" s="18">
        <v>0</v>
      </c>
      <c r="V204" s="50"/>
      <c r="W204" s="50"/>
      <c r="X204" s="50"/>
      <c r="Y204" s="50"/>
      <c r="Z204" s="50"/>
    </row>
    <row r="205" spans="1:26" s="5" customFormat="1" hidden="1" x14ac:dyDescent="0.25">
      <c r="A205" s="48"/>
      <c r="B205" s="17"/>
      <c r="C205" s="102"/>
      <c r="D205" s="103"/>
      <c r="E205" s="122">
        <v>0</v>
      </c>
      <c r="F205" s="52">
        <v>0</v>
      </c>
      <c r="G205" s="91">
        <v>0</v>
      </c>
      <c r="H205" s="52">
        <v>0</v>
      </c>
      <c r="I205" s="18">
        <v>0</v>
      </c>
      <c r="J205" s="18">
        <v>0</v>
      </c>
      <c r="V205" s="50"/>
      <c r="W205" s="50"/>
      <c r="X205" s="50"/>
      <c r="Y205" s="50"/>
      <c r="Z205" s="50"/>
    </row>
    <row r="206" spans="1:26" s="5" customFormat="1" hidden="1" x14ac:dyDescent="0.25">
      <c r="A206" s="48"/>
      <c r="B206" s="17"/>
      <c r="C206" s="102"/>
      <c r="D206" s="103"/>
      <c r="E206" s="122">
        <v>0</v>
      </c>
      <c r="F206" s="52">
        <v>0</v>
      </c>
      <c r="G206" s="91">
        <v>0</v>
      </c>
      <c r="H206" s="52">
        <v>0</v>
      </c>
      <c r="I206" s="18">
        <v>0</v>
      </c>
      <c r="J206" s="18">
        <v>0</v>
      </c>
      <c r="V206" s="50"/>
      <c r="W206" s="50"/>
      <c r="X206" s="50"/>
      <c r="Y206" s="50"/>
      <c r="Z206" s="50"/>
    </row>
    <row r="207" spans="1:26" s="5" customFormat="1" hidden="1" x14ac:dyDescent="0.25">
      <c r="A207" s="48"/>
      <c r="B207" s="17"/>
      <c r="C207" s="102"/>
      <c r="D207" s="103"/>
      <c r="E207" s="122">
        <v>0</v>
      </c>
      <c r="F207" s="52">
        <v>0</v>
      </c>
      <c r="G207" s="91">
        <v>0</v>
      </c>
      <c r="H207" s="52">
        <v>0</v>
      </c>
      <c r="I207" s="18">
        <v>0</v>
      </c>
      <c r="J207" s="18">
        <v>0</v>
      </c>
      <c r="V207" s="50"/>
      <c r="W207" s="50"/>
      <c r="X207" s="50"/>
      <c r="Y207" s="50"/>
      <c r="Z207" s="50"/>
    </row>
    <row r="208" spans="1:26" s="5" customFormat="1" hidden="1" x14ac:dyDescent="0.25">
      <c r="A208" s="48"/>
      <c r="B208" s="17"/>
      <c r="C208" s="102"/>
      <c r="D208" s="103"/>
      <c r="E208" s="122">
        <v>0</v>
      </c>
      <c r="F208" s="52">
        <v>0</v>
      </c>
      <c r="G208" s="91">
        <v>0</v>
      </c>
      <c r="H208" s="52">
        <v>0</v>
      </c>
      <c r="I208" s="18">
        <v>0</v>
      </c>
      <c r="J208" s="18">
        <v>0</v>
      </c>
      <c r="V208" s="50"/>
      <c r="W208" s="50"/>
      <c r="X208" s="50"/>
      <c r="Y208" s="50"/>
      <c r="Z208" s="50"/>
    </row>
    <row r="209" spans="1:26" s="5" customFormat="1" hidden="1" x14ac:dyDescent="0.25">
      <c r="A209" s="48"/>
      <c r="B209" s="17"/>
      <c r="C209" s="102"/>
      <c r="D209" s="103"/>
      <c r="E209" s="122">
        <v>0</v>
      </c>
      <c r="F209" s="52">
        <v>0</v>
      </c>
      <c r="G209" s="91">
        <v>0</v>
      </c>
      <c r="H209" s="52">
        <v>0</v>
      </c>
      <c r="I209" s="18">
        <v>0</v>
      </c>
      <c r="J209" s="18">
        <v>0</v>
      </c>
      <c r="V209" s="50"/>
      <c r="W209" s="50"/>
      <c r="X209" s="50"/>
      <c r="Y209" s="50"/>
      <c r="Z209" s="50"/>
    </row>
    <row r="210" spans="1:26" s="5" customFormat="1" hidden="1" x14ac:dyDescent="0.25">
      <c r="A210" s="48"/>
      <c r="B210" s="17"/>
      <c r="C210" s="102"/>
      <c r="D210" s="103"/>
      <c r="E210" s="122">
        <v>0</v>
      </c>
      <c r="F210" s="52">
        <v>0</v>
      </c>
      <c r="G210" s="91">
        <v>0</v>
      </c>
      <c r="H210" s="52">
        <v>0</v>
      </c>
      <c r="I210" s="18">
        <v>0</v>
      </c>
      <c r="J210" s="18">
        <v>0</v>
      </c>
      <c r="V210" s="50"/>
      <c r="W210" s="50"/>
      <c r="X210" s="50"/>
      <c r="Y210" s="50"/>
      <c r="Z210" s="50"/>
    </row>
    <row r="211" spans="1:26" s="5" customFormat="1" hidden="1" x14ac:dyDescent="0.25">
      <c r="A211" s="48"/>
      <c r="B211" s="17"/>
      <c r="C211" s="102"/>
      <c r="D211" s="103"/>
      <c r="E211" s="122">
        <v>0</v>
      </c>
      <c r="F211" s="52">
        <v>0</v>
      </c>
      <c r="G211" s="91">
        <v>0</v>
      </c>
      <c r="H211" s="52">
        <v>0</v>
      </c>
      <c r="I211" s="18">
        <v>0</v>
      </c>
      <c r="J211" s="18">
        <v>0</v>
      </c>
      <c r="V211" s="50"/>
      <c r="W211" s="50"/>
      <c r="X211" s="50"/>
      <c r="Y211" s="50"/>
      <c r="Z211" s="50"/>
    </row>
    <row r="212" spans="1:26" s="5" customFormat="1" hidden="1" x14ac:dyDescent="0.25">
      <c r="A212" s="48"/>
      <c r="B212" s="17"/>
      <c r="C212" s="102"/>
      <c r="D212" s="103"/>
      <c r="E212" s="122">
        <v>0</v>
      </c>
      <c r="F212" s="52">
        <v>0</v>
      </c>
      <c r="G212" s="91">
        <v>0</v>
      </c>
      <c r="H212" s="52">
        <v>0</v>
      </c>
      <c r="I212" s="18">
        <v>0</v>
      </c>
      <c r="J212" s="18">
        <v>0</v>
      </c>
      <c r="V212" s="50"/>
      <c r="W212" s="50"/>
      <c r="X212" s="50"/>
      <c r="Y212" s="50"/>
      <c r="Z212" s="50"/>
    </row>
    <row r="213" spans="1:26" s="5" customFormat="1" hidden="1" x14ac:dyDescent="0.25">
      <c r="A213" s="48"/>
      <c r="B213" s="17"/>
      <c r="C213" s="102"/>
      <c r="D213" s="103"/>
      <c r="E213" s="122">
        <v>0</v>
      </c>
      <c r="F213" s="52">
        <v>0</v>
      </c>
      <c r="G213" s="91">
        <v>0</v>
      </c>
      <c r="H213" s="52">
        <v>0</v>
      </c>
      <c r="I213" s="18">
        <v>0</v>
      </c>
      <c r="J213" s="18">
        <v>0</v>
      </c>
      <c r="V213" s="50"/>
      <c r="W213" s="50"/>
      <c r="X213" s="50"/>
      <c r="Y213" s="50"/>
      <c r="Z213" s="50"/>
    </row>
    <row r="214" spans="1:26" s="5" customFormat="1" hidden="1" x14ac:dyDescent="0.25">
      <c r="A214" s="48"/>
      <c r="B214" s="17"/>
      <c r="C214" s="102"/>
      <c r="D214" s="103"/>
      <c r="E214" s="122">
        <v>0</v>
      </c>
      <c r="F214" s="52">
        <v>0</v>
      </c>
      <c r="G214" s="91">
        <v>0</v>
      </c>
      <c r="H214" s="52">
        <v>0</v>
      </c>
      <c r="I214" s="18">
        <v>0</v>
      </c>
      <c r="J214" s="18">
        <v>0</v>
      </c>
      <c r="V214" s="50"/>
      <c r="W214" s="50"/>
      <c r="X214" s="50"/>
      <c r="Y214" s="50"/>
      <c r="Z214" s="50"/>
    </row>
    <row r="215" spans="1:26" s="5" customFormat="1" hidden="1" x14ac:dyDescent="0.25">
      <c r="A215" s="48"/>
      <c r="B215" s="17"/>
      <c r="C215" s="102"/>
      <c r="D215" s="103"/>
      <c r="E215" s="122">
        <v>0</v>
      </c>
      <c r="F215" s="52">
        <v>0</v>
      </c>
      <c r="G215" s="91">
        <v>0</v>
      </c>
      <c r="H215" s="52">
        <v>0</v>
      </c>
      <c r="I215" s="18">
        <v>0</v>
      </c>
      <c r="J215" s="18">
        <v>0</v>
      </c>
      <c r="V215" s="50"/>
      <c r="W215" s="50"/>
      <c r="X215" s="50"/>
      <c r="Y215" s="50"/>
      <c r="Z215" s="50"/>
    </row>
    <row r="216" spans="1:26" s="5" customFormat="1" hidden="1" x14ac:dyDescent="0.25">
      <c r="A216" s="48"/>
      <c r="B216" s="17"/>
      <c r="C216" s="102"/>
      <c r="D216" s="103"/>
      <c r="E216" s="122">
        <v>0</v>
      </c>
      <c r="F216" s="52">
        <v>0</v>
      </c>
      <c r="G216" s="91">
        <v>0</v>
      </c>
      <c r="H216" s="52">
        <v>0</v>
      </c>
      <c r="I216" s="18">
        <v>0</v>
      </c>
      <c r="J216" s="18">
        <v>0</v>
      </c>
      <c r="V216" s="50"/>
      <c r="W216" s="50"/>
      <c r="X216" s="50"/>
      <c r="Y216" s="50"/>
      <c r="Z216" s="50"/>
    </row>
    <row r="217" spans="1:26" s="5" customFormat="1" hidden="1" x14ac:dyDescent="0.25">
      <c r="A217" s="48"/>
      <c r="B217" s="17"/>
      <c r="C217" s="102"/>
      <c r="D217" s="103"/>
      <c r="E217" s="122">
        <v>0</v>
      </c>
      <c r="F217" s="52">
        <v>0</v>
      </c>
      <c r="G217" s="91">
        <v>0</v>
      </c>
      <c r="H217" s="52">
        <v>0</v>
      </c>
      <c r="I217" s="18">
        <v>0</v>
      </c>
      <c r="J217" s="18">
        <v>0</v>
      </c>
      <c r="V217" s="50"/>
      <c r="W217" s="50"/>
      <c r="X217" s="50"/>
      <c r="Y217" s="50"/>
      <c r="Z217" s="50"/>
    </row>
    <row r="218" spans="1:26" s="5" customFormat="1" hidden="1" x14ac:dyDescent="0.25">
      <c r="A218" s="48"/>
      <c r="B218" s="17"/>
      <c r="C218" s="102"/>
      <c r="D218" s="103"/>
      <c r="E218" s="122">
        <v>0</v>
      </c>
      <c r="F218" s="52">
        <v>0</v>
      </c>
      <c r="G218" s="91">
        <v>0</v>
      </c>
      <c r="H218" s="52">
        <v>0</v>
      </c>
      <c r="I218" s="18">
        <v>0</v>
      </c>
      <c r="J218" s="18">
        <v>0</v>
      </c>
      <c r="V218" s="50"/>
      <c r="W218" s="50"/>
      <c r="X218" s="50"/>
      <c r="Y218" s="50"/>
      <c r="Z218" s="50"/>
    </row>
    <row r="219" spans="1:26" s="5" customFormat="1" hidden="1" x14ac:dyDescent="0.25">
      <c r="A219" s="48"/>
      <c r="B219" s="17"/>
      <c r="C219" s="102"/>
      <c r="D219" s="103"/>
      <c r="E219" s="122">
        <v>0</v>
      </c>
      <c r="F219" s="52">
        <v>0</v>
      </c>
      <c r="G219" s="91">
        <v>0</v>
      </c>
      <c r="H219" s="52">
        <v>0</v>
      </c>
      <c r="I219" s="18">
        <v>0</v>
      </c>
      <c r="J219" s="18">
        <v>0</v>
      </c>
      <c r="V219" s="50"/>
      <c r="W219" s="50"/>
      <c r="X219" s="50"/>
      <c r="Y219" s="50"/>
      <c r="Z219" s="50"/>
    </row>
    <row r="220" spans="1:26" s="5" customFormat="1" hidden="1" x14ac:dyDescent="0.25">
      <c r="A220" s="48"/>
      <c r="B220" s="17"/>
      <c r="C220" s="102"/>
      <c r="D220" s="103"/>
      <c r="E220" s="122">
        <v>0</v>
      </c>
      <c r="F220" s="52">
        <v>0</v>
      </c>
      <c r="G220" s="91">
        <v>0</v>
      </c>
      <c r="H220" s="52">
        <v>0</v>
      </c>
      <c r="I220" s="18">
        <v>0</v>
      </c>
      <c r="J220" s="18">
        <v>0</v>
      </c>
      <c r="V220" s="50"/>
      <c r="W220" s="50"/>
      <c r="X220" s="50"/>
      <c r="Y220" s="50"/>
      <c r="Z220" s="50"/>
    </row>
    <row r="221" spans="1:26" s="5" customFormat="1" hidden="1" x14ac:dyDescent="0.25">
      <c r="A221" s="48"/>
      <c r="B221" s="17"/>
      <c r="C221" s="102"/>
      <c r="D221" s="103"/>
      <c r="E221" s="122">
        <v>0</v>
      </c>
      <c r="F221" s="52">
        <v>0</v>
      </c>
      <c r="G221" s="91">
        <v>0</v>
      </c>
      <c r="H221" s="52">
        <v>0</v>
      </c>
      <c r="I221" s="18">
        <v>0</v>
      </c>
      <c r="J221" s="18">
        <v>0</v>
      </c>
      <c r="V221" s="50"/>
      <c r="W221" s="50"/>
      <c r="X221" s="50"/>
      <c r="Y221" s="50"/>
      <c r="Z221" s="50"/>
    </row>
    <row r="222" spans="1:26" s="5" customFormat="1" hidden="1" x14ac:dyDescent="0.25">
      <c r="A222" s="48"/>
      <c r="B222" s="17"/>
      <c r="C222" s="102"/>
      <c r="D222" s="103"/>
      <c r="E222" s="122">
        <v>0</v>
      </c>
      <c r="F222" s="52">
        <v>0</v>
      </c>
      <c r="G222" s="91">
        <v>0</v>
      </c>
      <c r="H222" s="52">
        <v>0</v>
      </c>
      <c r="I222" s="18">
        <v>0</v>
      </c>
      <c r="J222" s="18">
        <v>0</v>
      </c>
      <c r="V222" s="50"/>
      <c r="W222" s="50"/>
      <c r="X222" s="50"/>
      <c r="Y222" s="50"/>
      <c r="Z222" s="50"/>
    </row>
    <row r="223" spans="1:26" s="5" customFormat="1" hidden="1" x14ac:dyDescent="0.25">
      <c r="A223" s="48"/>
      <c r="B223" s="17"/>
      <c r="C223" s="102"/>
      <c r="D223" s="103"/>
      <c r="E223" s="122">
        <v>0</v>
      </c>
      <c r="F223" s="52">
        <v>0</v>
      </c>
      <c r="G223" s="91">
        <v>0</v>
      </c>
      <c r="H223" s="52">
        <v>0</v>
      </c>
      <c r="I223" s="18">
        <v>0</v>
      </c>
      <c r="J223" s="18">
        <v>0</v>
      </c>
      <c r="V223" s="50"/>
      <c r="W223" s="50"/>
      <c r="X223" s="50"/>
      <c r="Y223" s="50"/>
      <c r="Z223" s="50"/>
    </row>
    <row r="224" spans="1:26" s="5" customFormat="1" hidden="1" x14ac:dyDescent="0.25">
      <c r="A224" s="48"/>
      <c r="B224" s="17"/>
      <c r="C224" s="102"/>
      <c r="D224" s="103"/>
      <c r="E224" s="122">
        <v>0</v>
      </c>
      <c r="F224" s="52">
        <v>0</v>
      </c>
      <c r="G224" s="91">
        <v>0</v>
      </c>
      <c r="H224" s="52">
        <v>0</v>
      </c>
      <c r="I224" s="18">
        <v>0</v>
      </c>
      <c r="J224" s="18">
        <v>0</v>
      </c>
      <c r="V224" s="50"/>
      <c r="W224" s="50"/>
      <c r="X224" s="50"/>
      <c r="Y224" s="50"/>
      <c r="Z224" s="50"/>
    </row>
    <row r="225" spans="1:26" s="5" customFormat="1" hidden="1" x14ac:dyDescent="0.25">
      <c r="A225" s="48"/>
      <c r="B225" s="17"/>
      <c r="C225" s="102"/>
      <c r="D225" s="103"/>
      <c r="E225" s="122">
        <v>0</v>
      </c>
      <c r="F225" s="52">
        <v>0</v>
      </c>
      <c r="G225" s="91">
        <v>0</v>
      </c>
      <c r="H225" s="52">
        <v>0</v>
      </c>
      <c r="I225" s="18">
        <v>0</v>
      </c>
      <c r="J225" s="18">
        <v>0</v>
      </c>
      <c r="V225" s="50"/>
      <c r="W225" s="50"/>
      <c r="X225" s="50"/>
      <c r="Y225" s="50"/>
      <c r="Z225" s="50"/>
    </row>
    <row r="226" spans="1:26" s="5" customFormat="1" hidden="1" x14ac:dyDescent="0.25">
      <c r="A226" s="48"/>
      <c r="B226" s="17"/>
      <c r="C226" s="102"/>
      <c r="D226" s="103"/>
      <c r="E226" s="122">
        <v>0</v>
      </c>
      <c r="F226" s="52">
        <v>0</v>
      </c>
      <c r="G226" s="91">
        <v>0</v>
      </c>
      <c r="H226" s="52">
        <v>0</v>
      </c>
      <c r="I226" s="18">
        <v>0</v>
      </c>
      <c r="J226" s="18">
        <v>0</v>
      </c>
      <c r="V226" s="50"/>
      <c r="W226" s="50"/>
      <c r="X226" s="50"/>
      <c r="Y226" s="50"/>
      <c r="Z226" s="50"/>
    </row>
    <row r="227" spans="1:26" s="5" customFormat="1" hidden="1" x14ac:dyDescent="0.25">
      <c r="A227" s="48"/>
      <c r="B227" s="17"/>
      <c r="C227" s="102"/>
      <c r="D227" s="103"/>
      <c r="E227" s="122">
        <v>0</v>
      </c>
      <c r="F227" s="52">
        <v>0</v>
      </c>
      <c r="G227" s="91">
        <v>0</v>
      </c>
      <c r="H227" s="52">
        <v>0</v>
      </c>
      <c r="I227" s="18">
        <v>0</v>
      </c>
      <c r="J227" s="18">
        <v>0</v>
      </c>
      <c r="V227" s="50"/>
      <c r="W227" s="50"/>
      <c r="X227" s="50"/>
      <c r="Y227" s="50"/>
      <c r="Z227" s="50"/>
    </row>
    <row r="228" spans="1:26" s="5" customFormat="1" hidden="1" x14ac:dyDescent="0.25">
      <c r="A228" s="48"/>
      <c r="B228" s="17"/>
      <c r="C228" s="102"/>
      <c r="D228" s="103"/>
      <c r="E228" s="122">
        <v>0</v>
      </c>
      <c r="F228" s="52">
        <v>0</v>
      </c>
      <c r="G228" s="91">
        <v>0</v>
      </c>
      <c r="H228" s="52">
        <v>0</v>
      </c>
      <c r="I228" s="18">
        <v>0</v>
      </c>
      <c r="J228" s="18">
        <v>0</v>
      </c>
      <c r="V228" s="50"/>
      <c r="W228" s="50"/>
      <c r="X228" s="50"/>
      <c r="Y228" s="50"/>
      <c r="Z228" s="50"/>
    </row>
    <row r="229" spans="1:26" s="5" customFormat="1" hidden="1" x14ac:dyDescent="0.25">
      <c r="A229" s="48"/>
      <c r="B229" s="17"/>
      <c r="C229" s="102"/>
      <c r="D229" s="103"/>
      <c r="E229" s="122">
        <v>0</v>
      </c>
      <c r="F229" s="52">
        <v>0</v>
      </c>
      <c r="G229" s="91">
        <v>0</v>
      </c>
      <c r="H229" s="52">
        <v>0</v>
      </c>
      <c r="I229" s="18">
        <v>0</v>
      </c>
      <c r="J229" s="18">
        <v>0</v>
      </c>
      <c r="V229" s="50"/>
      <c r="W229" s="50"/>
      <c r="X229" s="50"/>
      <c r="Y229" s="50"/>
      <c r="Z229" s="50"/>
    </row>
    <row r="230" spans="1:26" s="5" customFormat="1" hidden="1" x14ac:dyDescent="0.25">
      <c r="A230" s="48"/>
      <c r="B230" s="17"/>
      <c r="C230" s="102"/>
      <c r="D230" s="103"/>
      <c r="E230" s="122">
        <v>0</v>
      </c>
      <c r="F230" s="52">
        <v>0</v>
      </c>
      <c r="G230" s="91">
        <v>0</v>
      </c>
      <c r="H230" s="52">
        <v>0</v>
      </c>
      <c r="I230" s="18">
        <v>0</v>
      </c>
      <c r="J230" s="18">
        <v>0</v>
      </c>
      <c r="V230" s="50"/>
      <c r="W230" s="50"/>
      <c r="X230" s="50"/>
      <c r="Y230" s="50"/>
      <c r="Z230" s="50"/>
    </row>
    <row r="231" spans="1:26" s="5" customFormat="1" hidden="1" x14ac:dyDescent="0.25">
      <c r="A231" s="48"/>
      <c r="B231" s="17"/>
      <c r="C231" s="102"/>
      <c r="D231" s="103"/>
      <c r="E231" s="122">
        <v>0</v>
      </c>
      <c r="F231" s="52">
        <v>0</v>
      </c>
      <c r="G231" s="91">
        <v>0</v>
      </c>
      <c r="H231" s="52">
        <v>0</v>
      </c>
      <c r="I231" s="18">
        <v>0</v>
      </c>
      <c r="J231" s="18">
        <v>0</v>
      </c>
      <c r="V231" s="50"/>
      <c r="W231" s="50"/>
      <c r="X231" s="50"/>
      <c r="Y231" s="50"/>
      <c r="Z231" s="50"/>
    </row>
    <row r="232" spans="1:26" s="5" customFormat="1" hidden="1" x14ac:dyDescent="0.25">
      <c r="A232" s="48"/>
      <c r="B232" s="17"/>
      <c r="C232" s="102"/>
      <c r="D232" s="103"/>
      <c r="E232" s="122">
        <v>0</v>
      </c>
      <c r="F232" s="52">
        <v>0</v>
      </c>
      <c r="G232" s="91">
        <v>0</v>
      </c>
      <c r="H232" s="52">
        <v>0</v>
      </c>
      <c r="I232" s="18">
        <v>0</v>
      </c>
      <c r="J232" s="18">
        <v>0</v>
      </c>
      <c r="V232" s="50"/>
      <c r="W232" s="50"/>
      <c r="X232" s="50"/>
      <c r="Y232" s="50"/>
      <c r="Z232" s="50"/>
    </row>
    <row r="233" spans="1:26" s="5" customFormat="1" hidden="1" x14ac:dyDescent="0.25">
      <c r="A233" s="48"/>
      <c r="B233" s="17"/>
      <c r="C233" s="102"/>
      <c r="D233" s="103"/>
      <c r="E233" s="122">
        <v>0</v>
      </c>
      <c r="F233" s="52">
        <v>0</v>
      </c>
      <c r="G233" s="91">
        <v>0</v>
      </c>
      <c r="H233" s="52">
        <v>0</v>
      </c>
      <c r="I233" s="18">
        <v>0</v>
      </c>
      <c r="J233" s="18">
        <v>0</v>
      </c>
      <c r="V233" s="50"/>
      <c r="W233" s="50"/>
      <c r="X233" s="50"/>
      <c r="Y233" s="50"/>
      <c r="Z233" s="50"/>
    </row>
    <row r="234" spans="1:26" s="5" customFormat="1" hidden="1" x14ac:dyDescent="0.25">
      <c r="A234" s="48"/>
      <c r="B234" s="17"/>
      <c r="C234" s="102"/>
      <c r="D234" s="103"/>
      <c r="E234" s="122">
        <v>0</v>
      </c>
      <c r="F234" s="52">
        <v>0</v>
      </c>
      <c r="G234" s="91">
        <v>0</v>
      </c>
      <c r="H234" s="52">
        <v>0</v>
      </c>
      <c r="I234" s="18">
        <v>0</v>
      </c>
      <c r="J234" s="18">
        <v>0</v>
      </c>
      <c r="V234" s="50"/>
      <c r="W234" s="50"/>
      <c r="X234" s="50"/>
      <c r="Y234" s="50"/>
      <c r="Z234" s="50"/>
    </row>
    <row r="235" spans="1:26" s="5" customFormat="1" hidden="1" x14ac:dyDescent="0.25">
      <c r="A235" s="48"/>
      <c r="B235" s="17"/>
      <c r="C235" s="102"/>
      <c r="D235" s="103"/>
      <c r="E235" s="122">
        <v>0</v>
      </c>
      <c r="F235" s="52">
        <v>0</v>
      </c>
      <c r="G235" s="91">
        <v>0</v>
      </c>
      <c r="H235" s="52">
        <v>0</v>
      </c>
      <c r="I235" s="18">
        <v>0</v>
      </c>
      <c r="J235" s="18">
        <v>0</v>
      </c>
      <c r="V235" s="50"/>
      <c r="W235" s="50"/>
      <c r="X235" s="50"/>
      <c r="Y235" s="50"/>
      <c r="Z235" s="50"/>
    </row>
    <row r="236" spans="1:26" s="5" customFormat="1" hidden="1" x14ac:dyDescent="0.25">
      <c r="A236" s="48"/>
      <c r="B236" s="17"/>
      <c r="C236" s="102"/>
      <c r="D236" s="103"/>
      <c r="E236" s="122">
        <v>0</v>
      </c>
      <c r="F236" s="52">
        <v>0</v>
      </c>
      <c r="G236" s="91">
        <v>0</v>
      </c>
      <c r="H236" s="52">
        <v>0</v>
      </c>
      <c r="I236" s="18">
        <v>0</v>
      </c>
      <c r="J236" s="18">
        <v>0</v>
      </c>
      <c r="V236" s="50"/>
      <c r="W236" s="50"/>
      <c r="X236" s="50"/>
      <c r="Y236" s="50"/>
      <c r="Z236" s="50"/>
    </row>
    <row r="237" spans="1:26" s="5" customFormat="1" hidden="1" x14ac:dyDescent="0.25">
      <c r="A237" s="48"/>
      <c r="B237" s="17"/>
      <c r="C237" s="102"/>
      <c r="D237" s="103"/>
      <c r="E237" s="122">
        <v>0</v>
      </c>
      <c r="F237" s="52">
        <v>0</v>
      </c>
      <c r="G237" s="91">
        <v>0</v>
      </c>
      <c r="H237" s="52">
        <v>0</v>
      </c>
      <c r="I237" s="18">
        <v>0</v>
      </c>
      <c r="J237" s="18">
        <v>0</v>
      </c>
      <c r="V237" s="50"/>
      <c r="W237" s="50"/>
      <c r="X237" s="50"/>
      <c r="Y237" s="50"/>
      <c r="Z237" s="50"/>
    </row>
    <row r="238" spans="1:26" s="5" customFormat="1" hidden="1" x14ac:dyDescent="0.25">
      <c r="A238" s="48"/>
      <c r="B238" s="17"/>
      <c r="C238" s="102"/>
      <c r="D238" s="103"/>
      <c r="E238" s="122">
        <v>0</v>
      </c>
      <c r="F238" s="52">
        <v>0</v>
      </c>
      <c r="G238" s="91">
        <v>0</v>
      </c>
      <c r="H238" s="52">
        <v>0</v>
      </c>
      <c r="I238" s="18">
        <v>0</v>
      </c>
      <c r="J238" s="18">
        <v>0</v>
      </c>
      <c r="V238" s="50"/>
      <c r="W238" s="50"/>
      <c r="X238" s="50"/>
      <c r="Y238" s="50"/>
      <c r="Z238" s="50"/>
    </row>
    <row r="239" spans="1:26" s="5" customFormat="1" hidden="1" x14ac:dyDescent="0.25">
      <c r="A239" s="48"/>
      <c r="B239" s="17"/>
      <c r="C239" s="102"/>
      <c r="D239" s="103"/>
      <c r="E239" s="122">
        <v>0</v>
      </c>
      <c r="F239" s="52">
        <v>0</v>
      </c>
      <c r="G239" s="91">
        <v>0</v>
      </c>
      <c r="H239" s="52">
        <v>0</v>
      </c>
      <c r="I239" s="18">
        <v>0</v>
      </c>
      <c r="J239" s="18">
        <v>0</v>
      </c>
      <c r="V239" s="50"/>
      <c r="W239" s="50"/>
      <c r="X239" s="50"/>
      <c r="Y239" s="50"/>
      <c r="Z239" s="50"/>
    </row>
    <row r="240" spans="1:26" s="5" customFormat="1" hidden="1" x14ac:dyDescent="0.25">
      <c r="A240" s="48"/>
      <c r="B240" s="17"/>
      <c r="C240" s="102"/>
      <c r="D240" s="103"/>
      <c r="E240" s="122">
        <v>0</v>
      </c>
      <c r="F240" s="52">
        <v>0</v>
      </c>
      <c r="G240" s="91">
        <v>0</v>
      </c>
      <c r="H240" s="52">
        <v>0</v>
      </c>
      <c r="I240" s="18">
        <v>0</v>
      </c>
      <c r="J240" s="18">
        <v>0</v>
      </c>
      <c r="V240" s="50"/>
      <c r="W240" s="50"/>
      <c r="X240" s="50"/>
      <c r="Y240" s="50"/>
      <c r="Z240" s="50"/>
    </row>
    <row r="241" spans="1:26" s="5" customFormat="1" hidden="1" x14ac:dyDescent="0.25">
      <c r="A241" s="48"/>
      <c r="B241" s="17"/>
      <c r="C241" s="102"/>
      <c r="D241" s="103"/>
      <c r="E241" s="122">
        <v>0</v>
      </c>
      <c r="F241" s="52">
        <v>0</v>
      </c>
      <c r="G241" s="91">
        <v>0</v>
      </c>
      <c r="H241" s="52">
        <v>0</v>
      </c>
      <c r="I241" s="18">
        <v>0</v>
      </c>
      <c r="J241" s="18">
        <v>0</v>
      </c>
      <c r="V241" s="50"/>
      <c r="W241" s="50"/>
      <c r="X241" s="50"/>
      <c r="Y241" s="50"/>
      <c r="Z241" s="50"/>
    </row>
    <row r="242" spans="1:26" s="5" customFormat="1" hidden="1" x14ac:dyDescent="0.25">
      <c r="A242" s="48"/>
      <c r="B242" s="17"/>
      <c r="C242" s="102"/>
      <c r="D242" s="103"/>
      <c r="E242" s="122">
        <v>0</v>
      </c>
      <c r="F242" s="52">
        <v>0</v>
      </c>
      <c r="G242" s="91">
        <v>0</v>
      </c>
      <c r="H242" s="52">
        <v>0</v>
      </c>
      <c r="I242" s="18">
        <v>0</v>
      </c>
      <c r="J242" s="18">
        <v>0</v>
      </c>
      <c r="V242" s="50"/>
      <c r="W242" s="50"/>
      <c r="X242" s="50"/>
      <c r="Y242" s="50"/>
      <c r="Z242" s="50"/>
    </row>
    <row r="243" spans="1:26" s="5" customFormat="1" hidden="1" x14ac:dyDescent="0.25">
      <c r="A243" s="48"/>
      <c r="B243" s="17"/>
      <c r="C243" s="102"/>
      <c r="D243" s="103"/>
      <c r="E243" s="122">
        <v>0</v>
      </c>
      <c r="F243" s="52">
        <v>0</v>
      </c>
      <c r="G243" s="91">
        <v>0</v>
      </c>
      <c r="H243" s="52">
        <v>0</v>
      </c>
      <c r="I243" s="18">
        <v>0</v>
      </c>
      <c r="J243" s="18">
        <v>0</v>
      </c>
      <c r="V243" s="50"/>
      <c r="W243" s="50"/>
      <c r="X243" s="50"/>
      <c r="Y243" s="50"/>
      <c r="Z243" s="50"/>
    </row>
    <row r="244" spans="1:26" s="5" customFormat="1" hidden="1" x14ac:dyDescent="0.25">
      <c r="A244" s="48"/>
      <c r="B244" s="17"/>
      <c r="C244" s="102"/>
      <c r="D244" s="103"/>
      <c r="E244" s="122">
        <v>0</v>
      </c>
      <c r="F244" s="52">
        <v>0</v>
      </c>
      <c r="G244" s="91">
        <v>0</v>
      </c>
      <c r="H244" s="52">
        <v>0</v>
      </c>
      <c r="I244" s="18">
        <v>0</v>
      </c>
      <c r="J244" s="18">
        <v>0</v>
      </c>
      <c r="V244" s="50"/>
      <c r="W244" s="50"/>
      <c r="X244" s="50"/>
      <c r="Y244" s="50"/>
      <c r="Z244" s="50"/>
    </row>
    <row r="245" spans="1:26" s="5" customFormat="1" hidden="1" x14ac:dyDescent="0.25">
      <c r="A245" s="48"/>
      <c r="B245" s="17"/>
      <c r="C245" s="102"/>
      <c r="D245" s="103"/>
      <c r="E245" s="122">
        <v>0</v>
      </c>
      <c r="F245" s="52">
        <v>0</v>
      </c>
      <c r="G245" s="91">
        <v>0</v>
      </c>
      <c r="H245" s="52">
        <v>0</v>
      </c>
      <c r="I245" s="18">
        <v>0</v>
      </c>
      <c r="J245" s="18">
        <v>0</v>
      </c>
      <c r="V245" s="50"/>
      <c r="W245" s="50"/>
      <c r="X245" s="50"/>
      <c r="Y245" s="50"/>
      <c r="Z245" s="50"/>
    </row>
    <row r="246" spans="1:26" s="5" customFormat="1" hidden="1" x14ac:dyDescent="0.25">
      <c r="A246" s="48"/>
      <c r="B246" s="17"/>
      <c r="C246" s="102"/>
      <c r="D246" s="103"/>
      <c r="E246" s="122">
        <v>0</v>
      </c>
      <c r="F246" s="52">
        <v>0</v>
      </c>
      <c r="G246" s="91">
        <v>0</v>
      </c>
      <c r="H246" s="52">
        <v>0</v>
      </c>
      <c r="I246" s="18">
        <v>0</v>
      </c>
      <c r="J246" s="18">
        <v>0</v>
      </c>
      <c r="V246" s="50"/>
      <c r="W246" s="50"/>
      <c r="X246" s="50"/>
      <c r="Y246" s="50"/>
      <c r="Z246" s="50"/>
    </row>
    <row r="247" spans="1:26" s="5" customFormat="1" hidden="1" x14ac:dyDescent="0.25">
      <c r="A247" s="48"/>
      <c r="B247" s="17"/>
      <c r="C247" s="102"/>
      <c r="D247" s="103"/>
      <c r="E247" s="122">
        <v>0</v>
      </c>
      <c r="F247" s="52">
        <v>0</v>
      </c>
      <c r="G247" s="91">
        <v>0</v>
      </c>
      <c r="H247" s="52">
        <v>0</v>
      </c>
      <c r="I247" s="18">
        <v>0</v>
      </c>
      <c r="J247" s="18">
        <v>0</v>
      </c>
      <c r="V247" s="50"/>
      <c r="W247" s="50"/>
      <c r="X247" s="50"/>
      <c r="Y247" s="50"/>
      <c r="Z247" s="50"/>
    </row>
    <row r="248" spans="1:26" s="5" customFormat="1" hidden="1" x14ac:dyDescent="0.25">
      <c r="A248" s="48"/>
      <c r="B248" s="17"/>
      <c r="C248" s="102"/>
      <c r="D248" s="103"/>
      <c r="E248" s="122">
        <v>0</v>
      </c>
      <c r="F248" s="52">
        <v>0</v>
      </c>
      <c r="G248" s="91">
        <v>0</v>
      </c>
      <c r="H248" s="52">
        <v>0</v>
      </c>
      <c r="I248" s="18">
        <v>0</v>
      </c>
      <c r="J248" s="18">
        <v>0</v>
      </c>
      <c r="V248" s="50"/>
      <c r="W248" s="50"/>
      <c r="X248" s="50"/>
      <c r="Y248" s="50"/>
      <c r="Z248" s="50"/>
    </row>
    <row r="249" spans="1:26" s="5" customFormat="1" hidden="1" x14ac:dyDescent="0.25">
      <c r="A249" s="48"/>
      <c r="B249" s="17"/>
      <c r="C249" s="102"/>
      <c r="D249" s="103"/>
      <c r="E249" s="122">
        <v>0</v>
      </c>
      <c r="F249" s="52">
        <v>0</v>
      </c>
      <c r="G249" s="91">
        <v>0</v>
      </c>
      <c r="H249" s="52">
        <v>0</v>
      </c>
      <c r="I249" s="18">
        <v>0</v>
      </c>
      <c r="J249" s="18">
        <v>0</v>
      </c>
      <c r="V249" s="50"/>
      <c r="W249" s="50"/>
      <c r="X249" s="50"/>
      <c r="Y249" s="50"/>
      <c r="Z249" s="50"/>
    </row>
    <row r="250" spans="1:26" s="5" customFormat="1" hidden="1" x14ac:dyDescent="0.25">
      <c r="A250" s="48"/>
      <c r="B250" s="17"/>
      <c r="C250" s="102"/>
      <c r="D250" s="103"/>
      <c r="E250" s="122">
        <v>0</v>
      </c>
      <c r="F250" s="52">
        <v>0</v>
      </c>
      <c r="G250" s="91">
        <v>0</v>
      </c>
      <c r="H250" s="52">
        <v>0</v>
      </c>
      <c r="I250" s="18">
        <v>0</v>
      </c>
      <c r="J250" s="18">
        <v>0</v>
      </c>
      <c r="V250" s="50"/>
      <c r="W250" s="50"/>
      <c r="X250" s="50"/>
      <c r="Y250" s="50"/>
      <c r="Z250" s="50"/>
    </row>
    <row r="251" spans="1:26" s="5" customFormat="1" hidden="1" x14ac:dyDescent="0.25">
      <c r="A251" s="48"/>
      <c r="B251" s="17"/>
      <c r="C251" s="102"/>
      <c r="D251" s="103"/>
      <c r="E251" s="122">
        <v>0</v>
      </c>
      <c r="F251" s="52">
        <v>0</v>
      </c>
      <c r="G251" s="91">
        <v>0</v>
      </c>
      <c r="H251" s="52">
        <v>0</v>
      </c>
      <c r="I251" s="18">
        <v>0</v>
      </c>
      <c r="J251" s="18">
        <v>0</v>
      </c>
      <c r="V251" s="50"/>
      <c r="W251" s="50"/>
      <c r="X251" s="50"/>
      <c r="Y251" s="50"/>
      <c r="Z251" s="50"/>
    </row>
    <row r="252" spans="1:26" s="5" customFormat="1" hidden="1" x14ac:dyDescent="0.25">
      <c r="A252" s="48"/>
      <c r="B252" s="17"/>
      <c r="C252" s="102"/>
      <c r="D252" s="103"/>
      <c r="E252" s="122">
        <v>0</v>
      </c>
      <c r="F252" s="52">
        <v>0</v>
      </c>
      <c r="G252" s="91">
        <v>0</v>
      </c>
      <c r="H252" s="52">
        <v>0</v>
      </c>
      <c r="I252" s="18">
        <v>0</v>
      </c>
      <c r="J252" s="18">
        <v>0</v>
      </c>
      <c r="V252" s="50"/>
      <c r="W252" s="50"/>
      <c r="X252" s="50"/>
      <c r="Y252" s="50"/>
      <c r="Z252" s="50"/>
    </row>
    <row r="253" spans="1:26" s="5" customFormat="1" hidden="1" x14ac:dyDescent="0.25">
      <c r="A253" s="48"/>
      <c r="B253" s="17"/>
      <c r="C253" s="102"/>
      <c r="D253" s="103"/>
      <c r="E253" s="122">
        <v>0</v>
      </c>
      <c r="F253" s="52">
        <v>0</v>
      </c>
      <c r="G253" s="91">
        <v>0</v>
      </c>
      <c r="H253" s="52">
        <v>0</v>
      </c>
      <c r="I253" s="18">
        <v>0</v>
      </c>
      <c r="J253" s="18">
        <v>0</v>
      </c>
      <c r="V253" s="50"/>
      <c r="W253" s="50"/>
      <c r="X253" s="50"/>
      <c r="Y253" s="50"/>
      <c r="Z253" s="50"/>
    </row>
    <row r="254" spans="1:26" s="5" customFormat="1" hidden="1" x14ac:dyDescent="0.25">
      <c r="A254" s="48"/>
      <c r="B254" s="17"/>
      <c r="C254" s="102"/>
      <c r="D254" s="103"/>
      <c r="E254" s="122">
        <v>0</v>
      </c>
      <c r="F254" s="52">
        <v>0</v>
      </c>
      <c r="G254" s="91">
        <v>0</v>
      </c>
      <c r="H254" s="52">
        <v>0</v>
      </c>
      <c r="I254" s="18">
        <v>0</v>
      </c>
      <c r="J254" s="18">
        <v>0</v>
      </c>
      <c r="V254" s="50"/>
      <c r="W254" s="50"/>
      <c r="X254" s="50"/>
      <c r="Y254" s="50"/>
      <c r="Z254" s="50"/>
    </row>
    <row r="255" spans="1:26" s="5" customFormat="1" hidden="1" x14ac:dyDescent="0.25">
      <c r="A255" s="48"/>
      <c r="B255" s="17"/>
      <c r="C255" s="102"/>
      <c r="D255" s="103"/>
      <c r="E255" s="122">
        <v>0</v>
      </c>
      <c r="F255" s="52">
        <v>0</v>
      </c>
      <c r="G255" s="91">
        <v>0</v>
      </c>
      <c r="H255" s="52">
        <v>0</v>
      </c>
      <c r="I255" s="18">
        <v>0</v>
      </c>
      <c r="J255" s="18">
        <v>0</v>
      </c>
      <c r="V255" s="50"/>
      <c r="W255" s="50"/>
      <c r="X255" s="50"/>
      <c r="Y255" s="50"/>
      <c r="Z255" s="50"/>
    </row>
    <row r="256" spans="1:26" s="5" customFormat="1" hidden="1" x14ac:dyDescent="0.25">
      <c r="A256" s="48"/>
      <c r="B256" s="17"/>
      <c r="C256" s="102"/>
      <c r="D256" s="103"/>
      <c r="E256" s="122">
        <v>0</v>
      </c>
      <c r="F256" s="52">
        <v>0</v>
      </c>
      <c r="G256" s="91">
        <v>0</v>
      </c>
      <c r="H256" s="52">
        <v>0</v>
      </c>
      <c r="I256" s="18">
        <v>0</v>
      </c>
      <c r="J256" s="18">
        <v>0</v>
      </c>
      <c r="V256" s="50"/>
      <c r="W256" s="50"/>
      <c r="X256" s="50"/>
      <c r="Y256" s="50"/>
      <c r="Z256" s="50"/>
    </row>
    <row r="257" spans="1:26" s="5" customFormat="1" hidden="1" x14ac:dyDescent="0.25">
      <c r="A257" s="48"/>
      <c r="B257" s="17"/>
      <c r="C257" s="102"/>
      <c r="D257" s="103"/>
      <c r="E257" s="122">
        <v>0</v>
      </c>
      <c r="F257" s="52">
        <v>0</v>
      </c>
      <c r="G257" s="91">
        <v>0</v>
      </c>
      <c r="H257" s="52">
        <v>0</v>
      </c>
      <c r="I257" s="18">
        <v>0</v>
      </c>
      <c r="J257" s="18">
        <v>0</v>
      </c>
      <c r="V257" s="50"/>
      <c r="W257" s="50"/>
      <c r="X257" s="50"/>
      <c r="Y257" s="50"/>
      <c r="Z257" s="50"/>
    </row>
    <row r="258" spans="1:26" s="5" customFormat="1" hidden="1" x14ac:dyDescent="0.25">
      <c r="A258" s="48"/>
      <c r="B258" s="17"/>
      <c r="C258" s="102"/>
      <c r="D258" s="103"/>
      <c r="E258" s="122">
        <v>0</v>
      </c>
      <c r="F258" s="52">
        <v>0</v>
      </c>
      <c r="G258" s="91">
        <v>0</v>
      </c>
      <c r="H258" s="52">
        <v>0</v>
      </c>
      <c r="I258" s="18">
        <v>0</v>
      </c>
      <c r="J258" s="18">
        <v>0</v>
      </c>
      <c r="V258" s="50"/>
      <c r="W258" s="50"/>
      <c r="X258" s="50"/>
      <c r="Y258" s="50"/>
      <c r="Z258" s="50"/>
    </row>
    <row r="259" spans="1:26" s="5" customFormat="1" hidden="1" x14ac:dyDescent="0.25">
      <c r="A259" s="48"/>
      <c r="B259" s="17"/>
      <c r="C259" s="102"/>
      <c r="D259" s="103"/>
      <c r="E259" s="122">
        <v>0</v>
      </c>
      <c r="F259" s="52">
        <v>0</v>
      </c>
      <c r="G259" s="91">
        <v>0</v>
      </c>
      <c r="H259" s="52">
        <v>0</v>
      </c>
      <c r="I259" s="18">
        <v>0</v>
      </c>
      <c r="J259" s="18">
        <v>0</v>
      </c>
      <c r="V259" s="50"/>
      <c r="W259" s="50"/>
      <c r="X259" s="50"/>
      <c r="Y259" s="50"/>
      <c r="Z259" s="50"/>
    </row>
    <row r="260" spans="1:26" s="5" customFormat="1" hidden="1" x14ac:dyDescent="0.25">
      <c r="A260" s="48"/>
      <c r="B260" s="17"/>
      <c r="C260" s="102"/>
      <c r="D260" s="103"/>
      <c r="E260" s="122">
        <v>0</v>
      </c>
      <c r="F260" s="52">
        <v>0</v>
      </c>
      <c r="G260" s="91">
        <v>0</v>
      </c>
      <c r="H260" s="52">
        <v>0</v>
      </c>
      <c r="I260" s="18">
        <v>0</v>
      </c>
      <c r="J260" s="18">
        <v>0</v>
      </c>
      <c r="V260" s="50"/>
      <c r="W260" s="50"/>
      <c r="X260" s="50"/>
      <c r="Y260" s="50"/>
      <c r="Z260" s="50"/>
    </row>
    <row r="261" spans="1:26" s="5" customFormat="1" hidden="1" x14ac:dyDescent="0.25">
      <c r="A261" s="48"/>
      <c r="B261" s="17"/>
      <c r="C261" s="102"/>
      <c r="D261" s="103"/>
      <c r="E261" s="122">
        <v>0</v>
      </c>
      <c r="F261" s="52">
        <v>0</v>
      </c>
      <c r="G261" s="91">
        <v>0</v>
      </c>
      <c r="H261" s="52">
        <v>0</v>
      </c>
      <c r="I261" s="18">
        <v>0</v>
      </c>
      <c r="J261" s="18">
        <v>0</v>
      </c>
      <c r="V261" s="50"/>
      <c r="W261" s="50"/>
      <c r="X261" s="50"/>
      <c r="Y261" s="50"/>
      <c r="Z261" s="50"/>
    </row>
    <row r="262" spans="1:26" s="5" customFormat="1" hidden="1" x14ac:dyDescent="0.25">
      <c r="A262" s="48"/>
      <c r="B262" s="17"/>
      <c r="C262" s="102"/>
      <c r="D262" s="103"/>
      <c r="E262" s="122">
        <v>0</v>
      </c>
      <c r="F262" s="52">
        <v>0</v>
      </c>
      <c r="G262" s="91">
        <v>0</v>
      </c>
      <c r="H262" s="52">
        <v>0</v>
      </c>
      <c r="I262" s="18">
        <v>0</v>
      </c>
      <c r="J262" s="18">
        <v>0</v>
      </c>
      <c r="V262" s="50"/>
      <c r="W262" s="50"/>
      <c r="X262" s="50"/>
      <c r="Y262" s="50"/>
      <c r="Z262" s="50"/>
    </row>
    <row r="263" spans="1:26" s="5" customFormat="1" hidden="1" x14ac:dyDescent="0.25">
      <c r="A263" s="48"/>
      <c r="B263" s="17"/>
      <c r="C263" s="102"/>
      <c r="D263" s="103"/>
      <c r="E263" s="122">
        <v>0</v>
      </c>
      <c r="F263" s="52">
        <v>0</v>
      </c>
      <c r="G263" s="91">
        <v>0</v>
      </c>
      <c r="H263" s="52">
        <v>0</v>
      </c>
      <c r="I263" s="18">
        <v>0</v>
      </c>
      <c r="J263" s="18">
        <v>0</v>
      </c>
      <c r="V263" s="50"/>
      <c r="W263" s="50"/>
      <c r="X263" s="50"/>
      <c r="Y263" s="50"/>
      <c r="Z263" s="50"/>
    </row>
    <row r="264" spans="1:26" hidden="1" x14ac:dyDescent="0.25">
      <c r="B264" s="17"/>
      <c r="C264" s="102"/>
      <c r="D264" s="103"/>
      <c r="E264" s="122">
        <v>0</v>
      </c>
      <c r="F264" s="52">
        <v>0</v>
      </c>
      <c r="G264" s="91">
        <v>0</v>
      </c>
      <c r="H264" s="52">
        <v>0</v>
      </c>
      <c r="I264" s="18">
        <v>0</v>
      </c>
      <c r="J264" s="18">
        <v>0</v>
      </c>
    </row>
    <row r="265" spans="1:26" hidden="1" x14ac:dyDescent="0.25">
      <c r="B265" s="17"/>
      <c r="C265" s="102"/>
      <c r="D265" s="103"/>
      <c r="E265" s="122">
        <v>0</v>
      </c>
      <c r="F265" s="52">
        <v>0</v>
      </c>
      <c r="G265" s="91">
        <v>0</v>
      </c>
      <c r="H265" s="52">
        <v>0</v>
      </c>
      <c r="I265" s="18">
        <v>0</v>
      </c>
      <c r="J265" s="18">
        <v>0</v>
      </c>
    </row>
    <row r="266" spans="1:26" hidden="1" x14ac:dyDescent="0.25">
      <c r="B266" s="17"/>
      <c r="C266" s="102"/>
      <c r="D266" s="103"/>
      <c r="E266" s="122">
        <v>0</v>
      </c>
      <c r="F266" s="52">
        <v>0</v>
      </c>
      <c r="G266" s="91">
        <v>0</v>
      </c>
      <c r="H266" s="52">
        <v>0</v>
      </c>
      <c r="I266" s="18">
        <v>0</v>
      </c>
      <c r="J266" s="18">
        <v>0</v>
      </c>
    </row>
    <row r="267" spans="1:26" hidden="1" x14ac:dyDescent="0.25">
      <c r="B267" s="17"/>
      <c r="C267" s="102"/>
      <c r="D267" s="103"/>
      <c r="E267" s="122">
        <v>0</v>
      </c>
      <c r="F267" s="52">
        <v>0</v>
      </c>
      <c r="G267" s="91">
        <v>0</v>
      </c>
      <c r="H267" s="52">
        <v>0</v>
      </c>
      <c r="I267" s="18">
        <v>0</v>
      </c>
      <c r="J267" s="18">
        <v>0</v>
      </c>
    </row>
    <row r="268" spans="1:26" hidden="1" x14ac:dyDescent="0.25">
      <c r="B268" s="17"/>
      <c r="C268" s="102"/>
      <c r="D268" s="103"/>
      <c r="E268" s="122">
        <v>0</v>
      </c>
      <c r="F268" s="52">
        <v>0</v>
      </c>
      <c r="G268" s="91">
        <v>0</v>
      </c>
      <c r="H268" s="52">
        <v>0</v>
      </c>
      <c r="I268" s="18">
        <v>0</v>
      </c>
      <c r="J268" s="18">
        <v>0</v>
      </c>
    </row>
    <row r="269" spans="1:26" hidden="1" x14ac:dyDescent="0.25">
      <c r="B269" s="17"/>
      <c r="C269" s="102"/>
      <c r="D269" s="103"/>
      <c r="E269" s="122">
        <v>0</v>
      </c>
      <c r="F269" s="52">
        <v>0</v>
      </c>
      <c r="G269" s="91">
        <v>0</v>
      </c>
      <c r="H269" s="52">
        <v>0</v>
      </c>
      <c r="I269" s="18">
        <v>0</v>
      </c>
      <c r="J269" s="18">
        <v>0</v>
      </c>
    </row>
    <row r="270" spans="1:26" hidden="1" x14ac:dyDescent="0.25">
      <c r="B270" s="17"/>
      <c r="C270" s="102"/>
      <c r="D270" s="103"/>
      <c r="E270" s="122">
        <v>0</v>
      </c>
      <c r="F270" s="52">
        <v>0</v>
      </c>
      <c r="G270" s="91">
        <v>0</v>
      </c>
      <c r="H270" s="52">
        <v>0</v>
      </c>
      <c r="I270" s="18">
        <v>0</v>
      </c>
      <c r="J270" s="18">
        <v>0</v>
      </c>
    </row>
    <row r="271" spans="1:26" hidden="1" x14ac:dyDescent="0.25">
      <c r="B271" s="17"/>
      <c r="C271" s="102"/>
      <c r="D271" s="103"/>
      <c r="E271" s="122">
        <v>0</v>
      </c>
      <c r="F271" s="52">
        <v>0</v>
      </c>
      <c r="G271" s="91">
        <v>0</v>
      </c>
      <c r="H271" s="52">
        <v>0</v>
      </c>
      <c r="I271" s="18">
        <v>0</v>
      </c>
      <c r="J271" s="18">
        <v>0</v>
      </c>
    </row>
    <row r="272" spans="1:26" hidden="1" x14ac:dyDescent="0.25">
      <c r="B272" s="17"/>
      <c r="C272" s="102"/>
      <c r="D272" s="103"/>
      <c r="E272" s="122">
        <v>0</v>
      </c>
      <c r="F272" s="52">
        <v>0</v>
      </c>
      <c r="G272" s="91">
        <v>0</v>
      </c>
      <c r="H272" s="52">
        <v>0</v>
      </c>
      <c r="I272" s="18">
        <v>0</v>
      </c>
      <c r="J272" s="18">
        <v>0</v>
      </c>
    </row>
    <row r="273" spans="1:26" hidden="1" x14ac:dyDescent="0.25">
      <c r="B273" s="17"/>
      <c r="C273" s="102"/>
      <c r="D273" s="103"/>
      <c r="E273" s="122">
        <v>0</v>
      </c>
      <c r="F273" s="52">
        <v>0</v>
      </c>
      <c r="G273" s="91">
        <v>0</v>
      </c>
      <c r="H273" s="52">
        <v>0</v>
      </c>
      <c r="I273" s="18">
        <v>0</v>
      </c>
      <c r="J273" s="18">
        <v>0</v>
      </c>
    </row>
    <row r="274" spans="1:26" hidden="1" x14ac:dyDescent="0.25">
      <c r="B274" s="17"/>
      <c r="C274" s="102"/>
      <c r="D274" s="103"/>
      <c r="E274" s="122">
        <v>0</v>
      </c>
      <c r="F274" s="52">
        <v>0</v>
      </c>
      <c r="G274" s="91">
        <v>0</v>
      </c>
      <c r="H274" s="52">
        <v>0</v>
      </c>
      <c r="I274" s="18">
        <v>0</v>
      </c>
      <c r="J274" s="18">
        <v>0</v>
      </c>
    </row>
    <row r="275" spans="1:26" hidden="1" x14ac:dyDescent="0.25">
      <c r="B275" s="17"/>
      <c r="C275" s="102"/>
      <c r="D275" s="103"/>
      <c r="E275" s="122">
        <v>0</v>
      </c>
      <c r="F275" s="52">
        <v>0</v>
      </c>
      <c r="G275" s="91">
        <v>0</v>
      </c>
      <c r="H275" s="52">
        <v>0</v>
      </c>
      <c r="I275" s="18">
        <v>0</v>
      </c>
      <c r="J275" s="18">
        <v>0</v>
      </c>
    </row>
    <row r="276" spans="1:26" s="7" customFormat="1" hidden="1" x14ac:dyDescent="0.25">
      <c r="A276" s="46"/>
      <c r="B276" s="17"/>
      <c r="C276" s="102"/>
      <c r="D276" s="103"/>
      <c r="E276" s="122">
        <v>0</v>
      </c>
      <c r="F276" s="52">
        <v>0</v>
      </c>
      <c r="G276" s="91">
        <v>0</v>
      </c>
      <c r="H276" s="52">
        <v>0</v>
      </c>
      <c r="I276" s="18">
        <v>0</v>
      </c>
      <c r="J276" s="18">
        <v>0</v>
      </c>
      <c r="V276" s="49"/>
      <c r="W276" s="49"/>
      <c r="X276" s="49"/>
      <c r="Y276" s="49"/>
      <c r="Z276" s="49"/>
    </row>
    <row r="277" spans="1:26" hidden="1" x14ac:dyDescent="0.25">
      <c r="B277" s="17"/>
      <c r="C277" s="102"/>
      <c r="D277" s="103"/>
      <c r="E277" s="122">
        <v>0</v>
      </c>
      <c r="F277" s="52">
        <v>0</v>
      </c>
      <c r="G277" s="91">
        <v>0</v>
      </c>
      <c r="H277" s="52">
        <v>0</v>
      </c>
      <c r="I277" s="18">
        <v>0</v>
      </c>
      <c r="J277" s="18">
        <v>0</v>
      </c>
    </row>
    <row r="278" spans="1:26" hidden="1" x14ac:dyDescent="0.25">
      <c r="B278" s="17"/>
      <c r="C278" s="102"/>
      <c r="D278" s="103"/>
      <c r="E278" s="122">
        <v>0</v>
      </c>
      <c r="F278" s="52">
        <v>0</v>
      </c>
      <c r="G278" s="91">
        <v>0</v>
      </c>
      <c r="H278" s="52">
        <v>0</v>
      </c>
      <c r="I278" s="18">
        <v>0</v>
      </c>
      <c r="J278" s="18">
        <v>0</v>
      </c>
    </row>
    <row r="279" spans="1:26" hidden="1" x14ac:dyDescent="0.25">
      <c r="B279" s="17"/>
      <c r="C279" s="102"/>
      <c r="D279" s="103"/>
      <c r="E279" s="122">
        <v>0</v>
      </c>
      <c r="F279" s="52">
        <v>0</v>
      </c>
      <c r="G279" s="91">
        <v>0</v>
      </c>
      <c r="H279" s="52">
        <v>0</v>
      </c>
      <c r="I279" s="18">
        <v>0</v>
      </c>
      <c r="J279" s="18">
        <v>0</v>
      </c>
    </row>
    <row r="280" spans="1:26" hidden="1" x14ac:dyDescent="0.25">
      <c r="B280" s="17"/>
      <c r="C280" s="102"/>
      <c r="D280" s="103"/>
      <c r="E280" s="122">
        <v>0</v>
      </c>
      <c r="F280" s="52">
        <v>0</v>
      </c>
      <c r="G280" s="91">
        <v>0</v>
      </c>
      <c r="H280" s="52">
        <v>0</v>
      </c>
      <c r="I280" s="18">
        <v>0</v>
      </c>
      <c r="J280" s="18">
        <v>0</v>
      </c>
    </row>
    <row r="281" spans="1:26" hidden="1" x14ac:dyDescent="0.25">
      <c r="B281" s="17"/>
      <c r="C281" s="102"/>
      <c r="D281" s="103"/>
      <c r="E281" s="122">
        <v>0</v>
      </c>
      <c r="F281" s="52">
        <v>0</v>
      </c>
      <c r="G281" s="91">
        <v>0</v>
      </c>
      <c r="H281" s="52">
        <v>0</v>
      </c>
      <c r="I281" s="18">
        <v>0</v>
      </c>
      <c r="J281" s="18">
        <v>0</v>
      </c>
    </row>
    <row r="282" spans="1:26" hidden="1" x14ac:dyDescent="0.25">
      <c r="B282" s="17"/>
      <c r="C282" s="102"/>
      <c r="D282" s="103"/>
      <c r="E282" s="122">
        <v>0</v>
      </c>
      <c r="F282" s="52">
        <v>0</v>
      </c>
      <c r="G282" s="91">
        <v>0</v>
      </c>
      <c r="H282" s="52">
        <v>0</v>
      </c>
      <c r="I282" s="18">
        <v>0</v>
      </c>
      <c r="J282" s="18">
        <v>0</v>
      </c>
    </row>
    <row r="283" spans="1:26" hidden="1" x14ac:dyDescent="0.25">
      <c r="B283" s="17"/>
      <c r="C283" s="102"/>
      <c r="D283" s="103"/>
      <c r="E283" s="122">
        <v>0</v>
      </c>
      <c r="F283" s="52">
        <v>0</v>
      </c>
      <c r="G283" s="91">
        <v>0</v>
      </c>
      <c r="H283" s="52">
        <v>0</v>
      </c>
      <c r="I283" s="18">
        <v>0</v>
      </c>
      <c r="J283" s="18">
        <v>0</v>
      </c>
    </row>
    <row r="284" spans="1:26" hidden="1" x14ac:dyDescent="0.25">
      <c r="B284" s="17"/>
      <c r="C284" s="102"/>
      <c r="D284" s="103"/>
      <c r="E284" s="122">
        <v>0</v>
      </c>
      <c r="F284" s="52">
        <v>0</v>
      </c>
      <c r="G284" s="91">
        <v>0</v>
      </c>
      <c r="H284" s="52">
        <v>0</v>
      </c>
      <c r="I284" s="18">
        <v>0</v>
      </c>
      <c r="J284" s="18">
        <v>0</v>
      </c>
    </row>
    <row r="285" spans="1:26" hidden="1" x14ac:dyDescent="0.25">
      <c r="B285" s="17"/>
      <c r="C285" s="102"/>
      <c r="D285" s="103"/>
      <c r="E285" s="122">
        <v>0</v>
      </c>
      <c r="F285" s="52">
        <v>0</v>
      </c>
      <c r="G285" s="91">
        <v>0</v>
      </c>
      <c r="H285" s="52">
        <v>0</v>
      </c>
      <c r="I285" s="18">
        <v>0</v>
      </c>
      <c r="J285" s="18">
        <v>0</v>
      </c>
    </row>
    <row r="286" spans="1:26" hidden="1" x14ac:dyDescent="0.25">
      <c r="B286" s="17"/>
      <c r="C286" s="102"/>
      <c r="D286" s="103"/>
      <c r="E286" s="122">
        <v>0</v>
      </c>
      <c r="F286" s="52">
        <v>0</v>
      </c>
      <c r="G286" s="91">
        <v>0</v>
      </c>
      <c r="H286" s="52">
        <v>0</v>
      </c>
      <c r="I286" s="18">
        <v>0</v>
      </c>
      <c r="J286" s="18">
        <v>0</v>
      </c>
    </row>
    <row r="287" spans="1:26" hidden="1" x14ac:dyDescent="0.25">
      <c r="B287" s="17"/>
      <c r="C287" s="102"/>
      <c r="D287" s="103"/>
      <c r="E287" s="122">
        <v>0</v>
      </c>
      <c r="F287" s="52">
        <v>0</v>
      </c>
      <c r="G287" s="91">
        <v>0</v>
      </c>
      <c r="H287" s="52">
        <v>0</v>
      </c>
      <c r="I287" s="18">
        <v>0</v>
      </c>
      <c r="J287" s="18">
        <v>0</v>
      </c>
    </row>
    <row r="288" spans="1:26" hidden="1" x14ac:dyDescent="0.25">
      <c r="B288" s="17"/>
      <c r="C288" s="102"/>
      <c r="D288" s="103"/>
      <c r="E288" s="122">
        <v>0</v>
      </c>
      <c r="F288" s="52">
        <v>0</v>
      </c>
      <c r="G288" s="91">
        <v>0</v>
      </c>
      <c r="H288" s="52">
        <v>0</v>
      </c>
      <c r="I288" s="18">
        <v>0</v>
      </c>
      <c r="J288" s="18">
        <v>0</v>
      </c>
    </row>
    <row r="289" spans="2:10" hidden="1" x14ac:dyDescent="0.25">
      <c r="B289" s="17"/>
      <c r="C289" s="102"/>
      <c r="D289" s="103"/>
      <c r="E289" s="122">
        <v>0</v>
      </c>
      <c r="F289" s="52">
        <v>0</v>
      </c>
      <c r="G289" s="91">
        <v>0</v>
      </c>
      <c r="H289" s="52">
        <v>0</v>
      </c>
      <c r="I289" s="18">
        <v>0</v>
      </c>
      <c r="J289" s="18">
        <v>0</v>
      </c>
    </row>
    <row r="290" spans="2:10" hidden="1" x14ac:dyDescent="0.25">
      <c r="B290" s="17"/>
      <c r="C290" s="102"/>
      <c r="D290" s="103"/>
      <c r="E290" s="122">
        <v>0</v>
      </c>
      <c r="F290" s="52">
        <v>0</v>
      </c>
      <c r="G290" s="91">
        <v>0</v>
      </c>
      <c r="H290" s="52">
        <v>0</v>
      </c>
      <c r="I290" s="18">
        <v>0</v>
      </c>
      <c r="J290" s="18">
        <v>0</v>
      </c>
    </row>
    <row r="291" spans="2:10" hidden="1" x14ac:dyDescent="0.25">
      <c r="B291" s="17"/>
      <c r="C291" s="102"/>
      <c r="D291" s="103"/>
      <c r="E291" s="122">
        <v>0</v>
      </c>
      <c r="F291" s="52">
        <v>0</v>
      </c>
      <c r="G291" s="91">
        <v>0</v>
      </c>
      <c r="H291" s="52">
        <v>0</v>
      </c>
      <c r="I291" s="18">
        <v>0</v>
      </c>
      <c r="J291" s="18">
        <v>0</v>
      </c>
    </row>
    <row r="292" spans="2:10" hidden="1" x14ac:dyDescent="0.25">
      <c r="B292" s="17"/>
      <c r="C292" s="102"/>
      <c r="D292" s="103"/>
      <c r="E292" s="122">
        <v>0</v>
      </c>
      <c r="F292" s="52">
        <v>0</v>
      </c>
      <c r="G292" s="91">
        <v>0</v>
      </c>
      <c r="H292" s="52">
        <v>0</v>
      </c>
      <c r="I292" s="18">
        <v>0</v>
      </c>
      <c r="J292" s="18">
        <v>0</v>
      </c>
    </row>
    <row r="293" spans="2:10" hidden="1" x14ac:dyDescent="0.25">
      <c r="B293" s="17"/>
      <c r="C293" s="102"/>
      <c r="D293" s="103"/>
      <c r="E293" s="122">
        <v>0</v>
      </c>
      <c r="F293" s="52">
        <v>0</v>
      </c>
      <c r="G293" s="91">
        <v>0</v>
      </c>
      <c r="H293" s="52">
        <v>0</v>
      </c>
      <c r="I293" s="18">
        <v>0</v>
      </c>
      <c r="J293" s="18">
        <v>0</v>
      </c>
    </row>
    <row r="294" spans="2:10" hidden="1" x14ac:dyDescent="0.25">
      <c r="B294" s="17"/>
      <c r="C294" s="102"/>
      <c r="D294" s="103"/>
      <c r="E294" s="122">
        <v>0</v>
      </c>
      <c r="F294" s="52">
        <v>0</v>
      </c>
      <c r="G294" s="91">
        <v>0</v>
      </c>
      <c r="H294" s="52">
        <v>0</v>
      </c>
      <c r="I294" s="18">
        <v>0</v>
      </c>
      <c r="J294" s="18">
        <v>0</v>
      </c>
    </row>
    <row r="295" spans="2:10" hidden="1" x14ac:dyDescent="0.25">
      <c r="B295" s="17"/>
      <c r="C295" s="102"/>
      <c r="D295" s="103"/>
      <c r="E295" s="122">
        <v>0</v>
      </c>
      <c r="F295" s="52">
        <v>0</v>
      </c>
      <c r="G295" s="91">
        <v>0</v>
      </c>
      <c r="H295" s="52">
        <v>0</v>
      </c>
      <c r="I295" s="18">
        <v>0</v>
      </c>
      <c r="J295" s="18">
        <v>0</v>
      </c>
    </row>
    <row r="296" spans="2:10" hidden="1" x14ac:dyDescent="0.25">
      <c r="B296" s="17"/>
      <c r="C296" s="102"/>
      <c r="D296" s="103"/>
      <c r="E296" s="122">
        <v>0</v>
      </c>
      <c r="F296" s="52">
        <v>0</v>
      </c>
      <c r="G296" s="91">
        <v>0</v>
      </c>
      <c r="H296" s="52">
        <v>0</v>
      </c>
      <c r="I296" s="18">
        <v>0</v>
      </c>
      <c r="J296" s="18">
        <v>0</v>
      </c>
    </row>
    <row r="297" spans="2:10" hidden="1" x14ac:dyDescent="0.25">
      <c r="B297" s="17"/>
      <c r="C297" s="102"/>
      <c r="D297" s="103"/>
      <c r="E297" s="122">
        <v>0</v>
      </c>
      <c r="F297" s="52">
        <v>0</v>
      </c>
      <c r="G297" s="91">
        <v>0</v>
      </c>
      <c r="H297" s="52">
        <v>0</v>
      </c>
      <c r="I297" s="18">
        <v>0</v>
      </c>
      <c r="J297" s="18">
        <v>0</v>
      </c>
    </row>
    <row r="298" spans="2:10" hidden="1" x14ac:dyDescent="0.25">
      <c r="B298" s="17"/>
      <c r="C298" s="102"/>
      <c r="D298" s="103"/>
      <c r="E298" s="122">
        <v>0</v>
      </c>
      <c r="F298" s="52">
        <v>0</v>
      </c>
      <c r="G298" s="91">
        <v>0</v>
      </c>
      <c r="H298" s="52">
        <v>0</v>
      </c>
      <c r="I298" s="18">
        <v>0</v>
      </c>
      <c r="J298" s="18">
        <v>0</v>
      </c>
    </row>
    <row r="299" spans="2:10" hidden="1" x14ac:dyDescent="0.25">
      <c r="B299" s="17"/>
      <c r="C299" s="102"/>
      <c r="D299" s="103"/>
      <c r="E299" s="122">
        <v>0</v>
      </c>
      <c r="F299" s="52">
        <v>0</v>
      </c>
      <c r="G299" s="91">
        <v>0</v>
      </c>
      <c r="H299" s="52">
        <v>0</v>
      </c>
      <c r="I299" s="18">
        <v>0</v>
      </c>
      <c r="J299" s="18">
        <v>0</v>
      </c>
    </row>
    <row r="300" spans="2:10" hidden="1" x14ac:dyDescent="0.25">
      <c r="B300" s="17"/>
      <c r="C300" s="102"/>
      <c r="D300" s="103"/>
      <c r="E300" s="122">
        <v>0</v>
      </c>
      <c r="F300" s="52">
        <v>0</v>
      </c>
      <c r="G300" s="91">
        <v>0</v>
      </c>
      <c r="H300" s="52">
        <v>0</v>
      </c>
      <c r="I300" s="18">
        <v>0</v>
      </c>
      <c r="J300" s="18">
        <v>0</v>
      </c>
    </row>
    <row r="301" spans="2:10" hidden="1" x14ac:dyDescent="0.25">
      <c r="B301" s="17"/>
      <c r="C301" s="102"/>
      <c r="D301" s="103"/>
      <c r="E301" s="122">
        <v>0</v>
      </c>
      <c r="F301" s="52">
        <v>0</v>
      </c>
      <c r="G301" s="91">
        <v>0</v>
      </c>
      <c r="H301" s="52">
        <v>0</v>
      </c>
      <c r="I301" s="18">
        <v>0</v>
      </c>
      <c r="J301" s="18">
        <v>0</v>
      </c>
    </row>
    <row r="302" spans="2:10" hidden="1" x14ac:dyDescent="0.25">
      <c r="B302" s="17"/>
      <c r="C302" s="102"/>
      <c r="D302" s="103"/>
      <c r="E302" s="122">
        <v>0</v>
      </c>
      <c r="F302" s="52">
        <v>0</v>
      </c>
      <c r="G302" s="91">
        <v>0</v>
      </c>
      <c r="H302" s="52">
        <v>0</v>
      </c>
      <c r="I302" s="18">
        <v>0</v>
      </c>
      <c r="J302" s="18">
        <v>0</v>
      </c>
    </row>
    <row r="303" spans="2:10" hidden="1" x14ac:dyDescent="0.25">
      <c r="B303" s="17"/>
      <c r="C303" s="102"/>
      <c r="D303" s="103"/>
      <c r="E303" s="122">
        <v>0</v>
      </c>
      <c r="F303" s="52">
        <v>0</v>
      </c>
      <c r="G303" s="91">
        <v>0</v>
      </c>
      <c r="H303" s="52">
        <v>0</v>
      </c>
      <c r="I303" s="18">
        <v>0</v>
      </c>
      <c r="J303" s="18">
        <v>0</v>
      </c>
    </row>
    <row r="304" spans="2:10" hidden="1" x14ac:dyDescent="0.25">
      <c r="B304" s="17"/>
      <c r="C304" s="102"/>
      <c r="D304" s="103"/>
      <c r="E304" s="122">
        <v>0</v>
      </c>
      <c r="F304" s="52">
        <v>0</v>
      </c>
      <c r="G304" s="91">
        <v>0</v>
      </c>
      <c r="H304" s="52">
        <v>0</v>
      </c>
      <c r="I304" s="18">
        <v>0</v>
      </c>
      <c r="J304" s="18">
        <v>0</v>
      </c>
    </row>
    <row r="305" spans="2:10" hidden="1" x14ac:dyDescent="0.25">
      <c r="B305" s="17"/>
      <c r="C305" s="102"/>
      <c r="D305" s="103"/>
      <c r="E305" s="122">
        <v>0</v>
      </c>
      <c r="F305" s="52">
        <v>0</v>
      </c>
      <c r="G305" s="91">
        <v>0</v>
      </c>
      <c r="H305" s="52">
        <v>0</v>
      </c>
      <c r="I305" s="18">
        <v>0</v>
      </c>
      <c r="J305" s="18">
        <v>0</v>
      </c>
    </row>
    <row r="306" spans="2:10" hidden="1" x14ac:dyDescent="0.25">
      <c r="B306" s="17"/>
      <c r="C306" s="102"/>
      <c r="D306" s="103"/>
      <c r="E306" s="122">
        <v>0</v>
      </c>
      <c r="F306" s="52">
        <v>0</v>
      </c>
      <c r="G306" s="91">
        <v>0</v>
      </c>
      <c r="H306" s="52">
        <v>0</v>
      </c>
      <c r="I306" s="18">
        <v>0</v>
      </c>
      <c r="J306" s="18">
        <v>0</v>
      </c>
    </row>
    <row r="307" spans="2:10" hidden="1" x14ac:dyDescent="0.25">
      <c r="B307" s="17"/>
      <c r="C307" s="102"/>
      <c r="D307" s="103"/>
      <c r="E307" s="122">
        <v>0</v>
      </c>
      <c r="F307" s="52">
        <v>0</v>
      </c>
      <c r="G307" s="91">
        <v>0</v>
      </c>
      <c r="H307" s="52">
        <v>0</v>
      </c>
      <c r="I307" s="18">
        <v>0</v>
      </c>
      <c r="J307" s="18">
        <v>0</v>
      </c>
    </row>
    <row r="308" spans="2:10" hidden="1" x14ac:dyDescent="0.25">
      <c r="B308" s="17"/>
      <c r="C308" s="102"/>
      <c r="D308" s="103"/>
      <c r="E308" s="122">
        <v>0</v>
      </c>
      <c r="F308" s="52">
        <v>0</v>
      </c>
      <c r="G308" s="91">
        <v>0</v>
      </c>
      <c r="H308" s="52">
        <v>0</v>
      </c>
      <c r="I308" s="18">
        <v>0</v>
      </c>
      <c r="J308" s="18">
        <v>0</v>
      </c>
    </row>
    <row r="309" spans="2:10" hidden="1" x14ac:dyDescent="0.25">
      <c r="B309" s="17"/>
      <c r="C309" s="102"/>
      <c r="D309" s="103"/>
      <c r="E309" s="122">
        <v>0</v>
      </c>
      <c r="F309" s="52">
        <v>0</v>
      </c>
      <c r="G309" s="91">
        <v>0</v>
      </c>
      <c r="H309" s="52">
        <v>0</v>
      </c>
      <c r="I309" s="18">
        <v>0</v>
      </c>
      <c r="J309" s="18">
        <v>0</v>
      </c>
    </row>
    <row r="310" spans="2:10" hidden="1" x14ac:dyDescent="0.25">
      <c r="B310" s="17"/>
      <c r="C310" s="102"/>
      <c r="D310" s="103"/>
      <c r="E310" s="122">
        <v>0</v>
      </c>
      <c r="F310" s="52">
        <v>0</v>
      </c>
      <c r="G310" s="91">
        <v>0</v>
      </c>
      <c r="H310" s="52">
        <v>0</v>
      </c>
      <c r="I310" s="18">
        <v>0</v>
      </c>
      <c r="J310" s="18">
        <v>0</v>
      </c>
    </row>
    <row r="311" spans="2:10" hidden="1" x14ac:dyDescent="0.25">
      <c r="B311" s="17"/>
      <c r="C311" s="102"/>
      <c r="D311" s="103"/>
      <c r="E311" s="122">
        <v>0</v>
      </c>
      <c r="F311" s="52">
        <v>0</v>
      </c>
      <c r="G311" s="91">
        <v>0</v>
      </c>
      <c r="H311" s="52">
        <v>0</v>
      </c>
      <c r="I311" s="18">
        <v>0</v>
      </c>
      <c r="J311" s="18">
        <v>0</v>
      </c>
    </row>
    <row r="312" spans="2:10" hidden="1" x14ac:dyDescent="0.25">
      <c r="B312" s="17"/>
      <c r="C312" s="102"/>
      <c r="D312" s="103"/>
      <c r="E312" s="122">
        <v>0</v>
      </c>
      <c r="F312" s="52">
        <v>0</v>
      </c>
      <c r="G312" s="91">
        <v>0</v>
      </c>
      <c r="H312" s="52">
        <v>0</v>
      </c>
      <c r="I312" s="18">
        <v>0</v>
      </c>
      <c r="J312" s="18">
        <v>0</v>
      </c>
    </row>
    <row r="313" spans="2:10" hidden="1" x14ac:dyDescent="0.25">
      <c r="B313" s="17"/>
      <c r="C313" s="102"/>
      <c r="D313" s="103"/>
      <c r="E313" s="122">
        <v>0</v>
      </c>
      <c r="F313" s="52">
        <v>0</v>
      </c>
      <c r="G313" s="91">
        <v>0</v>
      </c>
      <c r="H313" s="52">
        <v>0</v>
      </c>
      <c r="I313" s="18">
        <v>0</v>
      </c>
      <c r="J313" s="18">
        <v>0</v>
      </c>
    </row>
    <row r="314" spans="2:10" hidden="1" x14ac:dyDescent="0.25">
      <c r="B314" s="17"/>
      <c r="C314" s="102"/>
      <c r="D314" s="103"/>
      <c r="E314" s="122">
        <v>0</v>
      </c>
      <c r="F314" s="52">
        <v>0</v>
      </c>
      <c r="G314" s="91">
        <v>0</v>
      </c>
      <c r="H314" s="52">
        <v>0</v>
      </c>
      <c r="I314" s="18">
        <v>0</v>
      </c>
      <c r="J314" s="18">
        <v>0</v>
      </c>
    </row>
    <row r="315" spans="2:10" hidden="1" x14ac:dyDescent="0.25">
      <c r="B315" s="17"/>
      <c r="C315" s="102"/>
      <c r="D315" s="103"/>
      <c r="E315" s="122">
        <v>0</v>
      </c>
      <c r="F315" s="52">
        <v>0</v>
      </c>
      <c r="G315" s="91">
        <v>0</v>
      </c>
      <c r="H315" s="52">
        <v>0</v>
      </c>
      <c r="I315" s="18">
        <v>0</v>
      </c>
      <c r="J315" s="18">
        <v>0</v>
      </c>
    </row>
    <row r="316" spans="2:10" hidden="1" x14ac:dyDescent="0.25">
      <c r="B316" s="17"/>
      <c r="C316" s="102"/>
      <c r="D316" s="103"/>
      <c r="E316" s="122">
        <v>0</v>
      </c>
      <c r="F316" s="52">
        <v>0</v>
      </c>
      <c r="G316" s="91">
        <v>0</v>
      </c>
      <c r="H316" s="52">
        <v>0</v>
      </c>
      <c r="I316" s="18">
        <v>0</v>
      </c>
      <c r="J316" s="18">
        <v>0</v>
      </c>
    </row>
    <row r="317" spans="2:10" hidden="1" x14ac:dyDescent="0.25">
      <c r="B317" s="17"/>
      <c r="C317" s="102"/>
      <c r="D317" s="103"/>
      <c r="E317" s="122">
        <v>0</v>
      </c>
      <c r="F317" s="52">
        <v>0</v>
      </c>
      <c r="G317" s="91">
        <v>0</v>
      </c>
      <c r="H317" s="52">
        <v>0</v>
      </c>
      <c r="I317" s="18">
        <v>0</v>
      </c>
      <c r="J317" s="18">
        <v>0</v>
      </c>
    </row>
    <row r="318" spans="2:10" hidden="1" x14ac:dyDescent="0.25">
      <c r="B318" s="17"/>
      <c r="C318" s="102"/>
      <c r="D318" s="103"/>
      <c r="E318" s="122">
        <v>0</v>
      </c>
      <c r="F318" s="52">
        <v>0</v>
      </c>
      <c r="G318" s="91">
        <v>0</v>
      </c>
      <c r="H318" s="52">
        <v>0</v>
      </c>
      <c r="I318" s="18">
        <v>0</v>
      </c>
      <c r="J318" s="18">
        <v>0</v>
      </c>
    </row>
    <row r="319" spans="2:10" hidden="1" x14ac:dyDescent="0.25">
      <c r="B319" s="17"/>
      <c r="C319" s="102"/>
      <c r="D319" s="103"/>
      <c r="E319" s="122">
        <v>0</v>
      </c>
      <c r="F319" s="52">
        <v>0</v>
      </c>
      <c r="G319" s="91">
        <v>0</v>
      </c>
      <c r="H319" s="52">
        <v>0</v>
      </c>
      <c r="I319" s="18">
        <v>0</v>
      </c>
      <c r="J319" s="18">
        <v>0</v>
      </c>
    </row>
    <row r="320" spans="2:10" hidden="1" x14ac:dyDescent="0.25">
      <c r="B320" s="17"/>
      <c r="C320" s="102"/>
      <c r="D320" s="103"/>
      <c r="E320" s="122">
        <v>0</v>
      </c>
      <c r="F320" s="52">
        <v>0</v>
      </c>
      <c r="G320" s="91">
        <v>0</v>
      </c>
      <c r="H320" s="52">
        <v>0</v>
      </c>
      <c r="I320" s="18">
        <v>0</v>
      </c>
      <c r="J320" s="18">
        <v>0</v>
      </c>
    </row>
    <row r="321" spans="2:10" hidden="1" x14ac:dyDescent="0.25">
      <c r="B321" s="17"/>
      <c r="C321" s="102"/>
      <c r="D321" s="103"/>
      <c r="E321" s="122">
        <v>0</v>
      </c>
      <c r="F321" s="52">
        <v>0</v>
      </c>
      <c r="G321" s="91">
        <v>0</v>
      </c>
      <c r="H321" s="52">
        <v>0</v>
      </c>
      <c r="I321" s="18">
        <v>0</v>
      </c>
      <c r="J321" s="18">
        <v>0</v>
      </c>
    </row>
    <row r="322" spans="2:10" hidden="1" x14ac:dyDescent="0.25">
      <c r="B322" s="17"/>
      <c r="C322" s="102"/>
      <c r="D322" s="103"/>
      <c r="E322" s="122">
        <v>0</v>
      </c>
      <c r="F322" s="52">
        <v>0</v>
      </c>
      <c r="G322" s="91">
        <v>0</v>
      </c>
      <c r="H322" s="52">
        <v>0</v>
      </c>
      <c r="I322" s="18">
        <v>0</v>
      </c>
      <c r="J322" s="18">
        <v>0</v>
      </c>
    </row>
    <row r="323" spans="2:10" hidden="1" x14ac:dyDescent="0.25">
      <c r="B323" s="17"/>
      <c r="C323" s="102"/>
      <c r="D323" s="103"/>
      <c r="E323" s="122">
        <v>0</v>
      </c>
      <c r="F323" s="52">
        <v>0</v>
      </c>
      <c r="G323" s="91">
        <v>0</v>
      </c>
      <c r="H323" s="52">
        <v>0</v>
      </c>
      <c r="I323" s="18">
        <v>0</v>
      </c>
      <c r="J323" s="18">
        <v>0</v>
      </c>
    </row>
    <row r="324" spans="2:10" hidden="1" x14ac:dyDescent="0.25">
      <c r="B324" s="17"/>
      <c r="C324" s="102"/>
      <c r="D324" s="103"/>
      <c r="E324" s="122">
        <v>0</v>
      </c>
      <c r="F324" s="52">
        <v>0</v>
      </c>
      <c r="G324" s="91">
        <v>0</v>
      </c>
      <c r="H324" s="52">
        <v>0</v>
      </c>
      <c r="I324" s="18">
        <v>0</v>
      </c>
      <c r="J324" s="18">
        <v>0</v>
      </c>
    </row>
    <row r="325" spans="2:10" hidden="1" x14ac:dyDescent="0.25">
      <c r="B325" s="17"/>
      <c r="C325" s="102"/>
      <c r="D325" s="103"/>
      <c r="E325" s="122">
        <v>0</v>
      </c>
      <c r="F325" s="52">
        <v>0</v>
      </c>
      <c r="G325" s="91">
        <v>0</v>
      </c>
      <c r="H325" s="52">
        <v>0</v>
      </c>
      <c r="I325" s="18">
        <v>0</v>
      </c>
      <c r="J325" s="18">
        <v>0</v>
      </c>
    </row>
    <row r="326" spans="2:10" hidden="1" x14ac:dyDescent="0.25">
      <c r="B326" s="17"/>
      <c r="C326" s="102"/>
      <c r="D326" s="103"/>
      <c r="E326" s="122">
        <v>0</v>
      </c>
      <c r="F326" s="52">
        <v>0</v>
      </c>
      <c r="G326" s="91">
        <v>0</v>
      </c>
      <c r="H326" s="52">
        <v>0</v>
      </c>
      <c r="I326" s="18">
        <v>0</v>
      </c>
      <c r="J326" s="18">
        <v>0</v>
      </c>
    </row>
    <row r="327" spans="2:10" hidden="1" x14ac:dyDescent="0.25">
      <c r="B327" s="17"/>
      <c r="C327" s="102"/>
      <c r="D327" s="103"/>
      <c r="E327" s="122">
        <v>0</v>
      </c>
      <c r="F327" s="52">
        <v>0</v>
      </c>
      <c r="G327" s="91">
        <v>0</v>
      </c>
      <c r="H327" s="52">
        <v>0</v>
      </c>
      <c r="I327" s="18">
        <v>0</v>
      </c>
      <c r="J327" s="18">
        <v>0</v>
      </c>
    </row>
    <row r="328" spans="2:10" hidden="1" x14ac:dyDescent="0.25">
      <c r="B328" s="17"/>
      <c r="C328" s="102"/>
      <c r="D328" s="103"/>
      <c r="E328" s="122">
        <v>0</v>
      </c>
      <c r="F328" s="52">
        <v>0</v>
      </c>
      <c r="G328" s="91">
        <v>0</v>
      </c>
      <c r="H328" s="52">
        <v>0</v>
      </c>
      <c r="I328" s="18">
        <v>0</v>
      </c>
      <c r="J328" s="18">
        <v>0</v>
      </c>
    </row>
    <row r="329" spans="2:10" hidden="1" x14ac:dyDescent="0.25">
      <c r="B329" s="17"/>
      <c r="C329" s="102"/>
      <c r="D329" s="103"/>
      <c r="E329" s="122">
        <v>0</v>
      </c>
      <c r="F329" s="52">
        <v>0</v>
      </c>
      <c r="G329" s="91">
        <v>0</v>
      </c>
      <c r="H329" s="52">
        <v>0</v>
      </c>
      <c r="I329" s="18">
        <v>0</v>
      </c>
      <c r="J329" s="18">
        <v>0</v>
      </c>
    </row>
    <row r="330" spans="2:10" hidden="1" x14ac:dyDescent="0.25">
      <c r="B330" s="17"/>
      <c r="C330" s="102"/>
      <c r="D330" s="103"/>
      <c r="E330" s="122">
        <v>0</v>
      </c>
      <c r="F330" s="52">
        <v>0</v>
      </c>
      <c r="G330" s="91">
        <v>0</v>
      </c>
      <c r="H330" s="52">
        <v>0</v>
      </c>
      <c r="I330" s="18">
        <v>0</v>
      </c>
      <c r="J330" s="18">
        <v>0</v>
      </c>
    </row>
    <row r="331" spans="2:10" hidden="1" x14ac:dyDescent="0.25">
      <c r="B331" s="17"/>
      <c r="C331" s="102"/>
      <c r="D331" s="103"/>
      <c r="E331" s="122">
        <v>0</v>
      </c>
      <c r="F331" s="52">
        <v>0</v>
      </c>
      <c r="G331" s="91">
        <v>0</v>
      </c>
      <c r="H331" s="52">
        <v>0</v>
      </c>
      <c r="I331" s="18">
        <v>0</v>
      </c>
      <c r="J331" s="18">
        <v>0</v>
      </c>
    </row>
    <row r="332" spans="2:10" hidden="1" x14ac:dyDescent="0.25">
      <c r="B332" s="17"/>
      <c r="C332" s="102"/>
      <c r="D332" s="103"/>
      <c r="E332" s="122">
        <v>0</v>
      </c>
      <c r="F332" s="52">
        <v>0</v>
      </c>
      <c r="G332" s="91">
        <v>0</v>
      </c>
      <c r="H332" s="52">
        <v>0</v>
      </c>
      <c r="I332" s="18">
        <v>0</v>
      </c>
      <c r="J332" s="18">
        <v>0</v>
      </c>
    </row>
    <row r="333" spans="2:10" hidden="1" x14ac:dyDescent="0.25">
      <c r="B333" s="17"/>
      <c r="C333" s="102"/>
      <c r="D333" s="103"/>
      <c r="E333" s="122">
        <v>0</v>
      </c>
      <c r="F333" s="52">
        <v>0</v>
      </c>
      <c r="G333" s="91">
        <v>0</v>
      </c>
      <c r="H333" s="52">
        <v>0</v>
      </c>
      <c r="I333" s="18">
        <v>0</v>
      </c>
      <c r="J333" s="18">
        <v>0</v>
      </c>
    </row>
    <row r="334" spans="2:10" hidden="1" x14ac:dyDescent="0.25">
      <c r="B334" s="17"/>
      <c r="C334" s="102"/>
      <c r="D334" s="103"/>
      <c r="E334" s="122">
        <v>0</v>
      </c>
      <c r="F334" s="52">
        <v>0</v>
      </c>
      <c r="G334" s="91">
        <v>0</v>
      </c>
      <c r="H334" s="52">
        <v>0</v>
      </c>
      <c r="I334" s="18">
        <v>0</v>
      </c>
      <c r="J334" s="18">
        <v>0</v>
      </c>
    </row>
    <row r="335" spans="2:10" hidden="1" x14ac:dyDescent="0.25">
      <c r="B335" s="17"/>
      <c r="C335" s="102"/>
      <c r="D335" s="103"/>
      <c r="E335" s="122">
        <v>0</v>
      </c>
      <c r="F335" s="52">
        <v>0</v>
      </c>
      <c r="G335" s="91">
        <v>0</v>
      </c>
      <c r="H335" s="52">
        <v>0</v>
      </c>
      <c r="I335" s="18">
        <v>0</v>
      </c>
      <c r="J335" s="18">
        <v>0</v>
      </c>
    </row>
    <row r="336" spans="2:10" hidden="1" x14ac:dyDescent="0.25">
      <c r="B336" s="17"/>
      <c r="C336" s="102"/>
      <c r="D336" s="103"/>
      <c r="E336" s="122">
        <v>0</v>
      </c>
      <c r="F336" s="52">
        <v>0</v>
      </c>
      <c r="G336" s="91">
        <v>0</v>
      </c>
      <c r="H336" s="52">
        <v>0</v>
      </c>
      <c r="I336" s="18">
        <v>0</v>
      </c>
      <c r="J336" s="18">
        <v>0</v>
      </c>
    </row>
    <row r="337" spans="2:10" hidden="1" x14ac:dyDescent="0.25">
      <c r="B337" s="17"/>
      <c r="C337" s="102"/>
      <c r="D337" s="103"/>
      <c r="E337" s="122">
        <v>0</v>
      </c>
      <c r="F337" s="52">
        <v>0</v>
      </c>
      <c r="G337" s="91">
        <v>0</v>
      </c>
      <c r="H337" s="52">
        <v>0</v>
      </c>
      <c r="I337" s="18">
        <v>0</v>
      </c>
      <c r="J337" s="18">
        <v>0</v>
      </c>
    </row>
    <row r="338" spans="2:10" hidden="1" x14ac:dyDescent="0.25">
      <c r="B338" s="17"/>
      <c r="C338" s="102"/>
      <c r="D338" s="103"/>
      <c r="E338" s="122">
        <v>0</v>
      </c>
      <c r="F338" s="52">
        <v>0</v>
      </c>
      <c r="G338" s="91">
        <v>0</v>
      </c>
      <c r="H338" s="52">
        <v>0</v>
      </c>
      <c r="I338" s="18">
        <v>0</v>
      </c>
      <c r="J338" s="18">
        <v>0</v>
      </c>
    </row>
    <row r="339" spans="2:10" hidden="1" x14ac:dyDescent="0.25">
      <c r="B339" s="17"/>
      <c r="C339" s="102"/>
      <c r="D339" s="103"/>
      <c r="E339" s="122">
        <v>0</v>
      </c>
      <c r="F339" s="52">
        <v>0</v>
      </c>
      <c r="G339" s="91">
        <v>0</v>
      </c>
      <c r="H339" s="52">
        <v>0</v>
      </c>
      <c r="I339" s="18">
        <v>0</v>
      </c>
      <c r="J339" s="18">
        <v>0</v>
      </c>
    </row>
    <row r="340" spans="2:10" hidden="1" x14ac:dyDescent="0.25">
      <c r="B340" s="17"/>
      <c r="C340" s="102"/>
      <c r="D340" s="103"/>
      <c r="E340" s="122">
        <v>0</v>
      </c>
      <c r="F340" s="52">
        <v>0</v>
      </c>
      <c r="G340" s="91">
        <v>0</v>
      </c>
      <c r="H340" s="52">
        <v>0</v>
      </c>
      <c r="I340" s="18">
        <v>0</v>
      </c>
      <c r="J340" s="18">
        <v>0</v>
      </c>
    </row>
    <row r="341" spans="2:10" hidden="1" x14ac:dyDescent="0.25">
      <c r="B341" s="17"/>
      <c r="C341" s="102"/>
      <c r="D341" s="103"/>
      <c r="E341" s="122">
        <v>0</v>
      </c>
      <c r="F341" s="52">
        <v>0</v>
      </c>
      <c r="G341" s="91">
        <v>0</v>
      </c>
      <c r="H341" s="52">
        <v>0</v>
      </c>
      <c r="I341" s="18">
        <v>0</v>
      </c>
      <c r="J341" s="18">
        <v>0</v>
      </c>
    </row>
    <row r="342" spans="2:10" hidden="1" x14ac:dyDescent="0.25">
      <c r="B342" s="17"/>
      <c r="C342" s="102"/>
      <c r="D342" s="103"/>
      <c r="E342" s="122">
        <v>0</v>
      </c>
      <c r="F342" s="52">
        <v>0</v>
      </c>
      <c r="G342" s="91">
        <v>0</v>
      </c>
      <c r="H342" s="52">
        <v>0</v>
      </c>
      <c r="I342" s="18">
        <v>0</v>
      </c>
      <c r="J342" s="18">
        <v>0</v>
      </c>
    </row>
    <row r="343" spans="2:10" hidden="1" x14ac:dyDescent="0.25">
      <c r="B343" s="17"/>
      <c r="C343" s="102"/>
      <c r="D343" s="103"/>
      <c r="E343" s="122">
        <v>0</v>
      </c>
      <c r="F343" s="52">
        <v>0</v>
      </c>
      <c r="G343" s="91">
        <v>0</v>
      </c>
      <c r="H343" s="52">
        <v>0</v>
      </c>
      <c r="I343" s="18">
        <v>0</v>
      </c>
      <c r="J343" s="18">
        <v>0</v>
      </c>
    </row>
    <row r="344" spans="2:10" hidden="1" x14ac:dyDescent="0.25">
      <c r="B344" s="17"/>
      <c r="C344" s="102"/>
      <c r="D344" s="103"/>
      <c r="E344" s="122">
        <v>0</v>
      </c>
      <c r="F344" s="52">
        <v>0</v>
      </c>
      <c r="G344" s="91">
        <v>0</v>
      </c>
      <c r="H344" s="52">
        <v>0</v>
      </c>
      <c r="I344" s="18">
        <v>0</v>
      </c>
      <c r="J344" s="18">
        <v>0</v>
      </c>
    </row>
    <row r="345" spans="2:10" hidden="1" x14ac:dyDescent="0.25">
      <c r="B345" s="17"/>
      <c r="C345" s="102"/>
      <c r="D345" s="103"/>
      <c r="E345" s="122">
        <v>0</v>
      </c>
      <c r="F345" s="52">
        <v>0</v>
      </c>
      <c r="G345" s="91">
        <v>0</v>
      </c>
      <c r="H345" s="52">
        <v>0</v>
      </c>
      <c r="I345" s="18">
        <v>0</v>
      </c>
      <c r="J345" s="18">
        <v>0</v>
      </c>
    </row>
    <row r="346" spans="2:10" hidden="1" x14ac:dyDescent="0.25">
      <c r="B346" s="17"/>
      <c r="C346" s="102"/>
      <c r="D346" s="103"/>
      <c r="E346" s="122">
        <v>0</v>
      </c>
      <c r="F346" s="52">
        <v>0</v>
      </c>
      <c r="G346" s="91">
        <v>0</v>
      </c>
      <c r="H346" s="52">
        <v>0</v>
      </c>
      <c r="I346" s="18">
        <v>0</v>
      </c>
      <c r="J346" s="18">
        <v>0</v>
      </c>
    </row>
    <row r="347" spans="2:10" hidden="1" x14ac:dyDescent="0.25">
      <c r="B347" s="17"/>
      <c r="C347" s="102"/>
      <c r="D347" s="103"/>
      <c r="E347" s="122">
        <v>0</v>
      </c>
      <c r="F347" s="52">
        <v>0</v>
      </c>
      <c r="G347" s="91">
        <v>0</v>
      </c>
      <c r="H347" s="52">
        <v>0</v>
      </c>
      <c r="I347" s="18">
        <v>0</v>
      </c>
      <c r="J347" s="18">
        <v>0</v>
      </c>
    </row>
    <row r="348" spans="2:10" hidden="1" x14ac:dyDescent="0.25">
      <c r="B348" s="17"/>
      <c r="C348" s="102"/>
      <c r="D348" s="103"/>
      <c r="E348" s="122">
        <v>0</v>
      </c>
      <c r="F348" s="52">
        <v>0</v>
      </c>
      <c r="G348" s="91">
        <v>0</v>
      </c>
      <c r="H348" s="52">
        <v>0</v>
      </c>
      <c r="I348" s="18">
        <v>0</v>
      </c>
      <c r="J348" s="18">
        <v>0</v>
      </c>
    </row>
    <row r="349" spans="2:10" hidden="1" x14ac:dyDescent="0.25">
      <c r="B349" s="17"/>
      <c r="C349" s="102"/>
      <c r="D349" s="103"/>
      <c r="E349" s="122">
        <v>0</v>
      </c>
      <c r="F349" s="52">
        <v>0</v>
      </c>
      <c r="G349" s="91">
        <v>0</v>
      </c>
      <c r="H349" s="52">
        <v>0</v>
      </c>
      <c r="I349" s="18">
        <v>0</v>
      </c>
      <c r="J349" s="18">
        <v>0</v>
      </c>
    </row>
    <row r="350" spans="2:10" hidden="1" x14ac:dyDescent="0.25">
      <c r="B350" s="17"/>
      <c r="C350" s="102"/>
      <c r="D350" s="103"/>
      <c r="E350" s="122">
        <v>0</v>
      </c>
      <c r="F350" s="52">
        <v>0</v>
      </c>
      <c r="G350" s="91">
        <v>0</v>
      </c>
      <c r="H350" s="52">
        <v>0</v>
      </c>
      <c r="I350" s="18">
        <v>0</v>
      </c>
      <c r="J350" s="18">
        <v>0</v>
      </c>
    </row>
    <row r="351" spans="2:10" hidden="1" x14ac:dyDescent="0.25">
      <c r="B351" s="17"/>
      <c r="C351" s="102"/>
      <c r="D351" s="103"/>
      <c r="E351" s="122">
        <v>0</v>
      </c>
      <c r="F351" s="52">
        <v>0</v>
      </c>
      <c r="G351" s="91">
        <v>0</v>
      </c>
      <c r="H351" s="52">
        <v>0</v>
      </c>
      <c r="I351" s="18">
        <v>0</v>
      </c>
      <c r="J351" s="18">
        <v>0</v>
      </c>
    </row>
    <row r="352" spans="2:10" hidden="1" x14ac:dyDescent="0.25">
      <c r="B352" s="17"/>
      <c r="C352" s="102"/>
      <c r="D352" s="103"/>
      <c r="E352" s="122">
        <v>0</v>
      </c>
      <c r="F352" s="52">
        <v>0</v>
      </c>
      <c r="G352" s="91">
        <v>0</v>
      </c>
      <c r="H352" s="52">
        <v>0</v>
      </c>
      <c r="I352" s="18">
        <v>0</v>
      </c>
      <c r="J352" s="18">
        <v>0</v>
      </c>
    </row>
    <row r="353" spans="2:10" hidden="1" x14ac:dyDescent="0.25">
      <c r="B353" s="17"/>
      <c r="C353" s="102"/>
      <c r="D353" s="103"/>
      <c r="E353" s="122">
        <v>0</v>
      </c>
      <c r="F353" s="52">
        <v>0</v>
      </c>
      <c r="G353" s="91">
        <v>0</v>
      </c>
      <c r="H353" s="52">
        <v>0</v>
      </c>
      <c r="I353" s="18">
        <v>0</v>
      </c>
      <c r="J353" s="18">
        <v>0</v>
      </c>
    </row>
    <row r="354" spans="2:10" hidden="1" x14ac:dyDescent="0.25">
      <c r="B354" s="17"/>
      <c r="C354" s="102"/>
      <c r="D354" s="103"/>
      <c r="E354" s="122">
        <v>0</v>
      </c>
      <c r="F354" s="52">
        <v>0</v>
      </c>
      <c r="G354" s="91">
        <v>0</v>
      </c>
      <c r="H354" s="52">
        <v>0</v>
      </c>
      <c r="I354" s="18">
        <v>0</v>
      </c>
      <c r="J354" s="18">
        <v>0</v>
      </c>
    </row>
    <row r="355" spans="2:10" hidden="1" x14ac:dyDescent="0.25">
      <c r="B355" s="17"/>
      <c r="C355" s="102"/>
      <c r="D355" s="103"/>
      <c r="E355" s="122">
        <v>0</v>
      </c>
      <c r="F355" s="52">
        <v>0</v>
      </c>
      <c r="G355" s="91">
        <v>0</v>
      </c>
      <c r="H355" s="52">
        <v>0</v>
      </c>
      <c r="I355" s="18">
        <v>0</v>
      </c>
      <c r="J355" s="18">
        <v>0</v>
      </c>
    </row>
    <row r="356" spans="2:10" hidden="1" x14ac:dyDescent="0.25">
      <c r="B356" s="17"/>
      <c r="C356" s="102"/>
      <c r="D356" s="103"/>
      <c r="E356" s="122">
        <v>0</v>
      </c>
      <c r="F356" s="52">
        <v>0</v>
      </c>
      <c r="G356" s="91">
        <v>0</v>
      </c>
      <c r="H356" s="52">
        <v>0</v>
      </c>
      <c r="I356" s="18">
        <v>0</v>
      </c>
      <c r="J356" s="18">
        <v>0</v>
      </c>
    </row>
    <row r="357" spans="2:10" hidden="1" x14ac:dyDescent="0.25">
      <c r="B357" s="17"/>
      <c r="C357" s="102"/>
      <c r="D357" s="103"/>
      <c r="E357" s="122">
        <v>0</v>
      </c>
      <c r="F357" s="52">
        <v>0</v>
      </c>
      <c r="G357" s="91">
        <v>0</v>
      </c>
      <c r="H357" s="52">
        <v>0</v>
      </c>
      <c r="I357" s="18">
        <v>0</v>
      </c>
      <c r="J357" s="18">
        <v>0</v>
      </c>
    </row>
    <row r="358" spans="2:10" hidden="1" x14ac:dyDescent="0.25">
      <c r="B358" s="17"/>
      <c r="C358" s="102"/>
      <c r="D358" s="103"/>
      <c r="E358" s="122">
        <v>0</v>
      </c>
      <c r="F358" s="52">
        <v>0</v>
      </c>
      <c r="G358" s="91">
        <v>0</v>
      </c>
      <c r="H358" s="52">
        <v>0</v>
      </c>
      <c r="I358" s="18">
        <v>0</v>
      </c>
      <c r="J358" s="18">
        <v>0</v>
      </c>
    </row>
    <row r="359" spans="2:10" hidden="1" x14ac:dyDescent="0.25">
      <c r="B359" s="17"/>
      <c r="C359" s="102"/>
      <c r="D359" s="103"/>
      <c r="E359" s="122">
        <v>0</v>
      </c>
      <c r="F359" s="52">
        <v>0</v>
      </c>
      <c r="G359" s="91">
        <v>0</v>
      </c>
      <c r="H359" s="52">
        <v>0</v>
      </c>
      <c r="I359" s="18">
        <v>0</v>
      </c>
      <c r="J359" s="18">
        <v>0</v>
      </c>
    </row>
    <row r="360" spans="2:10" hidden="1" x14ac:dyDescent="0.25">
      <c r="B360" s="17"/>
      <c r="C360" s="102"/>
      <c r="D360" s="103"/>
      <c r="E360" s="122">
        <v>0</v>
      </c>
      <c r="F360" s="52">
        <v>0</v>
      </c>
      <c r="G360" s="91">
        <v>0</v>
      </c>
      <c r="H360" s="52">
        <v>0</v>
      </c>
      <c r="I360" s="18">
        <v>0</v>
      </c>
      <c r="J360" s="18">
        <v>0</v>
      </c>
    </row>
    <row r="361" spans="2:10" hidden="1" x14ac:dyDescent="0.25">
      <c r="B361" s="17"/>
      <c r="C361" s="102"/>
      <c r="D361" s="103"/>
      <c r="E361" s="122">
        <v>0</v>
      </c>
      <c r="F361" s="52">
        <v>0</v>
      </c>
      <c r="G361" s="91">
        <v>0</v>
      </c>
      <c r="H361" s="52">
        <v>0</v>
      </c>
      <c r="I361" s="18">
        <v>0</v>
      </c>
      <c r="J361" s="18">
        <v>0</v>
      </c>
    </row>
    <row r="362" spans="2:10" hidden="1" x14ac:dyDescent="0.25">
      <c r="B362" s="17"/>
      <c r="C362" s="102"/>
      <c r="D362" s="103"/>
      <c r="E362" s="122">
        <v>0</v>
      </c>
      <c r="F362" s="52">
        <v>0</v>
      </c>
      <c r="G362" s="91">
        <v>0</v>
      </c>
      <c r="H362" s="52">
        <v>0</v>
      </c>
      <c r="I362" s="18">
        <v>0</v>
      </c>
      <c r="J362" s="18">
        <v>0</v>
      </c>
    </row>
    <row r="363" spans="2:10" hidden="1" x14ac:dyDescent="0.25">
      <c r="B363" s="17"/>
      <c r="C363" s="102"/>
      <c r="D363" s="103"/>
      <c r="E363" s="122">
        <v>0</v>
      </c>
      <c r="F363" s="52">
        <v>0</v>
      </c>
      <c r="G363" s="91">
        <v>0</v>
      </c>
      <c r="H363" s="52">
        <v>0</v>
      </c>
      <c r="I363" s="18">
        <v>0</v>
      </c>
      <c r="J363" s="18">
        <v>0</v>
      </c>
    </row>
    <row r="364" spans="2:10" hidden="1" x14ac:dyDescent="0.25">
      <c r="B364" s="17"/>
      <c r="C364" s="102"/>
      <c r="D364" s="103"/>
      <c r="E364" s="122">
        <v>0</v>
      </c>
      <c r="F364" s="52">
        <v>0</v>
      </c>
      <c r="G364" s="91">
        <v>0</v>
      </c>
      <c r="H364" s="52">
        <v>0</v>
      </c>
      <c r="I364" s="18">
        <v>0</v>
      </c>
      <c r="J364" s="18">
        <v>0</v>
      </c>
    </row>
    <row r="365" spans="2:10" hidden="1" x14ac:dyDescent="0.25">
      <c r="B365" s="17"/>
      <c r="C365" s="102"/>
      <c r="D365" s="103"/>
      <c r="E365" s="122">
        <v>0</v>
      </c>
      <c r="F365" s="52">
        <v>0</v>
      </c>
      <c r="G365" s="91">
        <v>0</v>
      </c>
      <c r="H365" s="52">
        <v>0</v>
      </c>
      <c r="I365" s="18">
        <v>0</v>
      </c>
      <c r="J365" s="18">
        <v>0</v>
      </c>
    </row>
    <row r="366" spans="2:10" hidden="1" x14ac:dyDescent="0.25">
      <c r="B366" s="17"/>
      <c r="C366" s="102"/>
      <c r="D366" s="103"/>
      <c r="E366" s="122">
        <v>0</v>
      </c>
      <c r="F366" s="52">
        <v>0</v>
      </c>
      <c r="G366" s="91">
        <v>0</v>
      </c>
      <c r="H366" s="52">
        <v>0</v>
      </c>
      <c r="I366" s="18">
        <v>0</v>
      </c>
      <c r="J366" s="18">
        <v>0</v>
      </c>
    </row>
    <row r="367" spans="2:10" hidden="1" x14ac:dyDescent="0.25">
      <c r="B367" s="17"/>
      <c r="C367" s="102"/>
      <c r="D367" s="103"/>
      <c r="E367" s="122">
        <v>0</v>
      </c>
      <c r="F367" s="52">
        <v>0</v>
      </c>
      <c r="G367" s="91">
        <v>0</v>
      </c>
      <c r="H367" s="52">
        <v>0</v>
      </c>
      <c r="I367" s="18">
        <v>0</v>
      </c>
      <c r="J367" s="18">
        <v>0</v>
      </c>
    </row>
    <row r="368" spans="2:10" hidden="1" x14ac:dyDescent="0.25">
      <c r="B368" s="17"/>
      <c r="C368" s="102"/>
      <c r="D368" s="103"/>
      <c r="E368" s="122">
        <v>0</v>
      </c>
      <c r="F368" s="52">
        <v>0</v>
      </c>
      <c r="G368" s="91">
        <v>0</v>
      </c>
      <c r="H368" s="52">
        <v>0</v>
      </c>
      <c r="I368" s="18">
        <v>0</v>
      </c>
      <c r="J368" s="18">
        <v>0</v>
      </c>
    </row>
    <row r="369" spans="2:10" hidden="1" x14ac:dyDescent="0.25">
      <c r="B369" s="17"/>
      <c r="C369" s="102"/>
      <c r="D369" s="103"/>
      <c r="E369" s="122">
        <v>0</v>
      </c>
      <c r="F369" s="52">
        <v>0</v>
      </c>
      <c r="G369" s="91">
        <v>0</v>
      </c>
      <c r="H369" s="52">
        <v>0</v>
      </c>
      <c r="I369" s="18">
        <v>0</v>
      </c>
      <c r="J369" s="18">
        <v>0</v>
      </c>
    </row>
    <row r="370" spans="2:10" hidden="1" x14ac:dyDescent="0.25">
      <c r="B370" s="17"/>
      <c r="C370" s="102"/>
      <c r="D370" s="103"/>
      <c r="E370" s="122">
        <v>0</v>
      </c>
      <c r="F370" s="52">
        <v>0</v>
      </c>
      <c r="G370" s="91">
        <v>0</v>
      </c>
      <c r="H370" s="52">
        <v>0</v>
      </c>
      <c r="I370" s="18">
        <v>0</v>
      </c>
      <c r="J370" s="18">
        <v>0</v>
      </c>
    </row>
    <row r="371" spans="2:10" hidden="1" x14ac:dyDescent="0.25">
      <c r="B371" s="17"/>
      <c r="C371" s="102"/>
      <c r="D371" s="103"/>
      <c r="E371" s="122">
        <v>0</v>
      </c>
      <c r="F371" s="52">
        <v>0</v>
      </c>
      <c r="G371" s="91">
        <v>0</v>
      </c>
      <c r="H371" s="52">
        <v>0</v>
      </c>
      <c r="I371" s="18">
        <v>0</v>
      </c>
      <c r="J371" s="18">
        <v>0</v>
      </c>
    </row>
    <row r="372" spans="2:10" hidden="1" x14ac:dyDescent="0.25">
      <c r="B372" s="17"/>
      <c r="C372" s="102"/>
      <c r="D372" s="103"/>
      <c r="E372" s="122">
        <v>0</v>
      </c>
      <c r="F372" s="52">
        <v>0</v>
      </c>
      <c r="G372" s="91">
        <v>0</v>
      </c>
      <c r="H372" s="52">
        <v>0</v>
      </c>
      <c r="I372" s="18">
        <v>0</v>
      </c>
      <c r="J372" s="18">
        <v>0</v>
      </c>
    </row>
    <row r="373" spans="2:10" hidden="1" x14ac:dyDescent="0.25">
      <c r="B373" s="17"/>
      <c r="C373" s="102"/>
      <c r="D373" s="103"/>
      <c r="E373" s="122">
        <v>0</v>
      </c>
      <c r="F373" s="52">
        <v>0</v>
      </c>
      <c r="G373" s="91">
        <v>0</v>
      </c>
      <c r="H373" s="52">
        <v>0</v>
      </c>
      <c r="I373" s="18">
        <v>0</v>
      </c>
      <c r="J373" s="18">
        <v>0</v>
      </c>
    </row>
    <row r="374" spans="2:10" hidden="1" x14ac:dyDescent="0.25">
      <c r="B374" s="17"/>
      <c r="C374" s="102"/>
      <c r="D374" s="103"/>
      <c r="E374" s="122">
        <v>0</v>
      </c>
      <c r="F374" s="52">
        <v>0</v>
      </c>
      <c r="G374" s="91">
        <v>0</v>
      </c>
      <c r="H374" s="52">
        <v>0</v>
      </c>
      <c r="I374" s="18">
        <v>0</v>
      </c>
      <c r="J374" s="18">
        <v>0</v>
      </c>
    </row>
    <row r="375" spans="2:10" hidden="1" x14ac:dyDescent="0.25">
      <c r="B375" s="17"/>
      <c r="C375" s="102"/>
      <c r="D375" s="103"/>
      <c r="E375" s="122">
        <v>0</v>
      </c>
      <c r="F375" s="52">
        <v>0</v>
      </c>
      <c r="G375" s="91">
        <v>0</v>
      </c>
      <c r="H375" s="52">
        <v>0</v>
      </c>
      <c r="I375" s="18">
        <v>0</v>
      </c>
      <c r="J375" s="18">
        <v>0</v>
      </c>
    </row>
    <row r="376" spans="2:10" hidden="1" x14ac:dyDescent="0.25">
      <c r="B376" s="17"/>
      <c r="C376" s="102"/>
      <c r="D376" s="103"/>
      <c r="E376" s="122">
        <v>0</v>
      </c>
      <c r="F376" s="52">
        <v>0</v>
      </c>
      <c r="G376" s="91">
        <v>0</v>
      </c>
      <c r="H376" s="52">
        <v>0</v>
      </c>
      <c r="I376" s="18">
        <v>0</v>
      </c>
      <c r="J376" s="18">
        <v>0</v>
      </c>
    </row>
    <row r="377" spans="2:10" hidden="1" x14ac:dyDescent="0.25">
      <c r="B377" s="17"/>
      <c r="C377" s="102"/>
      <c r="D377" s="103"/>
      <c r="E377" s="122">
        <v>0</v>
      </c>
      <c r="F377" s="52">
        <v>0</v>
      </c>
      <c r="G377" s="91">
        <v>0</v>
      </c>
      <c r="H377" s="52">
        <v>0</v>
      </c>
      <c r="I377" s="18">
        <v>0</v>
      </c>
      <c r="J377" s="18">
        <v>0</v>
      </c>
    </row>
    <row r="378" spans="2:10" hidden="1" x14ac:dyDescent="0.25">
      <c r="B378" s="17"/>
      <c r="C378" s="102"/>
      <c r="D378" s="103"/>
      <c r="E378" s="122">
        <v>0</v>
      </c>
      <c r="F378" s="52">
        <v>0</v>
      </c>
      <c r="G378" s="91">
        <v>0</v>
      </c>
      <c r="H378" s="52">
        <v>0</v>
      </c>
      <c r="I378" s="18">
        <v>0</v>
      </c>
      <c r="J378" s="18">
        <v>0</v>
      </c>
    </row>
    <row r="379" spans="2:10" hidden="1" x14ac:dyDescent="0.25">
      <c r="B379" s="17"/>
      <c r="C379" s="102"/>
      <c r="D379" s="103"/>
      <c r="E379" s="122">
        <v>0</v>
      </c>
      <c r="F379" s="52">
        <v>0</v>
      </c>
      <c r="G379" s="91">
        <v>0</v>
      </c>
      <c r="H379" s="52">
        <v>0</v>
      </c>
      <c r="I379" s="18">
        <v>0</v>
      </c>
      <c r="J379" s="18">
        <v>0</v>
      </c>
    </row>
    <row r="380" spans="2:10" hidden="1" x14ac:dyDescent="0.25">
      <c r="B380" s="17"/>
      <c r="C380" s="102"/>
      <c r="D380" s="103"/>
      <c r="E380" s="122">
        <v>0</v>
      </c>
      <c r="F380" s="52">
        <v>0</v>
      </c>
      <c r="G380" s="91">
        <v>0</v>
      </c>
      <c r="H380" s="52">
        <v>0</v>
      </c>
      <c r="I380" s="18">
        <v>0</v>
      </c>
      <c r="J380" s="18">
        <v>0</v>
      </c>
    </row>
    <row r="381" spans="2:10" hidden="1" x14ac:dyDescent="0.25">
      <c r="B381" s="17"/>
      <c r="C381" s="102"/>
      <c r="D381" s="103"/>
      <c r="E381" s="122">
        <v>0</v>
      </c>
      <c r="F381" s="52">
        <v>0</v>
      </c>
      <c r="G381" s="91">
        <v>0</v>
      </c>
      <c r="H381" s="52">
        <v>0</v>
      </c>
      <c r="I381" s="18">
        <v>0</v>
      </c>
      <c r="J381" s="18">
        <v>0</v>
      </c>
    </row>
    <row r="382" spans="2:10" hidden="1" x14ac:dyDescent="0.25">
      <c r="B382" s="17"/>
      <c r="C382" s="102"/>
      <c r="D382" s="103"/>
      <c r="E382" s="122">
        <v>0</v>
      </c>
      <c r="F382" s="52">
        <v>0</v>
      </c>
      <c r="G382" s="91">
        <v>0</v>
      </c>
      <c r="H382" s="52">
        <v>0</v>
      </c>
      <c r="I382" s="18">
        <v>0</v>
      </c>
      <c r="J382" s="18">
        <v>0</v>
      </c>
    </row>
    <row r="383" spans="2:10" hidden="1" x14ac:dyDescent="0.25">
      <c r="B383" s="17"/>
      <c r="C383" s="102"/>
      <c r="D383" s="103"/>
      <c r="E383" s="122">
        <v>0</v>
      </c>
      <c r="F383" s="52">
        <v>0</v>
      </c>
      <c r="G383" s="91">
        <v>0</v>
      </c>
      <c r="H383" s="52">
        <v>0</v>
      </c>
      <c r="I383" s="18">
        <v>0</v>
      </c>
      <c r="J383" s="18">
        <v>0</v>
      </c>
    </row>
    <row r="384" spans="2:10" hidden="1" x14ac:dyDescent="0.25">
      <c r="B384" s="17"/>
      <c r="C384" s="102"/>
      <c r="D384" s="103"/>
      <c r="E384" s="122">
        <v>0</v>
      </c>
      <c r="F384" s="52">
        <v>0</v>
      </c>
      <c r="G384" s="91">
        <v>0</v>
      </c>
      <c r="H384" s="52">
        <v>0</v>
      </c>
      <c r="I384" s="18">
        <v>0</v>
      </c>
      <c r="J384" s="18">
        <v>0</v>
      </c>
    </row>
    <row r="385" spans="2:10" hidden="1" x14ac:dyDescent="0.25">
      <c r="B385" s="17"/>
      <c r="C385" s="102"/>
      <c r="D385" s="103"/>
      <c r="E385" s="122">
        <v>0</v>
      </c>
      <c r="F385" s="52">
        <v>0</v>
      </c>
      <c r="G385" s="91">
        <v>0</v>
      </c>
      <c r="H385" s="52">
        <v>0</v>
      </c>
      <c r="I385" s="18">
        <v>0</v>
      </c>
      <c r="J385" s="18">
        <v>0</v>
      </c>
    </row>
    <row r="386" spans="2:10" hidden="1" x14ac:dyDescent="0.25">
      <c r="B386" s="17"/>
      <c r="C386" s="102"/>
      <c r="D386" s="103"/>
      <c r="E386" s="122">
        <v>0</v>
      </c>
      <c r="F386" s="52">
        <v>0</v>
      </c>
      <c r="G386" s="91">
        <v>0</v>
      </c>
      <c r="H386" s="52">
        <v>0</v>
      </c>
      <c r="I386" s="18">
        <v>0</v>
      </c>
      <c r="J386" s="18">
        <v>0</v>
      </c>
    </row>
    <row r="387" spans="2:10" hidden="1" x14ac:dyDescent="0.25">
      <c r="B387" s="17"/>
      <c r="C387" s="102"/>
      <c r="D387" s="103"/>
      <c r="E387" s="122">
        <v>0</v>
      </c>
      <c r="F387" s="52">
        <v>0</v>
      </c>
      <c r="G387" s="91">
        <v>0</v>
      </c>
      <c r="H387" s="52">
        <v>0</v>
      </c>
      <c r="I387" s="18">
        <v>0</v>
      </c>
      <c r="J387" s="18">
        <v>0</v>
      </c>
    </row>
    <row r="388" spans="2:10" hidden="1" x14ac:dyDescent="0.25">
      <c r="B388" s="17"/>
      <c r="C388" s="102"/>
      <c r="D388" s="103"/>
      <c r="E388" s="122">
        <v>0</v>
      </c>
      <c r="F388" s="52">
        <v>0</v>
      </c>
      <c r="G388" s="91">
        <v>0</v>
      </c>
      <c r="H388" s="52">
        <v>0</v>
      </c>
      <c r="I388" s="18">
        <v>0</v>
      </c>
      <c r="J388" s="18">
        <v>0</v>
      </c>
    </row>
    <row r="389" spans="2:10" hidden="1" x14ac:dyDescent="0.25">
      <c r="B389" s="17"/>
      <c r="C389" s="102"/>
      <c r="D389" s="103"/>
      <c r="E389" s="122">
        <v>0</v>
      </c>
      <c r="F389" s="52">
        <v>0</v>
      </c>
      <c r="G389" s="91">
        <v>0</v>
      </c>
      <c r="H389" s="52">
        <v>0</v>
      </c>
      <c r="I389" s="18">
        <v>0</v>
      </c>
      <c r="J389" s="18">
        <v>0</v>
      </c>
    </row>
    <row r="390" spans="2:10" hidden="1" x14ac:dyDescent="0.25">
      <c r="B390" s="17"/>
      <c r="C390" s="102"/>
      <c r="D390" s="103"/>
      <c r="E390" s="122">
        <v>0</v>
      </c>
      <c r="F390" s="52">
        <v>0</v>
      </c>
      <c r="G390" s="91">
        <v>0</v>
      </c>
      <c r="H390" s="52">
        <v>0</v>
      </c>
      <c r="I390" s="18">
        <v>0</v>
      </c>
      <c r="J390" s="18">
        <v>0</v>
      </c>
    </row>
    <row r="391" spans="2:10" hidden="1" x14ac:dyDescent="0.25">
      <c r="B391" s="17"/>
      <c r="C391" s="102"/>
      <c r="D391" s="103"/>
      <c r="E391" s="122">
        <v>0</v>
      </c>
      <c r="F391" s="52">
        <v>0</v>
      </c>
      <c r="G391" s="91">
        <v>0</v>
      </c>
      <c r="H391" s="52">
        <v>0</v>
      </c>
      <c r="I391" s="18">
        <v>0</v>
      </c>
      <c r="J391" s="18">
        <v>0</v>
      </c>
    </row>
    <row r="392" spans="2:10" hidden="1" x14ac:dyDescent="0.25">
      <c r="B392" s="17"/>
      <c r="C392" s="102"/>
      <c r="D392" s="103"/>
      <c r="E392" s="122">
        <v>0</v>
      </c>
      <c r="F392" s="52">
        <v>0</v>
      </c>
      <c r="G392" s="91">
        <v>0</v>
      </c>
      <c r="H392" s="52">
        <v>0</v>
      </c>
      <c r="I392" s="18">
        <v>0</v>
      </c>
      <c r="J392" s="18">
        <v>0</v>
      </c>
    </row>
    <row r="393" spans="2:10" hidden="1" x14ac:dyDescent="0.25">
      <c r="B393" s="17"/>
      <c r="C393" s="102"/>
      <c r="D393" s="103"/>
      <c r="E393" s="122">
        <v>0</v>
      </c>
      <c r="F393" s="52">
        <v>0</v>
      </c>
      <c r="G393" s="91">
        <v>0</v>
      </c>
      <c r="H393" s="52">
        <v>0</v>
      </c>
      <c r="I393" s="18">
        <v>0</v>
      </c>
      <c r="J393" s="18">
        <v>0</v>
      </c>
    </row>
    <row r="394" spans="2:10" hidden="1" x14ac:dyDescent="0.25">
      <c r="B394" s="17"/>
      <c r="C394" s="102"/>
      <c r="D394" s="103"/>
      <c r="E394" s="122">
        <v>0</v>
      </c>
      <c r="F394" s="52">
        <v>0</v>
      </c>
      <c r="G394" s="91">
        <v>0</v>
      </c>
      <c r="H394" s="52">
        <v>0</v>
      </c>
      <c r="I394" s="18">
        <v>0</v>
      </c>
      <c r="J394" s="18">
        <v>0</v>
      </c>
    </row>
    <row r="395" spans="2:10" hidden="1" x14ac:dyDescent="0.25">
      <c r="B395" s="17"/>
      <c r="C395" s="102"/>
      <c r="D395" s="103"/>
      <c r="E395" s="122">
        <v>0</v>
      </c>
      <c r="F395" s="52">
        <v>0</v>
      </c>
      <c r="G395" s="91">
        <v>0</v>
      </c>
      <c r="H395" s="52">
        <v>0</v>
      </c>
      <c r="I395" s="18">
        <v>0</v>
      </c>
      <c r="J395" s="18">
        <v>0</v>
      </c>
    </row>
    <row r="396" spans="2:10" hidden="1" x14ac:dyDescent="0.25">
      <c r="B396" s="17"/>
      <c r="C396" s="102"/>
      <c r="D396" s="103"/>
      <c r="E396" s="122">
        <v>0</v>
      </c>
      <c r="F396" s="52">
        <v>0</v>
      </c>
      <c r="G396" s="91">
        <v>0</v>
      </c>
      <c r="H396" s="52">
        <v>0</v>
      </c>
      <c r="I396" s="18">
        <v>0</v>
      </c>
      <c r="J396" s="18">
        <v>0</v>
      </c>
    </row>
    <row r="397" spans="2:10" hidden="1" x14ac:dyDescent="0.25">
      <c r="B397" s="17"/>
      <c r="C397" s="102"/>
      <c r="D397" s="103"/>
      <c r="E397" s="122">
        <v>0</v>
      </c>
      <c r="F397" s="52">
        <v>0</v>
      </c>
      <c r="G397" s="91">
        <v>0</v>
      </c>
      <c r="H397" s="52">
        <v>0</v>
      </c>
      <c r="I397" s="18">
        <v>0</v>
      </c>
      <c r="J397" s="18">
        <v>0</v>
      </c>
    </row>
    <row r="398" spans="2:10" hidden="1" x14ac:dyDescent="0.25">
      <c r="B398" s="17"/>
      <c r="C398" s="102"/>
      <c r="D398" s="103"/>
      <c r="E398" s="122">
        <v>0</v>
      </c>
      <c r="F398" s="52">
        <v>0</v>
      </c>
      <c r="G398" s="91">
        <v>0</v>
      </c>
      <c r="H398" s="52">
        <v>0</v>
      </c>
      <c r="I398" s="18">
        <v>0</v>
      </c>
      <c r="J398" s="18">
        <v>0</v>
      </c>
    </row>
    <row r="399" spans="2:10" hidden="1" x14ac:dyDescent="0.25">
      <c r="B399" s="17"/>
      <c r="C399" s="102"/>
      <c r="D399" s="103"/>
      <c r="E399" s="122">
        <v>0</v>
      </c>
      <c r="F399" s="52">
        <v>0</v>
      </c>
      <c r="G399" s="91">
        <v>0</v>
      </c>
      <c r="H399" s="52">
        <v>0</v>
      </c>
      <c r="I399" s="18">
        <v>0</v>
      </c>
      <c r="J399" s="18">
        <v>0</v>
      </c>
    </row>
    <row r="400" spans="2:10" hidden="1" x14ac:dyDescent="0.25">
      <c r="B400" s="17"/>
      <c r="C400" s="102"/>
      <c r="D400" s="103"/>
      <c r="E400" s="122">
        <v>0</v>
      </c>
      <c r="F400" s="52">
        <v>0</v>
      </c>
      <c r="G400" s="91">
        <v>0</v>
      </c>
      <c r="H400" s="52">
        <v>0</v>
      </c>
      <c r="I400" s="18">
        <v>0</v>
      </c>
      <c r="J400" s="18">
        <v>0</v>
      </c>
    </row>
    <row r="401" spans="2:10" hidden="1" x14ac:dyDescent="0.25">
      <c r="B401" s="17"/>
      <c r="C401" s="102"/>
      <c r="D401" s="103"/>
      <c r="E401" s="122">
        <v>0</v>
      </c>
      <c r="F401" s="52">
        <v>0</v>
      </c>
      <c r="G401" s="91">
        <v>0</v>
      </c>
      <c r="H401" s="52">
        <v>0</v>
      </c>
      <c r="I401" s="18">
        <v>0</v>
      </c>
      <c r="J401" s="18">
        <v>0</v>
      </c>
    </row>
    <row r="402" spans="2:10" hidden="1" x14ac:dyDescent="0.25">
      <c r="B402" s="17"/>
      <c r="C402" s="102"/>
      <c r="D402" s="103"/>
      <c r="E402" s="122">
        <v>0</v>
      </c>
      <c r="F402" s="52">
        <v>0</v>
      </c>
      <c r="G402" s="91">
        <v>0</v>
      </c>
      <c r="H402" s="52">
        <v>0</v>
      </c>
      <c r="I402" s="18">
        <v>0</v>
      </c>
      <c r="J402" s="18">
        <v>0</v>
      </c>
    </row>
    <row r="403" spans="2:10" hidden="1" x14ac:dyDescent="0.25">
      <c r="B403" s="17"/>
      <c r="C403" s="102"/>
      <c r="D403" s="103"/>
      <c r="E403" s="122">
        <v>0</v>
      </c>
      <c r="F403" s="52">
        <v>0</v>
      </c>
      <c r="G403" s="91">
        <v>0</v>
      </c>
      <c r="H403" s="52">
        <v>0</v>
      </c>
      <c r="I403" s="18">
        <v>0</v>
      </c>
      <c r="J403" s="18">
        <v>0</v>
      </c>
    </row>
    <row r="404" spans="2:10" hidden="1" x14ac:dyDescent="0.25">
      <c r="B404" s="17"/>
      <c r="C404" s="102"/>
      <c r="D404" s="103"/>
      <c r="E404" s="122">
        <v>0</v>
      </c>
      <c r="F404" s="52">
        <v>0</v>
      </c>
      <c r="G404" s="91">
        <v>0</v>
      </c>
      <c r="H404" s="52">
        <v>0</v>
      </c>
      <c r="I404" s="18">
        <v>0</v>
      </c>
      <c r="J404" s="18">
        <v>0</v>
      </c>
    </row>
    <row r="405" spans="2:10" hidden="1" x14ac:dyDescent="0.25">
      <c r="B405" s="17"/>
      <c r="C405" s="102"/>
      <c r="D405" s="103"/>
      <c r="E405" s="122">
        <v>0</v>
      </c>
      <c r="F405" s="52">
        <v>0</v>
      </c>
      <c r="G405" s="91">
        <v>0</v>
      </c>
      <c r="H405" s="52">
        <v>0</v>
      </c>
      <c r="I405" s="18">
        <v>0</v>
      </c>
      <c r="J405" s="18">
        <v>0</v>
      </c>
    </row>
    <row r="406" spans="2:10" hidden="1" x14ac:dyDescent="0.25">
      <c r="B406" s="17"/>
      <c r="C406" s="102"/>
      <c r="D406" s="103"/>
      <c r="E406" s="122">
        <v>0</v>
      </c>
      <c r="F406" s="52">
        <v>0</v>
      </c>
      <c r="G406" s="91">
        <v>0</v>
      </c>
      <c r="H406" s="52">
        <v>0</v>
      </c>
      <c r="I406" s="18">
        <v>0</v>
      </c>
      <c r="J406" s="18">
        <v>0</v>
      </c>
    </row>
    <row r="407" spans="2:10" hidden="1" x14ac:dyDescent="0.25">
      <c r="B407" s="17"/>
      <c r="C407" s="102"/>
      <c r="D407" s="103"/>
      <c r="E407" s="122">
        <v>0</v>
      </c>
      <c r="F407" s="52">
        <v>0</v>
      </c>
      <c r="G407" s="91">
        <v>0</v>
      </c>
      <c r="H407" s="52">
        <v>0</v>
      </c>
      <c r="I407" s="18">
        <v>0</v>
      </c>
      <c r="J407" s="18">
        <v>0</v>
      </c>
    </row>
    <row r="408" spans="2:10" hidden="1" x14ac:dyDescent="0.25">
      <c r="B408" s="17"/>
      <c r="C408" s="102"/>
      <c r="D408" s="103"/>
      <c r="E408" s="122">
        <v>0</v>
      </c>
      <c r="F408" s="52">
        <v>0</v>
      </c>
      <c r="G408" s="91">
        <v>0</v>
      </c>
      <c r="H408" s="52">
        <v>0</v>
      </c>
      <c r="I408" s="18">
        <v>0</v>
      </c>
      <c r="J408" s="18">
        <v>0</v>
      </c>
    </row>
    <row r="409" spans="2:10" hidden="1" x14ac:dyDescent="0.25">
      <c r="B409" s="17"/>
      <c r="C409" s="102"/>
      <c r="D409" s="103"/>
      <c r="E409" s="122">
        <v>0</v>
      </c>
      <c r="F409" s="52">
        <v>0</v>
      </c>
      <c r="G409" s="91">
        <v>0</v>
      </c>
      <c r="H409" s="52">
        <v>0</v>
      </c>
      <c r="I409" s="18">
        <v>0</v>
      </c>
      <c r="J409" s="18">
        <v>0</v>
      </c>
    </row>
    <row r="410" spans="2:10" hidden="1" x14ac:dyDescent="0.25">
      <c r="B410" s="17"/>
      <c r="C410" s="102"/>
      <c r="D410" s="103"/>
      <c r="E410" s="122">
        <v>0</v>
      </c>
      <c r="F410" s="52">
        <v>0</v>
      </c>
      <c r="G410" s="91">
        <v>0</v>
      </c>
      <c r="H410" s="52">
        <v>0</v>
      </c>
      <c r="I410" s="18">
        <v>0</v>
      </c>
      <c r="J410" s="18">
        <v>0</v>
      </c>
    </row>
    <row r="411" spans="2:10" hidden="1" x14ac:dyDescent="0.25">
      <c r="B411" s="17"/>
      <c r="C411" s="102"/>
      <c r="D411" s="103"/>
      <c r="E411" s="122">
        <v>0</v>
      </c>
      <c r="F411" s="52">
        <v>0</v>
      </c>
      <c r="G411" s="91">
        <v>0</v>
      </c>
      <c r="H411" s="52">
        <v>0</v>
      </c>
      <c r="I411" s="18">
        <v>0</v>
      </c>
      <c r="J411" s="18">
        <v>0</v>
      </c>
    </row>
    <row r="412" spans="2:10" hidden="1" x14ac:dyDescent="0.25">
      <c r="B412" s="17"/>
      <c r="C412" s="102"/>
      <c r="D412" s="103"/>
      <c r="E412" s="122">
        <v>0</v>
      </c>
      <c r="F412" s="52">
        <v>0</v>
      </c>
      <c r="G412" s="91">
        <v>0</v>
      </c>
      <c r="H412" s="52">
        <v>0</v>
      </c>
      <c r="I412" s="18">
        <v>0</v>
      </c>
      <c r="J412" s="18">
        <v>0</v>
      </c>
    </row>
    <row r="413" spans="2:10" hidden="1" x14ac:dyDescent="0.25">
      <c r="B413" s="17"/>
      <c r="C413" s="102"/>
      <c r="D413" s="103"/>
      <c r="E413" s="122">
        <v>0</v>
      </c>
      <c r="F413" s="52">
        <v>0</v>
      </c>
      <c r="G413" s="91">
        <v>0</v>
      </c>
      <c r="H413" s="52">
        <v>0</v>
      </c>
      <c r="I413" s="18">
        <v>0</v>
      </c>
      <c r="J413" s="18">
        <v>0</v>
      </c>
    </row>
    <row r="414" spans="2:10" hidden="1" x14ac:dyDescent="0.25">
      <c r="B414" s="17"/>
      <c r="C414" s="102"/>
      <c r="D414" s="103"/>
      <c r="E414" s="122">
        <v>0</v>
      </c>
      <c r="F414" s="52">
        <v>0</v>
      </c>
      <c r="G414" s="91">
        <v>0</v>
      </c>
      <c r="H414" s="52">
        <v>0</v>
      </c>
      <c r="I414" s="18">
        <v>0</v>
      </c>
      <c r="J414" s="18">
        <v>0</v>
      </c>
    </row>
    <row r="415" spans="2:10" hidden="1" x14ac:dyDescent="0.25">
      <c r="B415" s="17"/>
      <c r="C415" s="102"/>
      <c r="D415" s="103"/>
      <c r="E415" s="122">
        <v>0</v>
      </c>
      <c r="F415" s="52">
        <v>0</v>
      </c>
      <c r="G415" s="91">
        <v>0</v>
      </c>
      <c r="H415" s="52">
        <v>0</v>
      </c>
      <c r="I415" s="18">
        <v>0</v>
      </c>
      <c r="J415" s="18">
        <v>0</v>
      </c>
    </row>
    <row r="416" spans="2:10" hidden="1" x14ac:dyDescent="0.25">
      <c r="B416" s="17"/>
      <c r="C416" s="102"/>
      <c r="D416" s="103"/>
      <c r="E416" s="122">
        <v>0</v>
      </c>
      <c r="F416" s="52">
        <v>0</v>
      </c>
      <c r="G416" s="91">
        <v>0</v>
      </c>
      <c r="H416" s="52">
        <v>0</v>
      </c>
      <c r="I416" s="18">
        <v>0</v>
      </c>
      <c r="J416" s="18">
        <v>0</v>
      </c>
    </row>
    <row r="417" spans="2:10" hidden="1" x14ac:dyDescent="0.25">
      <c r="B417" s="17"/>
      <c r="C417" s="102"/>
      <c r="D417" s="103"/>
      <c r="E417" s="122">
        <v>0</v>
      </c>
      <c r="F417" s="52">
        <v>0</v>
      </c>
      <c r="G417" s="91">
        <v>0</v>
      </c>
      <c r="H417" s="52">
        <v>0</v>
      </c>
      <c r="I417" s="18">
        <v>0</v>
      </c>
      <c r="J417" s="18">
        <v>0</v>
      </c>
    </row>
    <row r="418" spans="2:10" hidden="1" x14ac:dyDescent="0.25">
      <c r="B418" s="17"/>
      <c r="C418" s="102"/>
      <c r="D418" s="103"/>
      <c r="E418" s="122">
        <v>0</v>
      </c>
      <c r="F418" s="52">
        <v>0</v>
      </c>
      <c r="G418" s="91">
        <v>0</v>
      </c>
      <c r="H418" s="52">
        <v>0</v>
      </c>
      <c r="I418" s="18">
        <v>0</v>
      </c>
      <c r="J418" s="18">
        <v>0</v>
      </c>
    </row>
    <row r="419" spans="2:10" hidden="1" x14ac:dyDescent="0.25">
      <c r="B419" s="17"/>
      <c r="C419" s="102"/>
      <c r="D419" s="103"/>
      <c r="E419" s="122">
        <v>0</v>
      </c>
      <c r="F419" s="52">
        <v>0</v>
      </c>
      <c r="G419" s="91">
        <v>0</v>
      </c>
      <c r="H419" s="52">
        <v>0</v>
      </c>
      <c r="I419" s="18">
        <v>0</v>
      </c>
      <c r="J419" s="18">
        <v>0</v>
      </c>
    </row>
    <row r="420" spans="2:10" hidden="1" x14ac:dyDescent="0.25">
      <c r="B420" s="17"/>
      <c r="C420" s="102"/>
      <c r="D420" s="103"/>
      <c r="E420" s="122">
        <v>0</v>
      </c>
      <c r="F420" s="52">
        <v>0</v>
      </c>
      <c r="G420" s="91">
        <v>0</v>
      </c>
      <c r="H420" s="52">
        <v>0</v>
      </c>
      <c r="I420" s="18">
        <v>0</v>
      </c>
      <c r="J420" s="18">
        <v>0</v>
      </c>
    </row>
    <row r="421" spans="2:10" hidden="1" x14ac:dyDescent="0.25">
      <c r="B421" s="17"/>
      <c r="C421" s="102"/>
      <c r="D421" s="103"/>
      <c r="E421" s="122">
        <v>0</v>
      </c>
      <c r="F421" s="52">
        <v>0</v>
      </c>
      <c r="G421" s="91">
        <v>0</v>
      </c>
      <c r="H421" s="52">
        <v>0</v>
      </c>
      <c r="I421" s="18">
        <v>0</v>
      </c>
      <c r="J421" s="18">
        <v>0</v>
      </c>
    </row>
    <row r="422" spans="2:10" hidden="1" x14ac:dyDescent="0.25">
      <c r="B422" s="17"/>
      <c r="C422" s="102"/>
      <c r="D422" s="103"/>
      <c r="E422" s="122">
        <v>0</v>
      </c>
      <c r="F422" s="52">
        <v>0</v>
      </c>
      <c r="G422" s="91">
        <v>0</v>
      </c>
      <c r="H422" s="52">
        <v>0</v>
      </c>
      <c r="I422" s="18">
        <v>0</v>
      </c>
      <c r="J422" s="18">
        <v>0</v>
      </c>
    </row>
    <row r="423" spans="2:10" hidden="1" x14ac:dyDescent="0.25">
      <c r="B423" s="17"/>
      <c r="C423" s="102"/>
      <c r="D423" s="103"/>
      <c r="E423" s="122">
        <v>0</v>
      </c>
      <c r="F423" s="52">
        <v>0</v>
      </c>
      <c r="G423" s="91">
        <v>0</v>
      </c>
      <c r="H423" s="52">
        <v>0</v>
      </c>
      <c r="I423" s="18">
        <v>0</v>
      </c>
      <c r="J423" s="18">
        <v>0</v>
      </c>
    </row>
    <row r="424" spans="2:10" hidden="1" x14ac:dyDescent="0.25">
      <c r="B424" s="17"/>
      <c r="C424" s="102"/>
      <c r="D424" s="103"/>
      <c r="E424" s="122">
        <v>0</v>
      </c>
      <c r="F424" s="52">
        <v>0</v>
      </c>
      <c r="G424" s="91">
        <v>0</v>
      </c>
      <c r="H424" s="52">
        <v>0</v>
      </c>
      <c r="I424" s="18">
        <v>0</v>
      </c>
      <c r="J424" s="18">
        <v>0</v>
      </c>
    </row>
    <row r="425" spans="2:10" hidden="1" x14ac:dyDescent="0.25">
      <c r="B425" s="17"/>
      <c r="C425" s="102"/>
      <c r="D425" s="103"/>
      <c r="E425" s="122">
        <v>0</v>
      </c>
      <c r="F425" s="52">
        <v>0</v>
      </c>
      <c r="G425" s="91">
        <v>0</v>
      </c>
      <c r="H425" s="52">
        <v>0</v>
      </c>
      <c r="I425" s="18">
        <v>0</v>
      </c>
      <c r="J425" s="18">
        <v>0</v>
      </c>
    </row>
    <row r="426" spans="2:10" hidden="1" x14ac:dyDescent="0.25">
      <c r="B426" s="17"/>
      <c r="C426" s="102"/>
      <c r="D426" s="103"/>
      <c r="E426" s="122">
        <v>0</v>
      </c>
      <c r="F426" s="52">
        <v>0</v>
      </c>
      <c r="G426" s="91">
        <v>0</v>
      </c>
      <c r="H426" s="52">
        <v>0</v>
      </c>
      <c r="I426" s="18">
        <v>0</v>
      </c>
      <c r="J426" s="18">
        <v>0</v>
      </c>
    </row>
    <row r="427" spans="2:10" hidden="1" x14ac:dyDescent="0.25">
      <c r="B427" s="17"/>
      <c r="C427" s="102"/>
      <c r="D427" s="103"/>
      <c r="E427" s="122">
        <v>0</v>
      </c>
      <c r="F427" s="52">
        <v>0</v>
      </c>
      <c r="G427" s="91">
        <v>0</v>
      </c>
      <c r="H427" s="52">
        <v>0</v>
      </c>
      <c r="I427" s="18">
        <v>0</v>
      </c>
      <c r="J427" s="18">
        <v>0</v>
      </c>
    </row>
    <row r="428" spans="2:10" hidden="1" x14ac:dyDescent="0.25">
      <c r="B428" s="17"/>
      <c r="C428" s="102"/>
      <c r="D428" s="103"/>
      <c r="E428" s="122">
        <v>0</v>
      </c>
      <c r="F428" s="52">
        <v>0</v>
      </c>
      <c r="G428" s="91">
        <v>0</v>
      </c>
      <c r="H428" s="52">
        <v>0</v>
      </c>
      <c r="I428" s="18">
        <v>0</v>
      </c>
      <c r="J428" s="18">
        <v>0</v>
      </c>
    </row>
    <row r="429" spans="2:10" hidden="1" x14ac:dyDescent="0.25">
      <c r="B429" s="17"/>
      <c r="C429" s="102"/>
      <c r="D429" s="103"/>
      <c r="E429" s="122">
        <v>0</v>
      </c>
      <c r="F429" s="52">
        <v>0</v>
      </c>
      <c r="G429" s="91">
        <v>0</v>
      </c>
      <c r="H429" s="52">
        <v>0</v>
      </c>
      <c r="I429" s="18">
        <v>0</v>
      </c>
      <c r="J429" s="18">
        <v>0</v>
      </c>
    </row>
    <row r="430" spans="2:10" hidden="1" x14ac:dyDescent="0.25">
      <c r="B430" s="17"/>
      <c r="C430" s="102"/>
      <c r="D430" s="103"/>
      <c r="E430" s="122">
        <v>0</v>
      </c>
      <c r="F430" s="52">
        <v>0</v>
      </c>
      <c r="G430" s="91">
        <v>0</v>
      </c>
      <c r="H430" s="52">
        <v>0</v>
      </c>
      <c r="I430" s="18">
        <v>0</v>
      </c>
      <c r="J430" s="18">
        <v>0</v>
      </c>
    </row>
    <row r="431" spans="2:10" hidden="1" x14ac:dyDescent="0.25">
      <c r="B431" s="17"/>
      <c r="C431" s="102"/>
      <c r="D431" s="103"/>
      <c r="E431" s="122">
        <v>0</v>
      </c>
      <c r="F431" s="52">
        <v>0</v>
      </c>
      <c r="G431" s="91">
        <v>0</v>
      </c>
      <c r="H431" s="52">
        <v>0</v>
      </c>
      <c r="I431" s="18">
        <v>0</v>
      </c>
      <c r="J431" s="18">
        <v>0</v>
      </c>
    </row>
    <row r="432" spans="2:10" hidden="1" x14ac:dyDescent="0.25">
      <c r="B432" s="17"/>
      <c r="C432" s="102"/>
      <c r="D432" s="103"/>
      <c r="E432" s="122">
        <v>0</v>
      </c>
      <c r="F432" s="52">
        <v>0</v>
      </c>
      <c r="G432" s="91">
        <v>0</v>
      </c>
      <c r="H432" s="52">
        <v>0</v>
      </c>
      <c r="I432" s="18">
        <v>0</v>
      </c>
      <c r="J432" s="18">
        <v>0</v>
      </c>
    </row>
    <row r="433" spans="2:10" hidden="1" x14ac:dyDescent="0.25">
      <c r="B433" s="17"/>
      <c r="C433" s="102"/>
      <c r="D433" s="103"/>
      <c r="E433" s="122">
        <v>0</v>
      </c>
      <c r="F433" s="52">
        <v>0</v>
      </c>
      <c r="G433" s="91">
        <v>0</v>
      </c>
      <c r="H433" s="52">
        <v>0</v>
      </c>
      <c r="I433" s="18">
        <v>0</v>
      </c>
      <c r="J433" s="18">
        <v>0</v>
      </c>
    </row>
    <row r="434" spans="2:10" hidden="1" x14ac:dyDescent="0.25">
      <c r="B434" s="17"/>
      <c r="C434" s="102"/>
      <c r="D434" s="103"/>
      <c r="E434" s="122">
        <v>0</v>
      </c>
      <c r="F434" s="52">
        <v>0</v>
      </c>
      <c r="G434" s="91">
        <v>0</v>
      </c>
      <c r="H434" s="52">
        <v>0</v>
      </c>
      <c r="I434" s="18">
        <v>0</v>
      </c>
      <c r="J434" s="18">
        <v>0</v>
      </c>
    </row>
    <row r="435" spans="2:10" hidden="1" x14ac:dyDescent="0.25">
      <c r="B435" s="17"/>
      <c r="C435" s="102"/>
      <c r="D435" s="103"/>
      <c r="E435" s="122">
        <v>0</v>
      </c>
      <c r="F435" s="52">
        <v>0</v>
      </c>
      <c r="G435" s="91">
        <v>0</v>
      </c>
      <c r="H435" s="52">
        <v>0</v>
      </c>
      <c r="I435" s="18">
        <v>0</v>
      </c>
      <c r="J435" s="18">
        <v>0</v>
      </c>
    </row>
    <row r="436" spans="2:10" hidden="1" x14ac:dyDescent="0.25">
      <c r="B436" s="17"/>
      <c r="C436" s="102"/>
      <c r="D436" s="103"/>
      <c r="E436" s="122">
        <v>0</v>
      </c>
      <c r="F436" s="52">
        <v>0</v>
      </c>
      <c r="G436" s="91">
        <v>0</v>
      </c>
      <c r="H436" s="52">
        <v>0</v>
      </c>
      <c r="I436" s="18">
        <v>0</v>
      </c>
      <c r="J436" s="18">
        <v>0</v>
      </c>
    </row>
    <row r="437" spans="2:10" hidden="1" x14ac:dyDescent="0.25">
      <c r="B437" s="17"/>
      <c r="C437" s="102"/>
      <c r="D437" s="103"/>
      <c r="E437" s="122">
        <v>0</v>
      </c>
      <c r="F437" s="52">
        <v>0</v>
      </c>
      <c r="G437" s="91">
        <v>0</v>
      </c>
      <c r="H437" s="52">
        <v>0</v>
      </c>
      <c r="I437" s="18">
        <v>0</v>
      </c>
      <c r="J437" s="18">
        <v>0</v>
      </c>
    </row>
    <row r="438" spans="2:10" hidden="1" x14ac:dyDescent="0.25">
      <c r="B438" s="17"/>
      <c r="C438" s="102"/>
      <c r="D438" s="103"/>
      <c r="E438" s="122">
        <v>0</v>
      </c>
      <c r="F438" s="52">
        <v>0</v>
      </c>
      <c r="G438" s="91">
        <v>0</v>
      </c>
      <c r="H438" s="52">
        <v>0</v>
      </c>
      <c r="I438" s="18">
        <v>0</v>
      </c>
      <c r="J438" s="18">
        <v>0</v>
      </c>
    </row>
    <row r="439" spans="2:10" hidden="1" x14ac:dyDescent="0.25">
      <c r="B439" s="17"/>
      <c r="C439" s="102"/>
      <c r="D439" s="103"/>
      <c r="E439" s="122">
        <v>0</v>
      </c>
      <c r="F439" s="52">
        <v>0</v>
      </c>
      <c r="G439" s="91">
        <v>0</v>
      </c>
      <c r="H439" s="52">
        <v>0</v>
      </c>
      <c r="I439" s="18">
        <v>0</v>
      </c>
      <c r="J439" s="18">
        <v>0</v>
      </c>
    </row>
    <row r="440" spans="2:10" hidden="1" x14ac:dyDescent="0.25">
      <c r="B440" s="17"/>
      <c r="C440" s="102"/>
      <c r="D440" s="103"/>
      <c r="E440" s="122">
        <v>0</v>
      </c>
      <c r="F440" s="52">
        <v>0</v>
      </c>
      <c r="G440" s="91">
        <v>0</v>
      </c>
      <c r="H440" s="52">
        <v>0</v>
      </c>
      <c r="I440" s="18">
        <v>0</v>
      </c>
      <c r="J440" s="18">
        <v>0</v>
      </c>
    </row>
    <row r="441" spans="2:10" hidden="1" x14ac:dyDescent="0.25">
      <c r="B441" s="17"/>
      <c r="C441" s="102"/>
      <c r="D441" s="103"/>
      <c r="E441" s="122">
        <v>0</v>
      </c>
      <c r="F441" s="52">
        <v>0</v>
      </c>
      <c r="G441" s="91">
        <v>0</v>
      </c>
      <c r="H441" s="52">
        <v>0</v>
      </c>
      <c r="I441" s="18">
        <v>0</v>
      </c>
      <c r="J441" s="18">
        <v>0</v>
      </c>
    </row>
    <row r="442" spans="2:10" hidden="1" x14ac:dyDescent="0.25">
      <c r="B442" s="17"/>
      <c r="C442" s="102"/>
      <c r="D442" s="103"/>
      <c r="E442" s="122">
        <v>0</v>
      </c>
      <c r="F442" s="52">
        <v>0</v>
      </c>
      <c r="G442" s="91">
        <v>0</v>
      </c>
      <c r="H442" s="52">
        <v>0</v>
      </c>
      <c r="I442" s="18">
        <v>0</v>
      </c>
      <c r="J442" s="18">
        <v>0</v>
      </c>
    </row>
    <row r="443" spans="2:10" hidden="1" x14ac:dyDescent="0.25">
      <c r="B443" s="17"/>
      <c r="C443" s="102"/>
      <c r="D443" s="103"/>
      <c r="E443" s="122">
        <v>0</v>
      </c>
      <c r="F443" s="52">
        <v>0</v>
      </c>
      <c r="G443" s="91">
        <v>0</v>
      </c>
      <c r="H443" s="52">
        <v>0</v>
      </c>
      <c r="I443" s="18">
        <v>0</v>
      </c>
      <c r="J443" s="18">
        <v>0</v>
      </c>
    </row>
    <row r="444" spans="2:10" hidden="1" x14ac:dyDescent="0.25">
      <c r="B444" s="17"/>
      <c r="C444" s="102"/>
      <c r="D444" s="103"/>
      <c r="E444" s="122">
        <v>0</v>
      </c>
      <c r="F444" s="52">
        <v>0</v>
      </c>
      <c r="G444" s="91">
        <v>0</v>
      </c>
      <c r="H444" s="52">
        <v>0</v>
      </c>
      <c r="I444" s="18">
        <v>0</v>
      </c>
      <c r="J444" s="18">
        <v>0</v>
      </c>
    </row>
    <row r="445" spans="2:10" hidden="1" x14ac:dyDescent="0.25">
      <c r="B445" s="17"/>
      <c r="C445" s="102"/>
      <c r="D445" s="103"/>
      <c r="E445" s="122">
        <v>0</v>
      </c>
      <c r="F445" s="52">
        <v>0</v>
      </c>
      <c r="G445" s="91">
        <v>0</v>
      </c>
      <c r="H445" s="52">
        <v>0</v>
      </c>
      <c r="I445" s="18">
        <v>0</v>
      </c>
      <c r="J445" s="18">
        <v>0</v>
      </c>
    </row>
    <row r="446" spans="2:10" hidden="1" x14ac:dyDescent="0.25">
      <c r="B446" s="17"/>
      <c r="C446" s="102"/>
      <c r="D446" s="103"/>
      <c r="E446" s="122">
        <v>0</v>
      </c>
      <c r="F446" s="52">
        <v>0</v>
      </c>
      <c r="G446" s="91">
        <v>0</v>
      </c>
      <c r="H446" s="52">
        <v>0</v>
      </c>
      <c r="I446" s="18">
        <v>0</v>
      </c>
      <c r="J446" s="18">
        <v>0</v>
      </c>
    </row>
    <row r="447" spans="2:10" hidden="1" x14ac:dyDescent="0.25">
      <c r="B447" s="17"/>
      <c r="C447" s="102"/>
      <c r="D447" s="103"/>
      <c r="E447" s="122">
        <v>0</v>
      </c>
      <c r="F447" s="52">
        <v>0</v>
      </c>
      <c r="G447" s="91">
        <v>0</v>
      </c>
      <c r="H447" s="52">
        <v>0</v>
      </c>
      <c r="I447" s="18">
        <v>0</v>
      </c>
      <c r="J447" s="18">
        <v>0</v>
      </c>
    </row>
    <row r="448" spans="2:10" hidden="1" x14ac:dyDescent="0.25">
      <c r="B448" s="17"/>
      <c r="C448" s="102"/>
      <c r="D448" s="103"/>
      <c r="E448" s="122">
        <v>0</v>
      </c>
      <c r="F448" s="52">
        <v>0</v>
      </c>
      <c r="G448" s="91">
        <v>0</v>
      </c>
      <c r="H448" s="52">
        <v>0</v>
      </c>
      <c r="I448" s="18">
        <v>0</v>
      </c>
      <c r="J448" s="18">
        <v>0</v>
      </c>
    </row>
    <row r="449" spans="2:10" hidden="1" x14ac:dyDescent="0.25">
      <c r="B449" s="17"/>
      <c r="C449" s="102"/>
      <c r="D449" s="103"/>
      <c r="E449" s="122">
        <v>0</v>
      </c>
      <c r="F449" s="52">
        <v>0</v>
      </c>
      <c r="G449" s="91">
        <v>0</v>
      </c>
      <c r="H449" s="52">
        <v>0</v>
      </c>
      <c r="I449" s="18">
        <v>0</v>
      </c>
      <c r="J449" s="18">
        <v>0</v>
      </c>
    </row>
    <row r="450" spans="2:10" hidden="1" x14ac:dyDescent="0.25">
      <c r="B450" s="17"/>
      <c r="C450" s="102"/>
      <c r="D450" s="103"/>
      <c r="E450" s="122">
        <v>0</v>
      </c>
      <c r="F450" s="52">
        <v>0</v>
      </c>
      <c r="G450" s="91">
        <v>0</v>
      </c>
      <c r="H450" s="52">
        <v>0</v>
      </c>
      <c r="I450" s="18">
        <v>0</v>
      </c>
      <c r="J450" s="18">
        <v>0</v>
      </c>
    </row>
    <row r="451" spans="2:10" hidden="1" x14ac:dyDescent="0.25">
      <c r="B451" s="17"/>
      <c r="C451" s="102"/>
      <c r="D451" s="103"/>
      <c r="E451" s="122">
        <v>0</v>
      </c>
      <c r="F451" s="52">
        <v>0</v>
      </c>
      <c r="G451" s="91">
        <v>0</v>
      </c>
      <c r="H451" s="52">
        <v>0</v>
      </c>
      <c r="I451" s="18">
        <v>0</v>
      </c>
      <c r="J451" s="18">
        <v>0</v>
      </c>
    </row>
    <row r="452" spans="2:10" hidden="1" x14ac:dyDescent="0.25">
      <c r="B452" s="17"/>
      <c r="C452" s="102"/>
      <c r="D452" s="103"/>
      <c r="E452" s="122">
        <v>0</v>
      </c>
      <c r="F452" s="52">
        <v>0</v>
      </c>
      <c r="G452" s="91">
        <v>0</v>
      </c>
      <c r="H452" s="52">
        <v>0</v>
      </c>
      <c r="I452" s="18">
        <v>0</v>
      </c>
      <c r="J452" s="18">
        <v>0</v>
      </c>
    </row>
    <row r="453" spans="2:10" hidden="1" x14ac:dyDescent="0.25">
      <c r="B453" s="17"/>
      <c r="C453" s="102"/>
      <c r="D453" s="103"/>
      <c r="E453" s="122">
        <v>0</v>
      </c>
      <c r="F453" s="52">
        <v>0</v>
      </c>
      <c r="G453" s="91">
        <v>0</v>
      </c>
      <c r="H453" s="52">
        <v>0</v>
      </c>
      <c r="I453" s="18">
        <v>0</v>
      </c>
      <c r="J453" s="18">
        <v>0</v>
      </c>
    </row>
    <row r="454" spans="2:10" hidden="1" x14ac:dyDescent="0.25">
      <c r="B454" s="17"/>
      <c r="C454" s="102"/>
      <c r="D454" s="103"/>
      <c r="E454" s="122">
        <v>0</v>
      </c>
      <c r="F454" s="52">
        <v>0</v>
      </c>
      <c r="G454" s="91">
        <v>0</v>
      </c>
      <c r="H454" s="52">
        <v>0</v>
      </c>
      <c r="I454" s="18">
        <v>0</v>
      </c>
      <c r="J454" s="18">
        <v>0</v>
      </c>
    </row>
    <row r="455" spans="2:10" hidden="1" x14ac:dyDescent="0.25">
      <c r="B455" s="17"/>
      <c r="C455" s="102"/>
      <c r="D455" s="103"/>
      <c r="E455" s="122">
        <v>0</v>
      </c>
      <c r="F455" s="52">
        <v>0</v>
      </c>
      <c r="G455" s="91">
        <v>0</v>
      </c>
      <c r="H455" s="52">
        <v>0</v>
      </c>
      <c r="I455" s="18">
        <v>0</v>
      </c>
      <c r="J455" s="18">
        <v>0</v>
      </c>
    </row>
    <row r="456" spans="2:10" hidden="1" x14ac:dyDescent="0.25">
      <c r="B456" s="17"/>
      <c r="C456" s="102"/>
      <c r="D456" s="103"/>
      <c r="E456" s="122">
        <v>0</v>
      </c>
      <c r="F456" s="52">
        <v>0</v>
      </c>
      <c r="G456" s="91">
        <v>0</v>
      </c>
      <c r="H456" s="52">
        <v>0</v>
      </c>
      <c r="I456" s="18">
        <v>0</v>
      </c>
      <c r="J456" s="18">
        <v>0</v>
      </c>
    </row>
    <row r="457" spans="2:10" hidden="1" x14ac:dyDescent="0.25">
      <c r="B457" s="17"/>
      <c r="C457" s="102"/>
      <c r="D457" s="103"/>
      <c r="E457" s="122">
        <v>0</v>
      </c>
      <c r="F457" s="52">
        <v>0</v>
      </c>
      <c r="G457" s="91">
        <v>0</v>
      </c>
      <c r="H457" s="52">
        <v>0</v>
      </c>
      <c r="I457" s="18">
        <v>0</v>
      </c>
      <c r="J457" s="18">
        <v>0</v>
      </c>
    </row>
    <row r="458" spans="2:10" hidden="1" x14ac:dyDescent="0.25">
      <c r="B458" s="17"/>
      <c r="C458" s="102"/>
      <c r="D458" s="103"/>
      <c r="E458" s="122">
        <v>0</v>
      </c>
      <c r="F458" s="52">
        <v>0</v>
      </c>
      <c r="G458" s="91">
        <v>0</v>
      </c>
      <c r="H458" s="52">
        <v>0</v>
      </c>
      <c r="I458" s="18">
        <v>0</v>
      </c>
      <c r="J458" s="18">
        <v>0</v>
      </c>
    </row>
    <row r="459" spans="2:10" hidden="1" x14ac:dyDescent="0.25">
      <c r="B459" s="17"/>
      <c r="C459" s="102"/>
      <c r="D459" s="103"/>
      <c r="E459" s="122">
        <v>0</v>
      </c>
      <c r="F459" s="52">
        <v>0</v>
      </c>
      <c r="G459" s="91">
        <v>0</v>
      </c>
      <c r="H459" s="52">
        <v>0</v>
      </c>
      <c r="I459" s="18">
        <v>0</v>
      </c>
      <c r="J459" s="18">
        <v>0</v>
      </c>
    </row>
    <row r="460" spans="2:10" hidden="1" x14ac:dyDescent="0.25">
      <c r="B460" s="17"/>
      <c r="C460" s="102"/>
      <c r="D460" s="103"/>
      <c r="E460" s="122">
        <v>0</v>
      </c>
      <c r="F460" s="52">
        <v>0</v>
      </c>
      <c r="G460" s="91">
        <v>0</v>
      </c>
      <c r="H460" s="52">
        <v>0</v>
      </c>
      <c r="I460" s="18">
        <v>0</v>
      </c>
      <c r="J460" s="18">
        <v>0</v>
      </c>
    </row>
    <row r="461" spans="2:10" hidden="1" x14ac:dyDescent="0.25">
      <c r="B461" s="17"/>
      <c r="C461" s="102"/>
      <c r="D461" s="103"/>
      <c r="E461" s="122">
        <v>0</v>
      </c>
      <c r="F461" s="52">
        <v>0</v>
      </c>
      <c r="G461" s="91">
        <v>0</v>
      </c>
      <c r="H461" s="52">
        <v>0</v>
      </c>
      <c r="I461" s="18">
        <v>0</v>
      </c>
      <c r="J461" s="18">
        <v>0</v>
      </c>
    </row>
    <row r="462" spans="2:10" hidden="1" x14ac:dyDescent="0.25">
      <c r="B462" s="17"/>
      <c r="C462" s="102"/>
      <c r="D462" s="103"/>
      <c r="E462" s="122">
        <v>0</v>
      </c>
      <c r="F462" s="52">
        <v>0</v>
      </c>
      <c r="G462" s="91">
        <v>0</v>
      </c>
      <c r="H462" s="52">
        <v>0</v>
      </c>
      <c r="I462" s="18">
        <v>0</v>
      </c>
      <c r="J462" s="18">
        <v>0</v>
      </c>
    </row>
    <row r="463" spans="2:10" hidden="1" x14ac:dyDescent="0.25">
      <c r="B463" s="17"/>
      <c r="C463" s="102"/>
      <c r="D463" s="103"/>
      <c r="E463" s="122">
        <v>0</v>
      </c>
      <c r="F463" s="52">
        <v>0</v>
      </c>
      <c r="G463" s="91">
        <v>0</v>
      </c>
      <c r="H463" s="52">
        <v>0</v>
      </c>
      <c r="I463" s="18">
        <v>0</v>
      </c>
      <c r="J463" s="18">
        <v>0</v>
      </c>
    </row>
    <row r="464" spans="2:10" hidden="1" x14ac:dyDescent="0.25">
      <c r="B464" s="17"/>
      <c r="C464" s="102"/>
      <c r="D464" s="103"/>
      <c r="E464" s="122">
        <v>0</v>
      </c>
      <c r="F464" s="52">
        <v>0</v>
      </c>
      <c r="G464" s="91">
        <v>0</v>
      </c>
      <c r="H464" s="52">
        <v>0</v>
      </c>
      <c r="I464" s="18">
        <v>0</v>
      </c>
      <c r="J464" s="18">
        <v>0</v>
      </c>
    </row>
    <row r="465" spans="2:10" hidden="1" x14ac:dyDescent="0.25">
      <c r="B465" s="17"/>
      <c r="C465" s="102"/>
      <c r="D465" s="103"/>
      <c r="E465" s="122">
        <v>0</v>
      </c>
      <c r="F465" s="52">
        <v>0</v>
      </c>
      <c r="G465" s="91">
        <v>0</v>
      </c>
      <c r="H465" s="52">
        <v>0</v>
      </c>
      <c r="I465" s="18">
        <v>0</v>
      </c>
      <c r="J465" s="18">
        <v>0</v>
      </c>
    </row>
    <row r="466" spans="2:10" hidden="1" x14ac:dyDescent="0.25">
      <c r="B466" s="17"/>
      <c r="C466" s="102"/>
      <c r="D466" s="103"/>
      <c r="E466" s="122">
        <v>0</v>
      </c>
      <c r="F466" s="52">
        <v>0</v>
      </c>
      <c r="G466" s="91">
        <v>0</v>
      </c>
      <c r="H466" s="52">
        <v>0</v>
      </c>
      <c r="I466" s="18">
        <v>0</v>
      </c>
      <c r="J466" s="18">
        <v>0</v>
      </c>
    </row>
    <row r="467" spans="2:10" hidden="1" x14ac:dyDescent="0.25">
      <c r="B467" s="17"/>
      <c r="C467" s="102"/>
      <c r="D467" s="103"/>
      <c r="E467" s="122">
        <v>0</v>
      </c>
      <c r="F467" s="52">
        <v>0</v>
      </c>
      <c r="G467" s="91">
        <v>0</v>
      </c>
      <c r="H467" s="52">
        <v>0</v>
      </c>
      <c r="I467" s="18">
        <v>0</v>
      </c>
      <c r="J467" s="18">
        <v>0</v>
      </c>
    </row>
    <row r="468" spans="2:10" hidden="1" x14ac:dyDescent="0.25">
      <c r="B468" s="17"/>
      <c r="C468" s="102"/>
      <c r="D468" s="103"/>
      <c r="E468" s="122">
        <v>0</v>
      </c>
      <c r="F468" s="52">
        <v>0</v>
      </c>
      <c r="G468" s="91">
        <v>0</v>
      </c>
      <c r="H468" s="52">
        <v>0</v>
      </c>
      <c r="I468" s="18">
        <v>0</v>
      </c>
      <c r="J468" s="18">
        <v>0</v>
      </c>
    </row>
    <row r="469" spans="2:10" hidden="1" x14ac:dyDescent="0.25">
      <c r="B469" s="17"/>
      <c r="C469" s="102"/>
      <c r="D469" s="103"/>
      <c r="E469" s="122">
        <v>0</v>
      </c>
      <c r="F469" s="52">
        <v>0</v>
      </c>
      <c r="G469" s="91">
        <v>0</v>
      </c>
      <c r="H469" s="52">
        <v>0</v>
      </c>
      <c r="I469" s="18">
        <v>0</v>
      </c>
      <c r="J469" s="18">
        <v>0</v>
      </c>
    </row>
    <row r="470" spans="2:10" hidden="1" x14ac:dyDescent="0.25">
      <c r="B470" s="17"/>
      <c r="C470" s="102"/>
      <c r="D470" s="103"/>
      <c r="E470" s="122">
        <v>0</v>
      </c>
      <c r="F470" s="52">
        <v>0</v>
      </c>
      <c r="G470" s="91">
        <v>0</v>
      </c>
      <c r="H470" s="52">
        <v>0</v>
      </c>
      <c r="I470" s="18">
        <v>0</v>
      </c>
      <c r="J470" s="18">
        <v>0</v>
      </c>
    </row>
    <row r="471" spans="2:10" hidden="1" x14ac:dyDescent="0.25">
      <c r="B471" s="17"/>
      <c r="C471" s="102"/>
      <c r="D471" s="103"/>
      <c r="E471" s="122">
        <v>0</v>
      </c>
      <c r="F471" s="52">
        <v>0</v>
      </c>
      <c r="G471" s="91">
        <v>0</v>
      </c>
      <c r="H471" s="52">
        <v>0</v>
      </c>
      <c r="I471" s="18">
        <v>0</v>
      </c>
      <c r="J471" s="18">
        <v>0</v>
      </c>
    </row>
    <row r="472" spans="2:10" hidden="1" x14ac:dyDescent="0.25">
      <c r="B472" s="17"/>
      <c r="C472" s="102"/>
      <c r="D472" s="103"/>
      <c r="E472" s="122">
        <v>0</v>
      </c>
      <c r="F472" s="52">
        <v>0</v>
      </c>
      <c r="G472" s="91">
        <v>0</v>
      </c>
      <c r="H472" s="52">
        <v>0</v>
      </c>
      <c r="I472" s="18">
        <v>0</v>
      </c>
      <c r="J472" s="18">
        <v>0</v>
      </c>
    </row>
    <row r="473" spans="2:10" hidden="1" x14ac:dyDescent="0.25">
      <c r="B473" s="17"/>
      <c r="C473" s="102"/>
      <c r="D473" s="103"/>
      <c r="E473" s="122">
        <v>0</v>
      </c>
      <c r="F473" s="52">
        <v>0</v>
      </c>
      <c r="G473" s="91">
        <v>0</v>
      </c>
      <c r="H473" s="52">
        <v>0</v>
      </c>
      <c r="I473" s="18">
        <v>0</v>
      </c>
      <c r="J473" s="18">
        <v>0</v>
      </c>
    </row>
    <row r="474" spans="2:10" hidden="1" x14ac:dyDescent="0.25">
      <c r="B474" s="17"/>
      <c r="C474" s="102"/>
      <c r="D474" s="103"/>
      <c r="E474" s="122">
        <v>0</v>
      </c>
      <c r="F474" s="52">
        <v>0</v>
      </c>
      <c r="G474" s="91">
        <v>0</v>
      </c>
      <c r="H474" s="52">
        <v>0</v>
      </c>
      <c r="I474" s="18">
        <v>0</v>
      </c>
      <c r="J474" s="18">
        <v>0</v>
      </c>
    </row>
    <row r="475" spans="2:10" hidden="1" x14ac:dyDescent="0.25">
      <c r="B475" s="17"/>
      <c r="C475" s="102"/>
      <c r="D475" s="103"/>
      <c r="E475" s="122">
        <v>0</v>
      </c>
      <c r="F475" s="52">
        <v>0</v>
      </c>
      <c r="G475" s="91">
        <v>0</v>
      </c>
      <c r="H475" s="52">
        <v>0</v>
      </c>
      <c r="I475" s="18">
        <v>0</v>
      </c>
      <c r="J475" s="18">
        <v>0</v>
      </c>
    </row>
    <row r="476" spans="2:10" hidden="1" x14ac:dyDescent="0.25">
      <c r="B476" s="17"/>
      <c r="C476" s="102"/>
      <c r="D476" s="103"/>
      <c r="E476" s="122">
        <v>0</v>
      </c>
      <c r="F476" s="52">
        <v>0</v>
      </c>
      <c r="G476" s="91">
        <v>0</v>
      </c>
      <c r="H476" s="52">
        <v>0</v>
      </c>
      <c r="I476" s="18">
        <v>0</v>
      </c>
      <c r="J476" s="18">
        <v>0</v>
      </c>
    </row>
    <row r="477" spans="2:10" hidden="1" x14ac:dyDescent="0.25">
      <c r="B477" s="17"/>
      <c r="C477" s="102"/>
      <c r="D477" s="103"/>
      <c r="E477" s="122">
        <v>0</v>
      </c>
      <c r="F477" s="52">
        <v>0</v>
      </c>
      <c r="G477" s="91">
        <v>0</v>
      </c>
      <c r="H477" s="52">
        <v>0</v>
      </c>
      <c r="I477" s="18">
        <v>0</v>
      </c>
      <c r="J477" s="18">
        <v>0</v>
      </c>
    </row>
    <row r="478" spans="2:10" hidden="1" x14ac:dyDescent="0.25">
      <c r="B478" s="17"/>
      <c r="C478" s="102"/>
      <c r="D478" s="103"/>
      <c r="E478" s="122">
        <v>0</v>
      </c>
      <c r="F478" s="52">
        <v>0</v>
      </c>
      <c r="G478" s="91">
        <v>0</v>
      </c>
      <c r="H478" s="52">
        <v>0</v>
      </c>
      <c r="I478" s="18">
        <v>0</v>
      </c>
      <c r="J478" s="18">
        <v>0</v>
      </c>
    </row>
    <row r="479" spans="2:10" hidden="1" x14ac:dyDescent="0.25">
      <c r="B479" s="17"/>
      <c r="C479" s="102"/>
      <c r="D479" s="103"/>
      <c r="E479" s="122">
        <v>0</v>
      </c>
      <c r="F479" s="52">
        <v>0</v>
      </c>
      <c r="G479" s="91">
        <v>0</v>
      </c>
      <c r="H479" s="52">
        <v>0</v>
      </c>
      <c r="I479" s="18">
        <v>0</v>
      </c>
      <c r="J479" s="18">
        <v>0</v>
      </c>
    </row>
    <row r="480" spans="2:10" hidden="1" x14ac:dyDescent="0.25">
      <c r="B480" s="17"/>
      <c r="C480" s="102"/>
      <c r="D480" s="103"/>
      <c r="E480" s="122">
        <v>0</v>
      </c>
      <c r="F480" s="52">
        <v>0</v>
      </c>
      <c r="G480" s="91">
        <v>0</v>
      </c>
      <c r="H480" s="52">
        <v>0</v>
      </c>
      <c r="I480" s="18">
        <v>0</v>
      </c>
      <c r="J480" s="18">
        <v>0</v>
      </c>
    </row>
    <row r="481" spans="2:10" hidden="1" x14ac:dyDescent="0.25">
      <c r="B481" s="17"/>
      <c r="C481" s="102"/>
      <c r="D481" s="103"/>
      <c r="E481" s="122">
        <v>0</v>
      </c>
      <c r="F481" s="52">
        <v>0</v>
      </c>
      <c r="G481" s="91">
        <v>0</v>
      </c>
      <c r="H481" s="52">
        <v>0</v>
      </c>
      <c r="I481" s="18">
        <v>0</v>
      </c>
      <c r="J481" s="18">
        <v>0</v>
      </c>
    </row>
    <row r="482" spans="2:10" hidden="1" x14ac:dyDescent="0.25">
      <c r="B482" s="17"/>
      <c r="C482" s="102"/>
      <c r="D482" s="103"/>
      <c r="E482" s="122">
        <v>0</v>
      </c>
      <c r="F482" s="52">
        <v>0</v>
      </c>
      <c r="G482" s="91">
        <v>0</v>
      </c>
      <c r="H482" s="52">
        <v>0</v>
      </c>
      <c r="I482" s="18">
        <v>0</v>
      </c>
      <c r="J482" s="18">
        <v>0</v>
      </c>
    </row>
    <row r="483" spans="2:10" hidden="1" x14ac:dyDescent="0.25">
      <c r="B483" s="17"/>
      <c r="C483" s="102"/>
      <c r="D483" s="103"/>
      <c r="E483" s="122">
        <v>0</v>
      </c>
      <c r="F483" s="52">
        <v>0</v>
      </c>
      <c r="G483" s="91">
        <v>0</v>
      </c>
      <c r="H483" s="52">
        <v>0</v>
      </c>
      <c r="I483" s="18">
        <v>0</v>
      </c>
      <c r="J483" s="18">
        <v>0</v>
      </c>
    </row>
    <row r="484" spans="2:10" hidden="1" x14ac:dyDescent="0.25">
      <c r="B484" s="17"/>
      <c r="C484" s="102"/>
      <c r="D484" s="103"/>
      <c r="E484" s="122">
        <v>0</v>
      </c>
      <c r="F484" s="52">
        <v>0</v>
      </c>
      <c r="G484" s="91">
        <v>0</v>
      </c>
      <c r="H484" s="52">
        <v>0</v>
      </c>
      <c r="I484" s="18">
        <v>0</v>
      </c>
      <c r="J484" s="18">
        <v>0</v>
      </c>
    </row>
    <row r="485" spans="2:10" hidden="1" x14ac:dyDescent="0.25">
      <c r="B485" s="17"/>
      <c r="C485" s="102"/>
      <c r="D485" s="103"/>
      <c r="E485" s="122">
        <v>0</v>
      </c>
      <c r="F485" s="52">
        <v>0</v>
      </c>
      <c r="G485" s="91">
        <v>0</v>
      </c>
      <c r="H485" s="52">
        <v>0</v>
      </c>
      <c r="I485" s="18">
        <v>0</v>
      </c>
      <c r="J485" s="18">
        <v>0</v>
      </c>
    </row>
    <row r="486" spans="2:10" hidden="1" x14ac:dyDescent="0.25">
      <c r="B486" s="17"/>
      <c r="C486" s="102"/>
      <c r="D486" s="103"/>
      <c r="E486" s="122">
        <v>0</v>
      </c>
      <c r="F486" s="52">
        <v>0</v>
      </c>
      <c r="G486" s="91">
        <v>0</v>
      </c>
      <c r="H486" s="52">
        <v>0</v>
      </c>
      <c r="I486" s="18">
        <v>0</v>
      </c>
      <c r="J486" s="18">
        <v>0</v>
      </c>
    </row>
    <row r="487" spans="2:10" hidden="1" x14ac:dyDescent="0.25">
      <c r="B487" s="17"/>
      <c r="C487" s="102"/>
      <c r="D487" s="103"/>
      <c r="E487" s="122">
        <v>0</v>
      </c>
      <c r="F487" s="52">
        <v>0</v>
      </c>
      <c r="G487" s="91">
        <v>0</v>
      </c>
      <c r="H487" s="52">
        <v>0</v>
      </c>
      <c r="I487" s="18">
        <v>0</v>
      </c>
      <c r="J487" s="18">
        <v>0</v>
      </c>
    </row>
    <row r="488" spans="2:10" hidden="1" x14ac:dyDescent="0.25">
      <c r="B488" s="17"/>
      <c r="C488" s="102"/>
      <c r="D488" s="103"/>
      <c r="E488" s="122">
        <v>0</v>
      </c>
      <c r="F488" s="52">
        <v>0</v>
      </c>
      <c r="G488" s="91">
        <v>0</v>
      </c>
      <c r="H488" s="52">
        <v>0</v>
      </c>
      <c r="I488" s="18">
        <v>0</v>
      </c>
      <c r="J488" s="18">
        <v>0</v>
      </c>
    </row>
    <row r="489" spans="2:10" hidden="1" x14ac:dyDescent="0.25">
      <c r="B489" s="17"/>
      <c r="C489" s="102"/>
      <c r="D489" s="103"/>
      <c r="E489" s="122">
        <v>0</v>
      </c>
      <c r="F489" s="52">
        <v>0</v>
      </c>
      <c r="G489" s="91">
        <v>0</v>
      </c>
      <c r="H489" s="52">
        <v>0</v>
      </c>
      <c r="I489" s="18">
        <v>0</v>
      </c>
      <c r="J489" s="18">
        <v>0</v>
      </c>
    </row>
    <row r="490" spans="2:10" hidden="1" x14ac:dyDescent="0.25">
      <c r="B490" s="17"/>
      <c r="C490" s="102"/>
      <c r="D490" s="103"/>
      <c r="E490" s="122">
        <v>0</v>
      </c>
      <c r="F490" s="52">
        <v>0</v>
      </c>
      <c r="G490" s="91">
        <v>0</v>
      </c>
      <c r="H490" s="52">
        <v>0</v>
      </c>
      <c r="I490" s="18">
        <v>0</v>
      </c>
      <c r="J490" s="18">
        <v>0</v>
      </c>
    </row>
    <row r="491" spans="2:10" hidden="1" x14ac:dyDescent="0.25">
      <c r="B491" s="17"/>
      <c r="C491" s="102"/>
      <c r="D491" s="103"/>
      <c r="E491" s="122">
        <v>0</v>
      </c>
      <c r="F491" s="52">
        <v>0</v>
      </c>
      <c r="G491" s="91">
        <v>0</v>
      </c>
      <c r="H491" s="52">
        <v>0</v>
      </c>
      <c r="I491" s="18">
        <v>0</v>
      </c>
      <c r="J491" s="18">
        <v>0</v>
      </c>
    </row>
    <row r="492" spans="2:10" hidden="1" x14ac:dyDescent="0.25">
      <c r="B492" s="17"/>
      <c r="C492" s="102"/>
      <c r="D492" s="103"/>
      <c r="E492" s="122">
        <v>0</v>
      </c>
      <c r="F492" s="52">
        <v>0</v>
      </c>
      <c r="G492" s="91">
        <v>0</v>
      </c>
      <c r="H492" s="52">
        <v>0</v>
      </c>
      <c r="I492" s="18">
        <v>0</v>
      </c>
      <c r="J492" s="18">
        <v>0</v>
      </c>
    </row>
    <row r="493" spans="2:10" hidden="1" x14ac:dyDescent="0.25">
      <c r="B493" s="17"/>
      <c r="C493" s="102"/>
      <c r="D493" s="103"/>
      <c r="E493" s="122">
        <v>0</v>
      </c>
      <c r="F493" s="52">
        <v>0</v>
      </c>
      <c r="G493" s="91">
        <v>0</v>
      </c>
      <c r="H493" s="52">
        <v>0</v>
      </c>
      <c r="I493" s="18">
        <v>0</v>
      </c>
      <c r="J493" s="18">
        <v>0</v>
      </c>
    </row>
    <row r="494" spans="2:10" hidden="1" x14ac:dyDescent="0.25">
      <c r="B494" s="17"/>
      <c r="C494" s="102"/>
      <c r="D494" s="103"/>
      <c r="E494" s="122">
        <v>0</v>
      </c>
      <c r="F494" s="52">
        <v>0</v>
      </c>
      <c r="G494" s="91">
        <v>0</v>
      </c>
      <c r="H494" s="52">
        <v>0</v>
      </c>
      <c r="I494" s="18">
        <v>0</v>
      </c>
      <c r="J494" s="18">
        <v>0</v>
      </c>
    </row>
    <row r="495" spans="2:10" hidden="1" x14ac:dyDescent="0.25">
      <c r="B495" s="17"/>
      <c r="C495" s="102"/>
      <c r="D495" s="103"/>
      <c r="E495" s="122">
        <v>0</v>
      </c>
      <c r="F495" s="52">
        <v>0</v>
      </c>
      <c r="G495" s="91">
        <v>0</v>
      </c>
      <c r="H495" s="52">
        <v>0</v>
      </c>
      <c r="I495" s="18">
        <v>0</v>
      </c>
      <c r="J495" s="18">
        <v>0</v>
      </c>
    </row>
    <row r="496" spans="2:10" hidden="1" x14ac:dyDescent="0.25">
      <c r="B496" s="17"/>
      <c r="C496" s="102"/>
      <c r="D496" s="103"/>
      <c r="E496" s="122">
        <v>0</v>
      </c>
      <c r="F496" s="52">
        <v>0</v>
      </c>
      <c r="G496" s="91">
        <v>0</v>
      </c>
      <c r="H496" s="52">
        <v>0</v>
      </c>
      <c r="I496" s="18">
        <v>0</v>
      </c>
      <c r="J496" s="18">
        <v>0</v>
      </c>
    </row>
    <row r="497" spans="2:18" hidden="1" x14ac:dyDescent="0.25">
      <c r="B497" s="17"/>
      <c r="C497" s="102"/>
      <c r="D497" s="103"/>
      <c r="E497" s="122">
        <v>0</v>
      </c>
      <c r="F497" s="52">
        <v>0</v>
      </c>
      <c r="G497" s="91">
        <v>0</v>
      </c>
      <c r="H497" s="52">
        <v>0</v>
      </c>
      <c r="I497" s="18">
        <v>0</v>
      </c>
      <c r="J497" s="18">
        <v>0</v>
      </c>
    </row>
    <row r="498" spans="2:18" hidden="1" x14ac:dyDescent="0.25">
      <c r="B498" s="17"/>
      <c r="C498" s="102"/>
      <c r="D498" s="103"/>
      <c r="E498" s="122">
        <v>0</v>
      </c>
      <c r="F498" s="52">
        <v>0</v>
      </c>
      <c r="G498" s="91">
        <v>0</v>
      </c>
      <c r="H498" s="52">
        <v>0</v>
      </c>
      <c r="I498" s="18">
        <v>0</v>
      </c>
      <c r="J498" s="18">
        <v>0</v>
      </c>
    </row>
    <row r="499" spans="2:18" hidden="1" x14ac:dyDescent="0.25">
      <c r="B499" s="17"/>
      <c r="C499" s="102"/>
      <c r="D499" s="103"/>
      <c r="E499" s="122">
        <v>0</v>
      </c>
      <c r="F499" s="52">
        <v>0</v>
      </c>
      <c r="G499" s="91">
        <v>0</v>
      </c>
      <c r="H499" s="52">
        <v>0</v>
      </c>
      <c r="I499" s="18">
        <v>0</v>
      </c>
      <c r="J499" s="18">
        <v>0</v>
      </c>
    </row>
    <row r="500" spans="2:18" hidden="1" x14ac:dyDescent="0.25">
      <c r="B500" s="17"/>
      <c r="C500" s="102"/>
      <c r="D500" s="103"/>
      <c r="E500" s="122">
        <v>0</v>
      </c>
      <c r="F500" s="52">
        <v>0</v>
      </c>
      <c r="G500" s="91">
        <v>0</v>
      </c>
      <c r="H500" s="52">
        <v>0</v>
      </c>
      <c r="I500" s="18">
        <v>0</v>
      </c>
      <c r="J500" s="18">
        <v>0</v>
      </c>
    </row>
    <row r="501" spans="2:18" hidden="1" x14ac:dyDescent="0.25">
      <c r="B501" s="17"/>
      <c r="C501" s="102"/>
      <c r="D501" s="103"/>
      <c r="E501" s="122">
        <v>0</v>
      </c>
      <c r="F501" s="52">
        <v>0</v>
      </c>
      <c r="G501" s="91">
        <v>0</v>
      </c>
      <c r="H501" s="52">
        <v>0</v>
      </c>
      <c r="I501" s="18">
        <v>0</v>
      </c>
      <c r="J501" s="18">
        <v>0</v>
      </c>
    </row>
    <row r="502" spans="2:18" hidden="1" x14ac:dyDescent="0.25">
      <c r="B502" s="17"/>
      <c r="C502" s="102"/>
      <c r="D502" s="103"/>
      <c r="E502" s="122">
        <v>0</v>
      </c>
      <c r="F502" s="52">
        <v>0</v>
      </c>
      <c r="G502" s="91">
        <v>0</v>
      </c>
      <c r="H502" s="52">
        <v>0</v>
      </c>
      <c r="I502" s="18">
        <v>0</v>
      </c>
      <c r="J502" s="18">
        <v>0</v>
      </c>
    </row>
    <row r="503" spans="2:18" hidden="1" x14ac:dyDescent="0.25">
      <c r="B503" s="17"/>
      <c r="C503" s="102"/>
      <c r="D503" s="103"/>
      <c r="E503" s="122">
        <v>0</v>
      </c>
      <c r="F503" s="52">
        <v>0</v>
      </c>
      <c r="G503" s="91">
        <v>0</v>
      </c>
      <c r="H503" s="52">
        <v>0</v>
      </c>
      <c r="I503" s="18">
        <v>0</v>
      </c>
      <c r="J503" s="18">
        <v>0</v>
      </c>
    </row>
    <row r="504" spans="2:18" hidden="1" x14ac:dyDescent="0.25">
      <c r="B504" s="17"/>
      <c r="C504" s="102"/>
      <c r="D504" s="103"/>
      <c r="E504" s="122">
        <v>0</v>
      </c>
      <c r="F504" s="52">
        <v>0</v>
      </c>
      <c r="G504" s="91">
        <v>0</v>
      </c>
      <c r="H504" s="52">
        <v>0</v>
      </c>
      <c r="I504" s="18">
        <v>0</v>
      </c>
      <c r="J504" s="18">
        <v>0</v>
      </c>
    </row>
    <row r="505" spans="2:18" hidden="1" x14ac:dyDescent="0.25">
      <c r="B505" s="17"/>
      <c r="C505" s="102"/>
      <c r="D505" s="103"/>
      <c r="E505" s="122">
        <v>0</v>
      </c>
      <c r="F505" s="52">
        <v>0</v>
      </c>
      <c r="G505" s="91">
        <v>0</v>
      </c>
      <c r="H505" s="52">
        <v>0</v>
      </c>
      <c r="I505" s="18">
        <v>0</v>
      </c>
      <c r="J505" s="18">
        <v>0</v>
      </c>
    </row>
    <row r="506" spans="2:18" hidden="1" x14ac:dyDescent="0.25">
      <c r="B506" s="17"/>
      <c r="C506" s="102"/>
      <c r="D506" s="103"/>
      <c r="E506" s="122">
        <v>0</v>
      </c>
      <c r="F506" s="52">
        <v>0</v>
      </c>
      <c r="G506" s="91">
        <v>0</v>
      </c>
      <c r="H506" s="52">
        <v>0</v>
      </c>
      <c r="I506" s="18">
        <v>0</v>
      </c>
      <c r="J506" s="18">
        <v>0</v>
      </c>
    </row>
    <row r="507" spans="2:18" hidden="1" x14ac:dyDescent="0.25">
      <c r="B507" s="17"/>
      <c r="C507" s="102"/>
      <c r="D507" s="103"/>
      <c r="E507" s="122">
        <v>0</v>
      </c>
      <c r="F507" s="52">
        <v>0</v>
      </c>
      <c r="G507" s="91">
        <v>0</v>
      </c>
      <c r="H507" s="52">
        <v>0</v>
      </c>
      <c r="I507" s="18">
        <v>0</v>
      </c>
      <c r="J507" s="18">
        <v>0</v>
      </c>
    </row>
    <row r="508" spans="2:18" hidden="1" x14ac:dyDescent="0.25">
      <c r="B508" s="17"/>
      <c r="C508" s="102"/>
      <c r="D508" s="103"/>
      <c r="E508" s="122">
        <v>0</v>
      </c>
      <c r="F508" s="52">
        <v>0</v>
      </c>
      <c r="G508" s="91">
        <v>0</v>
      </c>
      <c r="H508" s="52">
        <v>0</v>
      </c>
      <c r="I508" s="18">
        <v>0</v>
      </c>
      <c r="J508" s="18">
        <v>0</v>
      </c>
    </row>
    <row r="509" spans="2:18" hidden="1" x14ac:dyDescent="0.25">
      <c r="B509" s="17"/>
      <c r="C509" s="102"/>
      <c r="D509" s="103"/>
      <c r="E509" s="122">
        <v>0</v>
      </c>
      <c r="F509" s="52">
        <v>0</v>
      </c>
      <c r="G509" s="91">
        <v>0</v>
      </c>
      <c r="H509" s="52">
        <v>0</v>
      </c>
      <c r="I509" s="18">
        <v>0</v>
      </c>
      <c r="J509" s="18">
        <v>0</v>
      </c>
    </row>
    <row r="510" spans="2:18" hidden="1" x14ac:dyDescent="0.25">
      <c r="B510" s="17"/>
      <c r="C510" s="102"/>
      <c r="D510" s="103"/>
      <c r="E510" s="122">
        <v>0</v>
      </c>
      <c r="F510" s="52">
        <v>0</v>
      </c>
      <c r="G510" s="91">
        <v>0</v>
      </c>
      <c r="H510" s="52">
        <v>0</v>
      </c>
      <c r="I510" s="18">
        <v>0</v>
      </c>
      <c r="J510" s="18">
        <v>0</v>
      </c>
    </row>
    <row r="511" spans="2:18" x14ac:dyDescent="0.25">
      <c r="D511" s="34"/>
      <c r="E511" s="123"/>
      <c r="F511" s="43"/>
      <c r="G511" s="92"/>
      <c r="H511" s="54"/>
    </row>
    <row r="512" spans="2:18" x14ac:dyDescent="0.25">
      <c r="D512" s="34"/>
      <c r="E512" s="124"/>
      <c r="F512" s="43"/>
      <c r="G512" s="55"/>
      <c r="H512" s="54"/>
      <c r="Q512" s="116"/>
      <c r="R512" s="117"/>
    </row>
    <row r="513" spans="4:8" x14ac:dyDescent="0.25">
      <c r="D513" s="34"/>
      <c r="E513" s="124"/>
      <c r="F513" s="43"/>
      <c r="G513" s="55"/>
      <c r="H513" s="54"/>
    </row>
    <row r="514" spans="4:8" x14ac:dyDescent="0.25">
      <c r="D514" s="34"/>
      <c r="E514" s="124"/>
      <c r="F514" s="43"/>
      <c r="G514" s="53"/>
      <c r="H514" s="54"/>
    </row>
    <row r="515" spans="4:8" x14ac:dyDescent="0.25">
      <c r="D515" s="34"/>
      <c r="E515" s="124"/>
      <c r="F515" s="43"/>
      <c r="G515" s="53"/>
      <c r="H515" s="54"/>
    </row>
    <row r="516" spans="4:8" x14ac:dyDescent="0.25">
      <c r="D516" s="34"/>
      <c r="E516" s="43"/>
      <c r="F516" s="43"/>
      <c r="G516" s="53"/>
      <c r="H516" s="54"/>
    </row>
    <row r="517" spans="4:8" x14ac:dyDescent="0.25">
      <c r="D517" s="34"/>
      <c r="E517" s="43"/>
      <c r="F517" s="43"/>
      <c r="G517" s="53"/>
      <c r="H517" s="54"/>
    </row>
    <row r="518" spans="4:8" x14ac:dyDescent="0.25">
      <c r="D518" s="34"/>
      <c r="E518" s="43"/>
      <c r="F518" s="43"/>
      <c r="G518" s="53"/>
      <c r="H518" s="14"/>
    </row>
    <row r="519" spans="4:8" x14ac:dyDescent="0.25">
      <c r="D519" s="34"/>
      <c r="E519" s="43"/>
      <c r="F519" s="43"/>
      <c r="G519" s="53"/>
      <c r="H519" s="14"/>
    </row>
    <row r="520" spans="4:8" x14ac:dyDescent="0.25">
      <c r="D520" s="34"/>
      <c r="E520" s="43"/>
      <c r="F520" s="43"/>
      <c r="G520" s="53"/>
      <c r="H520" s="14"/>
    </row>
    <row r="521" spans="4:8" x14ac:dyDescent="0.25">
      <c r="D521" s="34"/>
      <c r="E521" s="43"/>
      <c r="F521" s="43"/>
      <c r="G521" s="53"/>
      <c r="H521" s="14"/>
    </row>
    <row r="522" spans="4:8" x14ac:dyDescent="0.25">
      <c r="D522" s="34"/>
      <c r="E522" s="43"/>
      <c r="F522" s="43"/>
      <c r="G522" s="53"/>
      <c r="H522" s="14"/>
    </row>
    <row r="523" spans="4:8" x14ac:dyDescent="0.25">
      <c r="D523" s="34"/>
      <c r="E523" s="43"/>
      <c r="F523" s="43"/>
      <c r="G523" s="53"/>
      <c r="H523" s="14"/>
    </row>
    <row r="524" spans="4:8" x14ac:dyDescent="0.25">
      <c r="D524" s="34"/>
      <c r="E524" s="43"/>
      <c r="F524" s="43"/>
      <c r="G524" s="53"/>
      <c r="H524" s="14"/>
    </row>
    <row r="525" spans="4:8" x14ac:dyDescent="0.25">
      <c r="D525" s="34"/>
      <c r="E525" s="43"/>
      <c r="F525" s="43"/>
      <c r="G525" s="53"/>
      <c r="H525" s="14"/>
    </row>
    <row r="526" spans="4:8" x14ac:dyDescent="0.25">
      <c r="D526" s="34"/>
      <c r="E526" s="43"/>
      <c r="F526" s="43"/>
      <c r="G526" s="53"/>
      <c r="H526" s="14"/>
    </row>
    <row r="527" spans="4:8" x14ac:dyDescent="0.25">
      <c r="D527" s="34"/>
      <c r="E527" s="43"/>
      <c r="F527" s="43"/>
      <c r="G527" s="53"/>
      <c r="H527" s="14"/>
    </row>
    <row r="528" spans="4:8" x14ac:dyDescent="0.25">
      <c r="D528" s="34"/>
      <c r="E528" s="43"/>
      <c r="F528" s="43"/>
      <c r="G528" s="53"/>
      <c r="H528" s="14"/>
    </row>
    <row r="529" spans="4:8" x14ac:dyDescent="0.25">
      <c r="D529" s="34"/>
      <c r="E529" s="43"/>
      <c r="F529" s="43"/>
      <c r="G529" s="53"/>
      <c r="H529" s="14"/>
    </row>
    <row r="530" spans="4:8" x14ac:dyDescent="0.25">
      <c r="D530" s="34"/>
      <c r="E530" s="43"/>
      <c r="F530" s="43"/>
      <c r="G530" s="35"/>
    </row>
    <row r="531" spans="4:8" x14ac:dyDescent="0.25">
      <c r="D531" s="34"/>
      <c r="E531" s="43"/>
      <c r="F531" s="43"/>
      <c r="G531" s="35"/>
    </row>
    <row r="532" spans="4:8" x14ac:dyDescent="0.25">
      <c r="D532" s="34"/>
      <c r="E532" s="43"/>
      <c r="F532" s="43"/>
      <c r="G532" s="35"/>
    </row>
    <row r="533" spans="4:8" x14ac:dyDescent="0.25">
      <c r="D533" s="34"/>
      <c r="E533" s="43"/>
      <c r="F533" s="43"/>
      <c r="G533" s="35"/>
    </row>
    <row r="534" spans="4:8" x14ac:dyDescent="0.25">
      <c r="D534" s="34"/>
      <c r="E534" s="43"/>
      <c r="F534" s="43"/>
      <c r="G534" s="35"/>
    </row>
    <row r="535" spans="4:8" x14ac:dyDescent="0.25">
      <c r="D535" s="34"/>
      <c r="E535" s="43"/>
      <c r="F535" s="43"/>
      <c r="G535" s="35"/>
    </row>
    <row r="536" spans="4:8" x14ac:dyDescent="0.25">
      <c r="D536" s="34"/>
      <c r="E536" s="43"/>
      <c r="F536" s="43"/>
      <c r="G536" s="35"/>
    </row>
    <row r="537" spans="4:8" x14ac:dyDescent="0.25">
      <c r="D537" s="34"/>
      <c r="E537" s="43"/>
      <c r="F537" s="43"/>
      <c r="G537" s="35"/>
    </row>
    <row r="538" spans="4:8" x14ac:dyDescent="0.25">
      <c r="D538" s="34"/>
      <c r="E538" s="43"/>
      <c r="F538" s="43"/>
      <c r="G538" s="35"/>
    </row>
    <row r="539" spans="4:8" x14ac:dyDescent="0.25">
      <c r="D539" s="34"/>
      <c r="E539" s="43"/>
      <c r="F539" s="43"/>
      <c r="G539" s="35"/>
    </row>
    <row r="540" spans="4:8" x14ac:dyDescent="0.25">
      <c r="D540" s="34"/>
      <c r="E540" s="43"/>
      <c r="F540" s="43"/>
      <c r="G540" s="35"/>
    </row>
    <row r="541" spans="4:8" x14ac:dyDescent="0.25">
      <c r="D541" s="34"/>
      <c r="E541" s="43"/>
      <c r="F541" s="43"/>
      <c r="G541" s="35"/>
    </row>
    <row r="542" spans="4:8" x14ac:dyDescent="0.25">
      <c r="D542" s="34"/>
      <c r="E542" s="43"/>
      <c r="F542" s="43"/>
      <c r="G542" s="35"/>
    </row>
    <row r="543" spans="4:8" x14ac:dyDescent="0.25">
      <c r="D543" s="34"/>
      <c r="E543" s="43"/>
      <c r="F543" s="43"/>
      <c r="G543" s="35"/>
    </row>
    <row r="544" spans="4:8" x14ac:dyDescent="0.25">
      <c r="D544" s="34"/>
      <c r="E544" s="43"/>
      <c r="F544" s="43"/>
      <c r="G544" s="35"/>
    </row>
    <row r="545" spans="4:7" x14ac:dyDescent="0.25">
      <c r="D545" s="34"/>
      <c r="E545" s="43"/>
      <c r="F545" s="43"/>
      <c r="G545" s="35"/>
    </row>
    <row r="546" spans="4:7" x14ac:dyDescent="0.25">
      <c r="D546" s="34"/>
      <c r="E546" s="43"/>
      <c r="F546" s="43"/>
      <c r="G546" s="35"/>
    </row>
    <row r="547" spans="4:7" x14ac:dyDescent="0.25">
      <c r="D547" s="34"/>
      <c r="E547" s="43"/>
      <c r="F547" s="43"/>
      <c r="G547" s="35"/>
    </row>
    <row r="548" spans="4:7" x14ac:dyDescent="0.25">
      <c r="D548" s="34"/>
      <c r="E548" s="43"/>
      <c r="F548" s="43"/>
      <c r="G548" s="35"/>
    </row>
    <row r="549" spans="4:7" x14ac:dyDescent="0.25">
      <c r="D549" s="34"/>
      <c r="E549" s="43"/>
      <c r="F549" s="43"/>
      <c r="G549" s="35"/>
    </row>
    <row r="550" spans="4:7" x14ac:dyDescent="0.25">
      <c r="D550" s="34"/>
      <c r="E550" s="43"/>
      <c r="F550" s="43"/>
      <c r="G550" s="35"/>
    </row>
    <row r="551" spans="4:7" x14ac:dyDescent="0.25">
      <c r="D551" s="34"/>
      <c r="E551" s="43"/>
      <c r="F551" s="43"/>
      <c r="G551" s="35"/>
    </row>
    <row r="552" spans="4:7" x14ac:dyDescent="0.25">
      <c r="D552" s="34"/>
      <c r="E552" s="43"/>
      <c r="F552" s="43"/>
      <c r="G552" s="35"/>
    </row>
    <row r="553" spans="4:7" x14ac:dyDescent="0.25">
      <c r="D553" s="34"/>
      <c r="E553" s="43"/>
      <c r="F553" s="43"/>
      <c r="G553" s="35"/>
    </row>
    <row r="554" spans="4:7" x14ac:dyDescent="0.25">
      <c r="D554" s="34"/>
      <c r="E554" s="43"/>
      <c r="F554" s="43"/>
      <c r="G554" s="35"/>
    </row>
    <row r="555" spans="4:7" x14ac:dyDescent="0.25">
      <c r="D555" s="34"/>
      <c r="E555" s="43"/>
      <c r="F555" s="43"/>
      <c r="G555" s="35"/>
    </row>
    <row r="556" spans="4:7" x14ac:dyDescent="0.25">
      <c r="D556" s="34"/>
      <c r="E556" s="43"/>
      <c r="F556" s="43"/>
      <c r="G556" s="35"/>
    </row>
    <row r="557" spans="4:7" x14ac:dyDescent="0.25">
      <c r="D557" s="34"/>
      <c r="E557" s="43"/>
      <c r="F557" s="43"/>
      <c r="G557" s="35"/>
    </row>
    <row r="558" spans="4:7" x14ac:dyDescent="0.25">
      <c r="D558" s="34"/>
      <c r="E558" s="43"/>
      <c r="F558" s="43"/>
      <c r="G558" s="35"/>
    </row>
    <row r="559" spans="4:7" x14ac:dyDescent="0.25">
      <c r="D559" s="34"/>
      <c r="E559" s="43"/>
      <c r="F559" s="43"/>
      <c r="G559" s="35"/>
    </row>
    <row r="560" spans="4:7" x14ac:dyDescent="0.25">
      <c r="D560" s="34"/>
      <c r="E560" s="43"/>
      <c r="F560" s="43"/>
      <c r="G560" s="35"/>
    </row>
    <row r="561" spans="4:7" x14ac:dyDescent="0.25">
      <c r="D561" s="34"/>
      <c r="E561" s="43"/>
      <c r="F561" s="43"/>
      <c r="G561" s="35"/>
    </row>
    <row r="562" spans="4:7" x14ac:dyDescent="0.25">
      <c r="D562" s="34"/>
      <c r="E562" s="43"/>
      <c r="F562" s="43"/>
      <c r="G562" s="35"/>
    </row>
    <row r="563" spans="4:7" x14ac:dyDescent="0.25">
      <c r="D563" s="34"/>
      <c r="E563" s="43"/>
      <c r="F563" s="43"/>
      <c r="G563" s="35"/>
    </row>
    <row r="564" spans="4:7" x14ac:dyDescent="0.25">
      <c r="D564" s="34"/>
      <c r="E564" s="43"/>
      <c r="F564" s="43"/>
      <c r="G564" s="35"/>
    </row>
    <row r="565" spans="4:7" x14ac:dyDescent="0.25">
      <c r="D565" s="34"/>
      <c r="E565" s="43"/>
      <c r="F565" s="43"/>
      <c r="G565" s="35"/>
    </row>
    <row r="566" spans="4:7" x14ac:dyDescent="0.25">
      <c r="D566" s="34"/>
      <c r="E566" s="43"/>
      <c r="F566" s="43"/>
      <c r="G566" s="35"/>
    </row>
    <row r="567" spans="4:7" x14ac:dyDescent="0.25">
      <c r="D567" s="34"/>
      <c r="E567" s="43"/>
      <c r="F567" s="43"/>
      <c r="G567" s="35"/>
    </row>
    <row r="568" spans="4:7" x14ac:dyDescent="0.25">
      <c r="D568" s="34"/>
      <c r="E568" s="43"/>
      <c r="F568" s="43"/>
      <c r="G568" s="35"/>
    </row>
    <row r="569" spans="4:7" x14ac:dyDescent="0.25">
      <c r="D569" s="34"/>
      <c r="E569" s="43"/>
      <c r="F569" s="43"/>
      <c r="G569" s="35"/>
    </row>
    <row r="570" spans="4:7" x14ac:dyDescent="0.25">
      <c r="D570" s="34"/>
      <c r="E570" s="43"/>
      <c r="F570" s="43"/>
      <c r="G570" s="35"/>
    </row>
    <row r="571" spans="4:7" x14ac:dyDescent="0.25">
      <c r="D571" s="34"/>
      <c r="E571" s="43"/>
      <c r="F571" s="43"/>
      <c r="G571" s="35"/>
    </row>
    <row r="572" spans="4:7" x14ac:dyDescent="0.25">
      <c r="D572" s="34"/>
      <c r="E572" s="43"/>
      <c r="F572" s="43"/>
      <c r="G572" s="35"/>
    </row>
    <row r="573" spans="4:7" x14ac:dyDescent="0.25">
      <c r="D573" s="34"/>
      <c r="E573" s="43"/>
      <c r="F573" s="43"/>
      <c r="G573" s="35"/>
    </row>
    <row r="574" spans="4:7" x14ac:dyDescent="0.25">
      <c r="D574" s="34"/>
      <c r="E574" s="43"/>
      <c r="F574" s="43"/>
      <c r="G574" s="35"/>
    </row>
    <row r="575" spans="4:7" x14ac:dyDescent="0.25">
      <c r="D575" s="34"/>
      <c r="E575" s="43"/>
      <c r="F575" s="43"/>
      <c r="G575" s="35"/>
    </row>
    <row r="576" spans="4:7" x14ac:dyDescent="0.25">
      <c r="D576" s="34"/>
      <c r="E576" s="43"/>
      <c r="F576" s="43"/>
      <c r="G576" s="35"/>
    </row>
    <row r="577" spans="4:7" x14ac:dyDescent="0.25">
      <c r="D577" s="34"/>
      <c r="E577" s="43"/>
      <c r="F577" s="43"/>
      <c r="G577" s="35"/>
    </row>
    <row r="578" spans="4:7" x14ac:dyDescent="0.25">
      <c r="D578" s="34"/>
      <c r="E578" s="43"/>
      <c r="F578" s="43"/>
      <c r="G578" s="35"/>
    </row>
    <row r="579" spans="4:7" x14ac:dyDescent="0.25">
      <c r="D579" s="34"/>
      <c r="E579" s="43"/>
      <c r="F579" s="43"/>
      <c r="G579" s="35"/>
    </row>
    <row r="580" spans="4:7" x14ac:dyDescent="0.25">
      <c r="D580" s="34"/>
      <c r="E580" s="43"/>
      <c r="F580" s="43"/>
      <c r="G580" s="35"/>
    </row>
    <row r="581" spans="4:7" x14ac:dyDescent="0.25">
      <c r="D581" s="34"/>
      <c r="E581" s="43"/>
      <c r="F581" s="43"/>
      <c r="G581" s="35"/>
    </row>
    <row r="582" spans="4:7" x14ac:dyDescent="0.25">
      <c r="D582" s="34"/>
      <c r="E582" s="43"/>
      <c r="F582" s="43"/>
      <c r="G582" s="35"/>
    </row>
    <row r="583" spans="4:7" x14ac:dyDescent="0.25">
      <c r="D583" s="34"/>
      <c r="E583" s="43"/>
      <c r="F583" s="43"/>
      <c r="G583" s="35"/>
    </row>
    <row r="584" spans="4:7" x14ac:dyDescent="0.25">
      <c r="D584" s="34"/>
      <c r="E584" s="43"/>
      <c r="F584" s="43"/>
      <c r="G584" s="35"/>
    </row>
    <row r="585" spans="4:7" x14ac:dyDescent="0.25">
      <c r="D585" s="34"/>
      <c r="E585" s="43"/>
      <c r="F585" s="43"/>
      <c r="G585" s="35"/>
    </row>
    <row r="586" spans="4:7" x14ac:dyDescent="0.25">
      <c r="D586" s="34"/>
      <c r="E586" s="43"/>
      <c r="F586" s="43"/>
      <c r="G586" s="35"/>
    </row>
    <row r="587" spans="4:7" x14ac:dyDescent="0.25">
      <c r="D587" s="34"/>
      <c r="E587" s="43"/>
      <c r="F587" s="43"/>
      <c r="G587" s="35"/>
    </row>
    <row r="588" spans="4:7" x14ac:dyDescent="0.25">
      <c r="D588" s="34"/>
      <c r="E588" s="43"/>
      <c r="F588" s="43"/>
      <c r="G588" s="35"/>
    </row>
    <row r="589" spans="4:7" x14ac:dyDescent="0.25">
      <c r="D589" s="34"/>
      <c r="E589" s="43"/>
      <c r="F589" s="43"/>
      <c r="G589" s="35"/>
    </row>
    <row r="590" spans="4:7" x14ac:dyDescent="0.25">
      <c r="D590" s="34"/>
      <c r="E590" s="43"/>
      <c r="F590" s="43"/>
      <c r="G590" s="35"/>
    </row>
    <row r="591" spans="4:7" x14ac:dyDescent="0.25">
      <c r="D591" s="34"/>
      <c r="E591" s="43"/>
      <c r="F591" s="43"/>
      <c r="G591" s="35"/>
    </row>
    <row r="592" spans="4:7" x14ac:dyDescent="0.25">
      <c r="D592" s="34"/>
      <c r="E592" s="43"/>
      <c r="F592" s="43"/>
      <c r="G592" s="35"/>
    </row>
    <row r="593" spans="4:7" x14ac:dyDescent="0.25">
      <c r="D593" s="34"/>
      <c r="E593" s="43"/>
      <c r="F593" s="43"/>
      <c r="G593" s="35"/>
    </row>
    <row r="594" spans="4:7" x14ac:dyDescent="0.25">
      <c r="D594" s="34"/>
      <c r="E594" s="43"/>
      <c r="F594" s="43"/>
      <c r="G594" s="35"/>
    </row>
    <row r="595" spans="4:7" x14ac:dyDescent="0.25">
      <c r="D595" s="34"/>
      <c r="E595" s="43"/>
      <c r="F595" s="43"/>
      <c r="G595" s="35"/>
    </row>
    <row r="596" spans="4:7" x14ac:dyDescent="0.25">
      <c r="D596" s="34"/>
      <c r="E596" s="43"/>
      <c r="F596" s="43"/>
      <c r="G596" s="35"/>
    </row>
    <row r="597" spans="4:7" x14ac:dyDescent="0.25">
      <c r="D597" s="34"/>
      <c r="E597" s="43"/>
      <c r="F597" s="43"/>
      <c r="G597" s="35"/>
    </row>
    <row r="598" spans="4:7" x14ac:dyDescent="0.25">
      <c r="D598" s="34"/>
      <c r="E598" s="43"/>
      <c r="F598" s="43"/>
      <c r="G598" s="35"/>
    </row>
    <row r="599" spans="4:7" x14ac:dyDescent="0.25">
      <c r="D599" s="34"/>
      <c r="E599" s="43"/>
      <c r="F599" s="43"/>
      <c r="G599" s="35"/>
    </row>
    <row r="600" spans="4:7" x14ac:dyDescent="0.25">
      <c r="D600" s="34"/>
      <c r="E600" s="43"/>
      <c r="F600" s="43"/>
      <c r="G600" s="35"/>
    </row>
    <row r="601" spans="4:7" x14ac:dyDescent="0.25">
      <c r="D601" s="34"/>
      <c r="E601" s="43"/>
      <c r="F601" s="43"/>
      <c r="G601" s="35"/>
    </row>
    <row r="602" spans="4:7" x14ac:dyDescent="0.25">
      <c r="D602" s="34"/>
      <c r="E602" s="43"/>
      <c r="F602" s="43"/>
      <c r="G602" s="35"/>
    </row>
    <row r="603" spans="4:7" x14ac:dyDescent="0.25">
      <c r="D603" s="34"/>
      <c r="E603" s="43"/>
      <c r="F603" s="43"/>
      <c r="G603" s="35"/>
    </row>
    <row r="604" spans="4:7" x14ac:dyDescent="0.25">
      <c r="D604" s="34"/>
      <c r="E604" s="43"/>
      <c r="F604" s="43"/>
      <c r="G604" s="35"/>
    </row>
    <row r="605" spans="4:7" x14ac:dyDescent="0.25">
      <c r="D605" s="34"/>
      <c r="E605" s="43"/>
      <c r="F605" s="43"/>
      <c r="G605" s="35"/>
    </row>
    <row r="606" spans="4:7" x14ac:dyDescent="0.25">
      <c r="D606" s="34"/>
      <c r="E606" s="43"/>
      <c r="F606" s="43"/>
      <c r="G606" s="35"/>
    </row>
    <row r="607" spans="4:7" x14ac:dyDescent="0.25">
      <c r="D607" s="34"/>
      <c r="E607" s="43"/>
      <c r="F607" s="43"/>
      <c r="G607" s="35"/>
    </row>
    <row r="608" spans="4:7" x14ac:dyDescent="0.25">
      <c r="D608" s="34"/>
      <c r="E608" s="43"/>
      <c r="F608" s="43"/>
      <c r="G608" s="35"/>
    </row>
    <row r="609" spans="4:7" x14ac:dyDescent="0.25">
      <c r="D609" s="34"/>
      <c r="E609" s="43"/>
      <c r="F609" s="43"/>
      <c r="G609" s="35"/>
    </row>
    <row r="610" spans="4:7" x14ac:dyDescent="0.25">
      <c r="D610" s="34"/>
      <c r="E610" s="43"/>
      <c r="F610" s="43"/>
      <c r="G610" s="35"/>
    </row>
    <row r="611" spans="4:7" x14ac:dyDescent="0.25">
      <c r="D611" s="34"/>
      <c r="E611" s="43"/>
      <c r="F611" s="43"/>
      <c r="G611" s="35"/>
    </row>
    <row r="612" spans="4:7" x14ac:dyDescent="0.25">
      <c r="D612" s="34"/>
      <c r="E612" s="43"/>
      <c r="F612" s="43"/>
      <c r="G612" s="35"/>
    </row>
    <row r="613" spans="4:7" x14ac:dyDescent="0.25">
      <c r="D613" s="34"/>
      <c r="E613" s="43"/>
      <c r="F613" s="43"/>
      <c r="G613" s="35"/>
    </row>
    <row r="614" spans="4:7" x14ac:dyDescent="0.25">
      <c r="D614" s="34"/>
      <c r="E614" s="43"/>
      <c r="F614" s="43"/>
      <c r="G614" s="35"/>
    </row>
    <row r="615" spans="4:7" x14ac:dyDescent="0.25">
      <c r="D615" s="34"/>
      <c r="E615" s="43"/>
      <c r="F615" s="43"/>
      <c r="G615" s="35"/>
    </row>
    <row r="616" spans="4:7" x14ac:dyDescent="0.25">
      <c r="D616" s="34"/>
      <c r="E616" s="43"/>
      <c r="F616" s="43"/>
      <c r="G616" s="35"/>
    </row>
    <row r="617" spans="4:7" x14ac:dyDescent="0.25">
      <c r="D617" s="34"/>
      <c r="E617" s="43"/>
      <c r="F617" s="43"/>
      <c r="G617" s="35"/>
    </row>
    <row r="618" spans="4:7" x14ac:dyDescent="0.25">
      <c r="D618" s="34"/>
      <c r="E618" s="43"/>
      <c r="F618" s="43"/>
      <c r="G618" s="35"/>
    </row>
    <row r="619" spans="4:7" x14ac:dyDescent="0.25">
      <c r="D619" s="34"/>
      <c r="E619" s="43"/>
      <c r="F619" s="43"/>
      <c r="G619" s="35"/>
    </row>
    <row r="620" spans="4:7" x14ac:dyDescent="0.25">
      <c r="D620" s="34"/>
      <c r="E620" s="43"/>
      <c r="F620" s="43"/>
      <c r="G620" s="35"/>
    </row>
    <row r="621" spans="4:7" x14ac:dyDescent="0.25">
      <c r="D621" s="34"/>
      <c r="E621" s="43"/>
      <c r="F621" s="43"/>
      <c r="G621" s="35"/>
    </row>
    <row r="622" spans="4:7" x14ac:dyDescent="0.25">
      <c r="D622" s="34"/>
      <c r="E622" s="43"/>
      <c r="F622" s="43"/>
      <c r="G622" s="35"/>
    </row>
    <row r="623" spans="4:7" x14ac:dyDescent="0.25">
      <c r="D623" s="34"/>
      <c r="E623" s="43"/>
      <c r="F623" s="43"/>
      <c r="G623" s="35"/>
    </row>
    <row r="624" spans="4:7" x14ac:dyDescent="0.25">
      <c r="D624" s="34"/>
      <c r="E624" s="43"/>
      <c r="F624" s="43"/>
      <c r="G624" s="35"/>
    </row>
    <row r="625" spans="4:7" x14ac:dyDescent="0.25">
      <c r="D625" s="34"/>
      <c r="E625" s="43"/>
      <c r="F625" s="43"/>
      <c r="G625" s="35"/>
    </row>
    <row r="626" spans="4:7" x14ac:dyDescent="0.25">
      <c r="D626" s="34"/>
      <c r="E626" s="43"/>
      <c r="F626" s="43"/>
      <c r="G626" s="35"/>
    </row>
    <row r="627" spans="4:7" x14ac:dyDescent="0.25">
      <c r="D627" s="34"/>
      <c r="E627" s="43"/>
      <c r="F627" s="43"/>
      <c r="G627" s="35"/>
    </row>
    <row r="628" spans="4:7" x14ac:dyDescent="0.25">
      <c r="D628" s="34"/>
      <c r="E628" s="43"/>
      <c r="F628" s="43"/>
      <c r="G628" s="35"/>
    </row>
    <row r="629" spans="4:7" x14ac:dyDescent="0.25">
      <c r="D629" s="34"/>
      <c r="E629" s="43"/>
      <c r="F629" s="43"/>
      <c r="G629" s="35"/>
    </row>
    <row r="630" spans="4:7" x14ac:dyDescent="0.25">
      <c r="D630" s="34"/>
      <c r="E630" s="43"/>
      <c r="F630" s="43"/>
      <c r="G630" s="35"/>
    </row>
    <row r="631" spans="4:7" x14ac:dyDescent="0.25">
      <c r="D631" s="34"/>
      <c r="E631" s="43"/>
      <c r="F631" s="43"/>
      <c r="G631" s="35"/>
    </row>
    <row r="632" spans="4:7" x14ac:dyDescent="0.25">
      <c r="D632" s="34"/>
      <c r="E632" s="43"/>
      <c r="F632" s="43"/>
      <c r="G632" s="35"/>
    </row>
    <row r="633" spans="4:7" x14ac:dyDescent="0.25">
      <c r="D633" s="34"/>
      <c r="E633" s="43"/>
      <c r="F633" s="43"/>
      <c r="G633" s="35"/>
    </row>
    <row r="634" spans="4:7" x14ac:dyDescent="0.25">
      <c r="D634" s="34"/>
      <c r="E634" s="43"/>
      <c r="F634" s="43"/>
      <c r="G634" s="35"/>
    </row>
    <row r="635" spans="4:7" x14ac:dyDescent="0.25">
      <c r="D635" s="34"/>
      <c r="E635" s="43"/>
      <c r="F635" s="43"/>
      <c r="G635" s="35"/>
    </row>
    <row r="636" spans="4:7" x14ac:dyDescent="0.25">
      <c r="D636" s="34"/>
      <c r="E636" s="43"/>
      <c r="F636" s="43"/>
      <c r="G636" s="35"/>
    </row>
    <row r="637" spans="4:7" x14ac:dyDescent="0.25">
      <c r="D637" s="34"/>
      <c r="E637" s="43"/>
      <c r="F637" s="43"/>
      <c r="G637" s="35"/>
    </row>
    <row r="638" spans="4:7" x14ac:dyDescent="0.25">
      <c r="D638" s="34"/>
      <c r="E638" s="43"/>
      <c r="F638" s="43"/>
      <c r="G638" s="35"/>
    </row>
    <row r="639" spans="4:7" x14ac:dyDescent="0.25">
      <c r="D639" s="34"/>
      <c r="E639" s="43"/>
      <c r="F639" s="43"/>
      <c r="G639" s="35"/>
    </row>
    <row r="640" spans="4:7" x14ac:dyDescent="0.25">
      <c r="D640" s="34"/>
      <c r="E640" s="43"/>
      <c r="F640" s="43"/>
      <c r="G640" s="35"/>
    </row>
    <row r="641" spans="4:7" x14ac:dyDescent="0.25">
      <c r="D641" s="34"/>
      <c r="E641" s="43"/>
      <c r="F641" s="43"/>
      <c r="G641" s="35"/>
    </row>
    <row r="642" spans="4:7" x14ac:dyDescent="0.25">
      <c r="D642" s="34"/>
      <c r="E642" s="43"/>
      <c r="F642" s="43"/>
      <c r="G642" s="35"/>
    </row>
    <row r="643" spans="4:7" x14ac:dyDescent="0.25">
      <c r="D643" s="34"/>
      <c r="E643" s="43"/>
      <c r="F643" s="43"/>
      <c r="G643" s="35"/>
    </row>
    <row r="644" spans="4:7" x14ac:dyDescent="0.25">
      <c r="D644" s="34"/>
      <c r="E644" s="43"/>
      <c r="F644" s="43"/>
      <c r="G644" s="35"/>
    </row>
    <row r="645" spans="4:7" x14ac:dyDescent="0.25">
      <c r="D645" s="34"/>
      <c r="E645" s="43"/>
      <c r="F645" s="43"/>
      <c r="G645" s="35"/>
    </row>
    <row r="646" spans="4:7" x14ac:dyDescent="0.25">
      <c r="D646" s="34"/>
      <c r="E646" s="43"/>
      <c r="F646" s="43"/>
      <c r="G646" s="35"/>
    </row>
    <row r="647" spans="4:7" x14ac:dyDescent="0.25">
      <c r="D647" s="34"/>
      <c r="E647" s="43"/>
      <c r="F647" s="43"/>
      <c r="G647" s="35"/>
    </row>
    <row r="648" spans="4:7" x14ac:dyDescent="0.25">
      <c r="D648" s="34"/>
      <c r="E648" s="43"/>
      <c r="F648" s="43"/>
      <c r="G648" s="35"/>
    </row>
    <row r="649" spans="4:7" x14ac:dyDescent="0.25">
      <c r="D649" s="34"/>
      <c r="E649" s="43"/>
      <c r="F649" s="43"/>
      <c r="G649" s="35"/>
    </row>
    <row r="650" spans="4:7" x14ac:dyDescent="0.25">
      <c r="D650" s="34"/>
      <c r="E650" s="43"/>
      <c r="F650" s="43"/>
      <c r="G650" s="35"/>
    </row>
    <row r="651" spans="4:7" x14ac:dyDescent="0.25">
      <c r="D651" s="34"/>
      <c r="E651" s="43"/>
      <c r="F651" s="43"/>
      <c r="G651" s="35"/>
    </row>
    <row r="652" spans="4:7" x14ac:dyDescent="0.25">
      <c r="D652" s="34"/>
      <c r="E652" s="43"/>
      <c r="F652" s="43"/>
      <c r="G652" s="35"/>
    </row>
    <row r="653" spans="4:7" x14ac:dyDescent="0.25">
      <c r="D653" s="34"/>
      <c r="E653" s="43"/>
      <c r="F653" s="43"/>
      <c r="G653" s="35"/>
    </row>
    <row r="654" spans="4:7" x14ac:dyDescent="0.25">
      <c r="D654" s="34"/>
      <c r="E654" s="43"/>
      <c r="F654" s="43"/>
      <c r="G654" s="35"/>
    </row>
    <row r="655" spans="4:7" x14ac:dyDescent="0.25">
      <c r="D655" s="34"/>
      <c r="E655" s="43"/>
      <c r="F655" s="43"/>
      <c r="G655" s="35"/>
    </row>
    <row r="656" spans="4:7" x14ac:dyDescent="0.25">
      <c r="D656" s="34"/>
      <c r="E656" s="43"/>
      <c r="F656" s="43"/>
      <c r="G656" s="35"/>
    </row>
    <row r="657" spans="4:7" x14ac:dyDescent="0.25">
      <c r="D657" s="34"/>
      <c r="E657" s="43"/>
      <c r="F657" s="43"/>
      <c r="G657" s="35"/>
    </row>
    <row r="658" spans="4:7" x14ac:dyDescent="0.25">
      <c r="D658" s="34"/>
      <c r="E658" s="43"/>
      <c r="F658" s="43"/>
      <c r="G658" s="35"/>
    </row>
    <row r="659" spans="4:7" x14ac:dyDescent="0.25">
      <c r="E659" s="43"/>
      <c r="F659" s="43"/>
    </row>
    <row r="660" spans="4:7" x14ac:dyDescent="0.25">
      <c r="E660" s="43"/>
      <c r="F660" s="43"/>
    </row>
    <row r="661" spans="4:7" x14ac:dyDescent="0.25">
      <c r="E661" s="43"/>
      <c r="F661" s="43"/>
    </row>
    <row r="662" spans="4:7" x14ac:dyDescent="0.25">
      <c r="E662" s="43"/>
      <c r="F662" s="43"/>
    </row>
    <row r="663" spans="4:7" x14ac:dyDescent="0.25">
      <c r="E663" s="43"/>
      <c r="F663" s="43"/>
    </row>
    <row r="664" spans="4:7" x14ac:dyDescent="0.25">
      <c r="E664" s="43"/>
      <c r="F664" s="43"/>
    </row>
    <row r="665" spans="4:7" x14ac:dyDescent="0.25">
      <c r="E665" s="43"/>
      <c r="F665" s="43"/>
    </row>
    <row r="666" spans="4:7" x14ac:dyDescent="0.25">
      <c r="E666" s="43"/>
      <c r="F666" s="43"/>
    </row>
    <row r="667" spans="4:7" x14ac:dyDescent="0.25">
      <c r="E667" s="43"/>
      <c r="F667" s="43"/>
    </row>
    <row r="668" spans="4:7" x14ac:dyDescent="0.25">
      <c r="E668" s="43"/>
      <c r="F668" s="43"/>
    </row>
    <row r="669" spans="4:7" x14ac:dyDescent="0.25">
      <c r="E669" s="43"/>
      <c r="F669" s="43"/>
    </row>
    <row r="670" spans="4:7" x14ac:dyDescent="0.25">
      <c r="E670" s="43"/>
      <c r="F670" s="43"/>
    </row>
    <row r="671" spans="4:7" x14ac:dyDescent="0.25">
      <c r="E671" s="43"/>
      <c r="F671" s="43"/>
    </row>
    <row r="672" spans="4:7" x14ac:dyDescent="0.25">
      <c r="E672" s="43"/>
      <c r="F672" s="43"/>
    </row>
    <row r="673" spans="5:6" x14ac:dyDescent="0.25">
      <c r="E673" s="43"/>
      <c r="F673" s="43"/>
    </row>
    <row r="674" spans="5:6" x14ac:dyDescent="0.25">
      <c r="E674" s="43"/>
      <c r="F674" s="43"/>
    </row>
    <row r="675" spans="5:6" x14ac:dyDescent="0.25">
      <c r="E675" s="43"/>
      <c r="F675" s="43"/>
    </row>
    <row r="676" spans="5:6" x14ac:dyDescent="0.25">
      <c r="E676" s="43"/>
      <c r="F676" s="43"/>
    </row>
    <row r="677" spans="5:6" x14ac:dyDescent="0.25">
      <c r="E677" s="43"/>
      <c r="F677" s="43"/>
    </row>
    <row r="678" spans="5:6" x14ac:dyDescent="0.25">
      <c r="E678" s="43"/>
      <c r="F678" s="43"/>
    </row>
    <row r="679" spans="5:6" x14ac:dyDescent="0.25">
      <c r="E679" s="43"/>
      <c r="F679" s="43"/>
    </row>
    <row r="680" spans="5:6" x14ac:dyDescent="0.25">
      <c r="E680" s="43"/>
      <c r="F680" s="43"/>
    </row>
    <row r="681" spans="5:6" x14ac:dyDescent="0.25">
      <c r="E681" s="43"/>
      <c r="F681" s="43"/>
    </row>
    <row r="682" spans="5:6" x14ac:dyDescent="0.25">
      <c r="E682" s="43"/>
      <c r="F682" s="43"/>
    </row>
    <row r="683" spans="5:6" x14ac:dyDescent="0.25">
      <c r="E683" s="43"/>
      <c r="F683" s="43"/>
    </row>
    <row r="684" spans="5:6" x14ac:dyDescent="0.25">
      <c r="E684" s="43"/>
      <c r="F684" s="43"/>
    </row>
    <row r="685" spans="5:6" x14ac:dyDescent="0.25">
      <c r="E685" s="43"/>
      <c r="F685" s="43"/>
    </row>
    <row r="686" spans="5:6" x14ac:dyDescent="0.25">
      <c r="E686" s="43"/>
      <c r="F686" s="43"/>
    </row>
    <row r="687" spans="5:6" x14ac:dyDescent="0.25">
      <c r="E687" s="43"/>
      <c r="F687" s="43"/>
    </row>
    <row r="688" spans="5:6" x14ac:dyDescent="0.25">
      <c r="E688" s="43"/>
      <c r="F688" s="43"/>
    </row>
    <row r="689" spans="5:6" x14ac:dyDescent="0.25">
      <c r="E689" s="43"/>
      <c r="F689" s="43"/>
    </row>
    <row r="690" spans="5:6" x14ac:dyDescent="0.25">
      <c r="E690" s="43"/>
      <c r="F690" s="43"/>
    </row>
    <row r="691" spans="5:6" x14ac:dyDescent="0.25">
      <c r="E691" s="43"/>
      <c r="F691" s="43"/>
    </row>
    <row r="692" spans="5:6" x14ac:dyDescent="0.25">
      <c r="E692" s="43"/>
      <c r="F692" s="43"/>
    </row>
    <row r="693" spans="5:6" x14ac:dyDescent="0.25">
      <c r="E693" s="43"/>
      <c r="F693" s="43"/>
    </row>
    <row r="694" spans="5:6" x14ac:dyDescent="0.25">
      <c r="E694" s="43"/>
      <c r="F694" s="43"/>
    </row>
    <row r="695" spans="5:6" x14ac:dyDescent="0.25">
      <c r="E695" s="43"/>
      <c r="F695" s="43"/>
    </row>
    <row r="696" spans="5:6" x14ac:dyDescent="0.25">
      <c r="E696" s="43"/>
      <c r="F696" s="43"/>
    </row>
    <row r="697" spans="5:6" x14ac:dyDescent="0.25">
      <c r="E697" s="43"/>
      <c r="F697" s="43"/>
    </row>
    <row r="698" spans="5:6" x14ac:dyDescent="0.25">
      <c r="E698" s="43"/>
      <c r="F698" s="43"/>
    </row>
    <row r="699" spans="5:6" x14ac:dyDescent="0.25">
      <c r="E699" s="43"/>
      <c r="F699" s="43"/>
    </row>
    <row r="700" spans="5:6" x14ac:dyDescent="0.25">
      <c r="E700" s="43"/>
      <c r="F700" s="43"/>
    </row>
    <row r="701" spans="5:6" x14ac:dyDescent="0.25">
      <c r="E701" s="43"/>
      <c r="F701" s="43"/>
    </row>
    <row r="702" spans="5:6" x14ac:dyDescent="0.25">
      <c r="E702" s="43"/>
      <c r="F702" s="43"/>
    </row>
    <row r="703" spans="5:6" x14ac:dyDescent="0.25">
      <c r="E703" s="43"/>
      <c r="F703" s="43"/>
    </row>
    <row r="704" spans="5:6" x14ac:dyDescent="0.25">
      <c r="E704" s="43"/>
      <c r="F704" s="43"/>
    </row>
    <row r="705" spans="5:6" x14ac:dyDescent="0.25">
      <c r="E705" s="43"/>
      <c r="F705" s="43"/>
    </row>
    <row r="706" spans="5:6" x14ac:dyDescent="0.25">
      <c r="E706" s="43"/>
      <c r="F706" s="43"/>
    </row>
    <row r="707" spans="5:6" x14ac:dyDescent="0.25">
      <c r="E707" s="43"/>
      <c r="F707" s="43"/>
    </row>
    <row r="708" spans="5:6" x14ac:dyDescent="0.25">
      <c r="E708" s="43"/>
      <c r="F708" s="43"/>
    </row>
    <row r="709" spans="5:6" x14ac:dyDescent="0.25">
      <c r="E709" s="43"/>
      <c r="F709" s="43"/>
    </row>
    <row r="710" spans="5:6" x14ac:dyDescent="0.25">
      <c r="E710" s="43"/>
      <c r="F710" s="43"/>
    </row>
    <row r="711" spans="5:6" x14ac:dyDescent="0.25">
      <c r="E711" s="43"/>
      <c r="F711" s="43"/>
    </row>
    <row r="712" spans="5:6" x14ac:dyDescent="0.25">
      <c r="E712" s="43"/>
      <c r="F712" s="43"/>
    </row>
    <row r="713" spans="5:6" x14ac:dyDescent="0.25">
      <c r="E713" s="43"/>
      <c r="F713" s="43"/>
    </row>
    <row r="714" spans="5:6" x14ac:dyDescent="0.25">
      <c r="E714" s="43"/>
      <c r="F714" s="43"/>
    </row>
    <row r="715" spans="5:6" x14ac:dyDescent="0.25">
      <c r="E715" s="43"/>
      <c r="F715" s="43"/>
    </row>
    <row r="716" spans="5:6" x14ac:dyDescent="0.25">
      <c r="E716" s="43"/>
      <c r="F716" s="43"/>
    </row>
    <row r="717" spans="5:6" x14ac:dyDescent="0.25">
      <c r="E717" s="43"/>
      <c r="F717" s="43"/>
    </row>
    <row r="718" spans="5:6" x14ac:dyDescent="0.25">
      <c r="E718" s="43"/>
      <c r="F718" s="43"/>
    </row>
    <row r="719" spans="5:6" x14ac:dyDescent="0.25">
      <c r="E719" s="43"/>
      <c r="F719" s="43"/>
    </row>
    <row r="720" spans="5:6" x14ac:dyDescent="0.25">
      <c r="E720" s="43"/>
      <c r="F720" s="43"/>
    </row>
    <row r="721" spans="5:6" x14ac:dyDescent="0.25">
      <c r="E721" s="43"/>
      <c r="F721" s="43"/>
    </row>
    <row r="722" spans="5:6" x14ac:dyDescent="0.25">
      <c r="E722" s="43"/>
      <c r="F722" s="43"/>
    </row>
    <row r="723" spans="5:6" x14ac:dyDescent="0.25">
      <c r="E723" s="43"/>
      <c r="F723" s="43"/>
    </row>
    <row r="724" spans="5:6" x14ac:dyDescent="0.25">
      <c r="E724" s="43"/>
      <c r="F724" s="43"/>
    </row>
    <row r="725" spans="5:6" x14ac:dyDescent="0.25">
      <c r="E725" s="43"/>
      <c r="F725" s="43"/>
    </row>
    <row r="726" spans="5:6" x14ac:dyDescent="0.25">
      <c r="E726" s="43"/>
      <c r="F726" s="43"/>
    </row>
    <row r="727" spans="5:6" x14ac:dyDescent="0.25">
      <c r="E727" s="43"/>
      <c r="F727" s="43"/>
    </row>
    <row r="728" spans="5:6" x14ac:dyDescent="0.25">
      <c r="E728" s="43"/>
      <c r="F728" s="43"/>
    </row>
    <row r="729" spans="5:6" x14ac:dyDescent="0.25">
      <c r="E729" s="43"/>
      <c r="F729" s="43"/>
    </row>
    <row r="730" spans="5:6" x14ac:dyDescent="0.25">
      <c r="E730" s="43"/>
      <c r="F730" s="43"/>
    </row>
    <row r="731" spans="5:6" x14ac:dyDescent="0.25">
      <c r="E731" s="43"/>
      <c r="F731" s="43"/>
    </row>
    <row r="732" spans="5:6" x14ac:dyDescent="0.25">
      <c r="E732" s="43"/>
      <c r="F732" s="43"/>
    </row>
    <row r="733" spans="5:6" x14ac:dyDescent="0.25">
      <c r="E733" s="43"/>
      <c r="F733" s="43"/>
    </row>
    <row r="734" spans="5:6" x14ac:dyDescent="0.25">
      <c r="E734" s="43"/>
      <c r="F734" s="43"/>
    </row>
    <row r="735" spans="5:6" x14ac:dyDescent="0.25">
      <c r="E735" s="43"/>
      <c r="F735" s="43"/>
    </row>
    <row r="736" spans="5:6" x14ac:dyDescent="0.25">
      <c r="E736" s="43"/>
      <c r="F736" s="43"/>
    </row>
    <row r="737" spans="5:6" x14ac:dyDescent="0.25">
      <c r="E737" s="43"/>
      <c r="F737" s="43"/>
    </row>
    <row r="738" spans="5:6" x14ac:dyDescent="0.25">
      <c r="E738" s="43"/>
      <c r="F738" s="43"/>
    </row>
    <row r="739" spans="5:6" x14ac:dyDescent="0.25">
      <c r="E739" s="43"/>
      <c r="F739" s="43"/>
    </row>
    <row r="740" spans="5:6" x14ac:dyDescent="0.25">
      <c r="E740" s="43"/>
      <c r="F740" s="43"/>
    </row>
    <row r="741" spans="5:6" x14ac:dyDescent="0.25">
      <c r="E741" s="43"/>
      <c r="F741" s="43"/>
    </row>
    <row r="742" spans="5:6" x14ac:dyDescent="0.25">
      <c r="E742" s="43"/>
      <c r="F742" s="43"/>
    </row>
    <row r="743" spans="5:6" x14ac:dyDescent="0.25">
      <c r="E743" s="43"/>
      <c r="F743" s="43"/>
    </row>
    <row r="744" spans="5:6" x14ac:dyDescent="0.25">
      <c r="E744" s="43"/>
      <c r="F744" s="43"/>
    </row>
    <row r="745" spans="5:6" x14ac:dyDescent="0.25">
      <c r="E745" s="43"/>
      <c r="F745" s="43"/>
    </row>
    <row r="746" spans="5:6" x14ac:dyDescent="0.25">
      <c r="E746" s="43"/>
      <c r="F746" s="43"/>
    </row>
    <row r="747" spans="5:6" x14ac:dyDescent="0.25">
      <c r="E747" s="43"/>
      <c r="F747" s="43"/>
    </row>
    <row r="748" spans="5:6" x14ac:dyDescent="0.25">
      <c r="E748" s="43"/>
      <c r="F748" s="43"/>
    </row>
    <row r="749" spans="5:6" x14ac:dyDescent="0.25">
      <c r="E749" s="43"/>
      <c r="F749" s="43"/>
    </row>
    <row r="750" spans="5:6" x14ac:dyDescent="0.25">
      <c r="E750" s="43"/>
      <c r="F750" s="43"/>
    </row>
    <row r="751" spans="5:6" x14ac:dyDescent="0.25">
      <c r="E751" s="43"/>
      <c r="F751" s="43"/>
    </row>
    <row r="752" spans="5:6" x14ac:dyDescent="0.25">
      <c r="E752" s="43"/>
      <c r="F752" s="43"/>
    </row>
    <row r="753" spans="5:6" x14ac:dyDescent="0.25">
      <c r="E753" s="43"/>
      <c r="F753" s="43"/>
    </row>
    <row r="754" spans="5:6" x14ac:dyDescent="0.25">
      <c r="E754" s="43"/>
      <c r="F754" s="43"/>
    </row>
    <row r="755" spans="5:6" x14ac:dyDescent="0.25">
      <c r="E755" s="43"/>
      <c r="F755" s="43"/>
    </row>
    <row r="756" spans="5:6" x14ac:dyDescent="0.25">
      <c r="E756" s="43"/>
      <c r="F756" s="43"/>
    </row>
    <row r="757" spans="5:6" x14ac:dyDescent="0.25">
      <c r="E757" s="43"/>
      <c r="F757" s="43"/>
    </row>
    <row r="758" spans="5:6" x14ac:dyDescent="0.25">
      <c r="E758" s="43"/>
      <c r="F758" s="43"/>
    </row>
    <row r="759" spans="5:6" x14ac:dyDescent="0.25">
      <c r="E759" s="43"/>
      <c r="F759" s="43"/>
    </row>
    <row r="760" spans="5:6" x14ac:dyDescent="0.25">
      <c r="E760" s="43"/>
      <c r="F760" s="43"/>
    </row>
    <row r="761" spans="5:6" x14ac:dyDescent="0.25">
      <c r="E761" s="43"/>
      <c r="F761" s="43"/>
    </row>
    <row r="762" spans="5:6" x14ac:dyDescent="0.25">
      <c r="E762" s="43"/>
      <c r="F762" s="43"/>
    </row>
    <row r="763" spans="5:6" x14ac:dyDescent="0.25">
      <c r="E763" s="43"/>
      <c r="F763" s="43"/>
    </row>
    <row r="764" spans="5:6" x14ac:dyDescent="0.25">
      <c r="E764" s="43"/>
      <c r="F764" s="43"/>
    </row>
    <row r="765" spans="5:6" x14ac:dyDescent="0.25">
      <c r="E765" s="43"/>
      <c r="F765" s="43"/>
    </row>
    <row r="766" spans="5:6" x14ac:dyDescent="0.25">
      <c r="E766" s="43"/>
      <c r="F766" s="43"/>
    </row>
    <row r="767" spans="5:6" x14ac:dyDescent="0.25">
      <c r="E767" s="43"/>
      <c r="F767" s="43"/>
    </row>
    <row r="768" spans="5:6" x14ac:dyDescent="0.25">
      <c r="E768" s="43"/>
      <c r="F768" s="43"/>
    </row>
    <row r="769" spans="5:6" x14ac:dyDescent="0.25">
      <c r="E769" s="43"/>
      <c r="F769" s="43"/>
    </row>
    <row r="770" spans="5:6" x14ac:dyDescent="0.25">
      <c r="E770" s="43"/>
      <c r="F770" s="43"/>
    </row>
    <row r="771" spans="5:6" x14ac:dyDescent="0.25">
      <c r="E771" s="43"/>
      <c r="F771" s="43"/>
    </row>
    <row r="772" spans="5:6" x14ac:dyDescent="0.25">
      <c r="E772" s="43"/>
      <c r="F772" s="43"/>
    </row>
    <row r="773" spans="5:6" x14ac:dyDescent="0.25">
      <c r="E773" s="43"/>
      <c r="F773" s="43"/>
    </row>
    <row r="774" spans="5:6" x14ac:dyDescent="0.25">
      <c r="E774" s="43"/>
      <c r="F774" s="43"/>
    </row>
    <row r="775" spans="5:6" x14ac:dyDescent="0.25">
      <c r="E775" s="43"/>
      <c r="F775" s="43"/>
    </row>
    <row r="776" spans="5:6" x14ac:dyDescent="0.25">
      <c r="E776" s="43"/>
      <c r="F776" s="43"/>
    </row>
    <row r="777" spans="5:6" x14ac:dyDescent="0.25">
      <c r="E777" s="43"/>
      <c r="F777" s="43"/>
    </row>
    <row r="778" spans="5:6" x14ac:dyDescent="0.25">
      <c r="E778" s="43"/>
      <c r="F778" s="43"/>
    </row>
    <row r="779" spans="5:6" x14ac:dyDescent="0.25">
      <c r="E779" s="43"/>
      <c r="F779" s="43"/>
    </row>
    <row r="780" spans="5:6" x14ac:dyDescent="0.25">
      <c r="E780" s="43"/>
      <c r="F780" s="43"/>
    </row>
    <row r="781" spans="5:6" x14ac:dyDescent="0.25">
      <c r="E781" s="43"/>
      <c r="F781" s="43"/>
    </row>
    <row r="782" spans="5:6" x14ac:dyDescent="0.25">
      <c r="E782" s="43"/>
      <c r="F782" s="43"/>
    </row>
    <row r="783" spans="5:6" x14ac:dyDescent="0.25">
      <c r="E783" s="43"/>
      <c r="F783" s="43"/>
    </row>
    <row r="784" spans="5:6" x14ac:dyDescent="0.25">
      <c r="E784" s="43"/>
      <c r="F784" s="43"/>
    </row>
    <row r="785" spans="5:6" x14ac:dyDescent="0.25">
      <c r="E785" s="43"/>
      <c r="F785" s="43"/>
    </row>
    <row r="786" spans="5:6" x14ac:dyDescent="0.25">
      <c r="E786" s="43"/>
      <c r="F786" s="43"/>
    </row>
    <row r="787" spans="5:6" x14ac:dyDescent="0.25">
      <c r="E787" s="43"/>
      <c r="F787" s="43"/>
    </row>
    <row r="788" spans="5:6" x14ac:dyDescent="0.25">
      <c r="E788" s="43"/>
      <c r="F788" s="43"/>
    </row>
    <row r="789" spans="5:6" x14ac:dyDescent="0.25">
      <c r="E789" s="43"/>
      <c r="F789" s="43"/>
    </row>
    <row r="790" spans="5:6" x14ac:dyDescent="0.25">
      <c r="E790" s="43"/>
      <c r="F790" s="43"/>
    </row>
    <row r="791" spans="5:6" x14ac:dyDescent="0.25">
      <c r="E791" s="43"/>
      <c r="F791" s="43"/>
    </row>
    <row r="792" spans="5:6" x14ac:dyDescent="0.25">
      <c r="E792" s="43"/>
      <c r="F792" s="43"/>
    </row>
    <row r="793" spans="5:6" x14ac:dyDescent="0.25">
      <c r="E793" s="43"/>
      <c r="F793" s="43"/>
    </row>
    <row r="794" spans="5:6" x14ac:dyDescent="0.25">
      <c r="E794" s="43"/>
      <c r="F794" s="43"/>
    </row>
    <row r="795" spans="5:6" x14ac:dyDescent="0.25">
      <c r="E795" s="43"/>
      <c r="F795" s="43"/>
    </row>
    <row r="796" spans="5:6" x14ac:dyDescent="0.25">
      <c r="E796" s="43"/>
      <c r="F796" s="43"/>
    </row>
    <row r="797" spans="5:6" x14ac:dyDescent="0.25">
      <c r="E797" s="43"/>
      <c r="F797" s="43"/>
    </row>
    <row r="798" spans="5:6" x14ac:dyDescent="0.25">
      <c r="E798" s="43"/>
      <c r="F798" s="43"/>
    </row>
    <row r="799" spans="5:6" x14ac:dyDescent="0.25">
      <c r="E799" s="43"/>
      <c r="F799" s="43"/>
    </row>
    <row r="800" spans="5:6" x14ac:dyDescent="0.25">
      <c r="E800" s="43"/>
      <c r="F800" s="43"/>
    </row>
    <row r="801" spans="5:6" x14ac:dyDescent="0.25">
      <c r="E801" s="43"/>
      <c r="F801" s="43"/>
    </row>
    <row r="802" spans="5:6" x14ac:dyDescent="0.25">
      <c r="E802" s="43"/>
      <c r="F802" s="43"/>
    </row>
    <row r="803" spans="5:6" x14ac:dyDescent="0.25">
      <c r="E803" s="43"/>
      <c r="F803" s="43"/>
    </row>
    <row r="804" spans="5:6" x14ac:dyDescent="0.25">
      <c r="E804" s="43"/>
      <c r="F804" s="43"/>
    </row>
    <row r="805" spans="5:6" x14ac:dyDescent="0.25">
      <c r="E805" s="43"/>
      <c r="F805" s="43"/>
    </row>
    <row r="806" spans="5:6" x14ac:dyDescent="0.25">
      <c r="E806" s="43"/>
      <c r="F806" s="43"/>
    </row>
    <row r="807" spans="5:6" x14ac:dyDescent="0.25">
      <c r="E807" s="43"/>
      <c r="F807" s="43"/>
    </row>
    <row r="808" spans="5:6" x14ac:dyDescent="0.25">
      <c r="E808" s="43"/>
      <c r="F808" s="43"/>
    </row>
    <row r="809" spans="5:6" x14ac:dyDescent="0.25">
      <c r="E809" s="43"/>
      <c r="F809" s="43"/>
    </row>
    <row r="810" spans="5:6" x14ac:dyDescent="0.25">
      <c r="E810" s="43"/>
      <c r="F810" s="43"/>
    </row>
    <row r="811" spans="5:6" x14ac:dyDescent="0.25">
      <c r="E811" s="43"/>
      <c r="F811" s="43"/>
    </row>
    <row r="812" spans="5:6" x14ac:dyDescent="0.25">
      <c r="E812" s="43"/>
      <c r="F812" s="43"/>
    </row>
    <row r="813" spans="5:6" x14ac:dyDescent="0.25">
      <c r="E813" s="43"/>
      <c r="F813" s="43"/>
    </row>
    <row r="814" spans="5:6" x14ac:dyDescent="0.25">
      <c r="E814" s="43"/>
      <c r="F814" s="43"/>
    </row>
    <row r="815" spans="5:6" x14ac:dyDescent="0.25">
      <c r="E815" s="43"/>
      <c r="F815" s="43"/>
    </row>
    <row r="816" spans="5:6" x14ac:dyDescent="0.25">
      <c r="E816" s="43"/>
      <c r="F816" s="43"/>
    </row>
    <row r="817" spans="5:6" x14ac:dyDescent="0.25">
      <c r="E817" s="43"/>
      <c r="F817" s="43"/>
    </row>
    <row r="818" spans="5:6" x14ac:dyDescent="0.25">
      <c r="E818" s="43"/>
      <c r="F818" s="43"/>
    </row>
    <row r="819" spans="5:6" x14ac:dyDescent="0.25">
      <c r="E819" s="43"/>
      <c r="F819" s="43"/>
    </row>
    <row r="820" spans="5:6" x14ac:dyDescent="0.25">
      <c r="E820" s="43"/>
      <c r="F820" s="43"/>
    </row>
    <row r="821" spans="5:6" x14ac:dyDescent="0.25">
      <c r="E821" s="43"/>
      <c r="F821" s="43"/>
    </row>
    <row r="822" spans="5:6" x14ac:dyDescent="0.25">
      <c r="E822" s="43"/>
      <c r="F822" s="43"/>
    </row>
    <row r="823" spans="5:6" x14ac:dyDescent="0.25">
      <c r="E823" s="43"/>
      <c r="F823" s="43"/>
    </row>
    <row r="824" spans="5:6" x14ac:dyDescent="0.25">
      <c r="E824" s="43"/>
      <c r="F824" s="43"/>
    </row>
    <row r="825" spans="5:6" x14ac:dyDescent="0.25">
      <c r="E825" s="43"/>
      <c r="F825" s="43"/>
    </row>
    <row r="826" spans="5:6" x14ac:dyDescent="0.25">
      <c r="E826" s="43"/>
      <c r="F826" s="43"/>
    </row>
    <row r="827" spans="5:6" x14ac:dyDescent="0.25">
      <c r="E827" s="43"/>
      <c r="F827" s="43"/>
    </row>
    <row r="828" spans="5:6" x14ac:dyDescent="0.25">
      <c r="E828" s="43"/>
      <c r="F828" s="43"/>
    </row>
    <row r="829" spans="5:6" x14ac:dyDescent="0.25">
      <c r="E829" s="43"/>
      <c r="F829" s="43"/>
    </row>
    <row r="830" spans="5:6" x14ac:dyDescent="0.25">
      <c r="E830" s="43"/>
      <c r="F830" s="43"/>
    </row>
    <row r="831" spans="5:6" x14ac:dyDescent="0.25">
      <c r="E831" s="43"/>
      <c r="F831" s="43"/>
    </row>
    <row r="832" spans="5:6" x14ac:dyDescent="0.25">
      <c r="E832" s="43"/>
      <c r="F832" s="43"/>
    </row>
    <row r="833" spans="5:6" x14ac:dyDescent="0.25">
      <c r="E833" s="43"/>
      <c r="F833" s="43"/>
    </row>
    <row r="834" spans="5:6" x14ac:dyDescent="0.25">
      <c r="E834" s="43"/>
      <c r="F834" s="43"/>
    </row>
    <row r="835" spans="5:6" x14ac:dyDescent="0.25">
      <c r="E835" s="43"/>
      <c r="F835" s="43"/>
    </row>
    <row r="836" spans="5:6" x14ac:dyDescent="0.25">
      <c r="E836" s="43"/>
      <c r="F836" s="43"/>
    </row>
    <row r="837" spans="5:6" x14ac:dyDescent="0.25">
      <c r="E837" s="43"/>
      <c r="F837" s="43"/>
    </row>
    <row r="838" spans="5:6" x14ac:dyDescent="0.25">
      <c r="E838" s="43"/>
      <c r="F838" s="43"/>
    </row>
    <row r="839" spans="5:6" x14ac:dyDescent="0.25">
      <c r="E839" s="43"/>
      <c r="F839" s="43"/>
    </row>
    <row r="840" spans="5:6" x14ac:dyDescent="0.25">
      <c r="E840" s="43"/>
      <c r="F840" s="43"/>
    </row>
    <row r="841" spans="5:6" x14ac:dyDescent="0.25">
      <c r="E841" s="43"/>
      <c r="F841" s="43"/>
    </row>
    <row r="842" spans="5:6" x14ac:dyDescent="0.25">
      <c r="E842" s="43"/>
      <c r="F842" s="43"/>
    </row>
    <row r="843" spans="5:6" x14ac:dyDescent="0.25">
      <c r="E843" s="43"/>
      <c r="F843" s="43"/>
    </row>
    <row r="844" spans="5:6" x14ac:dyDescent="0.25">
      <c r="E844" s="43"/>
      <c r="F844" s="43"/>
    </row>
    <row r="845" spans="5:6" x14ac:dyDescent="0.25">
      <c r="E845" s="43"/>
      <c r="F845" s="43"/>
    </row>
    <row r="846" spans="5:6" x14ac:dyDescent="0.25">
      <c r="E846" s="43"/>
      <c r="F846" s="43"/>
    </row>
    <row r="847" spans="5:6" x14ac:dyDescent="0.25">
      <c r="E847" s="43"/>
      <c r="F847" s="43"/>
    </row>
    <row r="848" spans="5:6" x14ac:dyDescent="0.25">
      <c r="E848" s="43"/>
      <c r="F848" s="43"/>
    </row>
    <row r="849" spans="5:6" x14ac:dyDescent="0.25">
      <c r="E849" s="43"/>
      <c r="F849" s="43"/>
    </row>
    <row r="850" spans="5:6" x14ac:dyDescent="0.25">
      <c r="E850" s="43"/>
      <c r="F850" s="43"/>
    </row>
    <row r="851" spans="5:6" x14ac:dyDescent="0.25">
      <c r="E851" s="43"/>
      <c r="F851" s="43"/>
    </row>
    <row r="852" spans="5:6" x14ac:dyDescent="0.25">
      <c r="E852" s="43"/>
      <c r="F852" s="43"/>
    </row>
    <row r="853" spans="5:6" x14ac:dyDescent="0.25">
      <c r="E853" s="43"/>
      <c r="F853" s="43"/>
    </row>
    <row r="854" spans="5:6" x14ac:dyDescent="0.25">
      <c r="E854" s="43"/>
      <c r="F854" s="43"/>
    </row>
    <row r="855" spans="5:6" x14ac:dyDescent="0.25">
      <c r="E855" s="43"/>
      <c r="F855" s="43"/>
    </row>
    <row r="856" spans="5:6" x14ac:dyDescent="0.25">
      <c r="E856" s="43"/>
      <c r="F856" s="43"/>
    </row>
    <row r="857" spans="5:6" x14ac:dyDescent="0.25">
      <c r="E857" s="43"/>
      <c r="F857" s="43"/>
    </row>
    <row r="858" spans="5:6" x14ac:dyDescent="0.25">
      <c r="E858" s="43"/>
      <c r="F858" s="43"/>
    </row>
    <row r="859" spans="5:6" x14ac:dyDescent="0.25">
      <c r="E859" s="43"/>
      <c r="F859" s="43"/>
    </row>
    <row r="860" spans="5:6" x14ac:dyDescent="0.25">
      <c r="E860" s="43"/>
      <c r="F860" s="43"/>
    </row>
    <row r="861" spans="5:6" x14ac:dyDescent="0.25">
      <c r="E861" s="43"/>
      <c r="F861" s="43"/>
    </row>
    <row r="862" spans="5:6" x14ac:dyDescent="0.25">
      <c r="E862" s="43"/>
      <c r="F862" s="43"/>
    </row>
    <row r="863" spans="5:6" x14ac:dyDescent="0.25">
      <c r="E863" s="43"/>
      <c r="F863" s="43"/>
    </row>
    <row r="864" spans="5:6" x14ac:dyDescent="0.25">
      <c r="E864" s="43"/>
      <c r="F864" s="43"/>
    </row>
    <row r="865" spans="5:6" x14ac:dyDescent="0.25">
      <c r="E865" s="43"/>
      <c r="F865" s="43"/>
    </row>
    <row r="866" spans="5:6" x14ac:dyDescent="0.25">
      <c r="E866" s="43"/>
      <c r="F866" s="43"/>
    </row>
    <row r="867" spans="5:6" x14ac:dyDescent="0.25">
      <c r="E867" s="43"/>
      <c r="F867" s="43"/>
    </row>
    <row r="868" spans="5:6" x14ac:dyDescent="0.25">
      <c r="E868" s="43"/>
      <c r="F868" s="43"/>
    </row>
    <row r="869" spans="5:6" x14ac:dyDescent="0.25">
      <c r="E869" s="43"/>
      <c r="F869" s="43"/>
    </row>
    <row r="870" spans="5:6" x14ac:dyDescent="0.25">
      <c r="E870" s="43"/>
      <c r="F870" s="43"/>
    </row>
    <row r="871" spans="5:6" x14ac:dyDescent="0.25">
      <c r="E871" s="43"/>
      <c r="F871" s="43"/>
    </row>
    <row r="872" spans="5:6" x14ac:dyDescent="0.25">
      <c r="E872" s="43"/>
      <c r="F872" s="43"/>
    </row>
    <row r="873" spans="5:6" x14ac:dyDescent="0.25">
      <c r="E873" s="43"/>
      <c r="F873" s="43"/>
    </row>
    <row r="874" spans="5:6" x14ac:dyDescent="0.25">
      <c r="E874" s="43"/>
      <c r="F874" s="43"/>
    </row>
    <row r="875" spans="5:6" x14ac:dyDescent="0.25">
      <c r="E875" s="43"/>
      <c r="F875" s="43"/>
    </row>
    <row r="876" spans="5:6" x14ac:dyDescent="0.25">
      <c r="E876" s="43"/>
      <c r="F876" s="43"/>
    </row>
    <row r="877" spans="5:6" x14ac:dyDescent="0.25">
      <c r="E877" s="43"/>
      <c r="F877" s="43"/>
    </row>
    <row r="878" spans="5:6" x14ac:dyDescent="0.25">
      <c r="E878" s="43"/>
      <c r="F878" s="43"/>
    </row>
    <row r="879" spans="5:6" x14ac:dyDescent="0.25">
      <c r="E879" s="43"/>
      <c r="F879" s="43"/>
    </row>
    <row r="880" spans="5:6" x14ac:dyDescent="0.25">
      <c r="E880" s="43"/>
      <c r="F880" s="43"/>
    </row>
    <row r="881" spans="5:6" x14ac:dyDescent="0.25">
      <c r="E881" s="43"/>
      <c r="F881" s="43"/>
    </row>
    <row r="882" spans="5:6" x14ac:dyDescent="0.25">
      <c r="E882" s="43"/>
      <c r="F882" s="43"/>
    </row>
    <row r="883" spans="5:6" x14ac:dyDescent="0.25">
      <c r="E883" s="43"/>
      <c r="F883" s="43"/>
    </row>
    <row r="884" spans="5:6" x14ac:dyDescent="0.25">
      <c r="E884" s="43"/>
      <c r="F884" s="43"/>
    </row>
    <row r="885" spans="5:6" x14ac:dyDescent="0.25">
      <c r="E885" s="43"/>
      <c r="F885" s="43"/>
    </row>
    <row r="886" spans="5:6" x14ac:dyDescent="0.25">
      <c r="E886" s="43"/>
      <c r="F886" s="43"/>
    </row>
    <row r="887" spans="5:6" x14ac:dyDescent="0.25">
      <c r="E887" s="43"/>
      <c r="F887" s="43"/>
    </row>
    <row r="888" spans="5:6" x14ac:dyDescent="0.25">
      <c r="E888" s="43"/>
      <c r="F888" s="43"/>
    </row>
    <row r="889" spans="5:6" x14ac:dyDescent="0.25">
      <c r="E889" s="43"/>
      <c r="F889" s="43"/>
    </row>
    <row r="890" spans="5:6" x14ac:dyDescent="0.25">
      <c r="E890" s="43"/>
      <c r="F890" s="43"/>
    </row>
    <row r="891" spans="5:6" x14ac:dyDescent="0.25">
      <c r="E891" s="43"/>
      <c r="F891" s="43"/>
    </row>
    <row r="892" spans="5:6" x14ac:dyDescent="0.25">
      <c r="E892" s="43"/>
      <c r="F892" s="43"/>
    </row>
    <row r="893" spans="5:6" x14ac:dyDescent="0.25">
      <c r="E893" s="43"/>
      <c r="F893" s="43"/>
    </row>
    <row r="894" spans="5:6" x14ac:dyDescent="0.25">
      <c r="E894" s="43"/>
      <c r="F894" s="43"/>
    </row>
    <row r="895" spans="5:6" x14ac:dyDescent="0.25">
      <c r="E895" s="43"/>
      <c r="F895" s="43"/>
    </row>
    <row r="896" spans="5:6" x14ac:dyDescent="0.25">
      <c r="E896" s="43"/>
      <c r="F896" s="43"/>
    </row>
    <row r="897" spans="5:6" x14ac:dyDescent="0.25">
      <c r="E897" s="43"/>
      <c r="F897" s="43"/>
    </row>
    <row r="898" spans="5:6" x14ac:dyDescent="0.25">
      <c r="E898" s="43"/>
      <c r="F898" s="43"/>
    </row>
    <row r="899" spans="5:6" x14ac:dyDescent="0.25">
      <c r="E899" s="43"/>
      <c r="F899" s="43"/>
    </row>
    <row r="900" spans="5:6" x14ac:dyDescent="0.25">
      <c r="E900" s="43"/>
      <c r="F900" s="43"/>
    </row>
    <row r="901" spans="5:6" x14ac:dyDescent="0.25">
      <c r="E901" s="43"/>
      <c r="F901" s="43"/>
    </row>
    <row r="902" spans="5:6" x14ac:dyDescent="0.25">
      <c r="E902" s="43"/>
      <c r="F902" s="43"/>
    </row>
    <row r="903" spans="5:6" x14ac:dyDescent="0.25">
      <c r="E903" s="43"/>
      <c r="F903" s="43"/>
    </row>
    <row r="904" spans="5:6" x14ac:dyDescent="0.25">
      <c r="E904" s="43"/>
      <c r="F904" s="43"/>
    </row>
    <row r="905" spans="5:6" x14ac:dyDescent="0.25">
      <c r="E905" s="43"/>
      <c r="F905" s="43"/>
    </row>
    <row r="906" spans="5:6" x14ac:dyDescent="0.25">
      <c r="E906" s="43"/>
      <c r="F906" s="43"/>
    </row>
    <row r="907" spans="5:6" x14ac:dyDescent="0.25">
      <c r="E907" s="43"/>
      <c r="F907" s="43"/>
    </row>
    <row r="908" spans="5:6" x14ac:dyDescent="0.25">
      <c r="E908" s="43"/>
      <c r="F908" s="43"/>
    </row>
    <row r="909" spans="5:6" x14ac:dyDescent="0.25">
      <c r="E909" s="43"/>
      <c r="F909" s="43"/>
    </row>
    <row r="910" spans="5:6" x14ac:dyDescent="0.25">
      <c r="E910" s="43"/>
      <c r="F910" s="43"/>
    </row>
    <row r="911" spans="5:6" x14ac:dyDescent="0.25">
      <c r="E911" s="43"/>
      <c r="F911" s="43"/>
    </row>
    <row r="912" spans="5:6" x14ac:dyDescent="0.25">
      <c r="E912" s="43"/>
      <c r="F912" s="43"/>
    </row>
    <row r="913" spans="5:6" x14ac:dyDescent="0.25">
      <c r="E913" s="43"/>
      <c r="F913" s="43"/>
    </row>
    <row r="914" spans="5:6" x14ac:dyDescent="0.25">
      <c r="E914" s="43"/>
      <c r="F914" s="43"/>
    </row>
    <row r="915" spans="5:6" x14ac:dyDescent="0.25">
      <c r="E915" s="43"/>
      <c r="F915" s="43"/>
    </row>
    <row r="916" spans="5:6" x14ac:dyDescent="0.25">
      <c r="E916" s="43"/>
      <c r="F916" s="43"/>
    </row>
    <row r="917" spans="5:6" x14ac:dyDescent="0.25">
      <c r="E917" s="43"/>
      <c r="F917" s="43"/>
    </row>
    <row r="918" spans="5:6" x14ac:dyDescent="0.25">
      <c r="E918" s="43"/>
      <c r="F918" s="43"/>
    </row>
    <row r="919" spans="5:6" x14ac:dyDescent="0.25">
      <c r="E919" s="43"/>
      <c r="F919" s="43"/>
    </row>
    <row r="920" spans="5:6" x14ac:dyDescent="0.25">
      <c r="E920" s="43"/>
      <c r="F920" s="43"/>
    </row>
    <row r="921" spans="5:6" x14ac:dyDescent="0.25">
      <c r="E921" s="43"/>
      <c r="F921" s="43"/>
    </row>
    <row r="922" spans="5:6" x14ac:dyDescent="0.25">
      <c r="E922" s="43"/>
      <c r="F922" s="43"/>
    </row>
    <row r="923" spans="5:6" x14ac:dyDescent="0.25">
      <c r="E923" s="43"/>
      <c r="F923" s="43"/>
    </row>
    <row r="924" spans="5:6" x14ac:dyDescent="0.25">
      <c r="E924" s="43"/>
      <c r="F924" s="43"/>
    </row>
    <row r="925" spans="5:6" x14ac:dyDescent="0.25">
      <c r="E925" s="43"/>
      <c r="F925" s="43"/>
    </row>
    <row r="926" spans="5:6" x14ac:dyDescent="0.25">
      <c r="E926" s="43"/>
      <c r="F926" s="43"/>
    </row>
    <row r="927" spans="5:6" x14ac:dyDescent="0.25">
      <c r="E927" s="43"/>
      <c r="F927" s="43"/>
    </row>
    <row r="928" spans="5:6" x14ac:dyDescent="0.25">
      <c r="E928" s="43"/>
      <c r="F928" s="43"/>
    </row>
    <row r="929" spans="5:6" x14ac:dyDescent="0.25">
      <c r="E929" s="43"/>
      <c r="F929" s="43"/>
    </row>
    <row r="930" spans="5:6" x14ac:dyDescent="0.25">
      <c r="E930" s="43"/>
      <c r="F930" s="43"/>
    </row>
    <row r="931" spans="5:6" x14ac:dyDescent="0.25">
      <c r="E931" s="43"/>
      <c r="F931" s="43"/>
    </row>
    <row r="932" spans="5:6" x14ac:dyDescent="0.25">
      <c r="E932" s="43"/>
      <c r="F932" s="43"/>
    </row>
    <row r="933" spans="5:6" x14ac:dyDescent="0.25">
      <c r="E933" s="43"/>
      <c r="F933" s="43"/>
    </row>
    <row r="934" spans="5:6" x14ac:dyDescent="0.25">
      <c r="E934" s="43"/>
      <c r="F934" s="43"/>
    </row>
    <row r="935" spans="5:6" x14ac:dyDescent="0.25">
      <c r="E935" s="43"/>
      <c r="F935" s="43"/>
    </row>
    <row r="936" spans="5:6" x14ac:dyDescent="0.25">
      <c r="E936" s="43"/>
      <c r="F936" s="43"/>
    </row>
    <row r="937" spans="5:6" x14ac:dyDescent="0.25">
      <c r="E937" s="43"/>
      <c r="F937" s="43"/>
    </row>
    <row r="938" spans="5:6" x14ac:dyDescent="0.25">
      <c r="E938" s="43"/>
      <c r="F938" s="43"/>
    </row>
    <row r="939" spans="5:6" x14ac:dyDescent="0.25">
      <c r="E939" s="43"/>
      <c r="F939" s="43"/>
    </row>
    <row r="940" spans="5:6" x14ac:dyDescent="0.25">
      <c r="E940" s="43"/>
      <c r="F940" s="43"/>
    </row>
    <row r="941" spans="5:6" x14ac:dyDescent="0.25">
      <c r="E941" s="43"/>
      <c r="F941" s="43"/>
    </row>
    <row r="942" spans="5:6" x14ac:dyDescent="0.25">
      <c r="E942" s="43"/>
      <c r="F942" s="43"/>
    </row>
    <row r="943" spans="5:6" x14ac:dyDescent="0.25">
      <c r="E943" s="43"/>
      <c r="F943" s="43"/>
    </row>
    <row r="944" spans="5:6" x14ac:dyDescent="0.25">
      <c r="E944" s="43"/>
      <c r="F944" s="43"/>
    </row>
    <row r="945" spans="5:6" x14ac:dyDescent="0.25">
      <c r="E945" s="43"/>
      <c r="F945" s="43"/>
    </row>
    <row r="946" spans="5:6" x14ac:dyDescent="0.25">
      <c r="E946" s="43"/>
      <c r="F946" s="43"/>
    </row>
    <row r="947" spans="5:6" x14ac:dyDescent="0.25">
      <c r="E947" s="43"/>
      <c r="F947" s="43"/>
    </row>
    <row r="948" spans="5:6" x14ac:dyDescent="0.25">
      <c r="E948" s="43"/>
      <c r="F948" s="43"/>
    </row>
    <row r="949" spans="5:6" x14ac:dyDescent="0.25">
      <c r="E949" s="43"/>
      <c r="F949" s="43"/>
    </row>
    <row r="950" spans="5:6" x14ac:dyDescent="0.25">
      <c r="E950" s="43"/>
      <c r="F950" s="43"/>
    </row>
    <row r="951" spans="5:6" x14ac:dyDescent="0.25">
      <c r="E951" s="43"/>
      <c r="F951" s="43"/>
    </row>
    <row r="952" spans="5:6" x14ac:dyDescent="0.25">
      <c r="E952" s="43"/>
      <c r="F952" s="43"/>
    </row>
    <row r="953" spans="5:6" x14ac:dyDescent="0.25">
      <c r="E953" s="43"/>
      <c r="F953" s="43"/>
    </row>
    <row r="954" spans="5:6" x14ac:dyDescent="0.25">
      <c r="E954" s="43"/>
      <c r="F954" s="43"/>
    </row>
    <row r="955" spans="5:6" x14ac:dyDescent="0.25">
      <c r="E955" s="43"/>
      <c r="F955" s="43"/>
    </row>
    <row r="956" spans="5:6" x14ac:dyDescent="0.25">
      <c r="E956" s="43"/>
      <c r="F956" s="43"/>
    </row>
    <row r="957" spans="5:6" x14ac:dyDescent="0.25">
      <c r="E957" s="43"/>
      <c r="F957" s="43"/>
    </row>
    <row r="958" spans="5:6" x14ac:dyDescent="0.25">
      <c r="E958" s="43"/>
      <c r="F958" s="43"/>
    </row>
    <row r="959" spans="5:6" x14ac:dyDescent="0.25">
      <c r="E959" s="43"/>
      <c r="F959" s="43"/>
    </row>
    <row r="960" spans="5:6" x14ac:dyDescent="0.25">
      <c r="E960" s="43"/>
      <c r="F960" s="43"/>
    </row>
    <row r="961" spans="5:6" x14ac:dyDescent="0.25">
      <c r="E961" s="43"/>
      <c r="F961" s="43"/>
    </row>
    <row r="962" spans="5:6" x14ac:dyDescent="0.25">
      <c r="E962" s="43"/>
      <c r="F962" s="43"/>
    </row>
    <row r="963" spans="5:6" x14ac:dyDescent="0.25">
      <c r="E963" s="43"/>
      <c r="F963" s="43"/>
    </row>
    <row r="964" spans="5:6" x14ac:dyDescent="0.25">
      <c r="E964" s="43"/>
      <c r="F964" s="43"/>
    </row>
    <row r="965" spans="5:6" x14ac:dyDescent="0.25">
      <c r="E965" s="43"/>
      <c r="F965" s="43"/>
    </row>
    <row r="966" spans="5:6" x14ac:dyDescent="0.25">
      <c r="E966" s="43"/>
      <c r="F966" s="43"/>
    </row>
    <row r="967" spans="5:6" x14ac:dyDescent="0.25">
      <c r="E967" s="43"/>
      <c r="F967" s="43"/>
    </row>
    <row r="968" spans="5:6" x14ac:dyDescent="0.25">
      <c r="E968" s="43"/>
      <c r="F968" s="43"/>
    </row>
    <row r="969" spans="5:6" x14ac:dyDescent="0.25">
      <c r="E969" s="43"/>
      <c r="F969" s="43"/>
    </row>
    <row r="970" spans="5:6" x14ac:dyDescent="0.25">
      <c r="E970" s="43"/>
      <c r="F970" s="43"/>
    </row>
    <row r="971" spans="5:6" x14ac:dyDescent="0.25">
      <c r="E971" s="43"/>
      <c r="F971" s="43"/>
    </row>
    <row r="972" spans="5:6" x14ac:dyDescent="0.25">
      <c r="E972" s="43"/>
      <c r="F972" s="43"/>
    </row>
    <row r="973" spans="5:6" x14ac:dyDescent="0.25">
      <c r="E973" s="43"/>
      <c r="F973" s="43"/>
    </row>
    <row r="974" spans="5:6" x14ac:dyDescent="0.25">
      <c r="E974" s="43"/>
      <c r="F974" s="43"/>
    </row>
    <row r="975" spans="5:6" x14ac:dyDescent="0.25">
      <c r="E975" s="43"/>
      <c r="F975" s="43"/>
    </row>
    <row r="976" spans="5:6" x14ac:dyDescent="0.25">
      <c r="E976" s="43"/>
      <c r="F976" s="43"/>
    </row>
    <row r="977" spans="5:6" x14ac:dyDescent="0.25">
      <c r="E977" s="43"/>
      <c r="F977" s="43"/>
    </row>
    <row r="978" spans="5:6" x14ac:dyDescent="0.25">
      <c r="E978" s="43"/>
      <c r="F978" s="43"/>
    </row>
    <row r="979" spans="5:6" x14ac:dyDescent="0.25">
      <c r="E979" s="43"/>
      <c r="F979" s="43"/>
    </row>
    <row r="980" spans="5:6" x14ac:dyDescent="0.25">
      <c r="E980" s="43"/>
      <c r="F980" s="43"/>
    </row>
    <row r="981" spans="5:6" x14ac:dyDescent="0.25">
      <c r="E981" s="43"/>
      <c r="F981" s="43"/>
    </row>
    <row r="982" spans="5:6" x14ac:dyDescent="0.25">
      <c r="E982" s="43"/>
      <c r="F982" s="43"/>
    </row>
    <row r="983" spans="5:6" x14ac:dyDescent="0.25">
      <c r="E983" s="43"/>
      <c r="F983" s="43"/>
    </row>
    <row r="984" spans="5:6" x14ac:dyDescent="0.25">
      <c r="E984" s="43"/>
      <c r="F984" s="43"/>
    </row>
    <row r="985" spans="5:6" x14ac:dyDescent="0.25">
      <c r="E985" s="43"/>
      <c r="F985" s="43"/>
    </row>
    <row r="986" spans="5:6" x14ac:dyDescent="0.25">
      <c r="E986" s="43"/>
      <c r="F986" s="43"/>
    </row>
    <row r="987" spans="5:6" x14ac:dyDescent="0.25">
      <c r="E987" s="43"/>
      <c r="F987" s="43"/>
    </row>
    <row r="988" spans="5:6" x14ac:dyDescent="0.25">
      <c r="E988" s="43"/>
      <c r="F988" s="43"/>
    </row>
    <row r="989" spans="5:6" x14ac:dyDescent="0.25">
      <c r="E989" s="43"/>
      <c r="F989" s="43"/>
    </row>
    <row r="990" spans="5:6" x14ac:dyDescent="0.25">
      <c r="E990" s="43"/>
      <c r="F990" s="43"/>
    </row>
    <row r="991" spans="5:6" x14ac:dyDescent="0.25">
      <c r="E991" s="43"/>
      <c r="F991" s="43"/>
    </row>
    <row r="992" spans="5:6" x14ac:dyDescent="0.25">
      <c r="E992" s="43"/>
      <c r="F992" s="43"/>
    </row>
    <row r="993" spans="5:6" x14ac:dyDescent="0.25">
      <c r="E993" s="43"/>
      <c r="F993" s="43"/>
    </row>
    <row r="994" spans="5:6" x14ac:dyDescent="0.25">
      <c r="E994" s="43"/>
      <c r="F994" s="43"/>
    </row>
    <row r="995" spans="5:6" x14ac:dyDescent="0.25">
      <c r="E995" s="43"/>
      <c r="F995" s="43"/>
    </row>
    <row r="996" spans="5:6" x14ac:dyDescent="0.25">
      <c r="E996" s="43"/>
      <c r="F996" s="43"/>
    </row>
    <row r="997" spans="5:6" x14ac:dyDescent="0.25">
      <c r="E997" s="43"/>
      <c r="F997" s="43"/>
    </row>
    <row r="998" spans="5:6" x14ac:dyDescent="0.25">
      <c r="E998" s="43"/>
      <c r="F998" s="43"/>
    </row>
    <row r="999" spans="5:6" x14ac:dyDescent="0.25">
      <c r="E999" s="43"/>
      <c r="F999" s="43"/>
    </row>
    <row r="1000" spans="5:6" x14ac:dyDescent="0.25">
      <c r="E1000" s="43"/>
      <c r="F1000" s="43"/>
    </row>
    <row r="1001" spans="5:6" x14ac:dyDescent="0.25">
      <c r="E1001" s="43"/>
      <c r="F1001" s="43"/>
    </row>
    <row r="1002" spans="5:6" x14ac:dyDescent="0.25">
      <c r="E1002" s="43"/>
      <c r="F1002" s="43"/>
    </row>
    <row r="1003" spans="5:6" x14ac:dyDescent="0.25">
      <c r="E1003" s="43"/>
      <c r="F1003" s="43"/>
    </row>
    <row r="1004" spans="5:6" x14ac:dyDescent="0.25">
      <c r="E1004" s="43"/>
      <c r="F1004" s="43"/>
    </row>
    <row r="1005" spans="5:6" x14ac:dyDescent="0.25">
      <c r="E1005" s="43"/>
      <c r="F1005" s="43"/>
    </row>
    <row r="1006" spans="5:6" x14ac:dyDescent="0.25">
      <c r="E1006" s="43"/>
      <c r="F1006" s="43"/>
    </row>
    <row r="1007" spans="5:6" x14ac:dyDescent="0.25">
      <c r="E1007" s="43"/>
      <c r="F1007" s="43"/>
    </row>
    <row r="1008" spans="5:6" x14ac:dyDescent="0.25">
      <c r="E1008" s="43"/>
      <c r="F1008" s="43"/>
    </row>
    <row r="1009" spans="5:6" x14ac:dyDescent="0.25">
      <c r="E1009" s="43"/>
      <c r="F1009" s="43"/>
    </row>
    <row r="1010" spans="5:6" x14ac:dyDescent="0.25">
      <c r="E1010" s="43"/>
      <c r="F1010" s="43"/>
    </row>
    <row r="1011" spans="5:6" x14ac:dyDescent="0.25">
      <c r="E1011" s="43"/>
      <c r="F1011" s="43"/>
    </row>
    <row r="1012" spans="5:6" x14ac:dyDescent="0.25">
      <c r="E1012" s="43"/>
      <c r="F1012" s="43"/>
    </row>
    <row r="1013" spans="5:6" x14ac:dyDescent="0.25">
      <c r="E1013" s="43"/>
      <c r="F1013" s="43"/>
    </row>
    <row r="1014" spans="5:6" x14ac:dyDescent="0.25">
      <c r="E1014" s="43"/>
      <c r="F1014" s="43"/>
    </row>
    <row r="1015" spans="5:6" x14ac:dyDescent="0.25">
      <c r="E1015" s="43"/>
      <c r="F1015" s="43"/>
    </row>
    <row r="1016" spans="5:6" x14ac:dyDescent="0.25">
      <c r="E1016" s="43"/>
      <c r="F1016" s="43"/>
    </row>
    <row r="1017" spans="5:6" x14ac:dyDescent="0.25">
      <c r="E1017" s="43"/>
      <c r="F1017" s="43"/>
    </row>
    <row r="1018" spans="5:6" x14ac:dyDescent="0.25">
      <c r="E1018" s="43"/>
      <c r="F1018" s="43"/>
    </row>
    <row r="1019" spans="5:6" x14ac:dyDescent="0.25">
      <c r="E1019" s="43"/>
      <c r="F1019" s="43"/>
    </row>
    <row r="1020" spans="5:6" x14ac:dyDescent="0.25">
      <c r="E1020" s="43"/>
      <c r="F1020" s="43"/>
    </row>
    <row r="1021" spans="5:6" x14ac:dyDescent="0.25">
      <c r="E1021" s="43"/>
      <c r="F1021" s="43"/>
    </row>
    <row r="1022" spans="5:6" x14ac:dyDescent="0.25">
      <c r="E1022" s="43"/>
      <c r="F1022" s="43"/>
    </row>
    <row r="1023" spans="5:6" x14ac:dyDescent="0.25">
      <c r="E1023" s="43"/>
      <c r="F1023" s="43"/>
    </row>
    <row r="1024" spans="5:6" x14ac:dyDescent="0.25">
      <c r="E1024" s="43"/>
      <c r="F1024" s="43"/>
    </row>
    <row r="1025" spans="5:6" x14ac:dyDescent="0.25">
      <c r="E1025" s="43"/>
      <c r="F1025" s="43"/>
    </row>
    <row r="1026" spans="5:6" x14ac:dyDescent="0.25">
      <c r="E1026" s="43"/>
      <c r="F1026" s="43"/>
    </row>
    <row r="1027" spans="5:6" x14ac:dyDescent="0.25">
      <c r="E1027" s="43"/>
      <c r="F1027" s="43"/>
    </row>
    <row r="1028" spans="5:6" x14ac:dyDescent="0.25">
      <c r="E1028" s="43"/>
      <c r="F1028" s="43"/>
    </row>
    <row r="1029" spans="5:6" x14ac:dyDescent="0.25">
      <c r="E1029" s="43"/>
      <c r="F1029" s="43"/>
    </row>
    <row r="1030" spans="5:6" x14ac:dyDescent="0.25">
      <c r="E1030" s="43"/>
      <c r="F1030" s="43"/>
    </row>
    <row r="1031" spans="5:6" x14ac:dyDescent="0.25">
      <c r="E1031" s="43"/>
      <c r="F1031" s="43"/>
    </row>
    <row r="1032" spans="5:6" x14ac:dyDescent="0.25">
      <c r="E1032" s="43"/>
      <c r="F1032" s="43"/>
    </row>
    <row r="1033" spans="5:6" x14ac:dyDescent="0.25">
      <c r="E1033" s="43"/>
      <c r="F1033" s="43"/>
    </row>
    <row r="1034" spans="5:6" x14ac:dyDescent="0.25">
      <c r="E1034" s="43"/>
      <c r="F1034" s="43"/>
    </row>
    <row r="1035" spans="5:6" x14ac:dyDescent="0.25">
      <c r="E1035" s="43"/>
      <c r="F1035" s="43"/>
    </row>
    <row r="1036" spans="5:6" x14ac:dyDescent="0.25">
      <c r="E1036" s="43"/>
      <c r="F1036" s="43"/>
    </row>
    <row r="1037" spans="5:6" x14ac:dyDescent="0.25">
      <c r="E1037" s="43"/>
      <c r="F1037" s="43"/>
    </row>
    <row r="1038" spans="5:6" x14ac:dyDescent="0.25">
      <c r="E1038" s="43"/>
      <c r="F1038" s="43"/>
    </row>
    <row r="1039" spans="5:6" x14ac:dyDescent="0.25">
      <c r="E1039" s="43"/>
      <c r="F1039" s="43"/>
    </row>
    <row r="1040" spans="5:6" x14ac:dyDescent="0.25">
      <c r="E1040" s="43"/>
      <c r="F1040" s="43"/>
    </row>
    <row r="1041" spans="5:6" x14ac:dyDescent="0.25">
      <c r="E1041" s="43"/>
      <c r="F1041" s="43"/>
    </row>
    <row r="1042" spans="5:6" x14ac:dyDescent="0.25">
      <c r="E1042" s="43"/>
      <c r="F1042" s="43"/>
    </row>
    <row r="1043" spans="5:6" x14ac:dyDescent="0.25">
      <c r="E1043" s="43"/>
      <c r="F1043" s="43"/>
    </row>
    <row r="1044" spans="5:6" x14ac:dyDescent="0.25">
      <c r="E1044" s="43"/>
      <c r="F1044" s="43"/>
    </row>
    <row r="1045" spans="5:6" x14ac:dyDescent="0.25">
      <c r="E1045" s="43"/>
      <c r="F1045" s="43"/>
    </row>
    <row r="1046" spans="5:6" x14ac:dyDescent="0.25">
      <c r="E1046" s="43"/>
      <c r="F1046" s="43"/>
    </row>
    <row r="1047" spans="5:6" x14ac:dyDescent="0.25">
      <c r="E1047" s="43"/>
      <c r="F1047" s="43"/>
    </row>
    <row r="1048" spans="5:6" x14ac:dyDescent="0.25">
      <c r="E1048" s="43"/>
      <c r="F1048" s="43"/>
    </row>
    <row r="1049" spans="5:6" x14ac:dyDescent="0.25">
      <c r="E1049" s="43"/>
      <c r="F1049" s="43"/>
    </row>
    <row r="1050" spans="5:6" x14ac:dyDescent="0.25">
      <c r="E1050" s="43"/>
      <c r="F1050" s="43"/>
    </row>
    <row r="1051" spans="5:6" x14ac:dyDescent="0.25">
      <c r="E1051" s="43"/>
      <c r="F1051" s="43"/>
    </row>
    <row r="1052" spans="5:6" x14ac:dyDescent="0.25">
      <c r="E1052" s="43"/>
      <c r="F1052" s="43"/>
    </row>
    <row r="1053" spans="5:6" x14ac:dyDescent="0.25">
      <c r="E1053" s="43"/>
      <c r="F1053" s="43"/>
    </row>
    <row r="1054" spans="5:6" x14ac:dyDescent="0.25">
      <c r="E1054" s="43"/>
      <c r="F1054" s="43"/>
    </row>
    <row r="1055" spans="5:6" x14ac:dyDescent="0.25">
      <c r="E1055" s="43"/>
      <c r="F1055" s="43"/>
    </row>
    <row r="1056" spans="5:6" x14ac:dyDescent="0.25">
      <c r="E1056" s="43"/>
      <c r="F1056" s="43"/>
    </row>
    <row r="1057" spans="5:6" x14ac:dyDescent="0.25">
      <c r="E1057" s="43"/>
      <c r="F1057" s="43"/>
    </row>
    <row r="1058" spans="5:6" x14ac:dyDescent="0.25">
      <c r="E1058" s="43"/>
      <c r="F1058" s="43"/>
    </row>
    <row r="1059" spans="5:6" x14ac:dyDescent="0.25">
      <c r="E1059" s="43"/>
      <c r="F1059" s="43"/>
    </row>
    <row r="1060" spans="5:6" x14ac:dyDescent="0.25">
      <c r="E1060" s="43"/>
      <c r="F1060" s="43"/>
    </row>
    <row r="1061" spans="5:6" x14ac:dyDescent="0.25">
      <c r="E1061" s="43"/>
      <c r="F1061" s="43"/>
    </row>
    <row r="1062" spans="5:6" x14ac:dyDescent="0.25">
      <c r="E1062" s="43"/>
      <c r="F1062" s="43"/>
    </row>
    <row r="1063" spans="5:6" x14ac:dyDescent="0.25">
      <c r="E1063" s="43"/>
      <c r="F1063" s="43"/>
    </row>
    <row r="1064" spans="5:6" x14ac:dyDescent="0.25">
      <c r="E1064" s="43"/>
      <c r="F1064" s="43"/>
    </row>
    <row r="1065" spans="5:6" x14ac:dyDescent="0.25">
      <c r="E1065" s="43"/>
      <c r="F1065" s="43"/>
    </row>
    <row r="1066" spans="5:6" x14ac:dyDescent="0.25">
      <c r="E1066" s="43"/>
      <c r="F1066" s="43"/>
    </row>
    <row r="1067" spans="5:6" x14ac:dyDescent="0.25">
      <c r="E1067" s="43"/>
      <c r="F1067" s="43"/>
    </row>
    <row r="1068" spans="5:6" x14ac:dyDescent="0.25">
      <c r="E1068" s="43"/>
      <c r="F1068" s="43"/>
    </row>
    <row r="1069" spans="5:6" x14ac:dyDescent="0.25">
      <c r="E1069" s="43"/>
      <c r="F1069" s="43"/>
    </row>
    <row r="1070" spans="5:6" x14ac:dyDescent="0.25">
      <c r="E1070" s="43"/>
      <c r="F1070" s="43"/>
    </row>
    <row r="1071" spans="5:6" x14ac:dyDescent="0.25">
      <c r="E1071" s="43"/>
      <c r="F1071" s="43"/>
    </row>
    <row r="1072" spans="5:6" x14ac:dyDescent="0.25">
      <c r="E1072" s="43"/>
      <c r="F1072" s="43"/>
    </row>
    <row r="1073" spans="5:6" x14ac:dyDescent="0.25">
      <c r="E1073" s="43"/>
      <c r="F1073" s="43"/>
    </row>
    <row r="1074" spans="5:6" x14ac:dyDescent="0.25">
      <c r="E1074" s="43"/>
      <c r="F1074" s="43"/>
    </row>
    <row r="1075" spans="5:6" x14ac:dyDescent="0.25">
      <c r="E1075" s="43"/>
      <c r="F1075" s="43"/>
    </row>
    <row r="1076" spans="5:6" x14ac:dyDescent="0.25">
      <c r="E1076" s="43"/>
      <c r="F1076" s="43"/>
    </row>
    <row r="1077" spans="5:6" x14ac:dyDescent="0.25">
      <c r="E1077" s="43"/>
      <c r="F1077" s="43"/>
    </row>
    <row r="1078" spans="5:6" x14ac:dyDescent="0.25">
      <c r="E1078" s="43"/>
      <c r="F1078" s="43"/>
    </row>
    <row r="1079" spans="5:6" x14ac:dyDescent="0.25">
      <c r="E1079" s="43"/>
      <c r="F1079" s="43"/>
    </row>
    <row r="1080" spans="5:6" x14ac:dyDescent="0.25">
      <c r="E1080" s="43"/>
      <c r="F1080" s="43"/>
    </row>
    <row r="1081" spans="5:6" x14ac:dyDescent="0.25">
      <c r="E1081" s="43"/>
      <c r="F1081" s="43"/>
    </row>
    <row r="1082" spans="5:6" x14ac:dyDescent="0.25">
      <c r="E1082" s="43"/>
      <c r="F1082" s="43"/>
    </row>
    <row r="1083" spans="5:6" x14ac:dyDescent="0.25">
      <c r="E1083" s="43"/>
      <c r="F1083" s="43"/>
    </row>
    <row r="1084" spans="5:6" x14ac:dyDescent="0.25">
      <c r="E1084" s="43"/>
      <c r="F1084" s="43"/>
    </row>
    <row r="1085" spans="5:6" x14ac:dyDescent="0.25">
      <c r="E1085" s="43"/>
      <c r="F1085" s="43"/>
    </row>
    <row r="1086" spans="5:6" x14ac:dyDescent="0.25">
      <c r="E1086" s="43"/>
      <c r="F1086" s="43"/>
    </row>
    <row r="1087" spans="5:6" x14ac:dyDescent="0.25">
      <c r="E1087" s="43"/>
      <c r="F1087" s="43"/>
    </row>
    <row r="1088" spans="5:6" x14ac:dyDescent="0.25">
      <c r="E1088" s="43"/>
      <c r="F1088" s="43"/>
    </row>
    <row r="1089" spans="5:6" x14ac:dyDescent="0.25">
      <c r="E1089" s="43"/>
      <c r="F1089" s="43"/>
    </row>
    <row r="1090" spans="5:6" x14ac:dyDescent="0.25">
      <c r="E1090" s="43"/>
      <c r="F1090" s="43"/>
    </row>
    <row r="1091" spans="5:6" x14ac:dyDescent="0.25">
      <c r="E1091" s="43"/>
      <c r="F1091" s="43"/>
    </row>
    <row r="1092" spans="5:6" x14ac:dyDescent="0.25">
      <c r="E1092" s="43"/>
      <c r="F1092" s="43"/>
    </row>
    <row r="1093" spans="5:6" x14ac:dyDescent="0.25">
      <c r="E1093" s="43"/>
      <c r="F1093" s="43"/>
    </row>
    <row r="1094" spans="5:6" x14ac:dyDescent="0.25">
      <c r="E1094" s="43"/>
      <c r="F1094" s="43"/>
    </row>
    <row r="1095" spans="5:6" x14ac:dyDescent="0.25">
      <c r="E1095" s="43"/>
      <c r="F1095" s="43"/>
    </row>
    <row r="1096" spans="5:6" x14ac:dyDescent="0.25">
      <c r="E1096" s="43"/>
      <c r="F1096" s="43"/>
    </row>
    <row r="1097" spans="5:6" x14ac:dyDescent="0.25">
      <c r="E1097" s="43"/>
      <c r="F1097" s="43"/>
    </row>
    <row r="1098" spans="5:6" x14ac:dyDescent="0.25">
      <c r="E1098" s="43"/>
      <c r="F1098" s="43"/>
    </row>
    <row r="1099" spans="5:6" x14ac:dyDescent="0.25">
      <c r="E1099" s="43"/>
      <c r="F1099" s="43"/>
    </row>
    <row r="1100" spans="5:6" x14ac:dyDescent="0.25">
      <c r="E1100" s="43"/>
      <c r="F1100" s="43"/>
    </row>
    <row r="1101" spans="5:6" x14ac:dyDescent="0.25">
      <c r="E1101" s="43"/>
      <c r="F1101" s="43"/>
    </row>
    <row r="1102" spans="5:6" x14ac:dyDescent="0.25">
      <c r="E1102" s="43"/>
      <c r="F1102" s="43"/>
    </row>
    <row r="1103" spans="5:6" x14ac:dyDescent="0.25">
      <c r="E1103" s="43"/>
      <c r="F1103" s="43"/>
    </row>
    <row r="1104" spans="5:6" x14ac:dyDescent="0.25">
      <c r="E1104" s="43"/>
      <c r="F1104" s="43"/>
    </row>
    <row r="1105" spans="5:6" x14ac:dyDescent="0.25">
      <c r="E1105" s="43"/>
      <c r="F1105" s="43"/>
    </row>
    <row r="1106" spans="5:6" x14ac:dyDescent="0.25">
      <c r="E1106" s="43"/>
      <c r="F1106" s="43"/>
    </row>
    <row r="1107" spans="5:6" x14ac:dyDescent="0.25">
      <c r="E1107" s="43"/>
      <c r="F1107" s="43"/>
    </row>
    <row r="1108" spans="5:6" x14ac:dyDescent="0.25">
      <c r="E1108" s="43"/>
      <c r="F1108" s="43"/>
    </row>
    <row r="1109" spans="5:6" x14ac:dyDescent="0.25">
      <c r="E1109" s="43"/>
      <c r="F1109" s="43"/>
    </row>
    <row r="1110" spans="5:6" x14ac:dyDescent="0.25">
      <c r="E1110" s="43"/>
      <c r="F1110" s="43"/>
    </row>
    <row r="1111" spans="5:6" x14ac:dyDescent="0.25">
      <c r="E1111" s="43"/>
      <c r="F1111" s="43"/>
    </row>
    <row r="1112" spans="5:6" x14ac:dyDescent="0.25">
      <c r="E1112" s="43"/>
      <c r="F1112" s="43"/>
    </row>
    <row r="1113" spans="5:6" x14ac:dyDescent="0.25">
      <c r="E1113" s="43"/>
      <c r="F1113" s="43"/>
    </row>
    <row r="1114" spans="5:6" x14ac:dyDescent="0.25">
      <c r="E1114" s="43"/>
      <c r="F1114" s="43"/>
    </row>
    <row r="1115" spans="5:6" x14ac:dyDescent="0.25">
      <c r="E1115" s="43"/>
      <c r="F1115" s="43"/>
    </row>
    <row r="1116" spans="5:6" x14ac:dyDescent="0.25">
      <c r="E1116" s="43"/>
      <c r="F1116" s="43"/>
    </row>
    <row r="1117" spans="5:6" x14ac:dyDescent="0.25">
      <c r="E1117" s="43"/>
      <c r="F1117" s="43"/>
    </row>
    <row r="1118" spans="5:6" x14ac:dyDescent="0.25">
      <c r="E1118" s="43"/>
      <c r="F1118" s="43"/>
    </row>
    <row r="1119" spans="5:6" x14ac:dyDescent="0.25">
      <c r="E1119" s="43"/>
      <c r="F1119" s="43"/>
    </row>
    <row r="1120" spans="5:6" x14ac:dyDescent="0.25">
      <c r="E1120" s="43"/>
      <c r="F1120" s="43"/>
    </row>
    <row r="1121" spans="5:6" x14ac:dyDescent="0.25">
      <c r="E1121" s="43"/>
      <c r="F1121" s="43"/>
    </row>
    <row r="1122" spans="5:6" x14ac:dyDescent="0.25">
      <c r="E1122" s="43"/>
      <c r="F1122" s="43"/>
    </row>
    <row r="1123" spans="5:6" x14ac:dyDescent="0.25">
      <c r="E1123" s="43"/>
      <c r="F1123" s="43"/>
    </row>
    <row r="1124" spans="5:6" x14ac:dyDescent="0.25">
      <c r="E1124" s="43"/>
      <c r="F1124" s="43"/>
    </row>
    <row r="1125" spans="5:6" x14ac:dyDescent="0.25">
      <c r="E1125" s="43"/>
      <c r="F1125" s="43"/>
    </row>
    <row r="1126" spans="5:6" x14ac:dyDescent="0.25">
      <c r="E1126" s="43"/>
      <c r="F1126" s="43"/>
    </row>
    <row r="1127" spans="5:6" x14ac:dyDescent="0.25">
      <c r="E1127" s="43"/>
      <c r="F1127" s="43"/>
    </row>
    <row r="1128" spans="5:6" x14ac:dyDescent="0.25">
      <c r="E1128" s="43"/>
      <c r="F1128" s="43"/>
    </row>
    <row r="1129" spans="5:6" x14ac:dyDescent="0.25">
      <c r="E1129" s="43"/>
      <c r="F1129" s="43"/>
    </row>
    <row r="1130" spans="5:6" x14ac:dyDescent="0.25">
      <c r="E1130" s="43"/>
      <c r="F1130" s="43"/>
    </row>
    <row r="1131" spans="5:6" x14ac:dyDescent="0.25">
      <c r="E1131" s="43"/>
      <c r="F1131" s="43"/>
    </row>
    <row r="1132" spans="5:6" x14ac:dyDescent="0.25">
      <c r="E1132" s="43"/>
      <c r="F1132" s="43"/>
    </row>
    <row r="1133" spans="5:6" x14ac:dyDescent="0.25">
      <c r="E1133" s="43"/>
      <c r="F1133" s="43"/>
    </row>
    <row r="1134" spans="5:6" x14ac:dyDescent="0.25">
      <c r="E1134" s="43"/>
      <c r="F1134" s="43"/>
    </row>
    <row r="1135" spans="5:6" x14ac:dyDescent="0.25">
      <c r="E1135" s="43"/>
      <c r="F1135" s="43"/>
    </row>
    <row r="1136" spans="5:6" x14ac:dyDescent="0.25">
      <c r="E1136" s="43"/>
      <c r="F1136" s="43"/>
    </row>
    <row r="1137" spans="5:6" x14ac:dyDescent="0.25">
      <c r="E1137" s="43"/>
      <c r="F1137" s="43"/>
    </row>
    <row r="1138" spans="5:6" x14ac:dyDescent="0.25">
      <c r="E1138" s="43"/>
      <c r="F1138" s="43"/>
    </row>
    <row r="1139" spans="5:6" x14ac:dyDescent="0.25">
      <c r="E1139" s="43"/>
      <c r="F1139" s="43"/>
    </row>
    <row r="1140" spans="5:6" x14ac:dyDescent="0.25">
      <c r="E1140" s="43"/>
      <c r="F1140" s="43"/>
    </row>
    <row r="1141" spans="5:6" x14ac:dyDescent="0.25">
      <c r="E1141" s="43"/>
      <c r="F1141" s="43"/>
    </row>
    <row r="1142" spans="5:6" x14ac:dyDescent="0.25">
      <c r="E1142" s="43"/>
      <c r="F1142" s="43"/>
    </row>
    <row r="1143" spans="5:6" x14ac:dyDescent="0.25">
      <c r="E1143" s="43"/>
      <c r="F1143" s="43"/>
    </row>
    <row r="1144" spans="5:6" x14ac:dyDescent="0.25">
      <c r="E1144" s="43"/>
      <c r="F1144" s="43"/>
    </row>
    <row r="1145" spans="5:6" x14ac:dyDescent="0.25">
      <c r="E1145" s="43"/>
      <c r="F1145" s="43"/>
    </row>
    <row r="1146" spans="5:6" x14ac:dyDescent="0.25">
      <c r="E1146" s="43"/>
      <c r="F1146" s="43"/>
    </row>
    <row r="1147" spans="5:6" x14ac:dyDescent="0.25">
      <c r="E1147" s="43"/>
      <c r="F1147" s="43"/>
    </row>
    <row r="1148" spans="5:6" x14ac:dyDescent="0.25">
      <c r="E1148" s="43"/>
      <c r="F1148" s="43"/>
    </row>
    <row r="1149" spans="5:6" x14ac:dyDescent="0.25">
      <c r="E1149" s="43"/>
      <c r="F1149" s="43"/>
    </row>
    <row r="1150" spans="5:6" x14ac:dyDescent="0.25">
      <c r="E1150" s="43"/>
      <c r="F1150" s="43"/>
    </row>
    <row r="1151" spans="5:6" x14ac:dyDescent="0.25">
      <c r="E1151" s="43"/>
      <c r="F1151" s="43"/>
    </row>
    <row r="1152" spans="5:6" x14ac:dyDescent="0.25">
      <c r="E1152" s="43"/>
      <c r="F1152" s="43"/>
    </row>
    <row r="1153" spans="5:6" x14ac:dyDescent="0.25">
      <c r="E1153" s="43"/>
      <c r="F1153" s="43"/>
    </row>
    <row r="1154" spans="5:6" x14ac:dyDescent="0.25">
      <c r="E1154" s="43"/>
      <c r="F1154" s="43"/>
    </row>
    <row r="1155" spans="5:6" x14ac:dyDescent="0.25">
      <c r="E1155" s="43"/>
      <c r="F1155" s="43"/>
    </row>
    <row r="1156" spans="5:6" x14ac:dyDescent="0.25">
      <c r="E1156" s="43"/>
      <c r="F1156" s="43"/>
    </row>
    <row r="1157" spans="5:6" x14ac:dyDescent="0.25">
      <c r="E1157" s="43"/>
      <c r="F1157" s="43"/>
    </row>
    <row r="1158" spans="5:6" x14ac:dyDescent="0.25">
      <c r="E1158" s="43"/>
      <c r="F1158" s="43"/>
    </row>
    <row r="1159" spans="5:6" x14ac:dyDescent="0.25">
      <c r="E1159" s="43"/>
      <c r="F1159" s="43"/>
    </row>
    <row r="1160" spans="5:6" x14ac:dyDescent="0.25">
      <c r="E1160" s="43"/>
      <c r="F1160" s="43"/>
    </row>
    <row r="1161" spans="5:6" x14ac:dyDescent="0.25">
      <c r="E1161" s="43"/>
      <c r="F1161" s="43"/>
    </row>
    <row r="1162" spans="5:6" x14ac:dyDescent="0.25">
      <c r="E1162" s="43"/>
      <c r="F1162" s="43"/>
    </row>
    <row r="1163" spans="5:6" x14ac:dyDescent="0.25">
      <c r="E1163" s="43"/>
      <c r="F1163" s="43"/>
    </row>
    <row r="1164" spans="5:6" x14ac:dyDescent="0.25">
      <c r="E1164" s="43"/>
      <c r="F1164" s="43"/>
    </row>
    <row r="1165" spans="5:6" x14ac:dyDescent="0.25">
      <c r="E1165" s="43"/>
      <c r="F1165" s="43"/>
    </row>
    <row r="1166" spans="5:6" x14ac:dyDescent="0.25">
      <c r="E1166" s="43"/>
      <c r="F1166" s="43"/>
    </row>
    <row r="1167" spans="5:6" x14ac:dyDescent="0.25">
      <c r="E1167" s="43"/>
      <c r="F1167" s="43"/>
    </row>
    <row r="1168" spans="5:6" x14ac:dyDescent="0.25">
      <c r="E1168" s="43"/>
      <c r="F1168" s="43"/>
    </row>
    <row r="1169" spans="5:6" x14ac:dyDescent="0.25">
      <c r="E1169" s="43"/>
      <c r="F1169" s="43"/>
    </row>
    <row r="1170" spans="5:6" x14ac:dyDescent="0.25">
      <c r="E1170" s="43"/>
      <c r="F1170" s="43"/>
    </row>
    <row r="1171" spans="5:6" x14ac:dyDescent="0.25">
      <c r="E1171" s="43"/>
      <c r="F1171" s="43"/>
    </row>
    <row r="1172" spans="5:6" x14ac:dyDescent="0.25">
      <c r="E1172" s="43"/>
      <c r="F1172" s="43"/>
    </row>
    <row r="1173" spans="5:6" x14ac:dyDescent="0.25">
      <c r="E1173" s="43"/>
      <c r="F1173" s="43"/>
    </row>
    <row r="1174" spans="5:6" x14ac:dyDescent="0.25">
      <c r="E1174" s="43"/>
      <c r="F1174" s="43"/>
    </row>
    <row r="1175" spans="5:6" x14ac:dyDescent="0.25">
      <c r="E1175" s="43"/>
      <c r="F1175" s="43"/>
    </row>
    <row r="1176" spans="5:6" x14ac:dyDescent="0.25">
      <c r="E1176" s="43"/>
      <c r="F1176" s="43"/>
    </row>
    <row r="1177" spans="5:6" x14ac:dyDescent="0.25">
      <c r="E1177" s="43"/>
      <c r="F1177" s="43"/>
    </row>
    <row r="1178" spans="5:6" x14ac:dyDescent="0.25">
      <c r="E1178" s="43"/>
      <c r="F1178" s="43"/>
    </row>
    <row r="1179" spans="5:6" x14ac:dyDescent="0.25">
      <c r="E1179" s="43"/>
      <c r="F1179" s="43"/>
    </row>
    <row r="1180" spans="5:6" x14ac:dyDescent="0.25">
      <c r="E1180" s="43"/>
      <c r="F1180" s="43"/>
    </row>
    <row r="1181" spans="5:6" x14ac:dyDescent="0.25">
      <c r="E1181" s="43"/>
      <c r="F1181" s="43"/>
    </row>
    <row r="1182" spans="5:6" x14ac:dyDescent="0.25">
      <c r="E1182" s="43"/>
      <c r="F1182" s="43"/>
    </row>
    <row r="1183" spans="5:6" x14ac:dyDescent="0.25">
      <c r="E1183" s="43"/>
      <c r="F1183" s="43"/>
    </row>
    <row r="1184" spans="5:6" x14ac:dyDescent="0.25">
      <c r="E1184" s="43"/>
      <c r="F1184" s="43"/>
    </row>
    <row r="1185" spans="5:6" x14ac:dyDescent="0.25">
      <c r="E1185" s="43"/>
      <c r="F1185" s="43"/>
    </row>
    <row r="1186" spans="5:6" x14ac:dyDescent="0.25">
      <c r="E1186" s="43"/>
      <c r="F1186" s="43"/>
    </row>
    <row r="1187" spans="5:6" x14ac:dyDescent="0.25">
      <c r="E1187" s="43"/>
      <c r="F1187" s="43"/>
    </row>
    <row r="1188" spans="5:6" x14ac:dyDescent="0.25">
      <c r="E1188" s="43"/>
      <c r="F1188" s="43"/>
    </row>
    <row r="1189" spans="5:6" x14ac:dyDescent="0.25">
      <c r="E1189" s="43"/>
      <c r="F1189" s="43"/>
    </row>
    <row r="1190" spans="5:6" x14ac:dyDescent="0.25">
      <c r="E1190" s="43"/>
      <c r="F1190" s="43"/>
    </row>
    <row r="1191" spans="5:6" x14ac:dyDescent="0.25">
      <c r="E1191" s="43"/>
      <c r="F1191" s="43"/>
    </row>
    <row r="1192" spans="5:6" x14ac:dyDescent="0.25">
      <c r="E1192" s="43"/>
      <c r="F1192" s="43"/>
    </row>
    <row r="1193" spans="5:6" x14ac:dyDescent="0.25">
      <c r="E1193" s="43"/>
      <c r="F1193" s="43"/>
    </row>
    <row r="1194" spans="5:6" x14ac:dyDescent="0.25">
      <c r="E1194" s="43"/>
      <c r="F1194" s="43"/>
    </row>
    <row r="1195" spans="5:6" x14ac:dyDescent="0.25">
      <c r="E1195" s="43"/>
      <c r="F1195" s="43"/>
    </row>
    <row r="1196" spans="5:6" x14ac:dyDescent="0.25">
      <c r="E1196" s="43"/>
      <c r="F1196" s="43"/>
    </row>
    <row r="1197" spans="5:6" x14ac:dyDescent="0.25">
      <c r="E1197" s="43"/>
      <c r="F1197" s="43"/>
    </row>
    <row r="1198" spans="5:6" x14ac:dyDescent="0.25">
      <c r="E1198" s="43"/>
      <c r="F1198" s="43"/>
    </row>
    <row r="1199" spans="5:6" x14ac:dyDescent="0.25">
      <c r="E1199" s="43"/>
      <c r="F1199" s="43"/>
    </row>
    <row r="1200" spans="5:6" x14ac:dyDescent="0.25">
      <c r="E1200" s="43"/>
      <c r="F1200" s="43"/>
    </row>
    <row r="1201" spans="5:6" x14ac:dyDescent="0.25">
      <c r="E1201" s="43"/>
      <c r="F1201" s="43"/>
    </row>
    <row r="1202" spans="5:6" x14ac:dyDescent="0.25">
      <c r="E1202" s="43"/>
      <c r="F1202" s="43"/>
    </row>
    <row r="1203" spans="5:6" x14ac:dyDescent="0.25">
      <c r="E1203" s="43"/>
      <c r="F1203" s="43"/>
    </row>
    <row r="1204" spans="5:6" x14ac:dyDescent="0.25">
      <c r="E1204" s="43"/>
      <c r="F1204" s="43"/>
    </row>
    <row r="1205" spans="5:6" x14ac:dyDescent="0.25">
      <c r="E1205" s="43"/>
      <c r="F1205" s="43"/>
    </row>
    <row r="1206" spans="5:6" x14ac:dyDescent="0.25">
      <c r="E1206" s="43"/>
      <c r="F1206" s="43"/>
    </row>
    <row r="1207" spans="5:6" x14ac:dyDescent="0.25">
      <c r="E1207" s="43"/>
      <c r="F1207" s="43"/>
    </row>
    <row r="1208" spans="5:6" x14ac:dyDescent="0.25">
      <c r="E1208" s="43"/>
      <c r="F1208" s="43"/>
    </row>
    <row r="1209" spans="5:6" x14ac:dyDescent="0.25">
      <c r="E1209" s="43"/>
      <c r="F1209" s="43"/>
    </row>
    <row r="1210" spans="5:6" x14ac:dyDescent="0.25">
      <c r="E1210" s="43"/>
      <c r="F1210" s="43"/>
    </row>
    <row r="1211" spans="5:6" x14ac:dyDescent="0.25">
      <c r="E1211" s="43"/>
      <c r="F1211" s="43"/>
    </row>
    <row r="1212" spans="5:6" x14ac:dyDescent="0.25">
      <c r="E1212" s="43"/>
      <c r="F1212" s="43"/>
    </row>
    <row r="1213" spans="5:6" x14ac:dyDescent="0.25">
      <c r="E1213" s="43"/>
      <c r="F1213" s="43"/>
    </row>
    <row r="1214" spans="5:6" x14ac:dyDescent="0.25">
      <c r="E1214" s="43"/>
      <c r="F1214" s="43"/>
    </row>
    <row r="1215" spans="5:6" x14ac:dyDescent="0.25">
      <c r="E1215" s="43"/>
      <c r="F1215" s="43"/>
    </row>
    <row r="1216" spans="5:6" x14ac:dyDescent="0.25">
      <c r="E1216" s="43"/>
      <c r="F1216" s="43"/>
    </row>
    <row r="1217" spans="5:6" x14ac:dyDescent="0.25">
      <c r="E1217" s="43"/>
      <c r="F1217" s="43"/>
    </row>
    <row r="1218" spans="5:6" x14ac:dyDescent="0.25">
      <c r="E1218" s="43"/>
      <c r="F1218" s="43"/>
    </row>
    <row r="1219" spans="5:6" x14ac:dyDescent="0.25">
      <c r="E1219" s="43"/>
      <c r="F1219" s="43"/>
    </row>
    <row r="1220" spans="5:6" x14ac:dyDescent="0.25">
      <c r="E1220" s="43"/>
      <c r="F1220" s="43"/>
    </row>
    <row r="1221" spans="5:6" x14ac:dyDescent="0.25">
      <c r="E1221" s="43"/>
      <c r="F1221" s="43"/>
    </row>
    <row r="1222" spans="5:6" x14ac:dyDescent="0.25">
      <c r="E1222" s="43"/>
      <c r="F1222" s="43"/>
    </row>
    <row r="1223" spans="5:6" x14ac:dyDescent="0.25">
      <c r="E1223" s="43"/>
      <c r="F1223" s="43"/>
    </row>
    <row r="1224" spans="5:6" x14ac:dyDescent="0.25">
      <c r="E1224" s="43"/>
      <c r="F1224" s="43"/>
    </row>
    <row r="1225" spans="5:6" x14ac:dyDescent="0.25">
      <c r="E1225" s="43"/>
      <c r="F1225" s="43"/>
    </row>
    <row r="1226" spans="5:6" x14ac:dyDescent="0.25">
      <c r="E1226" s="43"/>
      <c r="F1226" s="43"/>
    </row>
    <row r="1227" spans="5:6" x14ac:dyDescent="0.25">
      <c r="E1227" s="43"/>
      <c r="F1227" s="43"/>
    </row>
    <row r="1228" spans="5:6" x14ac:dyDescent="0.25">
      <c r="E1228" s="43"/>
      <c r="F1228" s="43"/>
    </row>
    <row r="1229" spans="5:6" x14ac:dyDescent="0.25">
      <c r="E1229" s="43"/>
      <c r="F1229" s="43"/>
    </row>
    <row r="1230" spans="5:6" x14ac:dyDescent="0.25">
      <c r="E1230" s="43"/>
      <c r="F1230" s="43"/>
    </row>
    <row r="1231" spans="5:6" x14ac:dyDescent="0.25">
      <c r="E1231" s="43"/>
      <c r="F1231" s="43"/>
    </row>
    <row r="1232" spans="5:6" x14ac:dyDescent="0.25">
      <c r="E1232" s="43"/>
      <c r="F1232" s="43"/>
    </row>
    <row r="1233" spans="5:6" x14ac:dyDescent="0.25">
      <c r="E1233" s="43"/>
      <c r="F1233" s="43"/>
    </row>
    <row r="1234" spans="5:6" x14ac:dyDescent="0.25">
      <c r="E1234" s="43"/>
      <c r="F1234" s="43"/>
    </row>
    <row r="1235" spans="5:6" x14ac:dyDescent="0.25">
      <c r="E1235" s="43"/>
      <c r="F1235" s="43"/>
    </row>
    <row r="1236" spans="5:6" x14ac:dyDescent="0.25">
      <c r="E1236" s="43"/>
      <c r="F1236" s="43"/>
    </row>
    <row r="1237" spans="5:6" x14ac:dyDescent="0.25">
      <c r="E1237" s="43"/>
      <c r="F1237" s="43"/>
    </row>
    <row r="1238" spans="5:6" x14ac:dyDescent="0.25">
      <c r="E1238" s="43"/>
      <c r="F1238" s="43"/>
    </row>
    <row r="1239" spans="5:6" x14ac:dyDescent="0.25">
      <c r="E1239" s="43"/>
      <c r="F1239" s="43"/>
    </row>
    <row r="1240" spans="5:6" x14ac:dyDescent="0.25">
      <c r="E1240" s="43"/>
      <c r="F1240" s="43"/>
    </row>
    <row r="1241" spans="5:6" x14ac:dyDescent="0.25">
      <c r="E1241" s="43"/>
      <c r="F1241" s="43"/>
    </row>
    <row r="1242" spans="5:6" x14ac:dyDescent="0.25">
      <c r="E1242" s="43"/>
      <c r="F1242" s="43"/>
    </row>
    <row r="1243" spans="5:6" x14ac:dyDescent="0.25">
      <c r="E1243" s="43"/>
      <c r="F1243" s="43"/>
    </row>
    <row r="1244" spans="5:6" x14ac:dyDescent="0.25">
      <c r="E1244" s="43"/>
      <c r="F1244" s="43"/>
    </row>
    <row r="1245" spans="5:6" x14ac:dyDescent="0.25">
      <c r="E1245" s="43"/>
      <c r="F1245" s="43"/>
    </row>
    <row r="1246" spans="5:6" x14ac:dyDescent="0.25">
      <c r="E1246" s="43"/>
      <c r="F1246" s="43"/>
    </row>
    <row r="1247" spans="5:6" x14ac:dyDescent="0.25">
      <c r="E1247" s="43"/>
      <c r="F1247" s="43"/>
    </row>
    <row r="1248" spans="5:6" x14ac:dyDescent="0.25">
      <c r="E1248" s="43"/>
      <c r="F1248" s="43"/>
    </row>
    <row r="1249" spans="5:6" x14ac:dyDescent="0.25">
      <c r="E1249" s="43"/>
      <c r="F1249" s="43"/>
    </row>
    <row r="1250" spans="5:6" x14ac:dyDescent="0.25">
      <c r="E1250" s="43"/>
      <c r="F1250" s="43"/>
    </row>
    <row r="1251" spans="5:6" x14ac:dyDescent="0.25">
      <c r="E1251" s="43"/>
      <c r="F1251" s="43"/>
    </row>
    <row r="1252" spans="5:6" x14ac:dyDescent="0.25">
      <c r="E1252" s="43"/>
      <c r="F1252" s="43"/>
    </row>
    <row r="1253" spans="5:6" x14ac:dyDescent="0.25">
      <c r="E1253" s="43"/>
      <c r="F1253" s="43"/>
    </row>
    <row r="1254" spans="5:6" x14ac:dyDescent="0.25">
      <c r="E1254" s="43"/>
      <c r="F1254" s="43"/>
    </row>
    <row r="1255" spans="5:6" x14ac:dyDescent="0.25">
      <c r="E1255" s="43"/>
      <c r="F1255" s="43"/>
    </row>
    <row r="1256" spans="5:6" x14ac:dyDescent="0.25">
      <c r="E1256" s="43"/>
      <c r="F1256" s="43"/>
    </row>
    <row r="1257" spans="5:6" x14ac:dyDescent="0.25">
      <c r="E1257" s="43"/>
      <c r="F1257" s="43"/>
    </row>
    <row r="1258" spans="5:6" x14ac:dyDescent="0.25">
      <c r="E1258" s="43"/>
      <c r="F1258" s="43"/>
    </row>
    <row r="1259" spans="5:6" x14ac:dyDescent="0.25">
      <c r="E1259" s="43"/>
      <c r="F1259" s="43"/>
    </row>
    <row r="1260" spans="5:6" x14ac:dyDescent="0.25">
      <c r="E1260" s="43"/>
      <c r="F1260" s="43"/>
    </row>
    <row r="1261" spans="5:6" x14ac:dyDescent="0.25">
      <c r="E1261" s="43"/>
      <c r="F1261" s="43"/>
    </row>
    <row r="1262" spans="5:6" x14ac:dyDescent="0.25">
      <c r="E1262" s="43"/>
      <c r="F1262" s="43"/>
    </row>
    <row r="1263" spans="5:6" x14ac:dyDescent="0.25">
      <c r="E1263" s="43"/>
      <c r="F1263" s="43"/>
    </row>
    <row r="1264" spans="5:6" x14ac:dyDescent="0.25">
      <c r="E1264" s="43"/>
      <c r="F1264" s="43"/>
    </row>
    <row r="1265" spans="5:6" x14ac:dyDescent="0.25">
      <c r="E1265" s="43"/>
      <c r="F1265" s="43"/>
    </row>
    <row r="1266" spans="5:6" x14ac:dyDescent="0.25">
      <c r="E1266" s="43"/>
      <c r="F1266" s="43"/>
    </row>
    <row r="1267" spans="5:6" x14ac:dyDescent="0.25">
      <c r="E1267" s="43"/>
      <c r="F1267" s="43"/>
    </row>
    <row r="1268" spans="5:6" x14ac:dyDescent="0.25">
      <c r="E1268" s="43"/>
      <c r="F1268" s="43"/>
    </row>
    <row r="1269" spans="5:6" x14ac:dyDescent="0.25">
      <c r="E1269" s="43"/>
      <c r="F1269" s="43"/>
    </row>
    <row r="1270" spans="5:6" x14ac:dyDescent="0.25">
      <c r="E1270" s="43"/>
      <c r="F1270" s="43"/>
    </row>
    <row r="1271" spans="5:6" x14ac:dyDescent="0.25">
      <c r="E1271" s="43"/>
      <c r="F1271" s="43"/>
    </row>
    <row r="1272" spans="5:6" x14ac:dyDescent="0.25">
      <c r="E1272" s="43"/>
      <c r="F1272" s="43"/>
    </row>
    <row r="1273" spans="5:6" x14ac:dyDescent="0.25">
      <c r="E1273" s="43"/>
      <c r="F1273" s="43"/>
    </row>
    <row r="1274" spans="5:6" x14ac:dyDescent="0.25">
      <c r="E1274" s="43"/>
      <c r="F1274" s="43"/>
    </row>
    <row r="1275" spans="5:6" x14ac:dyDescent="0.25">
      <c r="E1275" s="43"/>
      <c r="F1275" s="43"/>
    </row>
    <row r="1276" spans="5:6" x14ac:dyDescent="0.25">
      <c r="E1276" s="43"/>
      <c r="F1276" s="43"/>
    </row>
    <row r="1277" spans="5:6" x14ac:dyDescent="0.25">
      <c r="E1277" s="43"/>
      <c r="F1277" s="43"/>
    </row>
    <row r="1278" spans="5:6" x14ac:dyDescent="0.25">
      <c r="E1278" s="43"/>
      <c r="F1278" s="43"/>
    </row>
    <row r="1279" spans="5:6" x14ac:dyDescent="0.25">
      <c r="E1279" s="43"/>
      <c r="F1279" s="43"/>
    </row>
    <row r="1280" spans="5:6" x14ac:dyDescent="0.25">
      <c r="E1280" s="43"/>
      <c r="F1280" s="43"/>
    </row>
    <row r="1281" spans="5:6" x14ac:dyDescent="0.25">
      <c r="E1281" s="43"/>
      <c r="F1281" s="43"/>
    </row>
    <row r="1282" spans="5:6" x14ac:dyDescent="0.25">
      <c r="E1282" s="43"/>
      <c r="F1282" s="43"/>
    </row>
    <row r="1283" spans="5:6" x14ac:dyDescent="0.25">
      <c r="E1283" s="43"/>
      <c r="F1283" s="43"/>
    </row>
    <row r="1284" spans="5:6" x14ac:dyDescent="0.25">
      <c r="E1284" s="43"/>
      <c r="F1284" s="43"/>
    </row>
    <row r="1285" spans="5:6" x14ac:dyDescent="0.25">
      <c r="E1285" s="43"/>
      <c r="F1285" s="43"/>
    </row>
    <row r="1286" spans="5:6" x14ac:dyDescent="0.25">
      <c r="E1286" s="43"/>
      <c r="F1286" s="43"/>
    </row>
    <row r="1287" spans="5:6" x14ac:dyDescent="0.25">
      <c r="E1287" s="43"/>
      <c r="F1287" s="43"/>
    </row>
    <row r="1288" spans="5:6" x14ac:dyDescent="0.25">
      <c r="E1288" s="43"/>
      <c r="F1288" s="43"/>
    </row>
    <row r="1289" spans="5:6" x14ac:dyDescent="0.25">
      <c r="E1289" s="43"/>
      <c r="F1289" s="43"/>
    </row>
    <row r="1290" spans="5:6" x14ac:dyDescent="0.25">
      <c r="E1290" s="43"/>
      <c r="F1290" s="43"/>
    </row>
    <row r="1291" spans="5:6" x14ac:dyDescent="0.25">
      <c r="E1291" s="43"/>
      <c r="F1291" s="43"/>
    </row>
    <row r="1292" spans="5:6" x14ac:dyDescent="0.25">
      <c r="E1292" s="43"/>
      <c r="F1292" s="43"/>
    </row>
    <row r="1293" spans="5:6" x14ac:dyDescent="0.25">
      <c r="E1293" s="43"/>
      <c r="F1293" s="43"/>
    </row>
    <row r="1294" spans="5:6" x14ac:dyDescent="0.25">
      <c r="E1294" s="43"/>
      <c r="F1294" s="43"/>
    </row>
    <row r="1295" spans="5:6" x14ac:dyDescent="0.25">
      <c r="E1295" s="43"/>
      <c r="F1295" s="43"/>
    </row>
    <row r="1296" spans="5:6" x14ac:dyDescent="0.25">
      <c r="E1296" s="43"/>
      <c r="F1296" s="43"/>
    </row>
    <row r="1297" spans="5:6" x14ac:dyDescent="0.25">
      <c r="E1297" s="43"/>
      <c r="F1297" s="43"/>
    </row>
    <row r="1298" spans="5:6" x14ac:dyDescent="0.25">
      <c r="E1298" s="43"/>
      <c r="F1298" s="43"/>
    </row>
    <row r="1299" spans="5:6" x14ac:dyDescent="0.25">
      <c r="E1299" s="43"/>
      <c r="F1299" s="43"/>
    </row>
    <row r="1300" spans="5:6" x14ac:dyDescent="0.25">
      <c r="E1300" s="43"/>
      <c r="F1300" s="43"/>
    </row>
    <row r="1301" spans="5:6" x14ac:dyDescent="0.25">
      <c r="E1301" s="43"/>
      <c r="F1301" s="43"/>
    </row>
    <row r="1302" spans="5:6" x14ac:dyDescent="0.25">
      <c r="E1302" s="43"/>
      <c r="F1302" s="43"/>
    </row>
    <row r="1303" spans="5:6" x14ac:dyDescent="0.25">
      <c r="E1303" s="43"/>
      <c r="F1303" s="43"/>
    </row>
    <row r="1304" spans="5:6" x14ac:dyDescent="0.25">
      <c r="E1304" s="43"/>
      <c r="F1304" s="43"/>
    </row>
    <row r="1305" spans="5:6" x14ac:dyDescent="0.25">
      <c r="E1305" s="43"/>
      <c r="F1305" s="43"/>
    </row>
    <row r="1306" spans="5:6" x14ac:dyDescent="0.25">
      <c r="E1306" s="43"/>
      <c r="F1306" s="43"/>
    </row>
    <row r="1307" spans="5:6" x14ac:dyDescent="0.25">
      <c r="E1307" s="43"/>
      <c r="F1307" s="43"/>
    </row>
    <row r="1308" spans="5:6" x14ac:dyDescent="0.25">
      <c r="E1308" s="43"/>
      <c r="F1308" s="43"/>
    </row>
    <row r="1309" spans="5:6" x14ac:dyDescent="0.25">
      <c r="E1309" s="43"/>
      <c r="F1309" s="43"/>
    </row>
    <row r="1310" spans="5:6" x14ac:dyDescent="0.25">
      <c r="E1310" s="43"/>
      <c r="F1310" s="43"/>
    </row>
    <row r="1311" spans="5:6" x14ac:dyDescent="0.25">
      <c r="E1311" s="43"/>
      <c r="F1311" s="43"/>
    </row>
    <row r="1312" spans="5:6" x14ac:dyDescent="0.25">
      <c r="E1312" s="43"/>
      <c r="F1312" s="43"/>
    </row>
    <row r="1313" spans="5:6" x14ac:dyDescent="0.25">
      <c r="E1313" s="43"/>
      <c r="F1313" s="43"/>
    </row>
    <row r="1314" spans="5:6" x14ac:dyDescent="0.25">
      <c r="E1314" s="43"/>
      <c r="F1314" s="43"/>
    </row>
    <row r="1315" spans="5:6" x14ac:dyDescent="0.25">
      <c r="E1315" s="43"/>
      <c r="F1315" s="43"/>
    </row>
    <row r="1316" spans="5:6" x14ac:dyDescent="0.25">
      <c r="E1316" s="43"/>
      <c r="F1316" s="43"/>
    </row>
    <row r="1317" spans="5:6" x14ac:dyDescent="0.25">
      <c r="E1317" s="43"/>
      <c r="F1317" s="43"/>
    </row>
    <row r="1318" spans="5:6" x14ac:dyDescent="0.25">
      <c r="E1318" s="43"/>
      <c r="F1318" s="43"/>
    </row>
    <row r="1319" spans="5:6" x14ac:dyDescent="0.25">
      <c r="E1319" s="43"/>
      <c r="F1319" s="43"/>
    </row>
    <row r="1320" spans="5:6" x14ac:dyDescent="0.25">
      <c r="E1320" s="43"/>
      <c r="F1320" s="43"/>
    </row>
    <row r="1321" spans="5:6" x14ac:dyDescent="0.25">
      <c r="E1321" s="43"/>
      <c r="F1321" s="43"/>
    </row>
    <row r="1322" spans="5:6" x14ac:dyDescent="0.25">
      <c r="E1322" s="43"/>
      <c r="F1322" s="43"/>
    </row>
    <row r="1323" spans="5:6" x14ac:dyDescent="0.25">
      <c r="E1323" s="43"/>
      <c r="F1323" s="43"/>
    </row>
    <row r="1324" spans="5:6" x14ac:dyDescent="0.25">
      <c r="E1324" s="43"/>
      <c r="F1324" s="43"/>
    </row>
    <row r="1325" spans="5:6" x14ac:dyDescent="0.25">
      <c r="E1325" s="43"/>
      <c r="F1325" s="43"/>
    </row>
    <row r="1326" spans="5:6" x14ac:dyDescent="0.25">
      <c r="E1326" s="43"/>
      <c r="F1326" s="43"/>
    </row>
    <row r="1327" spans="5:6" x14ac:dyDescent="0.25">
      <c r="E1327" s="43"/>
      <c r="F1327" s="43"/>
    </row>
    <row r="1328" spans="5:6" x14ac:dyDescent="0.25">
      <c r="E1328" s="43"/>
      <c r="F1328" s="43"/>
    </row>
    <row r="1329" spans="5:6" x14ac:dyDescent="0.25">
      <c r="E1329" s="43"/>
      <c r="F1329" s="43"/>
    </row>
    <row r="1330" spans="5:6" x14ac:dyDescent="0.25">
      <c r="E1330" s="43"/>
      <c r="F1330" s="43"/>
    </row>
    <row r="1331" spans="5:6" x14ac:dyDescent="0.25">
      <c r="E1331" s="43"/>
      <c r="F1331" s="43"/>
    </row>
    <row r="1332" spans="5:6" x14ac:dyDescent="0.25">
      <c r="E1332" s="43"/>
      <c r="F1332" s="43"/>
    </row>
    <row r="1333" spans="5:6" x14ac:dyDescent="0.25">
      <c r="E1333" s="43"/>
      <c r="F1333" s="43"/>
    </row>
    <row r="1334" spans="5:6" x14ac:dyDescent="0.25">
      <c r="E1334" s="43"/>
      <c r="F1334" s="43"/>
    </row>
    <row r="1335" spans="5:6" x14ac:dyDescent="0.25">
      <c r="E1335" s="43"/>
      <c r="F1335" s="43"/>
    </row>
    <row r="1336" spans="5:6" x14ac:dyDescent="0.25">
      <c r="E1336" s="43"/>
      <c r="F1336" s="43"/>
    </row>
    <row r="1337" spans="5:6" x14ac:dyDescent="0.25">
      <c r="E1337" s="43"/>
      <c r="F1337" s="43"/>
    </row>
    <row r="1338" spans="5:6" x14ac:dyDescent="0.25">
      <c r="E1338" s="43"/>
      <c r="F1338" s="43"/>
    </row>
    <row r="1339" spans="5:6" x14ac:dyDescent="0.25">
      <c r="E1339" s="43"/>
      <c r="F1339" s="43"/>
    </row>
    <row r="1340" spans="5:6" x14ac:dyDescent="0.25">
      <c r="E1340" s="43"/>
      <c r="F1340" s="43"/>
    </row>
    <row r="1341" spans="5:6" x14ac:dyDescent="0.25">
      <c r="E1341" s="43"/>
      <c r="F1341" s="43"/>
    </row>
    <row r="1342" spans="5:6" x14ac:dyDescent="0.25">
      <c r="E1342" s="43"/>
      <c r="F1342" s="43"/>
    </row>
    <row r="1343" spans="5:6" x14ac:dyDescent="0.25">
      <c r="E1343" s="43"/>
      <c r="F1343" s="43"/>
    </row>
    <row r="1344" spans="5:6" x14ac:dyDescent="0.25">
      <c r="E1344" s="43"/>
      <c r="F1344" s="43"/>
    </row>
    <row r="1345" spans="5:6" x14ac:dyDescent="0.25">
      <c r="E1345" s="43"/>
      <c r="F1345" s="43"/>
    </row>
    <row r="1346" spans="5:6" x14ac:dyDescent="0.25">
      <c r="E1346" s="43"/>
      <c r="F1346" s="43"/>
    </row>
    <row r="1347" spans="5:6" x14ac:dyDescent="0.25">
      <c r="E1347" s="43"/>
      <c r="F1347" s="43"/>
    </row>
    <row r="1348" spans="5:6" x14ac:dyDescent="0.25">
      <c r="E1348" s="43"/>
      <c r="F1348" s="43"/>
    </row>
    <row r="1349" spans="5:6" x14ac:dyDescent="0.25">
      <c r="E1349" s="43"/>
      <c r="F1349" s="43"/>
    </row>
    <row r="1350" spans="5:6" x14ac:dyDescent="0.25">
      <c r="E1350" s="43"/>
      <c r="F1350" s="43"/>
    </row>
    <row r="1351" spans="5:6" x14ac:dyDescent="0.25">
      <c r="E1351" s="43"/>
      <c r="F1351" s="43"/>
    </row>
    <row r="1352" spans="5:6" x14ac:dyDescent="0.25">
      <c r="E1352" s="43"/>
      <c r="F1352" s="43"/>
    </row>
    <row r="1353" spans="5:6" x14ac:dyDescent="0.25">
      <c r="E1353" s="43"/>
      <c r="F1353" s="43"/>
    </row>
    <row r="1354" spans="5:6" x14ac:dyDescent="0.25">
      <c r="E1354" s="43"/>
      <c r="F1354" s="43"/>
    </row>
    <row r="1355" spans="5:6" x14ac:dyDescent="0.25">
      <c r="E1355" s="43"/>
      <c r="F1355" s="43"/>
    </row>
    <row r="1356" spans="5:6" x14ac:dyDescent="0.25">
      <c r="E1356" s="43"/>
      <c r="F1356" s="43"/>
    </row>
    <row r="1357" spans="5:6" x14ac:dyDescent="0.25">
      <c r="E1357" s="43"/>
      <c r="F1357" s="43"/>
    </row>
    <row r="1358" spans="5:6" x14ac:dyDescent="0.25">
      <c r="E1358" s="43"/>
      <c r="F1358" s="43"/>
    </row>
    <row r="1359" spans="5:6" x14ac:dyDescent="0.25">
      <c r="E1359" s="43"/>
      <c r="F1359" s="43"/>
    </row>
    <row r="1360" spans="5:6" x14ac:dyDescent="0.25">
      <c r="E1360" s="43"/>
      <c r="F1360" s="43"/>
    </row>
    <row r="1361" spans="5:6" x14ac:dyDescent="0.25">
      <c r="E1361" s="43"/>
      <c r="F1361" s="43"/>
    </row>
    <row r="1362" spans="5:6" x14ac:dyDescent="0.25">
      <c r="E1362" s="43"/>
      <c r="F1362" s="43"/>
    </row>
    <row r="1363" spans="5:6" x14ac:dyDescent="0.25">
      <c r="E1363" s="43"/>
      <c r="F1363" s="43"/>
    </row>
    <row r="1364" spans="5:6" x14ac:dyDescent="0.25">
      <c r="E1364" s="43"/>
      <c r="F1364" s="43"/>
    </row>
    <row r="1365" spans="5:6" x14ac:dyDescent="0.25">
      <c r="E1365" s="43"/>
      <c r="F1365" s="43"/>
    </row>
    <row r="1366" spans="5:6" x14ac:dyDescent="0.25">
      <c r="E1366" s="43"/>
      <c r="F1366" s="43"/>
    </row>
    <row r="1367" spans="5:6" x14ac:dyDescent="0.25">
      <c r="E1367" s="43"/>
      <c r="F1367" s="43"/>
    </row>
    <row r="1368" spans="5:6" x14ac:dyDescent="0.25">
      <c r="E1368" s="43"/>
      <c r="F1368" s="43"/>
    </row>
    <row r="1369" spans="5:6" x14ac:dyDescent="0.25">
      <c r="E1369" s="43"/>
      <c r="F1369" s="43"/>
    </row>
    <row r="1370" spans="5:6" x14ac:dyDescent="0.25">
      <c r="E1370" s="43"/>
      <c r="F1370" s="43"/>
    </row>
    <row r="1371" spans="5:6" x14ac:dyDescent="0.25">
      <c r="E1371" s="43"/>
      <c r="F1371" s="43"/>
    </row>
    <row r="1372" spans="5:6" x14ac:dyDescent="0.25">
      <c r="E1372" s="43"/>
      <c r="F1372" s="43"/>
    </row>
    <row r="1373" spans="5:6" x14ac:dyDescent="0.25">
      <c r="E1373" s="43"/>
      <c r="F1373" s="43"/>
    </row>
    <row r="1374" spans="5:6" x14ac:dyDescent="0.25">
      <c r="E1374" s="43"/>
      <c r="F1374" s="43"/>
    </row>
    <row r="1375" spans="5:6" x14ac:dyDescent="0.25">
      <c r="E1375" s="43"/>
      <c r="F1375" s="43"/>
    </row>
    <row r="1376" spans="5:6" x14ac:dyDescent="0.25">
      <c r="E1376" s="43"/>
      <c r="F1376" s="43"/>
    </row>
    <row r="1377" spans="5:6" x14ac:dyDescent="0.25">
      <c r="E1377" s="43"/>
      <c r="F1377" s="43"/>
    </row>
    <row r="1378" spans="5:6" x14ac:dyDescent="0.25">
      <c r="E1378" s="43"/>
      <c r="F1378" s="43"/>
    </row>
    <row r="1379" spans="5:6" x14ac:dyDescent="0.25">
      <c r="E1379" s="43"/>
      <c r="F1379" s="43"/>
    </row>
    <row r="1380" spans="5:6" x14ac:dyDescent="0.25">
      <c r="E1380" s="43"/>
      <c r="F1380" s="43"/>
    </row>
    <row r="1381" spans="5:6" x14ac:dyDescent="0.25">
      <c r="E1381" s="43"/>
      <c r="F1381" s="43"/>
    </row>
    <row r="1382" spans="5:6" x14ac:dyDescent="0.25">
      <c r="E1382" s="43"/>
      <c r="F1382" s="43"/>
    </row>
    <row r="1383" spans="5:6" x14ac:dyDescent="0.25">
      <c r="E1383" s="43"/>
      <c r="F1383" s="43"/>
    </row>
    <row r="1384" spans="5:6" x14ac:dyDescent="0.25">
      <c r="E1384" s="43"/>
      <c r="F1384" s="43"/>
    </row>
    <row r="1385" spans="5:6" x14ac:dyDescent="0.25">
      <c r="E1385" s="43"/>
      <c r="F1385" s="43"/>
    </row>
    <row r="1386" spans="5:6" x14ac:dyDescent="0.25">
      <c r="E1386" s="43"/>
      <c r="F1386" s="43"/>
    </row>
    <row r="1387" spans="5:6" x14ac:dyDescent="0.25">
      <c r="E1387" s="43"/>
      <c r="F1387" s="43"/>
    </row>
    <row r="1388" spans="5:6" x14ac:dyDescent="0.25">
      <c r="E1388" s="43"/>
      <c r="F1388" s="43"/>
    </row>
    <row r="1389" spans="5:6" x14ac:dyDescent="0.25">
      <c r="E1389" s="43"/>
      <c r="F1389" s="43"/>
    </row>
    <row r="1390" spans="5:6" x14ac:dyDescent="0.25">
      <c r="E1390" s="43"/>
      <c r="F1390" s="43"/>
    </row>
    <row r="1391" spans="5:6" x14ac:dyDescent="0.25">
      <c r="E1391" s="43"/>
      <c r="F1391" s="43"/>
    </row>
    <row r="1392" spans="5:6" x14ac:dyDescent="0.25">
      <c r="E1392" s="43"/>
      <c r="F1392" s="43"/>
    </row>
    <row r="1393" spans="5:6" x14ac:dyDescent="0.25">
      <c r="E1393" s="43"/>
      <c r="F1393" s="43"/>
    </row>
    <row r="1394" spans="5:6" x14ac:dyDescent="0.25">
      <c r="E1394" s="43"/>
      <c r="F1394" s="43"/>
    </row>
    <row r="1395" spans="5:6" x14ac:dyDescent="0.25">
      <c r="E1395" s="43"/>
      <c r="F1395" s="43"/>
    </row>
    <row r="1396" spans="5:6" x14ac:dyDescent="0.25">
      <c r="E1396" s="43"/>
      <c r="F1396" s="43"/>
    </row>
    <row r="1397" spans="5:6" x14ac:dyDescent="0.25">
      <c r="E1397" s="43"/>
      <c r="F1397" s="43"/>
    </row>
    <row r="1398" spans="5:6" x14ac:dyDescent="0.25">
      <c r="E1398" s="43"/>
      <c r="F1398" s="43"/>
    </row>
    <row r="1399" spans="5:6" x14ac:dyDescent="0.25">
      <c r="E1399" s="43"/>
      <c r="F1399" s="43"/>
    </row>
    <row r="1400" spans="5:6" x14ac:dyDescent="0.25">
      <c r="E1400" s="43"/>
      <c r="F1400" s="43"/>
    </row>
    <row r="1401" spans="5:6" x14ac:dyDescent="0.25">
      <c r="E1401" s="43"/>
      <c r="F1401" s="43"/>
    </row>
    <row r="1402" spans="5:6" x14ac:dyDescent="0.25">
      <c r="E1402" s="43"/>
      <c r="F1402" s="43"/>
    </row>
    <row r="1403" spans="5:6" x14ac:dyDescent="0.25">
      <c r="E1403" s="43"/>
      <c r="F1403" s="43"/>
    </row>
    <row r="1404" spans="5:6" x14ac:dyDescent="0.25">
      <c r="E1404" s="43"/>
      <c r="F1404" s="43"/>
    </row>
    <row r="1405" spans="5:6" x14ac:dyDescent="0.25">
      <c r="E1405" s="43"/>
      <c r="F1405" s="43"/>
    </row>
    <row r="1406" spans="5:6" x14ac:dyDescent="0.25">
      <c r="E1406" s="43"/>
      <c r="F1406" s="43"/>
    </row>
    <row r="1407" spans="5:6" x14ac:dyDescent="0.25">
      <c r="E1407" s="43"/>
      <c r="F1407" s="43"/>
    </row>
    <row r="1408" spans="5:6" x14ac:dyDescent="0.25">
      <c r="E1408" s="43"/>
      <c r="F1408" s="43"/>
    </row>
    <row r="1409" spans="5:6" x14ac:dyDescent="0.25">
      <c r="E1409" s="43"/>
      <c r="F1409" s="43"/>
    </row>
    <row r="1410" spans="5:6" x14ac:dyDescent="0.25">
      <c r="E1410" s="43"/>
      <c r="F1410" s="43"/>
    </row>
    <row r="1411" spans="5:6" x14ac:dyDescent="0.25">
      <c r="E1411" s="43"/>
      <c r="F1411" s="43"/>
    </row>
    <row r="1412" spans="5:6" x14ac:dyDescent="0.25">
      <c r="E1412" s="43"/>
      <c r="F1412" s="43"/>
    </row>
    <row r="1413" spans="5:6" x14ac:dyDescent="0.25">
      <c r="E1413" s="43"/>
      <c r="F1413" s="43"/>
    </row>
    <row r="1414" spans="5:6" x14ac:dyDescent="0.25">
      <c r="E1414" s="43"/>
      <c r="F1414" s="43"/>
    </row>
    <row r="1415" spans="5:6" x14ac:dyDescent="0.25">
      <c r="E1415" s="43"/>
      <c r="F1415" s="43"/>
    </row>
    <row r="1416" spans="5:6" x14ac:dyDescent="0.25">
      <c r="E1416" s="43"/>
      <c r="F1416" s="43"/>
    </row>
    <row r="1417" spans="5:6" x14ac:dyDescent="0.25">
      <c r="E1417" s="43"/>
      <c r="F1417" s="43"/>
    </row>
    <row r="1418" spans="5:6" x14ac:dyDescent="0.25">
      <c r="E1418" s="43"/>
      <c r="F1418" s="43"/>
    </row>
    <row r="1419" spans="5:6" x14ac:dyDescent="0.25">
      <c r="E1419" s="43"/>
      <c r="F1419" s="43"/>
    </row>
    <row r="1420" spans="5:6" x14ac:dyDescent="0.25">
      <c r="E1420" s="43"/>
      <c r="F1420" s="43"/>
    </row>
    <row r="1421" spans="5:6" x14ac:dyDescent="0.25">
      <c r="E1421" s="43"/>
      <c r="F1421" s="43"/>
    </row>
    <row r="1422" spans="5:6" x14ac:dyDescent="0.25">
      <c r="E1422" s="43"/>
      <c r="F1422" s="43"/>
    </row>
    <row r="1423" spans="5:6" x14ac:dyDescent="0.25">
      <c r="E1423" s="43"/>
      <c r="F1423" s="43"/>
    </row>
    <row r="1424" spans="5:6" x14ac:dyDescent="0.25">
      <c r="E1424" s="43"/>
      <c r="F1424" s="43"/>
    </row>
    <row r="1425" spans="5:6" x14ac:dyDescent="0.25">
      <c r="E1425" s="43"/>
      <c r="F1425" s="43"/>
    </row>
    <row r="1426" spans="5:6" x14ac:dyDescent="0.25">
      <c r="E1426" s="43"/>
      <c r="F1426" s="43"/>
    </row>
    <row r="1427" spans="5:6" x14ac:dyDescent="0.25">
      <c r="E1427" s="43"/>
      <c r="F1427" s="43"/>
    </row>
    <row r="1428" spans="5:6" x14ac:dyDescent="0.25">
      <c r="E1428" s="43"/>
      <c r="F1428" s="43"/>
    </row>
    <row r="1429" spans="5:6" x14ac:dyDescent="0.25">
      <c r="E1429" s="43"/>
      <c r="F1429" s="43"/>
    </row>
    <row r="1430" spans="5:6" x14ac:dyDescent="0.25">
      <c r="E1430" s="43"/>
      <c r="F1430" s="43"/>
    </row>
    <row r="1431" spans="5:6" x14ac:dyDescent="0.25">
      <c r="E1431" s="43"/>
      <c r="F1431" s="43"/>
    </row>
    <row r="1432" spans="5:6" x14ac:dyDescent="0.25">
      <c r="E1432" s="43"/>
      <c r="F1432" s="43"/>
    </row>
    <row r="1433" spans="5:6" x14ac:dyDescent="0.25">
      <c r="E1433" s="43"/>
      <c r="F1433" s="43"/>
    </row>
    <row r="1434" spans="5:6" x14ac:dyDescent="0.25">
      <c r="E1434" s="43"/>
      <c r="F1434" s="43"/>
    </row>
    <row r="1435" spans="5:6" x14ac:dyDescent="0.25">
      <c r="E1435" s="43"/>
      <c r="F1435" s="43"/>
    </row>
    <row r="1436" spans="5:6" x14ac:dyDescent="0.25">
      <c r="E1436" s="43"/>
      <c r="F1436" s="43"/>
    </row>
    <row r="1437" spans="5:6" x14ac:dyDescent="0.25">
      <c r="E1437" s="43"/>
      <c r="F1437" s="43"/>
    </row>
    <row r="1438" spans="5:6" x14ac:dyDescent="0.25">
      <c r="E1438" s="43"/>
      <c r="F1438" s="43"/>
    </row>
    <row r="1439" spans="5:6" x14ac:dyDescent="0.25">
      <c r="E1439" s="43"/>
      <c r="F1439" s="43"/>
    </row>
    <row r="1440" spans="5:6" x14ac:dyDescent="0.25">
      <c r="E1440" s="43"/>
      <c r="F1440" s="43"/>
    </row>
    <row r="1441" spans="5:6" x14ac:dyDescent="0.25">
      <c r="E1441" s="43"/>
      <c r="F1441" s="43"/>
    </row>
    <row r="1442" spans="5:6" x14ac:dyDescent="0.25">
      <c r="E1442" s="43"/>
      <c r="F1442" s="43"/>
    </row>
    <row r="1443" spans="5:6" x14ac:dyDescent="0.25">
      <c r="E1443" s="43"/>
      <c r="F1443" s="43"/>
    </row>
    <row r="1444" spans="5:6" x14ac:dyDescent="0.25">
      <c r="E1444" s="43"/>
      <c r="F1444" s="43"/>
    </row>
    <row r="1445" spans="5:6" x14ac:dyDescent="0.25">
      <c r="E1445" s="43"/>
      <c r="F1445" s="43"/>
    </row>
    <row r="1446" spans="5:6" x14ac:dyDescent="0.25">
      <c r="E1446" s="43"/>
      <c r="F1446" s="43"/>
    </row>
    <row r="1447" spans="5:6" x14ac:dyDescent="0.25">
      <c r="E1447" s="43"/>
      <c r="F1447" s="43"/>
    </row>
    <row r="1448" spans="5:6" x14ac:dyDescent="0.25">
      <c r="E1448" s="43"/>
      <c r="F1448" s="43"/>
    </row>
    <row r="1449" spans="5:6" x14ac:dyDescent="0.25">
      <c r="E1449" s="43"/>
      <c r="F1449" s="43"/>
    </row>
    <row r="1450" spans="5:6" x14ac:dyDescent="0.25">
      <c r="E1450" s="43"/>
      <c r="F1450" s="43"/>
    </row>
    <row r="1451" spans="5:6" x14ac:dyDescent="0.25">
      <c r="E1451" s="43"/>
      <c r="F1451" s="43"/>
    </row>
    <row r="1452" spans="5:6" x14ac:dyDescent="0.25">
      <c r="E1452" s="43"/>
      <c r="F1452" s="43"/>
    </row>
    <row r="1453" spans="5:6" x14ac:dyDescent="0.25">
      <c r="E1453" s="43"/>
      <c r="F1453" s="43"/>
    </row>
    <row r="1454" spans="5:6" x14ac:dyDescent="0.25">
      <c r="E1454" s="43"/>
      <c r="F1454" s="43"/>
    </row>
    <row r="1455" spans="5:6" x14ac:dyDescent="0.25">
      <c r="E1455" s="43"/>
      <c r="F1455" s="43"/>
    </row>
    <row r="1456" spans="5:6" x14ac:dyDescent="0.25">
      <c r="E1456" s="43"/>
      <c r="F1456" s="43"/>
    </row>
    <row r="1457" spans="5:6" x14ac:dyDescent="0.25">
      <c r="E1457" s="43"/>
      <c r="F1457" s="43"/>
    </row>
    <row r="1458" spans="5:6" x14ac:dyDescent="0.25">
      <c r="E1458" s="43"/>
      <c r="F1458" s="43"/>
    </row>
    <row r="1459" spans="5:6" x14ac:dyDescent="0.25">
      <c r="E1459" s="43"/>
      <c r="F1459" s="43"/>
    </row>
    <row r="1460" spans="5:6" x14ac:dyDescent="0.25">
      <c r="E1460" s="43"/>
      <c r="F1460" s="43"/>
    </row>
    <row r="1461" spans="5:6" x14ac:dyDescent="0.25">
      <c r="E1461" s="43"/>
      <c r="F1461" s="43"/>
    </row>
    <row r="1462" spans="5:6" x14ac:dyDescent="0.25">
      <c r="E1462" s="43"/>
      <c r="F1462" s="43"/>
    </row>
    <row r="1463" spans="5:6" x14ac:dyDescent="0.25">
      <c r="E1463" s="43"/>
      <c r="F1463" s="43"/>
    </row>
    <row r="1464" spans="5:6" x14ac:dyDescent="0.25">
      <c r="E1464" s="43"/>
      <c r="F1464" s="43"/>
    </row>
    <row r="1465" spans="5:6" x14ac:dyDescent="0.25">
      <c r="E1465" s="43"/>
      <c r="F1465" s="43"/>
    </row>
    <row r="1466" spans="5:6" x14ac:dyDescent="0.25">
      <c r="E1466" s="43"/>
      <c r="F1466" s="43"/>
    </row>
    <row r="1467" spans="5:6" x14ac:dyDescent="0.25">
      <c r="E1467" s="43"/>
      <c r="F1467" s="43"/>
    </row>
    <row r="1468" spans="5:6" x14ac:dyDescent="0.25">
      <c r="E1468" s="43"/>
      <c r="F1468" s="43"/>
    </row>
    <row r="1469" spans="5:6" x14ac:dyDescent="0.25">
      <c r="E1469" s="43"/>
      <c r="F1469" s="43"/>
    </row>
    <row r="1470" spans="5:6" x14ac:dyDescent="0.25">
      <c r="E1470" s="43"/>
      <c r="F1470" s="43"/>
    </row>
    <row r="1471" spans="5:6" x14ac:dyDescent="0.25">
      <c r="E1471" s="43"/>
      <c r="F1471" s="43"/>
    </row>
    <row r="1472" spans="5:6" x14ac:dyDescent="0.25">
      <c r="E1472" s="43"/>
      <c r="F1472" s="43"/>
    </row>
    <row r="1473" spans="5:6" x14ac:dyDescent="0.25">
      <c r="E1473" s="43"/>
      <c r="F1473" s="43"/>
    </row>
    <row r="1474" spans="5:6" x14ac:dyDescent="0.25">
      <c r="E1474" s="43"/>
      <c r="F1474" s="43"/>
    </row>
    <row r="1475" spans="5:6" x14ac:dyDescent="0.25">
      <c r="E1475" s="43"/>
      <c r="F1475" s="43"/>
    </row>
    <row r="1476" spans="5:6" x14ac:dyDescent="0.25">
      <c r="E1476" s="43"/>
      <c r="F1476" s="43"/>
    </row>
    <row r="1477" spans="5:6" x14ac:dyDescent="0.25">
      <c r="E1477" s="43"/>
      <c r="F1477" s="43"/>
    </row>
    <row r="1478" spans="5:6" x14ac:dyDescent="0.25">
      <c r="E1478" s="43"/>
      <c r="F1478" s="43"/>
    </row>
    <row r="1479" spans="5:6" x14ac:dyDescent="0.25">
      <c r="E1479" s="43"/>
      <c r="F1479" s="43"/>
    </row>
    <row r="1480" spans="5:6" x14ac:dyDescent="0.25">
      <c r="E1480" s="43"/>
      <c r="F1480" s="43"/>
    </row>
    <row r="36510" hidden="1" x14ac:dyDescent="0.25"/>
  </sheetData>
  <sortState ref="B11:J21">
    <sortCondition descending="1" ref="D11:D21"/>
  </sortState>
  <mergeCells count="4">
    <mergeCell ref="O23:P23"/>
    <mergeCell ref="L23:M23"/>
    <mergeCell ref="B4:H4"/>
    <mergeCell ref="L4:O4"/>
  </mergeCells>
  <conditionalFormatting sqref="N23 P7:P22">
    <cfRule type="cellIs" dxfId="11" priority="17" operator="equal">
      <formula>0</formula>
    </cfRule>
  </conditionalFormatting>
  <conditionalFormatting sqref="P24 P29">
    <cfRule type="cellIs" dxfId="10" priority="14" operator="equal">
      <formula>0</formula>
    </cfRule>
  </conditionalFormatting>
  <conditionalFormatting sqref="M24:M30 M32:M33">
    <cfRule type="cellIs" dxfId="9" priority="13" operator="equal">
      <formula>0</formula>
    </cfRule>
  </conditionalFormatting>
  <conditionalFormatting sqref="P28">
    <cfRule type="cellIs" dxfId="8" priority="12" operator="equal">
      <formula>0</formula>
    </cfRule>
  </conditionalFormatting>
  <conditionalFormatting sqref="P30">
    <cfRule type="cellIs" dxfId="7" priority="11" operator="equal">
      <formula>0</formula>
    </cfRule>
  </conditionalFormatting>
  <conditionalFormatting sqref="P26">
    <cfRule type="cellIs" dxfId="6" priority="6" operator="equal">
      <formula>0</formula>
    </cfRule>
  </conditionalFormatting>
  <conditionalFormatting sqref="P33">
    <cfRule type="cellIs" dxfId="5" priority="9" operator="equal">
      <formula>0</formula>
    </cfRule>
  </conditionalFormatting>
  <conditionalFormatting sqref="P32">
    <cfRule type="cellIs" dxfId="4" priority="8" operator="equal">
      <formula>0</formula>
    </cfRule>
  </conditionalFormatting>
  <conditionalFormatting sqref="M31">
    <cfRule type="cellIs" dxfId="3" priority="2" operator="equal">
      <formula>0</formula>
    </cfRule>
  </conditionalFormatting>
  <conditionalFormatting sqref="P27">
    <cfRule type="cellIs" dxfId="2" priority="4" operator="equal">
      <formula>0</formula>
    </cfRule>
  </conditionalFormatting>
  <conditionalFormatting sqref="P25">
    <cfRule type="cellIs" dxfId="1" priority="3" operator="equal">
      <formula>0</formula>
    </cfRule>
  </conditionalFormatting>
  <conditionalFormatting sqref="P31">
    <cfRule type="cellIs" dxfId="0" priority="1" operator="equal">
      <formula>0</formula>
    </cfRule>
  </conditionalFormatting>
  <dataValidations count="5">
    <dataValidation type="decimal" allowBlank="1" showInputMessage="1" showErrorMessage="1" sqref="E11:F510 G12:G510">
      <formula1>0</formula1>
      <formula2>100</formula2>
    </dataValidation>
    <dataValidation type="decimal" allowBlank="1" showInputMessage="1" showErrorMessage="1" errorTitle="Attenzione!" error="Il ribasso deve essere inferiore al 100%" sqref="H12:J510">
      <formula1>0</formula1>
      <formula2>99.99</formula2>
    </dataValidation>
    <dataValidation operator="greaterThan" allowBlank="1" showInputMessage="1" showErrorMessage="1" sqref="W20:W26 C22:C510 C12:C20"/>
    <dataValidation type="decimal" allowBlank="1" showInputMessage="1" showErrorMessage="1" errorTitle="Errore " error="Caratteri incompatibili o ribasso errato" sqref="X7:X26 D21:D511">
      <formula1>0</formula1>
      <formula2>99</formula2>
    </dataValidation>
    <dataValidation type="decimal" allowBlank="1" showErrorMessage="1" errorTitle="Dato non valido" promptTitle="Dato non valido" sqref="D11:D20">
      <formula1>0.001</formula1>
      <formula2>99.99</formula2>
    </dataValidation>
  </dataValidations>
  <pageMargins left="0.19685039370078741" right="0.19685039370078741" top="0.74803149606299213" bottom="0.74803149606299213" header="0.31496062992125984" footer="0.31496062992125984"/>
  <pageSetup paperSize="8" orientation="landscape" verticalDpi="1200" r:id="rId1"/>
  <ignoredErrors>
    <ignoredError sqref="L2 L4" unlockedFormula="1"/>
  </ignoredErrors>
  <drawing r:id="rId2"/>
  <legacyDrawing r:id="rId3"/>
  <controls>
    <mc:AlternateContent xmlns:mc="http://schemas.openxmlformats.org/markup-compatibility/2006">
      <mc:Choice Requires="x14">
        <control shapeId="2050" r:id="rId4" name="Cmd_avvio">
          <controlPr defaultSize="0" autoLine="0" r:id="rId5">
            <anchor moveWithCells="1">
              <from>
                <xdr:col>1</xdr:col>
                <xdr:colOff>0</xdr:colOff>
                <xdr:row>4</xdr:row>
                <xdr:rowOff>57150</xdr:rowOff>
              </from>
              <to>
                <xdr:col>2</xdr:col>
                <xdr:colOff>1809750</xdr:colOff>
                <xdr:row>6</xdr:row>
                <xdr:rowOff>161925</xdr:rowOff>
              </to>
            </anchor>
          </controlPr>
        </control>
      </mc:Choice>
      <mc:Fallback>
        <control shapeId="2050" r:id="rId4" name="Cmd_avvio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B3:B12"/>
  <sheetViews>
    <sheetView workbookViewId="0">
      <selection activeCell="C16" sqref="C16"/>
    </sheetView>
  </sheetViews>
  <sheetFormatPr defaultRowHeight="15" x14ac:dyDescent="0.25"/>
  <cols>
    <col min="1" max="1" width="3.140625" customWidth="1"/>
  </cols>
  <sheetData>
    <row r="3" spans="2:2" ht="18.75" x14ac:dyDescent="0.3">
      <c r="B3" s="113" t="s">
        <v>58</v>
      </c>
    </row>
    <row r="5" spans="2:2" x14ac:dyDescent="0.25">
      <c r="B5" s="114" t="s">
        <v>59</v>
      </c>
    </row>
    <row r="6" spans="2:2" x14ac:dyDescent="0.25">
      <c r="B6" s="114"/>
    </row>
    <row r="7" spans="2:2" x14ac:dyDescent="0.25">
      <c r="B7" s="115" t="s">
        <v>60</v>
      </c>
    </row>
    <row r="8" spans="2:2" x14ac:dyDescent="0.25">
      <c r="B8" s="115" t="s">
        <v>61</v>
      </c>
    </row>
    <row r="9" spans="2:2" x14ac:dyDescent="0.25">
      <c r="B9" s="114" t="s">
        <v>62</v>
      </c>
    </row>
    <row r="10" spans="2:2" x14ac:dyDescent="0.25">
      <c r="B10" s="114" t="s">
        <v>63</v>
      </c>
    </row>
    <row r="11" spans="2:2" x14ac:dyDescent="0.25">
      <c r="B11" s="114" t="s">
        <v>64</v>
      </c>
    </row>
    <row r="12" spans="2:2" x14ac:dyDescent="0.25">
      <c r="B12" s="114" t="s">
        <v>65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Cmd_test">
          <controlPr defaultSize="0" autoLine="0" r:id="rId4">
            <anchor moveWithCells="1">
              <from>
                <xdr:col>1</xdr:col>
                <xdr:colOff>9525</xdr:colOff>
                <xdr:row>12</xdr:row>
                <xdr:rowOff>76200</xdr:rowOff>
              </from>
              <to>
                <xdr:col>3</xdr:col>
                <xdr:colOff>57150</xdr:colOff>
                <xdr:row>15</xdr:row>
                <xdr:rowOff>114300</xdr:rowOff>
              </to>
            </anchor>
          </controlPr>
        </control>
      </mc:Choice>
      <mc:Fallback>
        <control shapeId="3074" r:id="rId3" name="Cmd_test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Gara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battista bosetti</dc:creator>
  <cp:lastModifiedBy>Luigi Molinaro</cp:lastModifiedBy>
  <cp:lastPrinted>2017-07-25T08:17:24Z</cp:lastPrinted>
  <dcterms:created xsi:type="dcterms:W3CDTF">2016-03-24T08:19:19Z</dcterms:created>
  <dcterms:modified xsi:type="dcterms:W3CDTF">2017-07-25T08:18:33Z</dcterms:modified>
</cp:coreProperties>
</file>