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ABA\Bilancio 2021\trasparenza\"/>
    </mc:Choice>
  </mc:AlternateContent>
  <bookViews>
    <workbookView xWindow="-15" yWindow="4350" windowWidth="16815" windowHeight="4380" tabRatio="741" activeTab="3"/>
  </bookViews>
  <sheets>
    <sheet name="Attivo" sheetId="25" r:id="rId1"/>
    <sheet name="Passivo" sheetId="26" r:id="rId2"/>
    <sheet name="Conto economico" sheetId="28" r:id="rId3"/>
    <sheet name="Rendiconto finanziario" sheetId="41" r:id="rId4"/>
  </sheets>
  <definedNames>
    <definedName name="_xlnm._FilterDatabase" localSheetId="2" hidden="1">'Conto economico'!$A$1:$D$63</definedName>
    <definedName name="_xlnm._FilterDatabase" localSheetId="3" hidden="1">'Rendiconto finanziario'!$A$1:$F$78</definedName>
    <definedName name="_xlnm.Print_Area" localSheetId="0">Attivo!$A$1:$F$73</definedName>
    <definedName name="_xlnm.Print_Area" localSheetId="2">'Conto economico'!$A$1:$D$63</definedName>
    <definedName name="_xlnm.Print_Area" localSheetId="1">Passivo!$A$1:$F$69</definedName>
    <definedName name="_xlnm.Print_Area" localSheetId="3">'Rendiconto finanziario'!$A$1:$F$77</definedName>
  </definedNames>
  <calcPr calcId="162913"/>
</workbook>
</file>

<file path=xl/calcChain.xml><?xml version="1.0" encoding="utf-8"?>
<calcChain xmlns="http://schemas.openxmlformats.org/spreadsheetml/2006/main">
  <c r="A1" i="41" l="1"/>
  <c r="A1" i="26"/>
</calcChain>
</file>

<file path=xl/sharedStrings.xml><?xml version="1.0" encoding="utf-8"?>
<sst xmlns="http://schemas.openxmlformats.org/spreadsheetml/2006/main" count="275" uniqueCount="228">
  <si>
    <t>6) per materie prime, sussidiarie, di consumo e di merci</t>
  </si>
  <si>
    <t>17 bis) utile e perdite su cambi</t>
  </si>
  <si>
    <t>Totale imposte sul reddito dell'esercizio</t>
  </si>
  <si>
    <t xml:space="preserve">    d) svalutazione dei crediti compresi nell'attivo circolante e delle disponibilità liquide</t>
  </si>
  <si>
    <t xml:space="preserve">        - ammortamento finanziario delle immobilizzazioni materiali gratuitamente devolvibili</t>
  </si>
  <si>
    <t xml:space="preserve">        - ammortamento delle altre immobilizzazioni materiali</t>
  </si>
  <si>
    <t xml:space="preserve">    Totale ammortamento delle immobilizzazioni materiali</t>
  </si>
  <si>
    <t xml:space="preserve">        - accantonamento al fondo di ripristino e sostituzione</t>
  </si>
  <si>
    <t xml:space="preserve">        - utilizzo del fondo di ripristino e sostituzione</t>
  </si>
  <si>
    <t>CONTO ECONOMICO</t>
  </si>
  <si>
    <t>l) Riserva vincolata per sanzioni e penali</t>
  </si>
  <si>
    <t>STATO PATRIMONIALE</t>
  </si>
  <si>
    <t xml:space="preserve">ATTIVO  </t>
  </si>
  <si>
    <t>Valori espressi in unità di Euro</t>
  </si>
  <si>
    <t>A) Crediti verso soci per versamenti ancora dovuti:</t>
  </si>
  <si>
    <t>B) Immobilizzazioni:</t>
  </si>
  <si>
    <t xml:space="preserve">2) risconti passivi                                 </t>
  </si>
  <si>
    <t>Totale ratei e risconti passivi (E)</t>
  </si>
  <si>
    <t>TOTALE PASSIVO</t>
  </si>
  <si>
    <t>A) Valore della produzione:</t>
  </si>
  <si>
    <t>1) ricavi delle vendite e delle prestazioni</t>
  </si>
  <si>
    <t>3) variazione dei lavori in corso su ordinazione</t>
  </si>
  <si>
    <t>5) altri ricavi e proventi</t>
  </si>
  <si>
    <t>Totale valore della produzione (A)</t>
  </si>
  <si>
    <t>B) Costi della produzione:</t>
  </si>
  <si>
    <t>7) per servizi</t>
  </si>
  <si>
    <t>8) per godimento di beni di terzi</t>
  </si>
  <si>
    <t>9) per il personale:</t>
  </si>
  <si>
    <t xml:space="preserve">    a) salari e stipendi</t>
  </si>
  <si>
    <t xml:space="preserve">    b) oneri sociali</t>
  </si>
  <si>
    <t xml:space="preserve">    c) trattamento di fine rapporto</t>
  </si>
  <si>
    <t xml:space="preserve">    e) altri costi</t>
  </si>
  <si>
    <t>Totale costi per il personale (9)</t>
  </si>
  <si>
    <t>10) ammortamenti e svalutazioni:</t>
  </si>
  <si>
    <t xml:space="preserve">    a) ammortamento delle immobilizzazioni immateriali</t>
  </si>
  <si>
    <t xml:space="preserve">    b) ammortamento delle immobilizzazioni materiali</t>
  </si>
  <si>
    <t>Totale ammortamenti e svalutazioni (10)</t>
  </si>
  <si>
    <t>11) variazione delle rimanenze di materiali di manutenzione e di consumo</t>
  </si>
  <si>
    <t>12) accantonamenti per rischi</t>
  </si>
  <si>
    <t>13) altri accantonamenti:</t>
  </si>
  <si>
    <t xml:space="preserve">    a) accantonamento e utilizzo del fondo di ripristino e sostituzione:</t>
  </si>
  <si>
    <t>Totale altri accantonamenti (13)</t>
  </si>
  <si>
    <t>14) oneri diversi di gestione</t>
  </si>
  <si>
    <t>Totale costi della produzione (B)</t>
  </si>
  <si>
    <t>Differenza tra valore e costi della produzione (A-B)</t>
  </si>
  <si>
    <t>C) Proventi e oneri finanziari:</t>
  </si>
  <si>
    <t>16) altri proventi finanziari:</t>
  </si>
  <si>
    <t xml:space="preserve">    d) proventi diversi dai precedenti:</t>
  </si>
  <si>
    <t xml:space="preserve">     - da terzi</t>
  </si>
  <si>
    <t>Totale proventi diversi dai precedenti (d)</t>
  </si>
  <si>
    <t>Totale altri proventi finanziari (16)</t>
  </si>
  <si>
    <t>17) interessi e altri oneri finanziari:</t>
  </si>
  <si>
    <t>Totale interessi e altri oneri finanziari (17)</t>
  </si>
  <si>
    <t>Totale proventi e oneri finanziari (C) (15+16-17+/-17 bis)</t>
  </si>
  <si>
    <t>18) rivalutazioni:</t>
  </si>
  <si>
    <t xml:space="preserve">    a) di partecipazioni</t>
  </si>
  <si>
    <t>Totale rivalutazioni (18)</t>
  </si>
  <si>
    <t>Totale delle rettifiche (D) (18-19)</t>
  </si>
  <si>
    <t>e) altri beni devolvibili attrezzature industriali e commerciali</t>
  </si>
  <si>
    <t>f) immobilizzazioni devolvibili in corso ed acconti</t>
  </si>
  <si>
    <t>f) Riserva arrotondamenti Euro</t>
  </si>
  <si>
    <t>h) Riserva straordinaria vincolata per ritardi investimenti</t>
  </si>
  <si>
    <t>i) Riserva straordinaria vincolata per ritardi investimenti P.F. 2007</t>
  </si>
  <si>
    <t>m) Riserva straordinaria vincolata per ritardi investimenti P.F. 2009</t>
  </si>
  <si>
    <t>IX - Utile dell'esercizio</t>
  </si>
  <si>
    <t xml:space="preserve">    a) imposte correnti</t>
  </si>
  <si>
    <t xml:space="preserve">    b) imposte differite e anticipate</t>
  </si>
  <si>
    <t xml:space="preserve">   Totale altri ricavi e proventi (5)</t>
  </si>
  <si>
    <t xml:space="preserve">      b) contributi in conto esercizio</t>
  </si>
  <si>
    <t xml:space="preserve">      a) altri ricavi e proventi</t>
  </si>
  <si>
    <t>I - Immobilizzazioni immateriali:</t>
  </si>
  <si>
    <t>3) diritti di brevetto industriale e diritti di utilizzazione delle opere dell'ingegno</t>
  </si>
  <si>
    <t>4) concessioni, licenze, marchi e diritti simili</t>
  </si>
  <si>
    <t>6) immobilizzazioni in corso e acconti</t>
  </si>
  <si>
    <t>7) altre</t>
  </si>
  <si>
    <t>Totale immobilizzazioni immateriali (I)</t>
  </si>
  <si>
    <t>II - Immobilizzazioni materiali:</t>
  </si>
  <si>
    <t>1) terreni e fabbricati</t>
  </si>
  <si>
    <t>3) attrezzature industriali e commerciali</t>
  </si>
  <si>
    <t>4) altri beni</t>
  </si>
  <si>
    <t>6) beni gratuitamente devolvibili:</t>
  </si>
  <si>
    <t>a) autostrada A4-A23-A28 in esercizio</t>
  </si>
  <si>
    <t xml:space="preserve">b) prolungamento autostrada A28 in esercizio  </t>
  </si>
  <si>
    <t xml:space="preserve">c) raccordo Villesse-Gorizia in esercizio  </t>
  </si>
  <si>
    <t>d) fondo ammortamento finanziario e contributi</t>
  </si>
  <si>
    <t xml:space="preserve">   Totale  (a + b + c + d)</t>
  </si>
  <si>
    <t>Totale beni gratuitamente devolvibili (6)</t>
  </si>
  <si>
    <t>Totale immobilizzazioni materiali (II)</t>
  </si>
  <si>
    <t>III - Immobilizzazioni finanziarie:</t>
  </si>
  <si>
    <t>1) partecipazioni in:</t>
  </si>
  <si>
    <t>Totale Partecipazioni (1)</t>
  </si>
  <si>
    <t>2) crediti:</t>
  </si>
  <si>
    <t>- importi esigibili entro l'esercizio successivo</t>
  </si>
  <si>
    <t>- importi esigibili oltre l'esercizio successivo</t>
  </si>
  <si>
    <t>Totale crediti (2)</t>
  </si>
  <si>
    <t>Totale immobilizzazioni finanziarie (III)</t>
  </si>
  <si>
    <t>Totale immobilizzazioni (B)</t>
  </si>
  <si>
    <t>C) Attivo Circolante:</t>
  </si>
  <si>
    <t>I - Rimanenze:</t>
  </si>
  <si>
    <t>1 ) materiali di manutenzione e consumo</t>
  </si>
  <si>
    <t>3 ) lavori in corso su ordinazione</t>
  </si>
  <si>
    <t>Totale Rimanenze (I)</t>
  </si>
  <si>
    <t>II - Crediti:</t>
  </si>
  <si>
    <t>1) verso clienti</t>
  </si>
  <si>
    <t>Totale crediti verso clienti (1)</t>
  </si>
  <si>
    <t>4) verso imprese controllanti</t>
  </si>
  <si>
    <t>Totale crediti verso imprese controllanti (4)</t>
  </si>
  <si>
    <t>Totale crediti (II)</t>
  </si>
  <si>
    <t>IV - Disponibilità liquide:</t>
  </si>
  <si>
    <t>1) depositi bancari e postali</t>
  </si>
  <si>
    <t>3) danaro e valori in cassa</t>
  </si>
  <si>
    <t>Totale disponibilità liquide (IV)</t>
  </si>
  <si>
    <t xml:space="preserve">Totale attivo circolante (C)                                 </t>
  </si>
  <si>
    <t xml:space="preserve">D) Ratei e risconti attivi:    </t>
  </si>
  <si>
    <t xml:space="preserve">1) ratei attivi                           </t>
  </si>
  <si>
    <t>2) risconti attivi</t>
  </si>
  <si>
    <t>Totale ratei e risconti attivi (D)</t>
  </si>
  <si>
    <t>TOTALE ATTIVO</t>
  </si>
  <si>
    <t xml:space="preserve">                                                                                                                  </t>
  </si>
  <si>
    <t xml:space="preserve">                                                                                                    </t>
  </si>
  <si>
    <t>PASSIVO</t>
  </si>
  <si>
    <t>A) Patrimonio netto:</t>
  </si>
  <si>
    <t>I - Capitale</t>
  </si>
  <si>
    <t>II - Riserva da soprapprezzo delle azioni</t>
  </si>
  <si>
    <t>III - Riserve di rivalutazione</t>
  </si>
  <si>
    <t>IV - Riserva legale</t>
  </si>
  <si>
    <t>a) Riserva straordinaria</t>
  </si>
  <si>
    <t>b) Riserva accantonamento introiti aum.tariffario 1/11 ÷ 31/12/85</t>
  </si>
  <si>
    <t>c) Riserva contributi Regione Autonoma Friuli-Venezia Giulia costruzione autoporto Coccau</t>
  </si>
  <si>
    <t xml:space="preserve">d) Riserva completamenti, innovazioni e ammodernamenti L.287/71   </t>
  </si>
  <si>
    <t>e) Riserva contributi Anas A28 Pordenone-Conegliano</t>
  </si>
  <si>
    <t>Totale Altre Riserve</t>
  </si>
  <si>
    <t>Totale patrimonio netto (A)</t>
  </si>
  <si>
    <t>B) Fondi per rischi ed oneri:</t>
  </si>
  <si>
    <t>2) per imposte anche differite</t>
  </si>
  <si>
    <t>a) fondo ripristino e sostituzione</t>
  </si>
  <si>
    <t>b) altri fondi rischi ed oneri</t>
  </si>
  <si>
    <t>Totale fondi per rischi ed oneri (B)</t>
  </si>
  <si>
    <t>C) Trattamento di fine rapporto di lavoro subordinato</t>
  </si>
  <si>
    <t>D) Debiti:</t>
  </si>
  <si>
    <t>4) debiti verso banche</t>
  </si>
  <si>
    <t>Totale debiti verso banche (4)</t>
  </si>
  <si>
    <t>6) acconti</t>
  </si>
  <si>
    <t>Totale acconti (6)</t>
  </si>
  <si>
    <t>7) debiti verso fornitori</t>
  </si>
  <si>
    <t>Totale debiti verso fornitori (7)</t>
  </si>
  <si>
    <t>11) debiti verso imprese controllanti</t>
  </si>
  <si>
    <t>Totale debiti verso imprese controllanti (11)</t>
  </si>
  <si>
    <t>12) debiti tributari</t>
  </si>
  <si>
    <t>Totale debiti tributari (12)</t>
  </si>
  <si>
    <t>13) debiti verso istituti di previdenza e sicurezza sociale</t>
  </si>
  <si>
    <t>Totale debiti verso istituti di previdenza e sicurezza sociale (13)</t>
  </si>
  <si>
    <t>14) altri debiti</t>
  </si>
  <si>
    <t>Totale altri debiti (14)</t>
  </si>
  <si>
    <t>Totale debiti (D)</t>
  </si>
  <si>
    <t xml:space="preserve">E) Ratei e risconti passivi:  </t>
  </si>
  <si>
    <t xml:space="preserve">1) ratei passivi                         </t>
  </si>
  <si>
    <t>A. Flussi finanziari derivanti dalla gestione reddituale</t>
  </si>
  <si>
    <t>Flusso finanziario della gestione reddituale (A)</t>
  </si>
  <si>
    <t>B. Flussi finanziari derivanti dall'attività d'investimento</t>
  </si>
  <si>
    <t>Flusso finanziario dell'attività di investimento (B)</t>
  </si>
  <si>
    <t>Flusso finanziario dell'attività di finanziamento (C)</t>
  </si>
  <si>
    <t>Incremento (decremento) delle disponibilità liquide (A+B+C)</t>
  </si>
  <si>
    <t>Disponibilità liquide iniziali</t>
  </si>
  <si>
    <t>Disponibilità liquide finali</t>
  </si>
  <si>
    <t>RENDICONTO FINANZIARIO</t>
  </si>
  <si>
    <t>d bis) altre imprese</t>
  </si>
  <si>
    <t>d bis) verso altri</t>
  </si>
  <si>
    <t>Totale crediti verso altri (d bis)</t>
  </si>
  <si>
    <t>5 bis) Crediti tributari</t>
  </si>
  <si>
    <t>Totale crediti tributari (5 bis)</t>
  </si>
  <si>
    <t>5 quater) verso altri</t>
  </si>
  <si>
    <t>Totale crediti verso altri (5 quater)</t>
  </si>
  <si>
    <t>VI - Altre riserve:</t>
  </si>
  <si>
    <t>X - Riserva negativa per azioni proprie in portafoglio</t>
  </si>
  <si>
    <t>4) altri fondi rischi ed oneri:</t>
  </si>
  <si>
    <t>Totale altri fondi rischi ed oneri (4)</t>
  </si>
  <si>
    <t xml:space="preserve">    e) verso terzi</t>
  </si>
  <si>
    <t xml:space="preserve">20) imposte sul reddito dell'esercizio                    </t>
  </si>
  <si>
    <t>21) utile dell'esercizio</t>
  </si>
  <si>
    <t>Utile (perdita) dell'esercizio</t>
  </si>
  <si>
    <t>Interessi passivi/(interessi attivi)</t>
  </si>
  <si>
    <t>imposte sul reddito</t>
  </si>
  <si>
    <t>(Plusvalenze)/minusvalenze derivanti dalla cessione di attività</t>
  </si>
  <si>
    <t>1. Utile (perdita) dell'esercizio prima d'imposte sul reddito, interessi, dividendi e plus/minusvalenze da cessione</t>
  </si>
  <si>
    <t>Accantonamenti ai fondi</t>
  </si>
  <si>
    <t>Ammortamenti delle immobilizzazioni</t>
  </si>
  <si>
    <t>Svalutazioni per perdite durevoli di valore</t>
  </si>
  <si>
    <t>Altre rettifiche per elementi non monetari</t>
  </si>
  <si>
    <t>2. Flusso finanziario prima delle variazioni del ccn</t>
  </si>
  <si>
    <t>Rettifiche per elementi non monetari che non hanno avuto contropartita nel capitale circolante netto</t>
  </si>
  <si>
    <t>Variazione del capitale circolante netto</t>
  </si>
  <si>
    <t>Decremento/(incremento) delle rimanenze</t>
  </si>
  <si>
    <t>Incremento/(decremento) dei debiti verso fornitori</t>
  </si>
  <si>
    <t>Decremento/(incremento) ratei e risconti attivi</t>
  </si>
  <si>
    <t>Incremento/(decremento) ratei e risconti passivi</t>
  </si>
  <si>
    <t>Altre variazioni del capitale circolante netto</t>
  </si>
  <si>
    <t>3. Flusso finanziario dopo le variazioni del ccn</t>
  </si>
  <si>
    <t>Altre rettifiche</t>
  </si>
  <si>
    <t>Interessi incassati/(pagati)</t>
  </si>
  <si>
    <t>(Imposte sul reddito pagate)</t>
  </si>
  <si>
    <t>Dividendi incassati</t>
  </si>
  <si>
    <t>(Utilizzo dei fondi)</t>
  </si>
  <si>
    <t>4. Flusso finanziario dopo le altre rettifiche</t>
  </si>
  <si>
    <t>Immobilizzazioni materiali</t>
  </si>
  <si>
    <t>Investimenti</t>
  </si>
  <si>
    <t>Contributi su immobilizzazioni passate in esercizio</t>
  </si>
  <si>
    <t>Disinvestimenti</t>
  </si>
  <si>
    <t>Immobilizzazioni finanziarie</t>
  </si>
  <si>
    <t>Attività finanziarie non immobilizzate</t>
  </si>
  <si>
    <t>Mezzi di terzi</t>
  </si>
  <si>
    <t>Mezzi propri</t>
  </si>
  <si>
    <t>Incremento (decremento) debiti a breve verso banche</t>
  </si>
  <si>
    <t>Accensione finanziamenti</t>
  </si>
  <si>
    <t>Rimborso finanziamenti</t>
  </si>
  <si>
    <t>Aumento di capitale a pagamento</t>
  </si>
  <si>
    <t>Cessione (acquisto) di azioni proprie</t>
  </si>
  <si>
    <t>Dividendi e acconti su dividendi pagati</t>
  </si>
  <si>
    <t>D) Rettifiche di valore di attività e passività finanziarie:</t>
  </si>
  <si>
    <t xml:space="preserve">Risultato prima delle imposte (A-B+-C+-D)            </t>
  </si>
  <si>
    <t>C. Flussi finanziari derivanti dall'attività di finanziamento</t>
  </si>
  <si>
    <t>Immobilizzazioni immateriali</t>
  </si>
  <si>
    <t xml:space="preserve"> Di cui depositi bancari e postali</t>
  </si>
  <si>
    <t xml:space="preserve">    Di cui danaro e valori in cassa</t>
  </si>
  <si>
    <t>Decremento/(incremento) dei crediti verso clienti</t>
  </si>
  <si>
    <t>31.12.2020</t>
  </si>
  <si>
    <t>31.12.2021</t>
  </si>
  <si>
    <t>PROSPETTI DI BILANCIO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</si>
</sst>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6" formatCode="#,##0;\(#,##0\)"/>
    <numFmt numFmtId="167" formatCode="_-* #,##0_-;\-* #,##0_-;_-* &quot;-&quot;??_-;_-@_-"/>
  </numFmts>
  <fonts count="10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4" fillId="0" borderId="0" xfId="0" applyFont="1" applyFill="1"/>
    <xf numFmtId="0" fontId="0" fillId="0" borderId="0" xfId="0" applyFill="1"/>
    <xf numFmtId="167" fontId="0" fillId="0" borderId="0" xfId="1" applyNumberFormat="1" applyFont="1"/>
    <xf numFmtId="0" fontId="0" fillId="0" borderId="0" xfId="0" applyAlignment="1">
      <alignment vertical="center"/>
    </xf>
    <xf numFmtId="167" fontId="0" fillId="0" borderId="0" xfId="1" applyNumberFormat="1" applyFont="1" applyFill="1"/>
    <xf numFmtId="166" fontId="0" fillId="0" borderId="0" xfId="0" applyNumberFormat="1" applyFill="1" applyBorder="1"/>
    <xf numFmtId="166" fontId="0" fillId="0" borderId="4" xfId="0" applyNumberFormat="1" applyFill="1" applyBorder="1"/>
    <xf numFmtId="3" fontId="0" fillId="0" borderId="0" xfId="0" applyNumberFormat="1" applyFill="1"/>
    <xf numFmtId="0" fontId="1" fillId="0" borderId="0" xfId="0" applyFont="1" applyFill="1"/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1" xfId="0" applyFill="1" applyBorder="1" applyAlignment="1">
      <alignment horizontal="left" indent="1"/>
    </xf>
    <xf numFmtId="0" fontId="0" fillId="0" borderId="0" xfId="0" applyFill="1" applyAlignment="1">
      <alignment horizontal="left" indent="1"/>
    </xf>
    <xf numFmtId="166" fontId="4" fillId="0" borderId="0" xfId="0" applyNumberFormat="1" applyFont="1" applyBorder="1" applyAlignment="1">
      <alignment horizontal="right" indent="1"/>
    </xf>
    <xf numFmtId="3" fontId="0" fillId="0" borderId="0" xfId="0" applyNumberFormat="1" applyFill="1" applyBorder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0" fontId="0" fillId="0" borderId="0" xfId="0" applyFill="1" applyBorder="1" applyAlignment="1">
      <alignment horizontal="right" indent="1"/>
    </xf>
    <xf numFmtId="3" fontId="4" fillId="0" borderId="1" xfId="0" applyNumberFormat="1" applyFont="1" applyBorder="1" applyAlignment="1">
      <alignment horizontal="right" indent="1"/>
    </xf>
    <xf numFmtId="0" fontId="0" fillId="0" borderId="0" xfId="0" applyAlignment="1">
      <alignment horizontal="right" indent="1"/>
    </xf>
    <xf numFmtId="166" fontId="4" fillId="0" borderId="4" xfId="0" applyNumberFormat="1" applyFont="1" applyBorder="1" applyAlignment="1">
      <alignment horizontal="right" indent="1"/>
    </xf>
    <xf numFmtId="3" fontId="0" fillId="0" borderId="4" xfId="0" applyNumberFormat="1" applyFill="1" applyBorder="1" applyAlignment="1">
      <alignment horizontal="right" indent="1"/>
    </xf>
    <xf numFmtId="0" fontId="0" fillId="0" borderId="4" xfId="0" applyFill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0" fontId="0" fillId="0" borderId="1" xfId="0" applyFill="1" applyBorder="1" applyAlignment="1">
      <alignment horizontal="right" indent="1"/>
    </xf>
    <xf numFmtId="0" fontId="0" fillId="0" borderId="0" xfId="0" applyFill="1" applyAlignment="1">
      <alignment horizontal="right" indent="1"/>
    </xf>
    <xf numFmtId="0" fontId="0" fillId="0" borderId="5" xfId="0" applyFill="1" applyBorder="1" applyAlignment="1">
      <alignment horizontal="right" indent="1"/>
    </xf>
    <xf numFmtId="3" fontId="7" fillId="0" borderId="0" xfId="0" applyNumberFormat="1" applyFont="1" applyFill="1" applyBorder="1" applyAlignment="1">
      <alignment horizontal="right" indent="1"/>
    </xf>
    <xf numFmtId="166" fontId="0" fillId="0" borderId="0" xfId="0" applyNumberFormat="1" applyFill="1" applyAlignment="1">
      <alignment horizontal="right" indent="1"/>
    </xf>
    <xf numFmtId="166" fontId="4" fillId="0" borderId="5" xfId="0" applyNumberFormat="1" applyFont="1" applyFill="1" applyBorder="1" applyAlignment="1">
      <alignment horizontal="right" indent="1"/>
    </xf>
    <xf numFmtId="166" fontId="0" fillId="0" borderId="0" xfId="0" applyNumberFormat="1" applyFill="1" applyBorder="1" applyAlignment="1">
      <alignment horizontal="right" indent="1"/>
    </xf>
    <xf numFmtId="166" fontId="4" fillId="0" borderId="0" xfId="0" applyNumberFormat="1" applyFont="1" applyFill="1" applyBorder="1" applyAlignment="1">
      <alignment horizontal="right" indent="1"/>
    </xf>
    <xf numFmtId="166" fontId="7" fillId="0" borderId="1" xfId="0" applyNumberFormat="1" applyFont="1" applyFill="1" applyBorder="1" applyAlignment="1">
      <alignment horizontal="right" indent="1"/>
    </xf>
    <xf numFmtId="166" fontId="7" fillId="0" borderId="0" xfId="0" applyNumberFormat="1" applyFont="1" applyFill="1" applyBorder="1" applyAlignment="1">
      <alignment horizontal="right" indent="1"/>
    </xf>
    <xf numFmtId="0" fontId="1" fillId="0" borderId="3" xfId="0" applyFont="1" applyFill="1" applyBorder="1" applyAlignment="1">
      <alignment horizontal="left" indent="1"/>
    </xf>
    <xf numFmtId="0" fontId="0" fillId="0" borderId="3" xfId="0" applyFill="1" applyBorder="1" applyAlignment="1">
      <alignment horizontal="left" indent="1"/>
    </xf>
    <xf numFmtId="0" fontId="0" fillId="0" borderId="6" xfId="0" applyFill="1" applyBorder="1" applyAlignment="1">
      <alignment horizontal="right" indent="1"/>
    </xf>
    <xf numFmtId="3" fontId="4" fillId="0" borderId="4" xfId="0" applyNumberFormat="1" applyFont="1" applyFill="1" applyBorder="1" applyAlignment="1">
      <alignment horizontal="right" indent="1"/>
    </xf>
    <xf numFmtId="166" fontId="4" fillId="0" borderId="6" xfId="0" applyNumberFormat="1" applyFont="1" applyFill="1" applyBorder="1" applyAlignment="1">
      <alignment horizontal="right" indent="1"/>
    </xf>
    <xf numFmtId="166" fontId="0" fillId="0" borderId="4" xfId="0" applyNumberFormat="1" applyFill="1" applyBorder="1" applyAlignment="1">
      <alignment horizontal="right" indent="1"/>
    </xf>
    <xf numFmtId="166" fontId="4" fillId="0" borderId="4" xfId="0" applyNumberFormat="1" applyFont="1" applyFill="1" applyBorder="1" applyAlignment="1">
      <alignment horizontal="right" indent="1"/>
    </xf>
    <xf numFmtId="166" fontId="7" fillId="0" borderId="4" xfId="0" applyNumberFormat="1" applyFont="1" applyFill="1" applyBorder="1" applyAlignment="1">
      <alignment horizontal="right" indent="1"/>
    </xf>
    <xf numFmtId="3" fontId="7" fillId="0" borderId="4" xfId="0" applyNumberFormat="1" applyFont="1" applyFill="1" applyBorder="1" applyAlignment="1">
      <alignment horizontal="right" indent="1"/>
    </xf>
    <xf numFmtId="0" fontId="0" fillId="0" borderId="7" xfId="0" applyFill="1" applyBorder="1" applyAlignment="1">
      <alignment horizontal="right" indent="1"/>
    </xf>
    <xf numFmtId="0" fontId="0" fillId="0" borderId="2" xfId="0" applyFill="1" applyBorder="1" applyAlignment="1">
      <alignment horizontal="left" indent="2"/>
    </xf>
    <xf numFmtId="0" fontId="0" fillId="0" borderId="3" xfId="0" applyFill="1" applyBorder="1" applyAlignment="1">
      <alignment horizontal="left" indent="2"/>
    </xf>
    <xf numFmtId="0" fontId="1" fillId="0" borderId="3" xfId="0" applyFont="1" applyFill="1" applyBorder="1" applyAlignment="1">
      <alignment horizontal="left" indent="2"/>
    </xf>
    <xf numFmtId="0" fontId="0" fillId="0" borderId="0" xfId="0" applyFill="1" applyAlignment="1">
      <alignment horizontal="left" indent="2"/>
    </xf>
    <xf numFmtId="0" fontId="0" fillId="0" borderId="2" xfId="0" applyBorder="1" applyAlignment="1">
      <alignment horizontal="left" indent="2"/>
    </xf>
    <xf numFmtId="0" fontId="0" fillId="0" borderId="8" xfId="0" applyBorder="1" applyAlignment="1">
      <alignment horizontal="left" indent="2"/>
    </xf>
    <xf numFmtId="0" fontId="0" fillId="0" borderId="3" xfId="0" applyBorder="1" applyAlignment="1">
      <alignment horizontal="left" indent="2"/>
    </xf>
    <xf numFmtId="0" fontId="0" fillId="0" borderId="0" xfId="0" applyAlignment="1">
      <alignment horizontal="left" indent="2"/>
    </xf>
    <xf numFmtId="0" fontId="0" fillId="0" borderId="2" xfId="0" applyBorder="1" applyAlignment="1">
      <alignment horizontal="center"/>
    </xf>
    <xf numFmtId="167" fontId="0" fillId="0" borderId="0" xfId="1" applyNumberFormat="1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indent="1"/>
    </xf>
    <xf numFmtId="0" fontId="8" fillId="0" borderId="0" xfId="0" applyFont="1" applyBorder="1" applyAlignment="1">
      <alignment horizontal="left" indent="1"/>
    </xf>
    <xf numFmtId="0" fontId="4" fillId="0" borderId="1" xfId="0" applyFont="1" applyBorder="1" applyAlignment="1">
      <alignment horizontal="left" indent="1"/>
    </xf>
    <xf numFmtId="0" fontId="0" fillId="0" borderId="0" xfId="0" applyFill="1" applyBorder="1" applyAlignment="1">
      <alignment horizontal="left" indent="2"/>
    </xf>
    <xf numFmtId="0" fontId="4" fillId="0" borderId="2" xfId="0" applyFont="1" applyBorder="1" applyAlignment="1">
      <alignment horizontal="left" indent="2"/>
    </xf>
    <xf numFmtId="0" fontId="7" fillId="0" borderId="2" xfId="0" applyFont="1" applyFill="1" applyBorder="1" applyAlignment="1">
      <alignment horizontal="left" indent="2"/>
    </xf>
    <xf numFmtId="0" fontId="7" fillId="0" borderId="1" xfId="0" applyFont="1" applyFill="1" applyBorder="1" applyAlignment="1">
      <alignment horizontal="left" indent="1"/>
    </xf>
    <xf numFmtId="0" fontId="7" fillId="0" borderId="1" xfId="0" applyFont="1" applyFill="1" applyBorder="1" applyAlignment="1">
      <alignment horizontal="right" indent="1"/>
    </xf>
    <xf numFmtId="166" fontId="7" fillId="0" borderId="7" xfId="0" applyNumberFormat="1" applyFont="1" applyFill="1" applyBorder="1" applyAlignment="1">
      <alignment horizontal="right" indent="1"/>
    </xf>
    <xf numFmtId="0" fontId="0" fillId="0" borderId="0" xfId="0" applyFill="1" applyBorder="1" applyAlignment="1">
      <alignment horizontal="left" inden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167" fontId="0" fillId="0" borderId="0" xfId="1" applyNumberFormat="1" applyFont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166" fontId="4" fillId="0" borderId="7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vertical="center" indent="1"/>
    </xf>
    <xf numFmtId="0" fontId="5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1"/>
    </xf>
    <xf numFmtId="0" fontId="4" fillId="0" borderId="0" xfId="0" applyFont="1" applyFill="1" applyBorder="1"/>
    <xf numFmtId="0" fontId="0" fillId="0" borderId="0" xfId="0" applyFill="1" applyBorder="1" applyAlignment="1">
      <alignment horizontal="left" indent="1"/>
    </xf>
    <xf numFmtId="0" fontId="0" fillId="0" borderId="0" xfId="0" applyFill="1" applyBorder="1"/>
    <xf numFmtId="0" fontId="1" fillId="0" borderId="0" xfId="0" applyFont="1" applyFill="1" applyBorder="1" applyAlignment="1">
      <alignment horizontal="left" indent="1"/>
    </xf>
    <xf numFmtId="0" fontId="1" fillId="0" borderId="0" xfId="0" applyFont="1" applyFill="1" applyBorder="1"/>
    <xf numFmtId="0" fontId="0" fillId="0" borderId="0" xfId="0" applyFill="1" applyBorder="1" applyAlignment="1"/>
    <xf numFmtId="0" fontId="4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4" fillId="0" borderId="8" xfId="0" applyFont="1" applyFill="1" applyBorder="1" applyAlignment="1">
      <alignment horizontal="left" indent="1"/>
    </xf>
    <xf numFmtId="0" fontId="4" fillId="0" borderId="5" xfId="0" applyFont="1" applyFill="1" applyBorder="1" applyAlignment="1">
      <alignment horizontal="left" indent="1"/>
    </xf>
    <xf numFmtId="0" fontId="4" fillId="0" borderId="5" xfId="0" applyFont="1" applyFill="1" applyBorder="1"/>
    <xf numFmtId="0" fontId="4" fillId="0" borderId="3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1"/>
    </xf>
    <xf numFmtId="0" fontId="4" fillId="0" borderId="0" xfId="0" applyFont="1" applyFill="1" applyBorder="1"/>
    <xf numFmtId="0" fontId="0" fillId="0" borderId="0" xfId="0" applyFill="1" applyBorder="1" applyAlignment="1">
      <alignment horizontal="left" indent="1"/>
    </xf>
    <xf numFmtId="0" fontId="0" fillId="0" borderId="0" xfId="0" applyFill="1" applyBorder="1"/>
    <xf numFmtId="0" fontId="0" fillId="0" borderId="0" xfId="0" applyFill="1" applyBorder="1" applyAlignment="1"/>
    <xf numFmtId="0" fontId="4" fillId="0" borderId="0" xfId="0" applyFont="1" applyFill="1" applyBorder="1" applyAlignment="1"/>
    <xf numFmtId="0" fontId="1" fillId="0" borderId="0" xfId="0" applyFont="1" applyFill="1" applyBorder="1" applyAlignment="1">
      <alignment horizontal="left" indent="1"/>
    </xf>
    <xf numFmtId="0" fontId="7" fillId="0" borderId="3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 indent="1"/>
    </xf>
    <xf numFmtId="0" fontId="7" fillId="0" borderId="0" xfId="0" applyFont="1" applyFill="1" applyBorder="1"/>
    <xf numFmtId="0" fontId="7" fillId="0" borderId="8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5" xfId="0" applyFont="1" applyFill="1" applyBorder="1" applyAlignment="1">
      <alignment horizontal="left" indent="1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left" inden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left" indent="1"/>
    </xf>
    <xf numFmtId="0" fontId="1" fillId="0" borderId="4" xfId="0" applyFont="1" applyFill="1" applyBorder="1" applyAlignment="1">
      <alignment horizontal="right" vertical="top" indent="1"/>
    </xf>
    <xf numFmtId="0" fontId="0" fillId="0" borderId="0" xfId="0" quotePrefix="1" applyFill="1" applyBorder="1" applyAlignment="1">
      <alignment horizontal="left" indent="1"/>
    </xf>
    <xf numFmtId="0" fontId="3" fillId="0" borderId="0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2"/>
    </xf>
    <xf numFmtId="0" fontId="0" fillId="0" borderId="3" xfId="0" applyFill="1" applyBorder="1" applyAlignment="1">
      <alignment horizontal="left" indent="3"/>
    </xf>
    <xf numFmtId="0" fontId="4" fillId="0" borderId="0" xfId="0" applyFont="1" applyFill="1" applyBorder="1" applyAlignment="1">
      <alignment horizontal="left" wrapText="1"/>
    </xf>
    <xf numFmtId="3" fontId="4" fillId="0" borderId="0" xfId="0" applyNumberFormat="1" applyFont="1" applyFill="1" applyBorder="1" applyAlignment="1">
      <alignment horizontal="right" vertical="center" indent="1"/>
    </xf>
    <xf numFmtId="3" fontId="4" fillId="0" borderId="4" xfId="0" applyNumberFormat="1" applyFont="1" applyFill="1" applyBorder="1" applyAlignment="1">
      <alignment horizontal="right" vertical="center" indent="1"/>
    </xf>
    <xf numFmtId="0" fontId="9" fillId="0" borderId="0" xfId="0" applyFont="1" applyFill="1" applyBorder="1" applyAlignment="1">
      <alignment horizontal="left" wrapText="1" indent="1"/>
    </xf>
    <xf numFmtId="0" fontId="4" fillId="0" borderId="3" xfId="0" applyFont="1" applyFill="1" applyBorder="1" applyAlignment="1">
      <alignment horizontal="left" indent="3"/>
    </xf>
    <xf numFmtId="0" fontId="9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right" indent="1"/>
    </xf>
    <xf numFmtId="3" fontId="1" fillId="0" borderId="4" xfId="0" applyNumberFormat="1" applyFont="1" applyFill="1" applyBorder="1" applyAlignment="1">
      <alignment horizontal="right" inden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topLeftCell="A40" zoomScale="115" zoomScaleNormal="115" zoomScaleSheetLayoutView="75" workbookViewId="0">
      <selection activeCell="F66" sqref="F66"/>
    </sheetView>
  </sheetViews>
  <sheetFormatPr defaultColWidth="8.85546875" defaultRowHeight="12.75" x14ac:dyDescent="0.2"/>
  <cols>
    <col min="1" max="1" width="3.28515625" style="47" customWidth="1"/>
    <col min="2" max="2" width="3.28515625" style="13" customWidth="1"/>
    <col min="3" max="3" width="5.7109375" style="13" customWidth="1"/>
    <col min="4" max="4" width="73.7109375" style="25" customWidth="1"/>
    <col min="5" max="6" width="17" style="28" bestFit="1" customWidth="1"/>
    <col min="7" max="16384" width="8.85546875" style="2"/>
  </cols>
  <sheetData>
    <row r="1" spans="1:6" ht="15.75" x14ac:dyDescent="0.25">
      <c r="A1" s="99" t="s">
        <v>227</v>
      </c>
      <c r="B1" s="105"/>
      <c r="C1" s="105"/>
      <c r="D1" s="105"/>
      <c r="E1" s="105"/>
      <c r="F1" s="106"/>
    </row>
    <row r="2" spans="1:6" ht="15.75" x14ac:dyDescent="0.25">
      <c r="A2" s="100" t="s">
        <v>11</v>
      </c>
      <c r="B2" s="101"/>
      <c r="C2" s="101"/>
      <c r="D2" s="101"/>
      <c r="E2" s="101"/>
      <c r="F2" s="102"/>
    </row>
    <row r="3" spans="1:6" ht="15.75" x14ac:dyDescent="0.25">
      <c r="A3" s="100" t="s">
        <v>12</v>
      </c>
      <c r="B3" s="101"/>
      <c r="C3" s="101"/>
      <c r="D3" s="101"/>
      <c r="E3" s="101"/>
      <c r="F3" s="102"/>
    </row>
    <row r="4" spans="1:6" x14ac:dyDescent="0.2">
      <c r="A4" s="44"/>
      <c r="B4" s="12"/>
      <c r="C4" s="12"/>
      <c r="D4" s="74" t="s">
        <v>13</v>
      </c>
      <c r="E4" s="70" t="s">
        <v>226</v>
      </c>
      <c r="F4" s="71" t="s">
        <v>225</v>
      </c>
    </row>
    <row r="5" spans="1:6" x14ac:dyDescent="0.2">
      <c r="A5" s="85" t="s">
        <v>14</v>
      </c>
      <c r="B5" s="86"/>
      <c r="C5" s="86"/>
      <c r="D5" s="87"/>
      <c r="E5" s="29">
        <v>0</v>
      </c>
      <c r="F5" s="38">
        <v>0</v>
      </c>
    </row>
    <row r="6" spans="1:6" x14ac:dyDescent="0.2">
      <c r="A6" s="88" t="s">
        <v>15</v>
      </c>
      <c r="B6" s="89"/>
      <c r="C6" s="89"/>
      <c r="D6" s="90"/>
      <c r="E6" s="30"/>
      <c r="F6" s="39"/>
    </row>
    <row r="7" spans="1:6" x14ac:dyDescent="0.2">
      <c r="A7" s="45"/>
      <c r="B7" s="89" t="s">
        <v>70</v>
      </c>
      <c r="C7" s="89"/>
      <c r="D7" s="90"/>
      <c r="E7" s="30"/>
      <c r="F7" s="39"/>
    </row>
    <row r="8" spans="1:6" x14ac:dyDescent="0.2">
      <c r="A8" s="45"/>
      <c r="B8" s="78"/>
      <c r="C8" s="91" t="s">
        <v>71</v>
      </c>
      <c r="D8" s="92"/>
      <c r="E8" s="30">
        <v>861583</v>
      </c>
      <c r="F8" s="39">
        <v>1021435</v>
      </c>
    </row>
    <row r="9" spans="1:6" x14ac:dyDescent="0.2">
      <c r="A9" s="45"/>
      <c r="B9" s="78"/>
      <c r="C9" s="91" t="s">
        <v>72</v>
      </c>
      <c r="D9" s="92"/>
      <c r="E9" s="30">
        <v>408396</v>
      </c>
      <c r="F9" s="39">
        <v>415086</v>
      </c>
    </row>
    <row r="10" spans="1:6" x14ac:dyDescent="0.2">
      <c r="A10" s="45"/>
      <c r="B10" s="78"/>
      <c r="C10" s="91" t="s">
        <v>73</v>
      </c>
      <c r="D10" s="92"/>
      <c r="E10" s="30">
        <v>0</v>
      </c>
      <c r="F10" s="39">
        <v>14200</v>
      </c>
    </row>
    <row r="11" spans="1:6" x14ac:dyDescent="0.2">
      <c r="A11" s="45"/>
      <c r="B11" s="78"/>
      <c r="C11" s="91" t="s">
        <v>74</v>
      </c>
      <c r="D11" s="92"/>
      <c r="E11" s="30">
        <v>0</v>
      </c>
      <c r="F11" s="39">
        <v>0</v>
      </c>
    </row>
    <row r="12" spans="1:6" x14ac:dyDescent="0.2">
      <c r="A12" s="45"/>
      <c r="B12" s="89" t="s">
        <v>75</v>
      </c>
      <c r="C12" s="89"/>
      <c r="D12" s="94"/>
      <c r="E12" s="31">
        <v>1269979</v>
      </c>
      <c r="F12" s="40">
        <v>1450721</v>
      </c>
    </row>
    <row r="13" spans="1:6" x14ac:dyDescent="0.2">
      <c r="A13" s="45"/>
      <c r="B13" s="89" t="s">
        <v>76</v>
      </c>
      <c r="C13" s="89"/>
      <c r="D13" s="94"/>
      <c r="E13" s="30"/>
      <c r="F13" s="39"/>
    </row>
    <row r="14" spans="1:6" x14ac:dyDescent="0.2">
      <c r="A14" s="45"/>
      <c r="B14" s="78"/>
      <c r="C14" s="91" t="s">
        <v>77</v>
      </c>
      <c r="D14" s="93"/>
      <c r="E14" s="30">
        <v>4190046</v>
      </c>
      <c r="F14" s="39">
        <v>4530492</v>
      </c>
    </row>
    <row r="15" spans="1:6" x14ac:dyDescent="0.2">
      <c r="A15" s="45"/>
      <c r="B15" s="78"/>
      <c r="C15" s="91" t="s">
        <v>78</v>
      </c>
      <c r="D15" s="93"/>
      <c r="E15" s="30">
        <v>2567642</v>
      </c>
      <c r="F15" s="39">
        <v>2930574</v>
      </c>
    </row>
    <row r="16" spans="1:6" x14ac:dyDescent="0.2">
      <c r="A16" s="45"/>
      <c r="B16" s="78"/>
      <c r="C16" s="91" t="s">
        <v>79</v>
      </c>
      <c r="D16" s="93"/>
      <c r="E16" s="30">
        <v>108548</v>
      </c>
      <c r="F16" s="39">
        <v>108548</v>
      </c>
    </row>
    <row r="17" spans="1:6" x14ac:dyDescent="0.2">
      <c r="A17" s="45"/>
      <c r="B17" s="78"/>
      <c r="C17" s="91" t="s">
        <v>80</v>
      </c>
      <c r="D17" s="93"/>
      <c r="E17" s="30"/>
      <c r="F17" s="39"/>
    </row>
    <row r="18" spans="1:6" x14ac:dyDescent="0.2">
      <c r="A18" s="45"/>
      <c r="B18" s="78"/>
      <c r="C18" s="78"/>
      <c r="D18" s="78" t="s">
        <v>81</v>
      </c>
      <c r="E18" s="30">
        <v>1146308371</v>
      </c>
      <c r="F18" s="39">
        <v>1063510385</v>
      </c>
    </row>
    <row r="19" spans="1:6" x14ac:dyDescent="0.2">
      <c r="A19" s="45"/>
      <c r="B19" s="78"/>
      <c r="C19" s="78"/>
      <c r="D19" s="78" t="s">
        <v>82</v>
      </c>
      <c r="E19" s="30">
        <v>340429629</v>
      </c>
      <c r="F19" s="39">
        <v>340429629</v>
      </c>
    </row>
    <row r="20" spans="1:6" x14ac:dyDescent="0.2">
      <c r="A20" s="45"/>
      <c r="B20" s="78"/>
      <c r="C20" s="78"/>
      <c r="D20" s="78" t="s">
        <v>83</v>
      </c>
      <c r="E20" s="30">
        <v>148081885</v>
      </c>
      <c r="F20" s="39">
        <v>148081885</v>
      </c>
    </row>
    <row r="21" spans="1:6" x14ac:dyDescent="0.2">
      <c r="A21" s="45"/>
      <c r="B21" s="78"/>
      <c r="C21" s="78"/>
      <c r="D21" s="78" t="s">
        <v>84</v>
      </c>
      <c r="E21" s="30">
        <v>-1145803993</v>
      </c>
      <c r="F21" s="39">
        <v>-1083204993</v>
      </c>
    </row>
    <row r="22" spans="1:6" x14ac:dyDescent="0.2">
      <c r="A22" s="45"/>
      <c r="B22" s="78"/>
      <c r="C22" s="78"/>
      <c r="D22" s="59" t="s">
        <v>85</v>
      </c>
      <c r="E22" s="30">
        <v>489015892</v>
      </c>
      <c r="F22" s="39">
        <v>468816906</v>
      </c>
    </row>
    <row r="23" spans="1:6" x14ac:dyDescent="0.2">
      <c r="A23" s="45"/>
      <c r="B23" s="78"/>
      <c r="C23" s="78"/>
      <c r="D23" s="78" t="s">
        <v>58</v>
      </c>
      <c r="E23" s="30">
        <v>0</v>
      </c>
      <c r="F23" s="39">
        <v>0</v>
      </c>
    </row>
    <row r="24" spans="1:6" x14ac:dyDescent="0.2">
      <c r="A24" s="45"/>
      <c r="B24" s="78"/>
      <c r="C24" s="78"/>
      <c r="D24" s="78" t="s">
        <v>59</v>
      </c>
      <c r="E24" s="30">
        <v>118018884</v>
      </c>
      <c r="F24" s="39">
        <v>128029785</v>
      </c>
    </row>
    <row r="25" spans="1:6" x14ac:dyDescent="0.2">
      <c r="A25" s="45"/>
      <c r="B25" s="78"/>
      <c r="C25" s="91" t="s">
        <v>86</v>
      </c>
      <c r="D25" s="92"/>
      <c r="E25" s="30">
        <v>607034776</v>
      </c>
      <c r="F25" s="39">
        <v>596846691</v>
      </c>
    </row>
    <row r="26" spans="1:6" x14ac:dyDescent="0.2">
      <c r="A26" s="45"/>
      <c r="B26" s="89" t="s">
        <v>87</v>
      </c>
      <c r="C26" s="89"/>
      <c r="D26" s="90"/>
      <c r="E26" s="31">
        <v>613901012</v>
      </c>
      <c r="F26" s="40">
        <v>604416305</v>
      </c>
    </row>
    <row r="27" spans="1:6" x14ac:dyDescent="0.2">
      <c r="A27" s="45"/>
      <c r="B27" s="89" t="s">
        <v>88</v>
      </c>
      <c r="C27" s="89"/>
      <c r="D27" s="90"/>
      <c r="E27" s="30"/>
      <c r="F27" s="39"/>
    </row>
    <row r="28" spans="1:6" x14ac:dyDescent="0.2">
      <c r="A28" s="45"/>
      <c r="B28" s="78"/>
      <c r="C28" s="91" t="s">
        <v>89</v>
      </c>
      <c r="D28" s="92"/>
      <c r="E28" s="30"/>
      <c r="F28" s="39"/>
    </row>
    <row r="29" spans="1:6" x14ac:dyDescent="0.2">
      <c r="A29" s="46"/>
      <c r="B29" s="78"/>
      <c r="C29" s="78"/>
      <c r="D29" s="80" t="s">
        <v>166</v>
      </c>
      <c r="E29" s="30">
        <v>1947</v>
      </c>
      <c r="F29" s="39">
        <v>449766</v>
      </c>
    </row>
    <row r="30" spans="1:6" x14ac:dyDescent="0.2">
      <c r="A30" s="45"/>
      <c r="B30" s="78"/>
      <c r="C30" s="91" t="s">
        <v>90</v>
      </c>
      <c r="D30" s="92"/>
      <c r="E30" s="30">
        <v>1947</v>
      </c>
      <c r="F30" s="39">
        <v>449766</v>
      </c>
    </row>
    <row r="31" spans="1:6" x14ac:dyDescent="0.2">
      <c r="A31" s="45"/>
      <c r="B31" s="78"/>
      <c r="C31" s="91" t="s">
        <v>91</v>
      </c>
      <c r="D31" s="92"/>
      <c r="E31" s="30"/>
      <c r="F31" s="39"/>
    </row>
    <row r="32" spans="1:6" x14ac:dyDescent="0.2">
      <c r="A32" s="46"/>
      <c r="B32" s="78"/>
      <c r="C32" s="78"/>
      <c r="D32" s="80" t="s">
        <v>167</v>
      </c>
      <c r="E32" s="30"/>
      <c r="F32" s="39"/>
    </row>
    <row r="33" spans="1:6" x14ac:dyDescent="0.2">
      <c r="A33" s="45"/>
      <c r="B33" s="78"/>
      <c r="C33" s="78"/>
      <c r="D33" s="78" t="s">
        <v>92</v>
      </c>
      <c r="E33" s="30">
        <v>97835</v>
      </c>
      <c r="F33" s="39">
        <v>296860</v>
      </c>
    </row>
    <row r="34" spans="1:6" x14ac:dyDescent="0.2">
      <c r="A34" s="45"/>
      <c r="B34" s="78"/>
      <c r="C34" s="78"/>
      <c r="D34" s="78" t="s">
        <v>93</v>
      </c>
      <c r="E34" s="30">
        <v>0</v>
      </c>
      <c r="F34" s="39">
        <v>97826</v>
      </c>
    </row>
    <row r="35" spans="1:6" x14ac:dyDescent="0.2">
      <c r="A35" s="45"/>
      <c r="B35" s="78"/>
      <c r="C35" s="78"/>
      <c r="D35" s="80" t="s">
        <v>168</v>
      </c>
      <c r="E35" s="30">
        <v>97835</v>
      </c>
      <c r="F35" s="39">
        <v>394686</v>
      </c>
    </row>
    <row r="36" spans="1:6" x14ac:dyDescent="0.2">
      <c r="A36" s="45"/>
      <c r="B36" s="78"/>
      <c r="C36" s="91" t="s">
        <v>94</v>
      </c>
      <c r="D36" s="92"/>
      <c r="E36" s="30">
        <v>97835</v>
      </c>
      <c r="F36" s="39">
        <v>394686</v>
      </c>
    </row>
    <row r="37" spans="1:6" x14ac:dyDescent="0.2">
      <c r="A37" s="45"/>
      <c r="B37" s="89" t="s">
        <v>95</v>
      </c>
      <c r="C37" s="89"/>
      <c r="D37" s="90"/>
      <c r="E37" s="31">
        <v>99782</v>
      </c>
      <c r="F37" s="40">
        <v>844452</v>
      </c>
    </row>
    <row r="38" spans="1:6" x14ac:dyDescent="0.2">
      <c r="A38" s="88" t="s">
        <v>96</v>
      </c>
      <c r="B38" s="89"/>
      <c r="C38" s="89"/>
      <c r="D38" s="90"/>
      <c r="E38" s="31">
        <v>615270773</v>
      </c>
      <c r="F38" s="40">
        <v>606711478</v>
      </c>
    </row>
    <row r="39" spans="1:6" x14ac:dyDescent="0.2">
      <c r="A39" s="88" t="s">
        <v>97</v>
      </c>
      <c r="B39" s="89"/>
      <c r="C39" s="89"/>
      <c r="D39" s="90"/>
      <c r="E39" s="30"/>
      <c r="F39" s="39"/>
    </row>
    <row r="40" spans="1:6" x14ac:dyDescent="0.2">
      <c r="A40" s="45"/>
      <c r="B40" s="89" t="s">
        <v>98</v>
      </c>
      <c r="C40" s="89"/>
      <c r="D40" s="90"/>
      <c r="E40" s="30"/>
      <c r="F40" s="39"/>
    </row>
    <row r="41" spans="1:6" x14ac:dyDescent="0.2">
      <c r="A41" s="45"/>
      <c r="B41" s="78"/>
      <c r="C41" s="91" t="s">
        <v>99</v>
      </c>
      <c r="D41" s="92"/>
      <c r="E41" s="30">
        <v>2250057</v>
      </c>
      <c r="F41" s="39">
        <v>1933814</v>
      </c>
    </row>
    <row r="42" spans="1:6" x14ac:dyDescent="0.2">
      <c r="A42" s="45"/>
      <c r="B42" s="78"/>
      <c r="C42" s="91" t="s">
        <v>100</v>
      </c>
      <c r="D42" s="92"/>
      <c r="E42" s="30">
        <v>5730</v>
      </c>
      <c r="F42" s="39">
        <v>5730</v>
      </c>
    </row>
    <row r="43" spans="1:6" x14ac:dyDescent="0.2">
      <c r="A43" s="45"/>
      <c r="B43" s="89" t="s">
        <v>101</v>
      </c>
      <c r="C43" s="89"/>
      <c r="D43" s="90"/>
      <c r="E43" s="31">
        <v>2255787</v>
      </c>
      <c r="F43" s="40">
        <v>1939544</v>
      </c>
    </row>
    <row r="44" spans="1:6" x14ac:dyDescent="0.2">
      <c r="A44" s="45"/>
      <c r="B44" s="89" t="s">
        <v>102</v>
      </c>
      <c r="C44" s="89"/>
      <c r="D44" s="90"/>
      <c r="E44" s="30"/>
      <c r="F44" s="39"/>
    </row>
    <row r="45" spans="1:6" x14ac:dyDescent="0.2">
      <c r="A45" s="45"/>
      <c r="B45" s="78"/>
      <c r="C45" s="91" t="s">
        <v>103</v>
      </c>
      <c r="D45" s="92"/>
      <c r="E45" s="30"/>
      <c r="F45" s="39"/>
    </row>
    <row r="46" spans="1:6" x14ac:dyDescent="0.2">
      <c r="A46" s="45"/>
      <c r="B46" s="78"/>
      <c r="C46" s="78"/>
      <c r="D46" s="78" t="s">
        <v>92</v>
      </c>
      <c r="E46" s="30">
        <v>9040867</v>
      </c>
      <c r="F46" s="39">
        <v>6743814</v>
      </c>
    </row>
    <row r="47" spans="1:6" x14ac:dyDescent="0.2">
      <c r="A47" s="45"/>
      <c r="B47" s="78"/>
      <c r="C47" s="78"/>
      <c r="D47" s="78" t="s">
        <v>93</v>
      </c>
      <c r="E47" s="30">
        <v>0</v>
      </c>
      <c r="F47" s="39">
        <v>0</v>
      </c>
    </row>
    <row r="48" spans="1:6" x14ac:dyDescent="0.2">
      <c r="A48" s="45"/>
      <c r="B48" s="78"/>
      <c r="C48" s="91" t="s">
        <v>104</v>
      </c>
      <c r="D48" s="92"/>
      <c r="E48" s="30">
        <v>9040867</v>
      </c>
      <c r="F48" s="39">
        <v>6743814</v>
      </c>
    </row>
    <row r="49" spans="1:6" x14ac:dyDescent="0.2">
      <c r="A49" s="35"/>
      <c r="B49" s="79"/>
      <c r="C49" s="91" t="s">
        <v>105</v>
      </c>
      <c r="D49" s="91"/>
      <c r="E49" s="6"/>
      <c r="F49" s="7"/>
    </row>
    <row r="50" spans="1:6" x14ac:dyDescent="0.2">
      <c r="A50" s="45"/>
      <c r="B50" s="78"/>
      <c r="C50" s="78"/>
      <c r="D50" s="78" t="s">
        <v>92</v>
      </c>
      <c r="E50" s="30">
        <v>0</v>
      </c>
      <c r="F50" s="39">
        <v>1973489</v>
      </c>
    </row>
    <row r="51" spans="1:6" x14ac:dyDescent="0.2">
      <c r="A51" s="45"/>
      <c r="B51" s="78"/>
      <c r="C51" s="78"/>
      <c r="D51" s="78" t="s">
        <v>93</v>
      </c>
      <c r="E51" s="30">
        <v>0</v>
      </c>
      <c r="F51" s="39">
        <v>0</v>
      </c>
    </row>
    <row r="52" spans="1:6" x14ac:dyDescent="0.2">
      <c r="A52" s="45"/>
      <c r="B52" s="78"/>
      <c r="C52" s="91" t="s">
        <v>106</v>
      </c>
      <c r="D52" s="92"/>
      <c r="E52" s="30">
        <v>0</v>
      </c>
      <c r="F52" s="39">
        <v>1973489</v>
      </c>
    </row>
    <row r="53" spans="1:6" x14ac:dyDescent="0.2">
      <c r="A53" s="46"/>
      <c r="B53" s="78"/>
      <c r="C53" s="95" t="s">
        <v>169</v>
      </c>
      <c r="D53" s="92"/>
      <c r="E53" s="30"/>
      <c r="F53" s="39"/>
    </row>
    <row r="54" spans="1:6" x14ac:dyDescent="0.2">
      <c r="A54" s="45"/>
      <c r="B54" s="78"/>
      <c r="C54" s="78"/>
      <c r="D54" s="78" t="s">
        <v>92</v>
      </c>
      <c r="E54" s="30">
        <v>64474</v>
      </c>
      <c r="F54" s="39">
        <v>240678</v>
      </c>
    </row>
    <row r="55" spans="1:6" x14ac:dyDescent="0.2">
      <c r="A55" s="45"/>
      <c r="B55" s="78"/>
      <c r="C55" s="78"/>
      <c r="D55" s="78" t="s">
        <v>93</v>
      </c>
      <c r="E55" s="30">
        <v>115752</v>
      </c>
      <c r="F55" s="39">
        <v>49193</v>
      </c>
    </row>
    <row r="56" spans="1:6" x14ac:dyDescent="0.2">
      <c r="A56" s="45"/>
      <c r="B56" s="78"/>
      <c r="C56" s="95" t="s">
        <v>170</v>
      </c>
      <c r="D56" s="92"/>
      <c r="E56" s="30">
        <v>180226</v>
      </c>
      <c r="F56" s="39">
        <v>289871</v>
      </c>
    </row>
    <row r="57" spans="1:6" x14ac:dyDescent="0.2">
      <c r="A57" s="46"/>
      <c r="B57" s="78"/>
      <c r="C57" s="95" t="s">
        <v>171</v>
      </c>
      <c r="D57" s="92"/>
      <c r="E57" s="30"/>
      <c r="F57" s="39"/>
    </row>
    <row r="58" spans="1:6" x14ac:dyDescent="0.2">
      <c r="A58" s="45"/>
      <c r="B58" s="78"/>
      <c r="C58" s="78"/>
      <c r="D58" s="78" t="s">
        <v>92</v>
      </c>
      <c r="E58" s="30">
        <v>43613318</v>
      </c>
      <c r="F58" s="39">
        <v>38979018</v>
      </c>
    </row>
    <row r="59" spans="1:6" x14ac:dyDescent="0.2">
      <c r="A59" s="45"/>
      <c r="B59" s="78"/>
      <c r="C59" s="78"/>
      <c r="D59" s="78" t="s">
        <v>93</v>
      </c>
      <c r="E59" s="30">
        <v>1003800</v>
      </c>
      <c r="F59" s="39">
        <v>951098</v>
      </c>
    </row>
    <row r="60" spans="1:6" x14ac:dyDescent="0.2">
      <c r="A60" s="45"/>
      <c r="B60" s="78"/>
      <c r="C60" s="95" t="s">
        <v>172</v>
      </c>
      <c r="D60" s="92"/>
      <c r="E60" s="30">
        <v>44617118</v>
      </c>
      <c r="F60" s="39">
        <v>39930116</v>
      </c>
    </row>
    <row r="61" spans="1:6" x14ac:dyDescent="0.2">
      <c r="A61" s="45"/>
      <c r="B61" s="89" t="s">
        <v>107</v>
      </c>
      <c r="C61" s="89"/>
      <c r="D61" s="90"/>
      <c r="E61" s="31">
        <v>53838211</v>
      </c>
      <c r="F61" s="40">
        <v>48937290</v>
      </c>
    </row>
    <row r="62" spans="1:6" x14ac:dyDescent="0.2">
      <c r="A62" s="45"/>
      <c r="B62" s="89" t="s">
        <v>108</v>
      </c>
      <c r="C62" s="89"/>
      <c r="D62" s="90"/>
      <c r="E62" s="30"/>
      <c r="F62" s="39"/>
    </row>
    <row r="63" spans="1:6" x14ac:dyDescent="0.2">
      <c r="A63" s="45"/>
      <c r="B63" s="78"/>
      <c r="C63" s="91" t="s">
        <v>109</v>
      </c>
      <c r="D63" s="92"/>
      <c r="E63" s="30">
        <v>136075536</v>
      </c>
      <c r="F63" s="39">
        <v>117035939</v>
      </c>
    </row>
    <row r="64" spans="1:6" x14ac:dyDescent="0.2">
      <c r="A64" s="45"/>
      <c r="B64" s="78"/>
      <c r="C64" s="91" t="s">
        <v>110</v>
      </c>
      <c r="D64" s="92"/>
      <c r="E64" s="30">
        <v>3721933</v>
      </c>
      <c r="F64" s="39">
        <v>2554246</v>
      </c>
    </row>
    <row r="65" spans="1:6" x14ac:dyDescent="0.2">
      <c r="A65" s="45"/>
      <c r="B65" s="89" t="s">
        <v>111</v>
      </c>
      <c r="C65" s="89"/>
      <c r="D65" s="90"/>
      <c r="E65" s="31">
        <v>139797469</v>
      </c>
      <c r="F65" s="40">
        <v>119590185</v>
      </c>
    </row>
    <row r="66" spans="1:6" x14ac:dyDescent="0.2">
      <c r="A66" s="88" t="s">
        <v>112</v>
      </c>
      <c r="B66" s="89"/>
      <c r="C66" s="89"/>
      <c r="D66" s="90"/>
      <c r="E66" s="31">
        <v>195891467</v>
      </c>
      <c r="F66" s="40">
        <v>170467019</v>
      </c>
    </row>
    <row r="67" spans="1:6" x14ac:dyDescent="0.2">
      <c r="A67" s="88" t="s">
        <v>113</v>
      </c>
      <c r="B67" s="89"/>
      <c r="C67" s="89"/>
      <c r="D67" s="90"/>
      <c r="E67" s="30"/>
      <c r="F67" s="39"/>
    </row>
    <row r="68" spans="1:6" x14ac:dyDescent="0.2">
      <c r="A68" s="45"/>
      <c r="B68" s="78"/>
      <c r="C68" s="91" t="s">
        <v>114</v>
      </c>
      <c r="D68" s="92"/>
      <c r="E68" s="30">
        <v>3061</v>
      </c>
      <c r="F68" s="39">
        <v>0</v>
      </c>
    </row>
    <row r="69" spans="1:6" x14ac:dyDescent="0.2">
      <c r="A69" s="45"/>
      <c r="B69" s="78"/>
      <c r="C69" s="91" t="s">
        <v>115</v>
      </c>
      <c r="D69" s="92"/>
      <c r="E69" s="30">
        <v>106145</v>
      </c>
      <c r="F69" s="39">
        <v>489760</v>
      </c>
    </row>
    <row r="70" spans="1:6" x14ac:dyDescent="0.2">
      <c r="A70" s="88" t="s">
        <v>116</v>
      </c>
      <c r="B70" s="89"/>
      <c r="C70" s="89"/>
      <c r="D70" s="90"/>
      <c r="E70" s="31">
        <v>109206</v>
      </c>
      <c r="F70" s="40">
        <v>489760</v>
      </c>
    </row>
    <row r="71" spans="1:6" x14ac:dyDescent="0.2">
      <c r="A71" s="45"/>
      <c r="B71" s="78"/>
      <c r="C71" s="78"/>
      <c r="D71" s="17"/>
      <c r="E71" s="30"/>
      <c r="F71" s="39"/>
    </row>
    <row r="72" spans="1:6" ht="15.75" x14ac:dyDescent="0.25">
      <c r="A72" s="96" t="s">
        <v>117</v>
      </c>
      <c r="B72" s="97"/>
      <c r="C72" s="97"/>
      <c r="D72" s="98"/>
      <c r="E72" s="33">
        <v>811271446</v>
      </c>
      <c r="F72" s="41">
        <v>777668257</v>
      </c>
    </row>
    <row r="73" spans="1:6" ht="15.75" x14ac:dyDescent="0.25">
      <c r="A73" s="61"/>
      <c r="B73" s="62"/>
      <c r="C73" s="62"/>
      <c r="D73" s="63"/>
      <c r="E73" s="32"/>
      <c r="F73" s="64"/>
    </row>
    <row r="114" spans="4:4" x14ac:dyDescent="0.2">
      <c r="D114" s="25" t="s">
        <v>118</v>
      </c>
    </row>
    <row r="115" spans="4:4" x14ac:dyDescent="0.2">
      <c r="D115" s="25" t="s">
        <v>119</v>
      </c>
    </row>
  </sheetData>
  <mergeCells count="50">
    <mergeCell ref="A1:F1"/>
    <mergeCell ref="A2:F2"/>
    <mergeCell ref="A3:F3"/>
    <mergeCell ref="A67:D67"/>
    <mergeCell ref="B62:D62"/>
    <mergeCell ref="A72:D72"/>
    <mergeCell ref="C25:D25"/>
    <mergeCell ref="C68:D68"/>
    <mergeCell ref="C69:D69"/>
    <mergeCell ref="A70:D70"/>
    <mergeCell ref="A66:D66"/>
    <mergeCell ref="B65:D65"/>
    <mergeCell ref="C60:D60"/>
    <mergeCell ref="B61:D61"/>
    <mergeCell ref="C63:D63"/>
    <mergeCell ref="C64:D64"/>
    <mergeCell ref="C57:D57"/>
    <mergeCell ref="C53:D53"/>
    <mergeCell ref="C56:D56"/>
    <mergeCell ref="C49:D49"/>
    <mergeCell ref="C52:D52"/>
    <mergeCell ref="C36:D36"/>
    <mergeCell ref="B37:D37"/>
    <mergeCell ref="A38:D38"/>
    <mergeCell ref="A39:D39"/>
    <mergeCell ref="B40:D40"/>
    <mergeCell ref="C41:D41"/>
    <mergeCell ref="C42:D42"/>
    <mergeCell ref="B43:D43"/>
    <mergeCell ref="B44:D44"/>
    <mergeCell ref="C45:D45"/>
    <mergeCell ref="C48:D48"/>
    <mergeCell ref="C28:D28"/>
    <mergeCell ref="C30:D30"/>
    <mergeCell ref="C31:D31"/>
    <mergeCell ref="C17:D17"/>
    <mergeCell ref="B26:D26"/>
    <mergeCell ref="B27:D27"/>
    <mergeCell ref="C15:D15"/>
    <mergeCell ref="C16:D16"/>
    <mergeCell ref="C10:D10"/>
    <mergeCell ref="C11:D11"/>
    <mergeCell ref="B12:D12"/>
    <mergeCell ref="B13:D13"/>
    <mergeCell ref="C14:D14"/>
    <mergeCell ref="A5:D5"/>
    <mergeCell ref="A6:D6"/>
    <mergeCell ref="C9:D9"/>
    <mergeCell ref="C8:D8"/>
    <mergeCell ref="B7:D7"/>
  </mergeCells>
  <phoneticPr fontId="6" type="noConversion"/>
  <pageMargins left="0.59055118110236227" right="0" top="0.59055118110236227" bottom="0.35433070866141736" header="0.27559055118110237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topLeftCell="A43" zoomScale="115" zoomScaleNormal="115" workbookViewId="0">
      <selection activeCell="F64" sqref="F64"/>
    </sheetView>
  </sheetViews>
  <sheetFormatPr defaultColWidth="8.85546875" defaultRowHeight="12.75" x14ac:dyDescent="0.2"/>
  <cols>
    <col min="1" max="1" width="3.28515625" style="47" customWidth="1"/>
    <col min="2" max="2" width="3.28515625" style="13" customWidth="1"/>
    <col min="3" max="3" width="5.7109375" style="13" customWidth="1"/>
    <col min="4" max="4" width="73.85546875" style="25" customWidth="1"/>
    <col min="5" max="6" width="16.28515625" style="25" customWidth="1"/>
    <col min="7" max="16384" width="8.85546875" style="2"/>
  </cols>
  <sheetData>
    <row r="1" spans="1:6" ht="15.75" x14ac:dyDescent="0.25">
      <c r="A1" s="99" t="str">
        <f>Attivo!A1</f>
        <v>PROSPETTI DI BILANCIO 2021</v>
      </c>
      <c r="B1" s="104"/>
      <c r="C1" s="104"/>
      <c r="D1" s="105"/>
      <c r="E1" s="105"/>
      <c r="F1" s="106"/>
    </row>
    <row r="2" spans="1:6" ht="15.75" x14ac:dyDescent="0.25">
      <c r="A2" s="100" t="s">
        <v>11</v>
      </c>
      <c r="B2" s="97"/>
      <c r="C2" s="97"/>
      <c r="D2" s="101"/>
      <c r="E2" s="101"/>
      <c r="F2" s="102"/>
    </row>
    <row r="3" spans="1:6" ht="15.75" x14ac:dyDescent="0.25">
      <c r="A3" s="100" t="s">
        <v>120</v>
      </c>
      <c r="B3" s="97"/>
      <c r="C3" s="97"/>
      <c r="D3" s="101"/>
      <c r="E3" s="101"/>
      <c r="F3" s="102"/>
    </row>
    <row r="4" spans="1:6" x14ac:dyDescent="0.2">
      <c r="A4" s="44"/>
      <c r="B4" s="12"/>
      <c r="C4" s="12"/>
      <c r="D4" s="72" t="s">
        <v>13</v>
      </c>
      <c r="E4" s="70" t="s">
        <v>226</v>
      </c>
      <c r="F4" s="71" t="s">
        <v>225</v>
      </c>
    </row>
    <row r="5" spans="1:6" x14ac:dyDescent="0.2">
      <c r="A5" s="85" t="s">
        <v>121</v>
      </c>
      <c r="B5" s="86"/>
      <c r="C5" s="86"/>
      <c r="D5" s="87"/>
      <c r="E5" s="26"/>
      <c r="F5" s="36"/>
    </row>
    <row r="6" spans="1:6" x14ac:dyDescent="0.2">
      <c r="A6" s="45"/>
      <c r="B6" s="91" t="s">
        <v>122</v>
      </c>
      <c r="C6" s="91"/>
      <c r="D6" s="92"/>
      <c r="E6" s="15">
        <v>157965739</v>
      </c>
      <c r="F6" s="21">
        <v>157965739</v>
      </c>
    </row>
    <row r="7" spans="1:6" x14ac:dyDescent="0.2">
      <c r="A7" s="45"/>
      <c r="B7" s="91" t="s">
        <v>123</v>
      </c>
      <c r="C7" s="91"/>
      <c r="D7" s="92"/>
      <c r="E7" s="15">
        <v>2451099</v>
      </c>
      <c r="F7" s="21">
        <v>2451099</v>
      </c>
    </row>
    <row r="8" spans="1:6" x14ac:dyDescent="0.2">
      <c r="A8" s="45"/>
      <c r="B8" s="91" t="s">
        <v>124</v>
      </c>
      <c r="C8" s="91"/>
      <c r="D8" s="92"/>
      <c r="E8" s="15">
        <v>1428659</v>
      </c>
      <c r="F8" s="21">
        <v>1428659</v>
      </c>
    </row>
    <row r="9" spans="1:6" x14ac:dyDescent="0.2">
      <c r="A9" s="45"/>
      <c r="B9" s="91" t="s">
        <v>125</v>
      </c>
      <c r="C9" s="91"/>
      <c r="D9" s="92"/>
      <c r="E9" s="15">
        <v>24793004</v>
      </c>
      <c r="F9" s="21">
        <v>24032331</v>
      </c>
    </row>
    <row r="10" spans="1:6" x14ac:dyDescent="0.2">
      <c r="A10" s="46"/>
      <c r="B10" s="95" t="s">
        <v>173</v>
      </c>
      <c r="C10" s="91"/>
      <c r="D10" s="92"/>
      <c r="E10" s="17"/>
      <c r="F10" s="22"/>
    </row>
    <row r="11" spans="1:6" x14ac:dyDescent="0.2">
      <c r="A11" s="45"/>
      <c r="B11" s="78"/>
      <c r="C11" s="78"/>
      <c r="D11" s="82" t="s">
        <v>126</v>
      </c>
      <c r="E11" s="15">
        <v>316544173</v>
      </c>
      <c r="F11" s="21">
        <v>303587731</v>
      </c>
    </row>
    <row r="12" spans="1:6" x14ac:dyDescent="0.2">
      <c r="A12" s="45"/>
      <c r="B12" s="78"/>
      <c r="C12" s="78"/>
      <c r="D12" s="82" t="s">
        <v>127</v>
      </c>
      <c r="E12" s="15">
        <v>363068</v>
      </c>
      <c r="F12" s="21">
        <v>363068</v>
      </c>
    </row>
    <row r="13" spans="1:6" x14ac:dyDescent="0.2">
      <c r="A13" s="45"/>
      <c r="B13" s="78"/>
      <c r="C13" s="78"/>
      <c r="D13" s="82" t="s">
        <v>128</v>
      </c>
      <c r="E13" s="15">
        <v>593925</v>
      </c>
      <c r="F13" s="21">
        <v>593925</v>
      </c>
    </row>
    <row r="14" spans="1:6" x14ac:dyDescent="0.2">
      <c r="A14" s="45"/>
      <c r="B14" s="78"/>
      <c r="C14" s="78"/>
      <c r="D14" s="82" t="s">
        <v>129</v>
      </c>
      <c r="E14" s="15">
        <v>4861306</v>
      </c>
      <c r="F14" s="21">
        <v>4861306</v>
      </c>
    </row>
    <row r="15" spans="1:6" x14ac:dyDescent="0.2">
      <c r="A15" s="45"/>
      <c r="B15" s="78"/>
      <c r="C15" s="78"/>
      <c r="D15" s="82" t="s">
        <v>130</v>
      </c>
      <c r="E15" s="15">
        <v>2582285</v>
      </c>
      <c r="F15" s="21">
        <v>2582285</v>
      </c>
    </row>
    <row r="16" spans="1:6" x14ac:dyDescent="0.2">
      <c r="A16" s="45"/>
      <c r="B16" s="78"/>
      <c r="C16" s="78"/>
      <c r="D16" s="82" t="s">
        <v>60</v>
      </c>
      <c r="E16" s="15">
        <v>-3</v>
      </c>
      <c r="F16" s="21">
        <v>-1</v>
      </c>
    </row>
    <row r="17" spans="1:6" x14ac:dyDescent="0.2">
      <c r="A17" s="45"/>
      <c r="B17" s="78"/>
      <c r="C17" s="78"/>
      <c r="D17" s="82" t="s">
        <v>61</v>
      </c>
      <c r="E17" s="15">
        <v>42800000</v>
      </c>
      <c r="F17" s="21">
        <v>42800000</v>
      </c>
    </row>
    <row r="18" spans="1:6" x14ac:dyDescent="0.2">
      <c r="A18" s="45"/>
      <c r="B18" s="78"/>
      <c r="C18" s="78"/>
      <c r="D18" s="82" t="s">
        <v>62</v>
      </c>
      <c r="E18" s="15">
        <v>3597600</v>
      </c>
      <c r="F18" s="21">
        <v>3597600</v>
      </c>
    </row>
    <row r="19" spans="1:6" x14ac:dyDescent="0.2">
      <c r="A19" s="45"/>
      <c r="B19" s="78"/>
      <c r="C19" s="78"/>
      <c r="D19" s="82" t="s">
        <v>10</v>
      </c>
      <c r="E19" s="15">
        <v>0</v>
      </c>
      <c r="F19" s="21">
        <v>25000</v>
      </c>
    </row>
    <row r="20" spans="1:6" x14ac:dyDescent="0.2">
      <c r="A20" s="45"/>
      <c r="B20" s="78"/>
      <c r="C20" s="78"/>
      <c r="D20" s="82" t="s">
        <v>63</v>
      </c>
      <c r="E20" s="15">
        <v>2823600</v>
      </c>
      <c r="F20" s="21">
        <v>2823600</v>
      </c>
    </row>
    <row r="21" spans="1:6" x14ac:dyDescent="0.2">
      <c r="A21" s="45"/>
      <c r="B21" s="78"/>
      <c r="C21" s="84" t="s">
        <v>131</v>
      </c>
      <c r="D21" s="78"/>
      <c r="E21" s="15">
        <v>374165954</v>
      </c>
      <c r="F21" s="21">
        <v>361234514</v>
      </c>
    </row>
    <row r="22" spans="1:6" x14ac:dyDescent="0.2">
      <c r="A22" s="45"/>
      <c r="B22" s="91" t="s">
        <v>64</v>
      </c>
      <c r="C22" s="91"/>
      <c r="D22" s="103"/>
      <c r="E22" s="15">
        <v>21020439</v>
      </c>
      <c r="F22" s="21">
        <v>15213456</v>
      </c>
    </row>
    <row r="23" spans="1:6" x14ac:dyDescent="0.2">
      <c r="A23" s="45"/>
      <c r="B23" s="80" t="s">
        <v>174</v>
      </c>
      <c r="C23" s="78"/>
      <c r="D23" s="17"/>
      <c r="E23" s="15">
        <v>-5262890</v>
      </c>
      <c r="F23" s="21">
        <v>-5262890</v>
      </c>
    </row>
    <row r="24" spans="1:6" x14ac:dyDescent="0.2">
      <c r="A24" s="88" t="s">
        <v>132</v>
      </c>
      <c r="B24" s="89"/>
      <c r="C24" s="89"/>
      <c r="D24" s="90"/>
      <c r="E24" s="16">
        <v>576562004</v>
      </c>
      <c r="F24" s="37">
        <v>557062908</v>
      </c>
    </row>
    <row r="25" spans="1:6" x14ac:dyDescent="0.2">
      <c r="A25" s="88" t="s">
        <v>133</v>
      </c>
      <c r="B25" s="89"/>
      <c r="C25" s="89"/>
      <c r="D25" s="90"/>
      <c r="E25" s="17"/>
      <c r="F25" s="22"/>
    </row>
    <row r="26" spans="1:6" x14ac:dyDescent="0.2">
      <c r="A26" s="45"/>
      <c r="B26" s="91" t="s">
        <v>134</v>
      </c>
      <c r="C26" s="91"/>
      <c r="D26" s="92"/>
      <c r="E26" s="15">
        <v>511515</v>
      </c>
      <c r="F26" s="21">
        <v>11377</v>
      </c>
    </row>
    <row r="27" spans="1:6" x14ac:dyDescent="0.2">
      <c r="A27" s="34"/>
      <c r="B27" s="91" t="s">
        <v>175</v>
      </c>
      <c r="C27" s="91"/>
      <c r="D27" s="92"/>
      <c r="E27" s="17"/>
      <c r="F27" s="22"/>
    </row>
    <row r="28" spans="1:6" x14ac:dyDescent="0.2">
      <c r="A28" s="45"/>
      <c r="B28" s="78"/>
      <c r="C28" s="91" t="s">
        <v>135</v>
      </c>
      <c r="D28" s="103"/>
      <c r="E28" s="15">
        <v>16699817</v>
      </c>
      <c r="F28" s="21">
        <v>15887000</v>
      </c>
    </row>
    <row r="29" spans="1:6" x14ac:dyDescent="0.2">
      <c r="A29" s="45"/>
      <c r="B29" s="78"/>
      <c r="C29" s="91" t="s">
        <v>136</v>
      </c>
      <c r="D29" s="103"/>
      <c r="E29" s="15">
        <v>146904012</v>
      </c>
      <c r="F29" s="21">
        <v>144270798</v>
      </c>
    </row>
    <row r="30" spans="1:6" x14ac:dyDescent="0.2">
      <c r="A30" s="45"/>
      <c r="B30" s="95" t="s">
        <v>176</v>
      </c>
      <c r="C30" s="91"/>
      <c r="D30" s="92"/>
      <c r="E30" s="15">
        <v>163603829</v>
      </c>
      <c r="F30" s="21">
        <v>160157798</v>
      </c>
    </row>
    <row r="31" spans="1:6" x14ac:dyDescent="0.2">
      <c r="A31" s="88" t="s">
        <v>137</v>
      </c>
      <c r="B31" s="89"/>
      <c r="C31" s="89"/>
      <c r="D31" s="90"/>
      <c r="E31" s="16">
        <v>164115344</v>
      </c>
      <c r="F31" s="37">
        <v>160169175</v>
      </c>
    </row>
    <row r="32" spans="1:6" x14ac:dyDescent="0.2">
      <c r="A32" s="88" t="s">
        <v>138</v>
      </c>
      <c r="B32" s="89"/>
      <c r="C32" s="89"/>
      <c r="D32" s="107"/>
      <c r="E32" s="16">
        <v>6186698</v>
      </c>
      <c r="F32" s="37">
        <v>6772466</v>
      </c>
    </row>
    <row r="33" spans="1:6" x14ac:dyDescent="0.2">
      <c r="A33" s="88" t="s">
        <v>139</v>
      </c>
      <c r="B33" s="89"/>
      <c r="C33" s="89"/>
      <c r="D33" s="107"/>
      <c r="E33" s="17"/>
      <c r="F33" s="22"/>
    </row>
    <row r="34" spans="1:6" x14ac:dyDescent="0.2">
      <c r="A34" s="45"/>
      <c r="B34" s="91" t="s">
        <v>140</v>
      </c>
      <c r="C34" s="91"/>
      <c r="D34" s="103"/>
      <c r="E34" s="17"/>
      <c r="F34" s="22"/>
    </row>
    <row r="35" spans="1:6" x14ac:dyDescent="0.2">
      <c r="A35" s="45"/>
      <c r="B35" s="78"/>
      <c r="C35" s="91" t="s">
        <v>92</v>
      </c>
      <c r="D35" s="103"/>
      <c r="E35" s="15">
        <v>688137</v>
      </c>
      <c r="F35" s="21">
        <v>392690</v>
      </c>
    </row>
    <row r="36" spans="1:6" x14ac:dyDescent="0.2">
      <c r="A36" s="45"/>
      <c r="B36" s="78"/>
      <c r="C36" s="91" t="s">
        <v>93</v>
      </c>
      <c r="D36" s="92"/>
      <c r="E36" s="15">
        <v>0</v>
      </c>
      <c r="F36" s="21">
        <v>0</v>
      </c>
    </row>
    <row r="37" spans="1:6" x14ac:dyDescent="0.2">
      <c r="A37" s="45"/>
      <c r="B37" s="91" t="s">
        <v>141</v>
      </c>
      <c r="C37" s="91"/>
      <c r="D37" s="92"/>
      <c r="E37" s="15">
        <v>688137</v>
      </c>
      <c r="F37" s="21">
        <v>392690</v>
      </c>
    </row>
    <row r="38" spans="1:6" x14ac:dyDescent="0.2">
      <c r="A38" s="45"/>
      <c r="B38" s="91" t="s">
        <v>142</v>
      </c>
      <c r="C38" s="91"/>
      <c r="D38" s="92"/>
      <c r="E38" s="17"/>
      <c r="F38" s="22"/>
    </row>
    <row r="39" spans="1:6" x14ac:dyDescent="0.2">
      <c r="A39" s="45"/>
      <c r="B39" s="78"/>
      <c r="C39" s="91" t="s">
        <v>92</v>
      </c>
      <c r="D39" s="103"/>
      <c r="E39" s="15">
        <v>167524</v>
      </c>
      <c r="F39" s="21">
        <v>140111</v>
      </c>
    </row>
    <row r="40" spans="1:6" x14ac:dyDescent="0.2">
      <c r="A40" s="45"/>
      <c r="B40" s="78"/>
      <c r="C40" s="91" t="s">
        <v>93</v>
      </c>
      <c r="D40" s="103"/>
      <c r="E40" s="15">
        <v>5048794</v>
      </c>
      <c r="F40" s="21">
        <v>6409838</v>
      </c>
    </row>
    <row r="41" spans="1:6" x14ac:dyDescent="0.2">
      <c r="A41" s="45"/>
      <c r="B41" s="91" t="s">
        <v>143</v>
      </c>
      <c r="C41" s="91"/>
      <c r="D41" s="92"/>
      <c r="E41" s="15">
        <v>5216318</v>
      </c>
      <c r="F41" s="21">
        <v>6549949</v>
      </c>
    </row>
    <row r="42" spans="1:6" x14ac:dyDescent="0.2">
      <c r="A42" s="45"/>
      <c r="B42" s="91" t="s">
        <v>144</v>
      </c>
      <c r="C42" s="91"/>
      <c r="D42" s="92"/>
      <c r="E42" s="17"/>
      <c r="F42" s="22"/>
    </row>
    <row r="43" spans="1:6" x14ac:dyDescent="0.2">
      <c r="A43" s="45"/>
      <c r="B43" s="78"/>
      <c r="C43" s="91" t="s">
        <v>92</v>
      </c>
      <c r="D43" s="92"/>
      <c r="E43" s="15">
        <v>31168660</v>
      </c>
      <c r="F43" s="21">
        <v>29120937</v>
      </c>
    </row>
    <row r="44" spans="1:6" x14ac:dyDescent="0.2">
      <c r="A44" s="45"/>
      <c r="B44" s="78"/>
      <c r="C44" s="91" t="s">
        <v>93</v>
      </c>
      <c r="D44" s="92"/>
      <c r="E44" s="15">
        <v>0</v>
      </c>
      <c r="F44" s="21">
        <v>0</v>
      </c>
    </row>
    <row r="45" spans="1:6" x14ac:dyDescent="0.2">
      <c r="A45" s="45"/>
      <c r="B45" s="91" t="s">
        <v>145</v>
      </c>
      <c r="C45" s="91"/>
      <c r="D45" s="92"/>
      <c r="E45" s="15">
        <v>31168660</v>
      </c>
      <c r="F45" s="21">
        <v>29120937</v>
      </c>
    </row>
    <row r="46" spans="1:6" x14ac:dyDescent="0.2">
      <c r="A46" s="35"/>
      <c r="B46" s="91" t="s">
        <v>146</v>
      </c>
      <c r="C46" s="91"/>
      <c r="D46" s="91"/>
      <c r="E46" s="15"/>
      <c r="F46" s="21"/>
    </row>
    <row r="47" spans="1:6" x14ac:dyDescent="0.2">
      <c r="A47" s="35"/>
      <c r="B47" s="78"/>
      <c r="C47" s="91" t="s">
        <v>92</v>
      </c>
      <c r="D47" s="91"/>
      <c r="E47" s="15">
        <v>4636426</v>
      </c>
      <c r="F47" s="21">
        <v>0</v>
      </c>
    </row>
    <row r="48" spans="1:6" x14ac:dyDescent="0.2">
      <c r="A48" s="35"/>
      <c r="B48" s="78"/>
      <c r="C48" s="91" t="s">
        <v>93</v>
      </c>
      <c r="D48" s="91"/>
      <c r="E48" s="15">
        <v>0</v>
      </c>
      <c r="F48" s="21">
        <v>0</v>
      </c>
    </row>
    <row r="49" spans="1:6" x14ac:dyDescent="0.2">
      <c r="A49" s="35"/>
      <c r="B49" s="91" t="s">
        <v>147</v>
      </c>
      <c r="C49" s="91"/>
      <c r="D49" s="91"/>
      <c r="E49" s="15">
        <v>4636426</v>
      </c>
      <c r="F49" s="21">
        <v>0</v>
      </c>
    </row>
    <row r="50" spans="1:6" x14ac:dyDescent="0.2">
      <c r="A50" s="45"/>
      <c r="B50" s="91" t="s">
        <v>148</v>
      </c>
      <c r="C50" s="91"/>
      <c r="D50" s="103"/>
      <c r="E50" s="17"/>
      <c r="F50" s="22"/>
    </row>
    <row r="51" spans="1:6" x14ac:dyDescent="0.2">
      <c r="A51" s="45"/>
      <c r="B51" s="78"/>
      <c r="C51" s="91" t="s">
        <v>92</v>
      </c>
      <c r="D51" s="103"/>
      <c r="E51" s="15">
        <v>8857086</v>
      </c>
      <c r="F51" s="21">
        <v>4815654</v>
      </c>
    </row>
    <row r="52" spans="1:6" x14ac:dyDescent="0.2">
      <c r="A52" s="45"/>
      <c r="B52" s="78"/>
      <c r="C52" s="91" t="s">
        <v>93</v>
      </c>
      <c r="D52" s="92"/>
      <c r="E52" s="15">
        <v>0</v>
      </c>
      <c r="F52" s="21">
        <v>0</v>
      </c>
    </row>
    <row r="53" spans="1:6" x14ac:dyDescent="0.2">
      <c r="A53" s="45"/>
      <c r="B53" s="91" t="s">
        <v>149</v>
      </c>
      <c r="C53" s="91"/>
      <c r="D53" s="92"/>
      <c r="E53" s="15">
        <v>8857086</v>
      </c>
      <c r="F53" s="21">
        <v>4815654</v>
      </c>
    </row>
    <row r="54" spans="1:6" x14ac:dyDescent="0.2">
      <c r="A54" s="45"/>
      <c r="B54" s="91" t="s">
        <v>150</v>
      </c>
      <c r="C54" s="91"/>
      <c r="D54" s="103"/>
      <c r="E54" s="17"/>
      <c r="F54" s="22"/>
    </row>
    <row r="55" spans="1:6" x14ac:dyDescent="0.2">
      <c r="A55" s="45"/>
      <c r="B55" s="78"/>
      <c r="C55" s="91" t="s">
        <v>92</v>
      </c>
      <c r="D55" s="103"/>
      <c r="E55" s="15">
        <v>2156588</v>
      </c>
      <c r="F55" s="21">
        <v>2171373</v>
      </c>
    </row>
    <row r="56" spans="1:6" x14ac:dyDescent="0.2">
      <c r="A56" s="45"/>
      <c r="B56" s="78"/>
      <c r="C56" s="91" t="s">
        <v>93</v>
      </c>
      <c r="D56" s="92"/>
      <c r="E56" s="15">
        <v>0</v>
      </c>
      <c r="F56" s="21">
        <v>0</v>
      </c>
    </row>
    <row r="57" spans="1:6" x14ac:dyDescent="0.2">
      <c r="A57" s="35"/>
      <c r="B57" s="91" t="s">
        <v>151</v>
      </c>
      <c r="C57" s="91"/>
      <c r="D57" s="91"/>
      <c r="E57" s="15">
        <v>2156588</v>
      </c>
      <c r="F57" s="21">
        <v>2171373</v>
      </c>
    </row>
    <row r="58" spans="1:6" x14ac:dyDescent="0.2">
      <c r="A58" s="35"/>
      <c r="B58" s="91" t="s">
        <v>152</v>
      </c>
      <c r="C58" s="91"/>
      <c r="D58" s="91"/>
      <c r="E58" s="17"/>
      <c r="F58" s="22"/>
    </row>
    <row r="59" spans="1:6" x14ac:dyDescent="0.2">
      <c r="A59" s="35"/>
      <c r="B59" s="79"/>
      <c r="C59" s="91" t="s">
        <v>92</v>
      </c>
      <c r="D59" s="91"/>
      <c r="E59" s="15">
        <v>11681285</v>
      </c>
      <c r="F59" s="21">
        <v>10572181</v>
      </c>
    </row>
    <row r="60" spans="1:6" x14ac:dyDescent="0.2">
      <c r="A60" s="35"/>
      <c r="B60" s="79"/>
      <c r="C60" s="91" t="s">
        <v>93</v>
      </c>
      <c r="D60" s="91"/>
      <c r="E60" s="15">
        <v>0</v>
      </c>
      <c r="F60" s="21">
        <v>0</v>
      </c>
    </row>
    <row r="61" spans="1:6" x14ac:dyDescent="0.2">
      <c r="A61" s="45"/>
      <c r="B61" s="91" t="s">
        <v>153</v>
      </c>
      <c r="C61" s="91"/>
      <c r="D61" s="92"/>
      <c r="E61" s="15">
        <v>11681285</v>
      </c>
      <c r="F61" s="21">
        <v>10572181</v>
      </c>
    </row>
    <row r="62" spans="1:6" x14ac:dyDescent="0.2">
      <c r="A62" s="88" t="s">
        <v>154</v>
      </c>
      <c r="B62" s="89"/>
      <c r="C62" s="89"/>
      <c r="D62" s="107"/>
      <c r="E62" s="16">
        <v>64404500</v>
      </c>
      <c r="F62" s="37">
        <v>53622784</v>
      </c>
    </row>
    <row r="63" spans="1:6" x14ac:dyDescent="0.2">
      <c r="A63" s="88" t="s">
        <v>155</v>
      </c>
      <c r="B63" s="89"/>
      <c r="C63" s="89"/>
      <c r="D63" s="107"/>
      <c r="E63" s="17"/>
      <c r="F63" s="22"/>
    </row>
    <row r="64" spans="1:6" x14ac:dyDescent="0.2">
      <c r="A64" s="45"/>
      <c r="B64" s="91" t="s">
        <v>156</v>
      </c>
      <c r="C64" s="91"/>
      <c r="D64" s="92"/>
      <c r="E64" s="15">
        <v>2900</v>
      </c>
      <c r="F64" s="21">
        <v>4044</v>
      </c>
    </row>
    <row r="65" spans="1:6" x14ac:dyDescent="0.2">
      <c r="A65" s="45"/>
      <c r="B65" s="91" t="s">
        <v>16</v>
      </c>
      <c r="C65" s="91"/>
      <c r="D65" s="92"/>
      <c r="E65" s="15">
        <v>0</v>
      </c>
      <c r="F65" s="21">
        <v>36880</v>
      </c>
    </row>
    <row r="66" spans="1:6" x14ac:dyDescent="0.2">
      <c r="A66" s="88" t="s">
        <v>17</v>
      </c>
      <c r="B66" s="89"/>
      <c r="C66" s="89"/>
      <c r="D66" s="89"/>
      <c r="E66" s="16">
        <v>2900</v>
      </c>
      <c r="F66" s="37">
        <v>40924</v>
      </c>
    </row>
    <row r="67" spans="1:6" x14ac:dyDescent="0.2">
      <c r="A67" s="35"/>
      <c r="B67" s="79"/>
      <c r="C67" s="79"/>
      <c r="D67" s="17"/>
      <c r="E67" s="17"/>
      <c r="F67" s="22"/>
    </row>
    <row r="68" spans="1:6" s="1" customFormat="1" ht="15.75" x14ac:dyDescent="0.25">
      <c r="A68" s="96" t="s">
        <v>18</v>
      </c>
      <c r="B68" s="97"/>
      <c r="C68" s="97"/>
      <c r="D68" s="97"/>
      <c r="E68" s="27">
        <v>811271446</v>
      </c>
      <c r="F68" s="42">
        <v>777668257</v>
      </c>
    </row>
    <row r="69" spans="1:6" x14ac:dyDescent="0.2">
      <c r="A69" s="44"/>
      <c r="B69" s="12"/>
      <c r="C69" s="12"/>
      <c r="D69" s="24"/>
      <c r="E69" s="24"/>
      <c r="F69" s="43"/>
    </row>
    <row r="70" spans="1:6" x14ac:dyDescent="0.2">
      <c r="A70" s="59"/>
      <c r="B70" s="65"/>
      <c r="C70" s="65"/>
      <c r="D70" s="17"/>
      <c r="E70" s="17"/>
      <c r="F70" s="17"/>
    </row>
    <row r="71" spans="1:6" x14ac:dyDescent="0.2">
      <c r="A71" s="59"/>
      <c r="B71" s="65"/>
      <c r="C71" s="65"/>
      <c r="D71" s="17"/>
      <c r="E71" s="17"/>
      <c r="F71" s="17"/>
    </row>
    <row r="114" spans="4:4" x14ac:dyDescent="0.2">
      <c r="D114" s="25" t="s">
        <v>118</v>
      </c>
    </row>
    <row r="115" spans="4:4" x14ac:dyDescent="0.2">
      <c r="D115" s="25" t="s">
        <v>119</v>
      </c>
    </row>
  </sheetData>
  <mergeCells count="54">
    <mergeCell ref="B61:D61"/>
    <mergeCell ref="B65:D65"/>
    <mergeCell ref="A66:D66"/>
    <mergeCell ref="A68:D68"/>
    <mergeCell ref="A62:D62"/>
    <mergeCell ref="A63:D63"/>
    <mergeCell ref="B64:D64"/>
    <mergeCell ref="C60:D60"/>
    <mergeCell ref="B50:D50"/>
    <mergeCell ref="C51:D51"/>
    <mergeCell ref="C52:D52"/>
    <mergeCell ref="B53:D53"/>
    <mergeCell ref="B54:D54"/>
    <mergeCell ref="B46:D46"/>
    <mergeCell ref="C47:D47"/>
    <mergeCell ref="C48:D48"/>
    <mergeCell ref="B49:D49"/>
    <mergeCell ref="C55:D55"/>
    <mergeCell ref="C56:D56"/>
    <mergeCell ref="B57:D57"/>
    <mergeCell ref="B58:D58"/>
    <mergeCell ref="C59:D59"/>
    <mergeCell ref="B41:D41"/>
    <mergeCell ref="B42:D42"/>
    <mergeCell ref="C43:D43"/>
    <mergeCell ref="C44:D44"/>
    <mergeCell ref="B45:D45"/>
    <mergeCell ref="C40:D40"/>
    <mergeCell ref="C29:D29"/>
    <mergeCell ref="B30:D30"/>
    <mergeCell ref="A31:D31"/>
    <mergeCell ref="A32:D32"/>
    <mergeCell ref="A33:D33"/>
    <mergeCell ref="B34:D34"/>
    <mergeCell ref="C35:D35"/>
    <mergeCell ref="C36:D36"/>
    <mergeCell ref="B37:D37"/>
    <mergeCell ref="B38:D38"/>
    <mergeCell ref="C39:D39"/>
    <mergeCell ref="B10:D10"/>
    <mergeCell ref="A24:D24"/>
    <mergeCell ref="A25:D25"/>
    <mergeCell ref="B26:D26"/>
    <mergeCell ref="B27:D27"/>
    <mergeCell ref="A1:F1"/>
    <mergeCell ref="A2:F2"/>
    <mergeCell ref="A3:F3"/>
    <mergeCell ref="A5:D5"/>
    <mergeCell ref="C28:D28"/>
    <mergeCell ref="B6:D6"/>
    <mergeCell ref="B7:D7"/>
    <mergeCell ref="B8:D8"/>
    <mergeCell ref="B9:D9"/>
    <mergeCell ref="B22:D22"/>
  </mergeCells>
  <phoneticPr fontId="0" type="noConversion"/>
  <pageMargins left="0.59055118110236227" right="0" top="0.59055118110236227" bottom="0.35433070866141736" header="0.27559055118110237" footer="0.5118110236220472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topLeftCell="A37" zoomScale="115" zoomScaleNormal="115" zoomScaleSheetLayoutView="64" workbookViewId="0">
      <selection activeCell="D62" sqref="D62"/>
    </sheetView>
  </sheetViews>
  <sheetFormatPr defaultRowHeight="12.75" x14ac:dyDescent="0.2"/>
  <cols>
    <col min="1" max="1" width="3.28515625" style="51" customWidth="1"/>
    <col min="2" max="2" width="82.5703125" style="11" customWidth="1"/>
    <col min="3" max="4" width="16.28515625" style="19" customWidth="1"/>
  </cols>
  <sheetData>
    <row r="1" spans="1:4" ht="15.75" x14ac:dyDescent="0.25">
      <c r="A1" s="54"/>
      <c r="B1" s="108" t="s">
        <v>227</v>
      </c>
      <c r="C1" s="108"/>
      <c r="D1" s="109"/>
    </row>
    <row r="2" spans="1:4" ht="15.75" x14ac:dyDescent="0.25">
      <c r="A2" s="55"/>
      <c r="B2" s="110" t="s">
        <v>9</v>
      </c>
      <c r="C2" s="110"/>
      <c r="D2" s="111"/>
    </row>
    <row r="3" spans="1:4" x14ac:dyDescent="0.2">
      <c r="A3" s="52"/>
      <c r="B3" s="73" t="s">
        <v>13</v>
      </c>
      <c r="C3" s="70" t="s">
        <v>226</v>
      </c>
      <c r="D3" s="71" t="s">
        <v>225</v>
      </c>
    </row>
    <row r="4" spans="1:4" x14ac:dyDescent="0.2">
      <c r="A4" s="50"/>
      <c r="B4" s="57"/>
      <c r="C4" s="14"/>
      <c r="D4" s="20"/>
    </row>
    <row r="5" spans="1:4" s="2" customFormat="1" x14ac:dyDescent="0.2">
      <c r="A5" s="75" t="s">
        <v>19</v>
      </c>
      <c r="B5" s="76"/>
      <c r="C5" s="17"/>
      <c r="D5" s="116"/>
    </row>
    <row r="6" spans="1:4" s="2" customFormat="1" x14ac:dyDescent="0.2">
      <c r="A6" s="45"/>
      <c r="B6" s="78" t="s">
        <v>20</v>
      </c>
      <c r="C6" s="15">
        <v>195265545</v>
      </c>
      <c r="D6" s="21">
        <v>158705488</v>
      </c>
    </row>
    <row r="7" spans="1:4" s="2" customFormat="1" x14ac:dyDescent="0.2">
      <c r="A7" s="45"/>
      <c r="B7" s="78" t="s">
        <v>21</v>
      </c>
      <c r="C7" s="15">
        <v>0</v>
      </c>
      <c r="D7" s="21">
        <v>-12537</v>
      </c>
    </row>
    <row r="8" spans="1:4" s="2" customFormat="1" x14ac:dyDescent="0.2">
      <c r="A8" s="45"/>
      <c r="B8" s="78" t="s">
        <v>22</v>
      </c>
      <c r="C8" s="17"/>
      <c r="D8" s="22"/>
    </row>
    <row r="9" spans="1:4" s="2" customFormat="1" x14ac:dyDescent="0.2">
      <c r="A9" s="45"/>
      <c r="B9" s="78" t="s">
        <v>69</v>
      </c>
      <c r="C9" s="15">
        <v>25874807</v>
      </c>
      <c r="D9" s="21">
        <v>45107628</v>
      </c>
    </row>
    <row r="10" spans="1:4" s="2" customFormat="1" x14ac:dyDescent="0.2">
      <c r="A10" s="45"/>
      <c r="B10" s="78" t="s">
        <v>68</v>
      </c>
      <c r="C10" s="15">
        <v>170270</v>
      </c>
      <c r="D10" s="21">
        <v>181091</v>
      </c>
    </row>
    <row r="11" spans="1:4" s="2" customFormat="1" x14ac:dyDescent="0.2">
      <c r="A11" s="45"/>
      <c r="B11" s="78" t="s">
        <v>67</v>
      </c>
      <c r="C11" s="15">
        <v>26045077</v>
      </c>
      <c r="D11" s="21">
        <v>45288719</v>
      </c>
    </row>
    <row r="12" spans="1:4" s="2" customFormat="1" x14ac:dyDescent="0.2">
      <c r="A12" s="75" t="s">
        <v>23</v>
      </c>
      <c r="B12" s="78"/>
      <c r="C12" s="16">
        <v>221310622</v>
      </c>
      <c r="D12" s="37">
        <v>203981670</v>
      </c>
    </row>
    <row r="13" spans="1:4" s="2" customFormat="1" x14ac:dyDescent="0.2">
      <c r="A13" s="75" t="s">
        <v>24</v>
      </c>
      <c r="B13" s="78"/>
      <c r="C13" s="17"/>
      <c r="D13" s="22"/>
    </row>
    <row r="14" spans="1:4" s="2" customFormat="1" x14ac:dyDescent="0.2">
      <c r="A14" s="45"/>
      <c r="B14" s="78" t="s">
        <v>0</v>
      </c>
      <c r="C14" s="15">
        <v>2528701</v>
      </c>
      <c r="D14" s="21">
        <v>2745187</v>
      </c>
    </row>
    <row r="15" spans="1:4" s="2" customFormat="1" x14ac:dyDescent="0.2">
      <c r="A15" s="45"/>
      <c r="B15" s="78" t="s">
        <v>25</v>
      </c>
      <c r="C15" s="15">
        <v>33696276</v>
      </c>
      <c r="D15" s="21">
        <v>34042903</v>
      </c>
    </row>
    <row r="16" spans="1:4" s="2" customFormat="1" x14ac:dyDescent="0.2">
      <c r="A16" s="45"/>
      <c r="B16" s="78" t="s">
        <v>26</v>
      </c>
      <c r="C16" s="15">
        <v>1248583</v>
      </c>
      <c r="D16" s="21">
        <v>1216441</v>
      </c>
    </row>
    <row r="17" spans="1:4" s="2" customFormat="1" x14ac:dyDescent="0.2">
      <c r="A17" s="45"/>
      <c r="B17" s="78" t="s">
        <v>27</v>
      </c>
      <c r="C17" s="15"/>
      <c r="D17" s="22"/>
    </row>
    <row r="18" spans="1:4" s="2" customFormat="1" x14ac:dyDescent="0.2">
      <c r="A18" s="45"/>
      <c r="B18" s="78" t="s">
        <v>28</v>
      </c>
      <c r="C18" s="15">
        <v>35825647</v>
      </c>
      <c r="D18" s="21">
        <v>35081236</v>
      </c>
    </row>
    <row r="19" spans="1:4" s="2" customFormat="1" x14ac:dyDescent="0.2">
      <c r="A19" s="45"/>
      <c r="B19" s="78" t="s">
        <v>29</v>
      </c>
      <c r="C19" s="15">
        <v>11120020</v>
      </c>
      <c r="D19" s="21">
        <v>10915223</v>
      </c>
    </row>
    <row r="20" spans="1:4" s="2" customFormat="1" x14ac:dyDescent="0.2">
      <c r="A20" s="45"/>
      <c r="B20" s="78" t="s">
        <v>30</v>
      </c>
      <c r="C20" s="15">
        <v>2331342</v>
      </c>
      <c r="D20" s="21">
        <v>2139933</v>
      </c>
    </row>
    <row r="21" spans="1:4" s="2" customFormat="1" x14ac:dyDescent="0.2">
      <c r="A21" s="45"/>
      <c r="B21" s="78" t="s">
        <v>31</v>
      </c>
      <c r="C21" s="15">
        <v>4926722</v>
      </c>
      <c r="D21" s="21">
        <v>4651262</v>
      </c>
    </row>
    <row r="22" spans="1:4" s="2" customFormat="1" x14ac:dyDescent="0.2">
      <c r="A22" s="45"/>
      <c r="B22" s="78" t="s">
        <v>32</v>
      </c>
      <c r="C22" s="15">
        <v>54203731</v>
      </c>
      <c r="D22" s="21">
        <v>52787654</v>
      </c>
    </row>
    <row r="23" spans="1:4" s="2" customFormat="1" x14ac:dyDescent="0.2">
      <c r="A23" s="45"/>
      <c r="B23" s="78" t="s">
        <v>33</v>
      </c>
      <c r="C23" s="17"/>
      <c r="D23" s="22"/>
    </row>
    <row r="24" spans="1:4" s="2" customFormat="1" x14ac:dyDescent="0.2">
      <c r="A24" s="45"/>
      <c r="B24" s="78" t="s">
        <v>34</v>
      </c>
      <c r="C24" s="15">
        <v>881320</v>
      </c>
      <c r="D24" s="21">
        <v>956703</v>
      </c>
    </row>
    <row r="25" spans="1:4" s="2" customFormat="1" x14ac:dyDescent="0.2">
      <c r="A25" s="45"/>
      <c r="B25" s="78" t="s">
        <v>35</v>
      </c>
      <c r="C25" s="17"/>
      <c r="D25" s="22"/>
    </row>
    <row r="26" spans="1:4" s="2" customFormat="1" x14ac:dyDescent="0.2">
      <c r="A26" s="45"/>
      <c r="B26" s="117" t="s">
        <v>4</v>
      </c>
      <c r="C26" s="15">
        <v>62599000</v>
      </c>
      <c r="D26" s="21">
        <v>57181500</v>
      </c>
    </row>
    <row r="27" spans="1:4" s="2" customFormat="1" x14ac:dyDescent="0.2">
      <c r="A27" s="45"/>
      <c r="B27" s="78" t="s">
        <v>5</v>
      </c>
      <c r="C27" s="15">
        <v>1028313</v>
      </c>
      <c r="D27" s="21">
        <v>1151519</v>
      </c>
    </row>
    <row r="28" spans="1:4" s="2" customFormat="1" x14ac:dyDescent="0.2">
      <c r="A28" s="35"/>
      <c r="B28" s="78" t="s">
        <v>6</v>
      </c>
      <c r="C28" s="15">
        <v>63627313</v>
      </c>
      <c r="D28" s="21">
        <v>58333019</v>
      </c>
    </row>
    <row r="29" spans="1:4" s="2" customFormat="1" x14ac:dyDescent="0.2">
      <c r="A29" s="45"/>
      <c r="B29" s="118" t="s">
        <v>3</v>
      </c>
      <c r="C29" s="15">
        <v>45199</v>
      </c>
      <c r="D29" s="21">
        <v>33031</v>
      </c>
    </row>
    <row r="30" spans="1:4" s="2" customFormat="1" x14ac:dyDescent="0.2">
      <c r="A30" s="45"/>
      <c r="B30" s="78" t="s">
        <v>36</v>
      </c>
      <c r="C30" s="15">
        <v>64553832</v>
      </c>
      <c r="D30" s="21">
        <v>59322753</v>
      </c>
    </row>
    <row r="31" spans="1:4" s="2" customFormat="1" x14ac:dyDescent="0.2">
      <c r="A31" s="45"/>
      <c r="B31" s="118" t="s">
        <v>37</v>
      </c>
      <c r="C31" s="15">
        <v>-316243</v>
      </c>
      <c r="D31" s="21">
        <v>-219938</v>
      </c>
    </row>
    <row r="32" spans="1:4" s="2" customFormat="1" x14ac:dyDescent="0.2">
      <c r="A32" s="45"/>
      <c r="B32" s="118" t="s">
        <v>38</v>
      </c>
      <c r="C32" s="15">
        <v>3700400</v>
      </c>
      <c r="D32" s="21">
        <v>10753000</v>
      </c>
    </row>
    <row r="33" spans="1:4" s="2" customFormat="1" x14ac:dyDescent="0.2">
      <c r="A33" s="45"/>
      <c r="B33" s="78" t="s">
        <v>39</v>
      </c>
      <c r="C33" s="15"/>
      <c r="D33" s="21"/>
    </row>
    <row r="34" spans="1:4" s="2" customFormat="1" x14ac:dyDescent="0.2">
      <c r="A34" s="45"/>
      <c r="B34" s="78" t="s">
        <v>40</v>
      </c>
      <c r="C34" s="17"/>
      <c r="D34" s="22"/>
    </row>
    <row r="35" spans="1:4" s="2" customFormat="1" x14ac:dyDescent="0.2">
      <c r="A35" s="45"/>
      <c r="B35" s="78" t="s">
        <v>7</v>
      </c>
      <c r="C35" s="15">
        <v>15858899</v>
      </c>
      <c r="D35" s="21">
        <v>15887000</v>
      </c>
    </row>
    <row r="36" spans="1:4" s="2" customFormat="1" x14ac:dyDescent="0.2">
      <c r="A36" s="45"/>
      <c r="B36" s="78" t="s">
        <v>8</v>
      </c>
      <c r="C36" s="15">
        <v>-15046082</v>
      </c>
      <c r="D36" s="21">
        <v>-14285000</v>
      </c>
    </row>
    <row r="37" spans="1:4" s="2" customFormat="1" x14ac:dyDescent="0.2">
      <c r="A37" s="45"/>
      <c r="B37" s="78" t="s">
        <v>41</v>
      </c>
      <c r="C37" s="15">
        <v>812817</v>
      </c>
      <c r="D37" s="21">
        <v>1602000</v>
      </c>
    </row>
    <row r="38" spans="1:4" s="2" customFormat="1" x14ac:dyDescent="0.2">
      <c r="A38" s="45"/>
      <c r="B38" s="78" t="s">
        <v>42</v>
      </c>
      <c r="C38" s="15">
        <v>27800501</v>
      </c>
      <c r="D38" s="21">
        <v>23786997</v>
      </c>
    </row>
    <row r="39" spans="1:4" s="2" customFormat="1" x14ac:dyDescent="0.2">
      <c r="A39" s="75" t="s">
        <v>43</v>
      </c>
      <c r="B39" s="78"/>
      <c r="C39" s="16">
        <v>188228598</v>
      </c>
      <c r="D39" s="37">
        <v>186036997</v>
      </c>
    </row>
    <row r="40" spans="1:4" s="2" customFormat="1" x14ac:dyDescent="0.2">
      <c r="A40" s="75" t="s">
        <v>44</v>
      </c>
      <c r="B40" s="78"/>
      <c r="C40" s="16">
        <v>33082024</v>
      </c>
      <c r="D40" s="37">
        <v>17944673</v>
      </c>
    </row>
    <row r="41" spans="1:4" s="2" customFormat="1" x14ac:dyDescent="0.2">
      <c r="A41" s="75" t="s">
        <v>45</v>
      </c>
      <c r="B41" s="78"/>
      <c r="C41" s="17"/>
      <c r="D41" s="22"/>
    </row>
    <row r="42" spans="1:4" s="2" customFormat="1" x14ac:dyDescent="0.2">
      <c r="A42" s="45"/>
      <c r="B42" s="118" t="s">
        <v>46</v>
      </c>
      <c r="C42" s="17"/>
      <c r="D42" s="22"/>
    </row>
    <row r="43" spans="1:4" s="2" customFormat="1" x14ac:dyDescent="0.2">
      <c r="A43" s="35"/>
      <c r="B43" s="118" t="s">
        <v>47</v>
      </c>
      <c r="C43" s="17"/>
      <c r="D43" s="22"/>
    </row>
    <row r="44" spans="1:4" s="2" customFormat="1" x14ac:dyDescent="0.2">
      <c r="A44" s="35"/>
      <c r="B44" s="118" t="s">
        <v>48</v>
      </c>
      <c r="C44" s="15">
        <v>18673</v>
      </c>
      <c r="D44" s="21">
        <v>51503</v>
      </c>
    </row>
    <row r="45" spans="1:4" s="2" customFormat="1" x14ac:dyDescent="0.2">
      <c r="A45" s="35"/>
      <c r="B45" s="78" t="s">
        <v>49</v>
      </c>
      <c r="C45" s="15">
        <v>18673</v>
      </c>
      <c r="D45" s="21">
        <v>51503</v>
      </c>
    </row>
    <row r="46" spans="1:4" s="2" customFormat="1" x14ac:dyDescent="0.2">
      <c r="A46" s="35"/>
      <c r="B46" s="78" t="s">
        <v>50</v>
      </c>
      <c r="C46" s="15">
        <v>18673</v>
      </c>
      <c r="D46" s="21">
        <v>51503</v>
      </c>
    </row>
    <row r="47" spans="1:4" s="2" customFormat="1" x14ac:dyDescent="0.2">
      <c r="A47" s="35"/>
      <c r="B47" s="78" t="s">
        <v>51</v>
      </c>
      <c r="C47" s="17"/>
      <c r="D47" s="22"/>
    </row>
    <row r="48" spans="1:4" s="2" customFormat="1" x14ac:dyDescent="0.2">
      <c r="A48" s="34"/>
      <c r="B48" s="118" t="s">
        <v>177</v>
      </c>
      <c r="C48" s="15">
        <v>3075129</v>
      </c>
      <c r="D48" s="21">
        <v>2527918</v>
      </c>
    </row>
    <row r="49" spans="1:4" s="2" customFormat="1" x14ac:dyDescent="0.2">
      <c r="A49" s="35"/>
      <c r="B49" s="78" t="s">
        <v>52</v>
      </c>
      <c r="C49" s="15">
        <v>3075129</v>
      </c>
      <c r="D49" s="21">
        <v>2527918</v>
      </c>
    </row>
    <row r="50" spans="1:4" s="2" customFormat="1" x14ac:dyDescent="0.2">
      <c r="A50" s="35"/>
      <c r="B50" s="78" t="s">
        <v>1</v>
      </c>
      <c r="C50" s="15">
        <v>227</v>
      </c>
      <c r="D50" s="21">
        <v>155</v>
      </c>
    </row>
    <row r="51" spans="1:4" s="2" customFormat="1" x14ac:dyDescent="0.2">
      <c r="A51" s="75" t="s">
        <v>53</v>
      </c>
      <c r="B51" s="78"/>
      <c r="C51" s="16">
        <v>-3056229</v>
      </c>
      <c r="D51" s="37">
        <v>-2476260</v>
      </c>
    </row>
    <row r="52" spans="1:4" s="2" customFormat="1" x14ac:dyDescent="0.2">
      <c r="A52" s="75" t="s">
        <v>218</v>
      </c>
      <c r="B52" s="78"/>
      <c r="C52" s="17"/>
      <c r="D52" s="22"/>
    </row>
    <row r="53" spans="1:4" s="2" customFormat="1" x14ac:dyDescent="0.2">
      <c r="A53" s="45"/>
      <c r="B53" s="118" t="s">
        <v>54</v>
      </c>
      <c r="C53" s="17"/>
      <c r="D53" s="22"/>
    </row>
    <row r="54" spans="1:4" s="2" customFormat="1" x14ac:dyDescent="0.2">
      <c r="A54" s="45"/>
      <c r="B54" s="118" t="s">
        <v>55</v>
      </c>
      <c r="C54" s="15">
        <v>0</v>
      </c>
      <c r="D54" s="21">
        <v>744987</v>
      </c>
    </row>
    <row r="55" spans="1:4" s="2" customFormat="1" x14ac:dyDescent="0.2">
      <c r="A55" s="45"/>
      <c r="B55" s="78" t="s">
        <v>56</v>
      </c>
      <c r="C55" s="15">
        <v>0</v>
      </c>
      <c r="D55" s="21">
        <v>744987</v>
      </c>
    </row>
    <row r="56" spans="1:4" s="2" customFormat="1" x14ac:dyDescent="0.2">
      <c r="A56" s="75" t="s">
        <v>57</v>
      </c>
      <c r="B56" s="79"/>
      <c r="C56" s="16">
        <v>0</v>
      </c>
      <c r="D56" s="37">
        <v>744987</v>
      </c>
    </row>
    <row r="57" spans="1:4" s="2" customFormat="1" x14ac:dyDescent="0.2">
      <c r="A57" s="75" t="s">
        <v>219</v>
      </c>
      <c r="B57" s="78"/>
      <c r="C57" s="16">
        <v>30025795</v>
      </c>
      <c r="D57" s="37">
        <v>16213400</v>
      </c>
    </row>
    <row r="58" spans="1:4" s="2" customFormat="1" x14ac:dyDescent="0.2">
      <c r="A58" s="35"/>
      <c r="B58" s="78" t="s">
        <v>178</v>
      </c>
      <c r="C58" s="15"/>
      <c r="D58" s="21"/>
    </row>
    <row r="59" spans="1:4" s="2" customFormat="1" x14ac:dyDescent="0.2">
      <c r="A59" s="35"/>
      <c r="B59" s="78" t="s">
        <v>65</v>
      </c>
      <c r="C59" s="15">
        <v>8505218</v>
      </c>
      <c r="D59" s="21">
        <v>1001080</v>
      </c>
    </row>
    <row r="60" spans="1:4" s="2" customFormat="1" x14ac:dyDescent="0.2">
      <c r="A60" s="45"/>
      <c r="B60" s="78" t="s">
        <v>66</v>
      </c>
      <c r="C60" s="15">
        <v>500138</v>
      </c>
      <c r="D60" s="21">
        <v>-1136</v>
      </c>
    </row>
    <row r="61" spans="1:4" s="2" customFormat="1" x14ac:dyDescent="0.2">
      <c r="A61" s="45"/>
      <c r="B61" s="78" t="s">
        <v>2</v>
      </c>
      <c r="C61" s="15">
        <v>9005356</v>
      </c>
      <c r="D61" s="21">
        <v>999944</v>
      </c>
    </row>
    <row r="62" spans="1:4" s="2" customFormat="1" x14ac:dyDescent="0.2">
      <c r="A62" s="45"/>
      <c r="B62" s="76" t="s">
        <v>179</v>
      </c>
      <c r="C62" s="16">
        <v>21020439</v>
      </c>
      <c r="D62" s="37">
        <v>15213456</v>
      </c>
    </row>
    <row r="63" spans="1:4" x14ac:dyDescent="0.2">
      <c r="A63" s="48"/>
      <c r="B63" s="58"/>
      <c r="C63" s="18"/>
      <c r="D63" s="23"/>
    </row>
    <row r="110" spans="2:2" x14ac:dyDescent="0.2">
      <c r="B110" s="11" t="s">
        <v>118</v>
      </c>
    </row>
    <row r="111" spans="2:2" x14ac:dyDescent="0.2">
      <c r="B111" s="11" t="s">
        <v>119</v>
      </c>
    </row>
  </sheetData>
  <mergeCells count="2">
    <mergeCell ref="B1:D1"/>
    <mergeCell ref="B2:D2"/>
  </mergeCells>
  <phoneticPr fontId="0" type="noConversion"/>
  <pageMargins left="0.59055118110236227" right="0" top="0.59055118110236227" bottom="0.35433070866141736" header="0.27559055118110237" footer="0.51181102362204722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topLeftCell="A49" zoomScale="115" zoomScaleNormal="115" zoomScaleSheetLayoutView="64" workbookViewId="0">
      <selection activeCell="C68" sqref="C68"/>
    </sheetView>
  </sheetViews>
  <sheetFormatPr defaultRowHeight="12.75" x14ac:dyDescent="0.2"/>
  <cols>
    <col min="1" max="1" width="3.28515625" style="51" customWidth="1"/>
    <col min="2" max="2" width="3.28515625" style="11" customWidth="1"/>
    <col min="3" max="3" width="81" style="11" customWidth="1"/>
    <col min="4" max="5" width="16.28515625" style="19" customWidth="1"/>
    <col min="6" max="6" width="10.42578125" customWidth="1"/>
    <col min="7" max="7" width="10.7109375" bestFit="1" customWidth="1"/>
  </cols>
  <sheetData>
    <row r="1" spans="1:6" ht="15.75" x14ac:dyDescent="0.25">
      <c r="A1" s="112" t="str">
        <f>Attivo!A1</f>
        <v>PROSPETTI DI BILANCIO 2021</v>
      </c>
      <c r="B1" s="113"/>
      <c r="C1" s="113"/>
      <c r="D1" s="108"/>
      <c r="E1" s="109"/>
      <c r="F1" s="53"/>
    </row>
    <row r="2" spans="1:6" ht="15.75" x14ac:dyDescent="0.25">
      <c r="A2" s="114" t="s">
        <v>165</v>
      </c>
      <c r="B2" s="115"/>
      <c r="C2" s="115"/>
      <c r="D2" s="110"/>
      <c r="E2" s="111"/>
      <c r="F2" s="53"/>
    </row>
    <row r="3" spans="1:6" s="4" customFormat="1" x14ac:dyDescent="0.2">
      <c r="A3" s="66"/>
      <c r="B3" s="67"/>
      <c r="C3" s="68" t="s">
        <v>13</v>
      </c>
      <c r="D3" s="70" t="s">
        <v>226</v>
      </c>
      <c r="E3" s="71" t="s">
        <v>225</v>
      </c>
      <c r="F3" s="69"/>
    </row>
    <row r="4" spans="1:6" x14ac:dyDescent="0.2">
      <c r="A4" s="49"/>
      <c r="B4" s="10"/>
      <c r="C4" s="57"/>
      <c r="D4" s="14"/>
      <c r="E4" s="20"/>
      <c r="F4" s="3"/>
    </row>
    <row r="5" spans="1:6" x14ac:dyDescent="0.2">
      <c r="A5" s="50"/>
      <c r="B5" s="10"/>
      <c r="C5" s="57"/>
      <c r="D5" s="14"/>
      <c r="E5" s="20"/>
      <c r="F5" s="3"/>
    </row>
    <row r="6" spans="1:6" s="2" customFormat="1" x14ac:dyDescent="0.2">
      <c r="A6" s="75" t="s">
        <v>157</v>
      </c>
      <c r="B6" s="76"/>
      <c r="C6" s="76"/>
      <c r="D6" s="17"/>
      <c r="E6" s="116"/>
      <c r="F6" s="5"/>
    </row>
    <row r="7" spans="1:6" s="2" customFormat="1" x14ac:dyDescent="0.2">
      <c r="A7" s="119"/>
      <c r="B7" s="76"/>
      <c r="C7" s="76"/>
      <c r="D7" s="17"/>
      <c r="E7" s="116"/>
      <c r="F7" s="5"/>
    </row>
    <row r="8" spans="1:6" s="2" customFormat="1" x14ac:dyDescent="0.2">
      <c r="A8" s="45"/>
      <c r="B8" s="83" t="s">
        <v>180</v>
      </c>
      <c r="C8" s="78"/>
      <c r="D8" s="15">
        <v>21020439</v>
      </c>
      <c r="E8" s="21">
        <v>15213456</v>
      </c>
      <c r="F8" s="5"/>
    </row>
    <row r="9" spans="1:6" s="2" customFormat="1" x14ac:dyDescent="0.2">
      <c r="A9" s="120"/>
      <c r="B9" s="78"/>
      <c r="C9" s="78" t="s">
        <v>182</v>
      </c>
      <c r="D9" s="15">
        <v>9005356</v>
      </c>
      <c r="E9" s="21">
        <v>999944</v>
      </c>
      <c r="F9" s="5"/>
    </row>
    <row r="10" spans="1:6" s="2" customFormat="1" x14ac:dyDescent="0.2">
      <c r="A10" s="120"/>
      <c r="B10" s="78"/>
      <c r="C10" s="78" t="s">
        <v>181</v>
      </c>
      <c r="D10" s="15">
        <v>3056229</v>
      </c>
      <c r="E10" s="21">
        <v>2476260</v>
      </c>
      <c r="F10" s="5"/>
    </row>
    <row r="11" spans="1:6" s="2" customFormat="1" x14ac:dyDescent="0.2">
      <c r="A11" s="120"/>
      <c r="B11" s="78"/>
      <c r="C11" s="78" t="s">
        <v>183</v>
      </c>
      <c r="D11" s="15">
        <v>-2631582</v>
      </c>
      <c r="E11" s="21">
        <v>-14106</v>
      </c>
      <c r="F11" s="5"/>
    </row>
    <row r="12" spans="1:6" s="2" customFormat="1" ht="25.5" x14ac:dyDescent="0.2">
      <c r="A12" s="120"/>
      <c r="B12" s="78"/>
      <c r="C12" s="121" t="s">
        <v>184</v>
      </c>
      <c r="D12" s="122">
        <v>30450442</v>
      </c>
      <c r="E12" s="123">
        <v>18675554</v>
      </c>
      <c r="F12" s="5"/>
    </row>
    <row r="13" spans="1:6" s="2" customFormat="1" x14ac:dyDescent="0.2">
      <c r="A13" s="120"/>
      <c r="B13" s="124" t="s">
        <v>190</v>
      </c>
      <c r="C13" s="124"/>
      <c r="D13" s="15"/>
      <c r="E13" s="21"/>
      <c r="F13" s="5"/>
    </row>
    <row r="14" spans="1:6" s="2" customFormat="1" x14ac:dyDescent="0.2">
      <c r="A14" s="120"/>
      <c r="B14" s="78"/>
      <c r="C14" s="80" t="s">
        <v>185</v>
      </c>
      <c r="D14" s="15">
        <v>6897559</v>
      </c>
      <c r="E14" s="21">
        <v>14494933</v>
      </c>
      <c r="F14" s="5"/>
    </row>
    <row r="15" spans="1:6" s="2" customFormat="1" x14ac:dyDescent="0.2">
      <c r="A15" s="125"/>
      <c r="B15" s="76"/>
      <c r="C15" s="80" t="s">
        <v>186</v>
      </c>
      <c r="D15" s="15">
        <v>64508633</v>
      </c>
      <c r="E15" s="21">
        <v>59289722</v>
      </c>
      <c r="F15" s="5"/>
    </row>
    <row r="16" spans="1:6" s="2" customFormat="1" x14ac:dyDescent="0.2">
      <c r="A16" s="125"/>
      <c r="B16" s="76"/>
      <c r="C16" s="80" t="s">
        <v>187</v>
      </c>
      <c r="D16" s="15">
        <v>45199</v>
      </c>
      <c r="E16" s="21">
        <v>33031</v>
      </c>
      <c r="F16" s="5"/>
    </row>
    <row r="17" spans="1:6" s="2" customFormat="1" x14ac:dyDescent="0.2">
      <c r="A17" s="120"/>
      <c r="B17" s="78"/>
      <c r="C17" s="80" t="s">
        <v>188</v>
      </c>
      <c r="D17" s="15">
        <v>-1974681</v>
      </c>
      <c r="E17" s="21">
        <v>-29406196</v>
      </c>
      <c r="F17" s="5"/>
    </row>
    <row r="18" spans="1:6" s="2" customFormat="1" x14ac:dyDescent="0.2">
      <c r="A18" s="120"/>
      <c r="B18" s="78"/>
      <c r="C18" s="121" t="s">
        <v>189</v>
      </c>
      <c r="D18" s="16">
        <v>99927152</v>
      </c>
      <c r="E18" s="123">
        <v>63087044</v>
      </c>
      <c r="F18" s="5"/>
    </row>
    <row r="19" spans="1:6" s="2" customFormat="1" x14ac:dyDescent="0.2">
      <c r="A19" s="120"/>
      <c r="B19" s="126" t="s">
        <v>191</v>
      </c>
      <c r="C19" s="78"/>
      <c r="D19" s="15"/>
      <c r="E19" s="21"/>
      <c r="F19" s="5"/>
    </row>
    <row r="20" spans="1:6" s="2" customFormat="1" x14ac:dyDescent="0.2">
      <c r="A20" s="120"/>
      <c r="B20" s="78"/>
      <c r="C20" s="80" t="s">
        <v>192</v>
      </c>
      <c r="D20" s="15">
        <v>-316243</v>
      </c>
      <c r="E20" s="21">
        <v>-207401</v>
      </c>
      <c r="F20" s="5"/>
    </row>
    <row r="21" spans="1:6" s="2" customFormat="1" x14ac:dyDescent="0.2">
      <c r="A21" s="120"/>
      <c r="B21" s="78"/>
      <c r="C21" s="80" t="s">
        <v>224</v>
      </c>
      <c r="D21" s="15">
        <v>-2297053</v>
      </c>
      <c r="E21" s="21">
        <v>3287887</v>
      </c>
      <c r="F21" s="5"/>
    </row>
    <row r="22" spans="1:6" s="2" customFormat="1" x14ac:dyDescent="0.2">
      <c r="A22" s="120"/>
      <c r="B22" s="78"/>
      <c r="C22" s="80" t="s">
        <v>193</v>
      </c>
      <c r="D22" s="15">
        <v>2047723</v>
      </c>
      <c r="E22" s="21">
        <v>-20224088</v>
      </c>
      <c r="F22" s="5"/>
    </row>
    <row r="23" spans="1:6" s="2" customFormat="1" x14ac:dyDescent="0.2">
      <c r="A23" s="120"/>
      <c r="B23" s="78"/>
      <c r="C23" s="80" t="s">
        <v>194</v>
      </c>
      <c r="D23" s="15">
        <v>380554</v>
      </c>
      <c r="E23" s="21">
        <v>1304470</v>
      </c>
      <c r="F23" s="5"/>
    </row>
    <row r="24" spans="1:6" s="2" customFormat="1" x14ac:dyDescent="0.2">
      <c r="A24" s="120"/>
      <c r="B24" s="78"/>
      <c r="C24" s="80" t="s">
        <v>195</v>
      </c>
      <c r="D24" s="15">
        <v>-38024</v>
      </c>
      <c r="E24" s="21">
        <v>-10937</v>
      </c>
      <c r="F24" s="5"/>
    </row>
    <row r="25" spans="1:6" s="2" customFormat="1" x14ac:dyDescent="0.2">
      <c r="A25" s="120"/>
      <c r="B25" s="78"/>
      <c r="C25" s="80" t="s">
        <v>196</v>
      </c>
      <c r="D25" s="15">
        <v>-2343582</v>
      </c>
      <c r="E25" s="21">
        <v>-10722513.490000002</v>
      </c>
      <c r="F25" s="5"/>
    </row>
    <row r="26" spans="1:6" s="2" customFormat="1" x14ac:dyDescent="0.2">
      <c r="A26" s="120"/>
      <c r="B26" s="78"/>
      <c r="C26" s="127" t="s">
        <v>197</v>
      </c>
      <c r="D26" s="16">
        <v>97360527</v>
      </c>
      <c r="E26" s="123">
        <v>36514461.509999998</v>
      </c>
      <c r="F26" s="5"/>
    </row>
    <row r="27" spans="1:6" s="2" customFormat="1" x14ac:dyDescent="0.2">
      <c r="A27" s="120"/>
      <c r="B27" s="126" t="s">
        <v>198</v>
      </c>
      <c r="C27" s="78"/>
      <c r="D27" s="15"/>
      <c r="E27" s="21"/>
      <c r="F27" s="5"/>
    </row>
    <row r="28" spans="1:6" s="2" customFormat="1" x14ac:dyDescent="0.2">
      <c r="A28" s="120"/>
      <c r="B28" s="78"/>
      <c r="C28" s="80" t="s">
        <v>199</v>
      </c>
      <c r="D28" s="15">
        <v>-2896507</v>
      </c>
      <c r="E28" s="21">
        <v>-2097788</v>
      </c>
      <c r="F28" s="5"/>
    </row>
    <row r="29" spans="1:6" s="2" customFormat="1" x14ac:dyDescent="0.2">
      <c r="A29" s="120"/>
      <c r="B29" s="78"/>
      <c r="C29" s="80" t="s">
        <v>200</v>
      </c>
      <c r="D29" s="15">
        <v>-372159</v>
      </c>
      <c r="E29" s="21">
        <v>-4920323.5099999988</v>
      </c>
      <c r="F29" s="5"/>
    </row>
    <row r="30" spans="1:6" s="2" customFormat="1" x14ac:dyDescent="0.2">
      <c r="A30" s="45"/>
      <c r="B30" s="78"/>
      <c r="C30" s="80" t="s">
        <v>201</v>
      </c>
      <c r="D30" s="15">
        <v>0</v>
      </c>
      <c r="E30" s="21">
        <v>0</v>
      </c>
      <c r="F30" s="5"/>
    </row>
    <row r="31" spans="1:6" s="2" customFormat="1" x14ac:dyDescent="0.2">
      <c r="A31" s="120"/>
      <c r="B31" s="78"/>
      <c r="C31" s="80" t="s">
        <v>202</v>
      </c>
      <c r="D31" s="15">
        <v>-3157296</v>
      </c>
      <c r="E31" s="21">
        <v>-3526501</v>
      </c>
      <c r="F31" s="5"/>
    </row>
    <row r="32" spans="1:6" s="2" customFormat="1" x14ac:dyDescent="0.2">
      <c r="A32" s="120"/>
      <c r="B32" s="78"/>
      <c r="C32" s="121" t="s">
        <v>203</v>
      </c>
      <c r="D32" s="16">
        <v>90934565</v>
      </c>
      <c r="E32" s="37">
        <v>25969849</v>
      </c>
      <c r="F32" s="5"/>
    </row>
    <row r="33" spans="1:7" s="2" customFormat="1" x14ac:dyDescent="0.2">
      <c r="A33" s="120"/>
      <c r="B33" s="78"/>
      <c r="C33" s="78"/>
      <c r="D33" s="15"/>
      <c r="E33" s="22"/>
      <c r="F33" s="5"/>
    </row>
    <row r="34" spans="1:7" s="2" customFormat="1" x14ac:dyDescent="0.2">
      <c r="A34" s="125" t="s">
        <v>158</v>
      </c>
      <c r="B34" s="78"/>
      <c r="C34" s="78"/>
      <c r="D34" s="16">
        <v>90934565</v>
      </c>
      <c r="E34" s="37">
        <v>25969849</v>
      </c>
      <c r="F34" s="5"/>
    </row>
    <row r="35" spans="1:7" s="2" customFormat="1" x14ac:dyDescent="0.2">
      <c r="A35" s="45"/>
      <c r="B35" s="78"/>
      <c r="C35" s="118"/>
      <c r="D35" s="15"/>
      <c r="E35" s="21"/>
      <c r="F35" s="5"/>
    </row>
    <row r="36" spans="1:7" s="2" customFormat="1" x14ac:dyDescent="0.2">
      <c r="A36" s="45"/>
      <c r="B36" s="78"/>
      <c r="C36" s="118"/>
      <c r="D36" s="15"/>
      <c r="E36" s="21"/>
      <c r="F36" s="5"/>
    </row>
    <row r="37" spans="1:7" s="2" customFormat="1" x14ac:dyDescent="0.2">
      <c r="A37" s="75" t="s">
        <v>159</v>
      </c>
      <c r="B37" s="78"/>
      <c r="C37" s="78"/>
      <c r="D37" s="15"/>
      <c r="E37" s="21"/>
      <c r="F37" s="5"/>
    </row>
    <row r="38" spans="1:7" s="2" customFormat="1" x14ac:dyDescent="0.2">
      <c r="A38" s="119"/>
      <c r="B38" s="78"/>
      <c r="C38" s="78"/>
      <c r="D38" s="15"/>
      <c r="E38" s="21"/>
      <c r="F38" s="5"/>
    </row>
    <row r="39" spans="1:7" s="2" customFormat="1" x14ac:dyDescent="0.2">
      <c r="A39" s="45"/>
      <c r="B39" s="126" t="s">
        <v>204</v>
      </c>
      <c r="C39" s="78"/>
      <c r="D39" s="17"/>
      <c r="E39" s="22"/>
      <c r="F39" s="5"/>
    </row>
    <row r="40" spans="1:7" s="2" customFormat="1" x14ac:dyDescent="0.2">
      <c r="A40" s="45"/>
      <c r="B40" s="78"/>
      <c r="C40" s="80" t="s">
        <v>205</v>
      </c>
      <c r="D40" s="15">
        <v>-72232193</v>
      </c>
      <c r="E40" s="21">
        <v>-106777840</v>
      </c>
      <c r="F40" s="5"/>
    </row>
    <row r="41" spans="1:7" s="2" customFormat="1" x14ac:dyDescent="0.2">
      <c r="A41" s="45"/>
      <c r="B41" s="78"/>
      <c r="C41" s="80" t="s">
        <v>206</v>
      </c>
      <c r="D41" s="15">
        <v>0</v>
      </c>
      <c r="E41" s="21">
        <v>0</v>
      </c>
      <c r="F41" s="5"/>
    </row>
    <row r="42" spans="1:7" s="2" customFormat="1" x14ac:dyDescent="0.2">
      <c r="A42" s="45"/>
      <c r="B42" s="78"/>
      <c r="C42" s="80" t="s">
        <v>207</v>
      </c>
      <c r="D42" s="15">
        <v>2846436</v>
      </c>
      <c r="E42" s="21">
        <v>28445</v>
      </c>
      <c r="F42" s="5"/>
    </row>
    <row r="43" spans="1:7" s="2" customFormat="1" x14ac:dyDescent="0.2">
      <c r="A43" s="45"/>
      <c r="B43" s="126" t="s">
        <v>221</v>
      </c>
      <c r="C43" s="78"/>
      <c r="D43" s="15"/>
      <c r="E43" s="22"/>
      <c r="F43" s="5"/>
      <c r="G43" s="8"/>
    </row>
    <row r="44" spans="1:7" s="2" customFormat="1" x14ac:dyDescent="0.2">
      <c r="A44" s="45"/>
      <c r="B44" s="78"/>
      <c r="C44" s="80" t="s">
        <v>205</v>
      </c>
      <c r="D44" s="15">
        <v>-714778</v>
      </c>
      <c r="E44" s="21">
        <v>-901138</v>
      </c>
      <c r="F44" s="5"/>
    </row>
    <row r="45" spans="1:7" s="2" customFormat="1" x14ac:dyDescent="0.2">
      <c r="A45" s="119"/>
      <c r="B45" s="76"/>
      <c r="C45" s="80" t="s">
        <v>207</v>
      </c>
      <c r="D45" s="15">
        <v>14200</v>
      </c>
      <c r="E45" s="21">
        <v>0</v>
      </c>
      <c r="F45" s="5"/>
    </row>
    <row r="46" spans="1:7" s="2" customFormat="1" x14ac:dyDescent="0.2">
      <c r="A46" s="119"/>
      <c r="B46" s="126" t="s">
        <v>208</v>
      </c>
      <c r="C46" s="78"/>
      <c r="D46" s="15"/>
      <c r="E46" s="22"/>
      <c r="F46" s="5"/>
    </row>
    <row r="47" spans="1:7" s="2" customFormat="1" x14ac:dyDescent="0.2">
      <c r="A47" s="119"/>
      <c r="B47" s="76"/>
      <c r="C47" s="80" t="s">
        <v>205</v>
      </c>
      <c r="D47" s="15">
        <v>0</v>
      </c>
      <c r="E47" s="21">
        <v>0</v>
      </c>
      <c r="F47" s="5"/>
    </row>
    <row r="48" spans="1:7" s="2" customFormat="1" x14ac:dyDescent="0.2">
      <c r="A48" s="45"/>
      <c r="B48" s="78"/>
      <c r="C48" s="80" t="s">
        <v>207</v>
      </c>
      <c r="D48" s="15">
        <v>0</v>
      </c>
      <c r="E48" s="21">
        <v>296662</v>
      </c>
      <c r="F48" s="5"/>
    </row>
    <row r="49" spans="1:7" s="2" customFormat="1" x14ac:dyDescent="0.2">
      <c r="A49" s="45"/>
      <c r="B49" s="126" t="s">
        <v>209</v>
      </c>
      <c r="C49" s="78"/>
      <c r="D49" s="15"/>
      <c r="E49" s="22"/>
      <c r="F49" s="5"/>
    </row>
    <row r="50" spans="1:7" s="2" customFormat="1" x14ac:dyDescent="0.2">
      <c r="A50" s="45"/>
      <c r="B50" s="78"/>
      <c r="C50" s="80" t="s">
        <v>205</v>
      </c>
      <c r="D50" s="15">
        <v>0</v>
      </c>
      <c r="E50" s="21">
        <v>0</v>
      </c>
      <c r="F50" s="5"/>
    </row>
    <row r="51" spans="1:7" s="2" customFormat="1" x14ac:dyDescent="0.2">
      <c r="A51" s="46"/>
      <c r="B51" s="80"/>
      <c r="C51" s="80" t="s">
        <v>207</v>
      </c>
      <c r="D51" s="15">
        <v>744670</v>
      </c>
      <c r="E51" s="21">
        <v>0</v>
      </c>
      <c r="F51" s="5"/>
    </row>
    <row r="52" spans="1:7" s="2" customFormat="1" x14ac:dyDescent="0.2">
      <c r="A52" s="35"/>
      <c r="B52" s="79"/>
      <c r="C52" s="81"/>
      <c r="D52" s="15"/>
      <c r="E52" s="22"/>
      <c r="F52" s="5"/>
    </row>
    <row r="53" spans="1:7" s="2" customFormat="1" x14ac:dyDescent="0.2">
      <c r="A53" s="75" t="s">
        <v>160</v>
      </c>
      <c r="B53" s="79"/>
      <c r="C53" s="79"/>
      <c r="D53" s="16">
        <v>-69341665</v>
      </c>
      <c r="E53" s="37">
        <v>-107353871</v>
      </c>
      <c r="F53" s="5"/>
    </row>
    <row r="54" spans="1:7" s="2" customFormat="1" x14ac:dyDescent="0.2">
      <c r="A54" s="35"/>
      <c r="B54" s="79"/>
      <c r="C54" s="79"/>
      <c r="D54" s="15"/>
      <c r="E54" s="21"/>
      <c r="F54" s="5"/>
    </row>
    <row r="55" spans="1:7" s="2" customFormat="1" x14ac:dyDescent="0.2">
      <c r="A55" s="35"/>
      <c r="B55" s="79"/>
      <c r="C55" s="79"/>
      <c r="D55" s="17"/>
      <c r="E55" s="22"/>
      <c r="F55" s="5"/>
    </row>
    <row r="56" spans="1:7" s="2" customFormat="1" x14ac:dyDescent="0.2">
      <c r="A56" s="75" t="s">
        <v>220</v>
      </c>
      <c r="B56" s="79"/>
      <c r="C56" s="79"/>
      <c r="D56" s="15"/>
      <c r="E56" s="21"/>
      <c r="F56" s="5"/>
    </row>
    <row r="57" spans="1:7" s="2" customFormat="1" x14ac:dyDescent="0.2">
      <c r="A57" s="35"/>
      <c r="B57" s="78"/>
      <c r="C57" s="78"/>
      <c r="D57" s="15"/>
      <c r="E57" s="21"/>
      <c r="F57" s="5"/>
    </row>
    <row r="58" spans="1:7" s="2" customFormat="1" x14ac:dyDescent="0.2">
      <c r="A58" s="35"/>
      <c r="B58" s="126" t="s">
        <v>210</v>
      </c>
      <c r="C58" s="78"/>
      <c r="D58" s="15"/>
      <c r="E58" s="21"/>
      <c r="F58" s="5"/>
    </row>
    <row r="59" spans="1:7" s="2" customFormat="1" x14ac:dyDescent="0.2">
      <c r="A59" s="35"/>
      <c r="B59" s="78"/>
      <c r="C59" s="80" t="s">
        <v>212</v>
      </c>
      <c r="D59" s="15">
        <v>135725</v>
      </c>
      <c r="E59" s="21">
        <v>104431</v>
      </c>
      <c r="F59" s="5"/>
    </row>
    <row r="60" spans="1:7" s="2" customFormat="1" x14ac:dyDescent="0.2">
      <c r="A60" s="35"/>
      <c r="B60" s="79"/>
      <c r="C60" s="80" t="s">
        <v>213</v>
      </c>
      <c r="D60" s="15">
        <v>0</v>
      </c>
      <c r="E60" s="21">
        <v>0</v>
      </c>
      <c r="F60" s="5"/>
    </row>
    <row r="61" spans="1:7" s="2" customFormat="1" x14ac:dyDescent="0.2">
      <c r="A61" s="46"/>
      <c r="B61" s="80"/>
      <c r="C61" s="80" t="s">
        <v>214</v>
      </c>
      <c r="D61" s="15">
        <v>0</v>
      </c>
      <c r="E61" s="21">
        <v>0</v>
      </c>
      <c r="F61" s="5"/>
      <c r="G61" s="9"/>
    </row>
    <row r="62" spans="1:7" s="2" customFormat="1" x14ac:dyDescent="0.2">
      <c r="A62" s="45"/>
      <c r="B62" s="126" t="s">
        <v>211</v>
      </c>
      <c r="C62" s="78"/>
      <c r="D62" s="15"/>
      <c r="E62" s="22"/>
      <c r="F62" s="5"/>
    </row>
    <row r="63" spans="1:7" s="2" customFormat="1" x14ac:dyDescent="0.2">
      <c r="A63" s="45"/>
      <c r="B63" s="78"/>
      <c r="C63" s="80" t="s">
        <v>215</v>
      </c>
      <c r="D63" s="15">
        <v>0</v>
      </c>
      <c r="E63" s="21">
        <v>0</v>
      </c>
      <c r="F63" s="5"/>
    </row>
    <row r="64" spans="1:7" s="2" customFormat="1" x14ac:dyDescent="0.2">
      <c r="A64" s="119"/>
      <c r="B64" s="76"/>
      <c r="C64" s="80" t="s">
        <v>216</v>
      </c>
      <c r="D64" s="15">
        <v>0</v>
      </c>
      <c r="E64" s="21">
        <v>0</v>
      </c>
      <c r="F64" s="5"/>
    </row>
    <row r="65" spans="1:6" s="2" customFormat="1" x14ac:dyDescent="0.2">
      <c r="A65" s="119"/>
      <c r="B65" s="76"/>
      <c r="C65" s="80" t="s">
        <v>217</v>
      </c>
      <c r="D65" s="15">
        <v>-1521341</v>
      </c>
      <c r="E65" s="21">
        <v>-563842</v>
      </c>
      <c r="F65" s="5"/>
    </row>
    <row r="66" spans="1:6" s="2" customFormat="1" x14ac:dyDescent="0.2">
      <c r="A66" s="45"/>
      <c r="B66" s="78"/>
      <c r="C66" s="80"/>
      <c r="D66" s="17"/>
      <c r="E66" s="22"/>
      <c r="F66" s="5"/>
    </row>
    <row r="67" spans="1:6" s="2" customFormat="1" x14ac:dyDescent="0.2">
      <c r="A67" s="119" t="s">
        <v>161</v>
      </c>
      <c r="B67" s="78"/>
      <c r="C67" s="78"/>
      <c r="D67" s="16">
        <v>-1385616</v>
      </c>
      <c r="E67" s="37">
        <v>-459411</v>
      </c>
      <c r="F67" s="5"/>
    </row>
    <row r="68" spans="1:6" s="2" customFormat="1" x14ac:dyDescent="0.2">
      <c r="A68" s="45"/>
      <c r="B68" s="78"/>
      <c r="C68" s="118"/>
      <c r="D68" s="15"/>
      <c r="E68" s="21"/>
      <c r="F68" s="5"/>
    </row>
    <row r="69" spans="1:6" s="2" customFormat="1" x14ac:dyDescent="0.2">
      <c r="A69" s="45"/>
      <c r="B69" s="78"/>
      <c r="C69" s="78"/>
      <c r="D69" s="15"/>
      <c r="E69" s="21"/>
      <c r="F69" s="5"/>
    </row>
    <row r="70" spans="1:6" s="2" customFormat="1" x14ac:dyDescent="0.2">
      <c r="A70" s="46" t="s">
        <v>162</v>
      </c>
      <c r="B70" s="78"/>
      <c r="C70" s="118"/>
      <c r="D70" s="15">
        <v>20207284</v>
      </c>
      <c r="E70" s="21">
        <v>-81843433</v>
      </c>
      <c r="F70" s="5"/>
    </row>
    <row r="71" spans="1:6" s="2" customFormat="1" x14ac:dyDescent="0.2">
      <c r="A71" s="119" t="s">
        <v>163</v>
      </c>
      <c r="B71" s="78"/>
      <c r="C71" s="118"/>
      <c r="D71" s="16">
        <v>119590185</v>
      </c>
      <c r="E71" s="37">
        <v>201433618</v>
      </c>
      <c r="F71" s="5"/>
    </row>
    <row r="72" spans="1:6" s="2" customFormat="1" x14ac:dyDescent="0.2">
      <c r="A72" s="45"/>
      <c r="B72" s="13"/>
      <c r="C72" s="13" t="s">
        <v>222</v>
      </c>
      <c r="D72" s="15">
        <v>117035939</v>
      </c>
      <c r="E72" s="21">
        <v>196977135</v>
      </c>
      <c r="F72" s="5"/>
    </row>
    <row r="73" spans="1:6" s="2" customFormat="1" x14ac:dyDescent="0.2">
      <c r="A73" s="35"/>
      <c r="B73" s="78"/>
      <c r="C73" s="82" t="s">
        <v>223</v>
      </c>
      <c r="D73" s="15">
        <v>2554246</v>
      </c>
      <c r="E73" s="21">
        <v>4456483</v>
      </c>
      <c r="F73" s="5"/>
    </row>
    <row r="74" spans="1:6" s="2" customFormat="1" x14ac:dyDescent="0.2">
      <c r="A74" s="119" t="s">
        <v>164</v>
      </c>
      <c r="B74" s="79"/>
      <c r="C74" s="79"/>
      <c r="D74" s="16">
        <v>139797469</v>
      </c>
      <c r="E74" s="37">
        <v>119590185</v>
      </c>
      <c r="F74" s="5"/>
    </row>
    <row r="75" spans="1:6" s="2" customFormat="1" x14ac:dyDescent="0.2">
      <c r="A75" s="75"/>
      <c r="B75" s="77"/>
      <c r="C75" s="13" t="s">
        <v>222</v>
      </c>
      <c r="D75" s="128">
        <v>136075536</v>
      </c>
      <c r="E75" s="129">
        <v>117035939</v>
      </c>
      <c r="F75" s="5"/>
    </row>
    <row r="76" spans="1:6" s="2" customFormat="1" x14ac:dyDescent="0.2">
      <c r="A76" s="75"/>
      <c r="B76" s="77"/>
      <c r="C76" s="82" t="s">
        <v>223</v>
      </c>
      <c r="D76" s="128">
        <v>3721933</v>
      </c>
      <c r="E76" s="129">
        <v>2554246</v>
      </c>
      <c r="F76" s="5"/>
    </row>
    <row r="77" spans="1:6" x14ac:dyDescent="0.2">
      <c r="A77" s="60"/>
      <c r="B77" s="58"/>
      <c r="C77" s="56"/>
      <c r="D77" s="18"/>
      <c r="E77" s="23"/>
      <c r="F77" s="3"/>
    </row>
    <row r="78" spans="1:6" x14ac:dyDescent="0.2">
      <c r="F78" s="3"/>
    </row>
    <row r="87" spans="3:3" x14ac:dyDescent="0.2">
      <c r="C87" s="11" t="s">
        <v>118</v>
      </c>
    </row>
    <row r="88" spans="3:3" x14ac:dyDescent="0.2">
      <c r="C88" s="11" t="s">
        <v>119</v>
      </c>
    </row>
  </sheetData>
  <mergeCells count="3">
    <mergeCell ref="A1:E1"/>
    <mergeCell ref="B13:C13"/>
    <mergeCell ref="A2:E2"/>
  </mergeCells>
  <pageMargins left="0.59055118110236227" right="0" top="0.59055118110236227" bottom="0.35433070866141736" header="0.27559055118110237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Attivo</vt:lpstr>
      <vt:lpstr>Passivo</vt:lpstr>
      <vt:lpstr>Conto economico</vt:lpstr>
      <vt:lpstr>Rendiconto finanziario</vt:lpstr>
      <vt:lpstr>Attivo!Area_stampa</vt:lpstr>
      <vt:lpstr>'Conto economico'!Area_stampa</vt:lpstr>
      <vt:lpstr>Passivo!Area_stampa</vt:lpstr>
      <vt:lpstr>'Rendiconto finanziario'!Area_stampa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Gruppo Unicredito</dc:creator>
  <cp:lastModifiedBy>Ermanno Latin</cp:lastModifiedBy>
  <cp:lastPrinted>2022-03-22T14:16:06Z</cp:lastPrinted>
  <dcterms:created xsi:type="dcterms:W3CDTF">2002-02-02T01:51:42Z</dcterms:created>
  <dcterms:modified xsi:type="dcterms:W3CDTF">2022-05-17T13:16:23Z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