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\Trasparenza\Consiglio di Amministrazione\2020 - 2021 - 2022\Compesi CDA pubblicati\"/>
    </mc:Choice>
  </mc:AlternateContent>
  <bookViews>
    <workbookView xWindow="0" yWindow="0" windowWidth="19200" windowHeight="7056"/>
  </bookViews>
  <sheets>
    <sheet name="dati al 31.12.2021" sheetId="4" r:id="rId1"/>
  </sheets>
  <definedNames>
    <definedName name="_xlnm.Print_Area" localSheetId="0">'dati al 31.12.2021'!$A$1:$T$13</definedName>
  </definedNames>
  <calcPr calcId="162913"/>
</workbook>
</file>

<file path=xl/calcChain.xml><?xml version="1.0" encoding="utf-8"?>
<calcChain xmlns="http://schemas.openxmlformats.org/spreadsheetml/2006/main">
  <c r="T6" i="4" l="1"/>
  <c r="T12" i="4" l="1"/>
  <c r="T11" i="4"/>
  <c r="T10" i="4"/>
  <c r="T9" i="4"/>
  <c r="T8" i="4"/>
  <c r="T7" i="4"/>
</calcChain>
</file>

<file path=xl/sharedStrings.xml><?xml version="1.0" encoding="utf-8"?>
<sst xmlns="http://schemas.openxmlformats.org/spreadsheetml/2006/main" count="94" uniqueCount="53">
  <si>
    <t>incarico conferito</t>
  </si>
  <si>
    <t xml:space="preserve">totale economico gettoni </t>
  </si>
  <si>
    <t>eventuale 
valore stimato 
dei 
fringe benefit</t>
  </si>
  <si>
    <t>compenso annuale deliberato dall'Assemblea dei soci</t>
  </si>
  <si>
    <t>valore gettone presenza deliberato dall'Assemblea dei soci</t>
  </si>
  <si>
    <t xml:space="preserve">nome </t>
  </si>
  <si>
    <t>cognome</t>
  </si>
  <si>
    <t>trattamento economico totale percepito</t>
  </si>
  <si>
    <t>a</t>
  </si>
  <si>
    <t>c</t>
  </si>
  <si>
    <t>d</t>
  </si>
  <si>
    <t>e</t>
  </si>
  <si>
    <t>f</t>
  </si>
  <si>
    <t>g</t>
  </si>
  <si>
    <t>h</t>
  </si>
  <si>
    <t>i</t>
  </si>
  <si>
    <t>valore per speciali incarichi/deleghe deliberate dal CdA</t>
  </si>
  <si>
    <t>valore indennità di risultato</t>
  </si>
  <si>
    <t>data conferimento incarico</t>
  </si>
  <si>
    <t>Presidente</t>
  </si>
  <si>
    <t xml:space="preserve">data e causa cessazione incarico </t>
  </si>
  <si>
    <t>scadenza incarico
 (bilancio al xx/xx/xxxx)</t>
  </si>
  <si>
    <t>Organo Amministrativo</t>
  </si>
  <si>
    <t>compenso effettivamente percepito e liquidato 2021</t>
  </si>
  <si>
    <t>compenso residuo 2020 liquidato 2021</t>
  </si>
  <si>
    <t>compenso residuo 2021 da liquidare 2022</t>
  </si>
  <si>
    <t>n.  gettoni percepiti 2021</t>
  </si>
  <si>
    <t>n.  gettoni percepiti 2021 da liquidare 2022</t>
  </si>
  <si>
    <t>eventuali gettoni residui percepiti anni precedenti liquidati 2022</t>
  </si>
  <si>
    <t>eventuali altri compensi residui anni precedenti liquidati 2022</t>
  </si>
  <si>
    <t>MAURIZIO</t>
  </si>
  <si>
    <t>PANIZ</t>
  </si>
  <si>
    <t>Nomina Presidente Assemblea dd. 30.04.2020                 Poteri                          CDA dd. 18.06.2020</t>
  </si>
  <si>
    <t xml:space="preserve">Assemblea approvazione Bilancio 31.12.2022 </t>
  </si>
  <si>
    <t xml:space="preserve"> /</t>
  </si>
  <si>
    <t>TIZIANO</t>
  </si>
  <si>
    <t>BEMBO</t>
  </si>
  <si>
    <t>Consigliere e Vice Presidente</t>
  </si>
  <si>
    <t>30.04.2020</t>
  </si>
  <si>
    <t>LAURA</t>
  </si>
  <si>
    <t>D'ORLANDO</t>
  </si>
  <si>
    <t>Consigliere di Amministrazione</t>
  </si>
  <si>
    <t>ELISA</t>
  </si>
  <si>
    <t>FACCIN</t>
  </si>
  <si>
    <t>ZORRO</t>
  </si>
  <si>
    <t>GRATTONI</t>
  </si>
  <si>
    <t>Consigliere Delegato</t>
  </si>
  <si>
    <t xml:space="preserve">Nomina Consigliere di Amministrazione Assemblea dd. 30.04.2020                 </t>
  </si>
  <si>
    <t>Nomina               Consigliere Delegato                     CDA dd. 18.06.2020</t>
  </si>
  <si>
    <t>Ulteriori deleghe CDA dd. 03.09.2021</t>
  </si>
  <si>
    <t>€ 49.891,24 (comprensivo della cassa previdenza)</t>
  </si>
  <si>
    <t>€ 26.022,10 (comprensivo della cassa previdenza)</t>
  </si>
  <si>
    <t>€ 49.672,77 (comprensivo della cassa previdenza)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</si>
</sst>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18"/>
      <color indexed="9"/>
      <name val="Candara"/>
      <family val="2"/>
    </font>
    <font>
      <b/>
      <sz val="10"/>
      <color indexed="17"/>
      <name val="Candara"/>
      <family val="2"/>
    </font>
    <font>
      <sz val="9"/>
      <name val="Candara"/>
      <family val="2"/>
    </font>
    <font>
      <b/>
      <sz val="12"/>
      <name val="Candara"/>
      <family val="2"/>
    </font>
    <font>
      <b/>
      <sz val="10"/>
      <color indexed="9"/>
      <name val="Candara"/>
      <family val="2"/>
    </font>
    <font>
      <b/>
      <sz val="9"/>
      <name val="Candara"/>
      <family val="2"/>
    </font>
    <font>
      <sz val="12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 style="hair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DotDot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/>
      <diagonal/>
    </border>
    <border>
      <left style="mediumDashDotDot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/>
      <diagonal/>
    </border>
    <border>
      <left style="hair">
        <color indexed="64"/>
      </left>
      <right style="mediumDashDotDot">
        <color indexed="64"/>
      </right>
      <top/>
      <bottom/>
      <diagonal/>
    </border>
    <border>
      <left style="hair">
        <color indexed="64"/>
      </left>
      <right style="mediumDashDotDot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/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vertical="center" wrapText="1"/>
    </xf>
    <xf numFmtId="166" fontId="8" fillId="0" borderId="0" xfId="0" applyNumberFormat="1" applyFont="1" applyFill="1" applyBorder="1"/>
    <xf numFmtId="1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166" fontId="12" fillId="9" borderId="1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9" borderId="26" xfId="0" applyNumberFormat="1" applyFont="1" applyFill="1" applyBorder="1" applyAlignment="1">
      <alignment horizontal="center" vertical="center" wrapText="1"/>
    </xf>
    <xf numFmtId="14" fontId="12" fillId="9" borderId="27" xfId="0" applyNumberFormat="1" applyFont="1" applyFill="1" applyBorder="1" applyAlignment="1">
      <alignment horizontal="center" vertical="center" wrapText="1"/>
    </xf>
    <xf numFmtId="14" fontId="12" fillId="9" borderId="25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166" fontId="12" fillId="0" borderId="12" xfId="0" applyNumberFormat="1" applyFont="1" applyBorder="1" applyAlignment="1">
      <alignment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166" fontId="12" fillId="0" borderId="32" xfId="0" applyNumberFormat="1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4" fontId="12" fillId="0" borderId="19" xfId="0" applyNumberFormat="1" applyFont="1" applyBorder="1" applyAlignment="1">
      <alignment horizontal="center" vertical="center" wrapText="1"/>
    </xf>
    <xf numFmtId="0" fontId="12" fillId="0" borderId="0" xfId="0" applyFont="1"/>
    <xf numFmtId="14" fontId="12" fillId="9" borderId="22" xfId="0" applyNumberFormat="1" applyFont="1" applyFill="1" applyBorder="1" applyAlignment="1">
      <alignment horizontal="center" vertical="center" wrapText="1"/>
    </xf>
    <xf numFmtId="166" fontId="12" fillId="9" borderId="43" xfId="0" applyNumberFormat="1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14" fontId="12" fillId="0" borderId="42" xfId="0" applyNumberFormat="1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vertical="center" wrapText="1"/>
    </xf>
    <xf numFmtId="166" fontId="12" fillId="0" borderId="22" xfId="0" applyNumberFormat="1" applyFont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 wrapText="1"/>
    </xf>
    <xf numFmtId="166" fontId="12" fillId="0" borderId="41" xfId="0" applyNumberFormat="1" applyFont="1" applyBorder="1" applyAlignment="1">
      <alignment vertical="center" wrapText="1"/>
    </xf>
    <xf numFmtId="167" fontId="12" fillId="0" borderId="0" xfId="0" applyNumberFormat="1" applyFont="1"/>
    <xf numFmtId="14" fontId="12" fillId="0" borderId="22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vertical="center" wrapText="1"/>
    </xf>
    <xf numFmtId="166" fontId="12" fillId="0" borderId="11" xfId="0" applyNumberFormat="1" applyFont="1" applyBorder="1" applyAlignment="1">
      <alignment vertical="center" wrapText="1"/>
    </xf>
    <xf numFmtId="1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11" xfId="0" applyNumberFormat="1" applyFont="1" applyBorder="1"/>
    <xf numFmtId="166" fontId="12" fillId="0" borderId="12" xfId="0" applyNumberFormat="1" applyFont="1" applyBorder="1"/>
    <xf numFmtId="14" fontId="12" fillId="0" borderId="10" xfId="0" applyNumberFormat="1" applyFont="1" applyBorder="1"/>
    <xf numFmtId="166" fontId="12" fillId="9" borderId="11" xfId="0" applyNumberFormat="1" applyFont="1" applyFill="1" applyBorder="1" applyAlignment="1">
      <alignment horizontal="center" vertical="center"/>
    </xf>
    <xf numFmtId="14" fontId="12" fillId="0" borderId="38" xfId="0" applyNumberFormat="1" applyFont="1" applyBorder="1"/>
    <xf numFmtId="166" fontId="12" fillId="9" borderId="39" xfId="0" applyNumberFormat="1" applyFont="1" applyFill="1" applyBorder="1" applyAlignment="1">
      <alignment horizontal="center" vertical="center"/>
    </xf>
    <xf numFmtId="166" fontId="12" fillId="0" borderId="39" xfId="0" applyNumberFormat="1" applyFont="1" applyBorder="1"/>
    <xf numFmtId="166" fontId="12" fillId="0" borderId="40" xfId="0" applyNumberFormat="1" applyFont="1" applyBorder="1"/>
    <xf numFmtId="166" fontId="12" fillId="0" borderId="38" xfId="0" applyNumberFormat="1" applyFont="1" applyBorder="1" applyAlignment="1">
      <alignment horizontal="center" vertical="center" wrapText="1"/>
    </xf>
    <xf numFmtId="1" fontId="12" fillId="0" borderId="3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 wrapText="1"/>
    </xf>
    <xf numFmtId="166" fontId="12" fillId="0" borderId="33" xfId="0" applyNumberFormat="1" applyFont="1" applyBorder="1" applyAlignment="1">
      <alignment horizontal="center" vertical="center" wrapText="1"/>
    </xf>
    <xf numFmtId="166" fontId="12" fillId="0" borderId="35" xfId="0" applyNumberFormat="1" applyFont="1" applyBorder="1" applyAlignment="1">
      <alignment horizontal="center" vertical="center" wrapText="1"/>
    </xf>
    <xf numFmtId="166" fontId="12" fillId="0" borderId="44" xfId="0" applyNumberFormat="1" applyFont="1" applyBorder="1" applyAlignment="1">
      <alignment horizontal="center" vertical="center" wrapText="1"/>
    </xf>
    <xf numFmtId="166" fontId="12" fillId="9" borderId="10" xfId="0" applyNumberFormat="1" applyFont="1" applyFill="1" applyBorder="1" applyAlignment="1">
      <alignment vertical="center" wrapText="1"/>
    </xf>
    <xf numFmtId="166" fontId="12" fillId="9" borderId="11" xfId="0" applyNumberFormat="1" applyFont="1" applyFill="1" applyBorder="1" applyAlignment="1">
      <alignment vertical="center" wrapText="1"/>
    </xf>
    <xf numFmtId="166" fontId="12" fillId="9" borderId="12" xfId="0" applyNumberFormat="1" applyFont="1" applyFill="1" applyBorder="1" applyAlignment="1">
      <alignment vertical="center" wrapText="1"/>
    </xf>
    <xf numFmtId="0" fontId="12" fillId="9" borderId="12" xfId="0" applyFont="1" applyFill="1" applyBorder="1"/>
    <xf numFmtId="166" fontId="12" fillId="9" borderId="13" xfId="0" applyNumberFormat="1" applyFont="1" applyFill="1" applyBorder="1" applyAlignment="1">
      <alignment vertical="center" wrapText="1"/>
    </xf>
    <xf numFmtId="166" fontId="12" fillId="9" borderId="14" xfId="0" applyNumberFormat="1" applyFont="1" applyFill="1" applyBorder="1" applyAlignment="1">
      <alignment vertical="center" wrapText="1"/>
    </xf>
    <xf numFmtId="166" fontId="12" fillId="9" borderId="15" xfId="0" applyNumberFormat="1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14" fontId="12" fillId="0" borderId="28" xfId="0" applyNumberFormat="1" applyFont="1" applyBorder="1" applyAlignment="1">
      <alignment horizontal="center" vertical="center" wrapText="1"/>
    </xf>
    <xf numFmtId="14" fontId="12" fillId="0" borderId="29" xfId="0" applyNumberFormat="1" applyFont="1" applyBorder="1" applyAlignment="1">
      <alignment horizontal="center" vertical="center" wrapText="1"/>
    </xf>
    <xf numFmtId="14" fontId="12" fillId="0" borderId="36" xfId="0" applyNumberFormat="1" applyFont="1" applyBorder="1" applyAlignment="1">
      <alignment horizontal="center" vertical="center" wrapText="1"/>
    </xf>
    <xf numFmtId="14" fontId="12" fillId="0" borderId="30" xfId="0" applyNumberFormat="1" applyFont="1" applyBorder="1" applyAlignment="1">
      <alignment horizontal="center"/>
    </xf>
    <xf numFmtId="14" fontId="12" fillId="0" borderId="31" xfId="0" applyNumberFormat="1" applyFont="1" applyBorder="1" applyAlignment="1">
      <alignment horizontal="center"/>
    </xf>
    <xf numFmtId="14" fontId="12" fillId="0" borderId="37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14" fontId="12" fillId="0" borderId="19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</cellXfs>
  <cellStyles count="4">
    <cellStyle name="Euro" xfId="1"/>
    <cellStyle name="Euro 2" xfId="2"/>
    <cellStyle name="Normale" xfId="0" builtinId="0"/>
    <cellStyle name="Normale 2" xfId="3"/>
  </cellStyles>
  <dxfs count="0"/>
  <tableStyles count="0" defaultTableStyle="TableStyleMedium2" defaultPivotStyle="PivotStyleLight16"/>
  <colors>
    <mruColors>
      <color rgb="FFFFFF00"/>
      <color rgb="FF66FF33"/>
      <color rgb="FFFFCCFF"/>
      <color rgb="FF99FFCC"/>
      <color rgb="FFCCECFF"/>
      <color rgb="FFCC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zoomScale="60" zoomScaleNormal="60" zoomScaleSheetLayoutView="80" workbookViewId="0">
      <selection sqref="A1:T1"/>
    </sheetView>
  </sheetViews>
  <sheetFormatPr defaultColWidth="9.21875" defaultRowHeight="13.8" x14ac:dyDescent="0.3"/>
  <cols>
    <col min="1" max="1" width="14.21875" style="1" customWidth="1"/>
    <col min="2" max="2" width="18.6640625" style="1" customWidth="1"/>
    <col min="3" max="3" width="17" style="1" customWidth="1"/>
    <col min="4" max="4" width="18.33203125" style="1" customWidth="1"/>
    <col min="5" max="6" width="14.77734375" style="1" customWidth="1"/>
    <col min="7" max="7" width="15.44140625" style="1" customWidth="1"/>
    <col min="8" max="8" width="15.21875" style="1" customWidth="1"/>
    <col min="9" max="9" width="15.21875" style="1" bestFit="1" customWidth="1"/>
    <col min="10" max="10" width="15.21875" style="1" customWidth="1"/>
    <col min="11" max="11" width="15.88671875" style="1" customWidth="1"/>
    <col min="12" max="12" width="15.21875" style="1" customWidth="1"/>
    <col min="13" max="13" width="15.44140625" style="1" customWidth="1"/>
    <col min="14" max="14" width="13.77734375" style="1" bestFit="1" customWidth="1"/>
    <col min="15" max="15" width="16.21875" style="1" bestFit="1" customWidth="1"/>
    <col min="16" max="17" width="16.21875" style="20" customWidth="1"/>
    <col min="18" max="18" width="15.21875" style="1" customWidth="1"/>
    <col min="19" max="19" width="13.44140625" style="1" customWidth="1"/>
    <col min="20" max="20" width="16.77734375" style="1" customWidth="1"/>
    <col min="21" max="22" width="9.21875" style="1"/>
    <col min="23" max="23" width="9.6640625" style="1" bestFit="1" customWidth="1"/>
    <col min="24" max="16384" width="9.21875" style="1"/>
  </cols>
  <sheetData>
    <row r="1" spans="1:23" ht="23.4" x14ac:dyDescent="0.3">
      <c r="A1" s="105" t="s">
        <v>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3" x14ac:dyDescent="0.3">
      <c r="A2" s="5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19"/>
      <c r="Q2" s="19"/>
      <c r="R2" s="4"/>
      <c r="S2" s="4"/>
      <c r="T2" s="4"/>
    </row>
    <row r="3" spans="1:23" ht="14.4" thickBot="1" x14ac:dyDescent="0.35">
      <c r="A3" s="5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19"/>
      <c r="Q3" s="19"/>
      <c r="R3" s="4"/>
      <c r="S3" s="4"/>
      <c r="T3" s="4"/>
    </row>
    <row r="4" spans="1:23" s="7" customFormat="1" ht="15.6" x14ac:dyDescent="0.3">
      <c r="A4" s="112" t="s">
        <v>8</v>
      </c>
      <c r="B4" s="112"/>
      <c r="C4" s="6" t="s">
        <v>9</v>
      </c>
      <c r="D4" s="6" t="s">
        <v>10</v>
      </c>
      <c r="E4" s="113" t="s">
        <v>11</v>
      </c>
      <c r="F4" s="114"/>
      <c r="G4" s="90" t="s">
        <v>12</v>
      </c>
      <c r="H4" s="91"/>
      <c r="I4" s="91"/>
      <c r="J4" s="92"/>
      <c r="K4" s="106" t="s">
        <v>13</v>
      </c>
      <c r="L4" s="107"/>
      <c r="M4" s="107"/>
      <c r="N4" s="108"/>
      <c r="O4" s="109" t="s">
        <v>14</v>
      </c>
      <c r="P4" s="110"/>
      <c r="Q4" s="110"/>
      <c r="R4" s="110"/>
      <c r="S4" s="111"/>
      <c r="T4" s="6" t="s">
        <v>15</v>
      </c>
    </row>
    <row r="5" spans="1:23" ht="69" x14ac:dyDescent="0.3">
      <c r="A5" s="8" t="s">
        <v>5</v>
      </c>
      <c r="B5" s="8" t="s">
        <v>6</v>
      </c>
      <c r="C5" s="8" t="s">
        <v>0</v>
      </c>
      <c r="D5" s="9" t="s">
        <v>18</v>
      </c>
      <c r="E5" s="43" t="s">
        <v>21</v>
      </c>
      <c r="F5" s="44" t="s">
        <v>20</v>
      </c>
      <c r="G5" s="45" t="s">
        <v>3</v>
      </c>
      <c r="H5" s="46" t="s">
        <v>16</v>
      </c>
      <c r="I5" s="46" t="s">
        <v>17</v>
      </c>
      <c r="J5" s="47" t="s">
        <v>2</v>
      </c>
      <c r="K5" s="48" t="s">
        <v>23</v>
      </c>
      <c r="L5" s="49" t="s">
        <v>24</v>
      </c>
      <c r="M5" s="49" t="s">
        <v>25</v>
      </c>
      <c r="N5" s="50" t="s">
        <v>29</v>
      </c>
      <c r="O5" s="51" t="s">
        <v>4</v>
      </c>
      <c r="P5" s="52" t="s">
        <v>26</v>
      </c>
      <c r="Q5" s="52" t="s">
        <v>27</v>
      </c>
      <c r="R5" s="52" t="s">
        <v>28</v>
      </c>
      <c r="S5" s="53" t="s">
        <v>1</v>
      </c>
      <c r="T5" s="18" t="s">
        <v>7</v>
      </c>
    </row>
    <row r="6" spans="1:23" s="40" customFormat="1" ht="109.2" x14ac:dyDescent="0.3">
      <c r="A6" s="37" t="s">
        <v>30</v>
      </c>
      <c r="B6" s="37" t="s">
        <v>31</v>
      </c>
      <c r="C6" s="39" t="s">
        <v>19</v>
      </c>
      <c r="D6" s="29" t="s">
        <v>32</v>
      </c>
      <c r="E6" s="41" t="s">
        <v>33</v>
      </c>
      <c r="F6" s="54"/>
      <c r="G6" s="42">
        <v>60000</v>
      </c>
      <c r="H6" s="55">
        <v>40000</v>
      </c>
      <c r="I6" s="55"/>
      <c r="J6" s="34"/>
      <c r="K6" s="80" t="s">
        <v>50</v>
      </c>
      <c r="L6" s="82" t="s">
        <v>51</v>
      </c>
      <c r="M6" s="81" t="s">
        <v>52</v>
      </c>
      <c r="N6" s="34"/>
      <c r="O6" s="56" t="s">
        <v>34</v>
      </c>
      <c r="P6" s="57" t="s">
        <v>34</v>
      </c>
      <c r="Q6" s="58" t="s">
        <v>34</v>
      </c>
      <c r="R6" s="57" t="s">
        <v>34</v>
      </c>
      <c r="S6" s="59" t="s">
        <v>34</v>
      </c>
      <c r="T6" s="60">
        <f>49891.24+26022.1</f>
        <v>75913.34</v>
      </c>
      <c r="W6" s="61"/>
    </row>
    <row r="7" spans="1:23" s="40" customFormat="1" ht="70.2" customHeight="1" x14ac:dyDescent="0.3">
      <c r="A7" s="36" t="s">
        <v>35</v>
      </c>
      <c r="B7" s="36" t="s">
        <v>36</v>
      </c>
      <c r="C7" s="38" t="s">
        <v>37</v>
      </c>
      <c r="D7" s="23" t="s">
        <v>38</v>
      </c>
      <c r="E7" s="62" t="s">
        <v>33</v>
      </c>
      <c r="F7" s="24"/>
      <c r="G7" s="25">
        <v>16200</v>
      </c>
      <c r="H7" s="63"/>
      <c r="I7" s="64"/>
      <c r="J7" s="32"/>
      <c r="K7" s="83">
        <v>8100</v>
      </c>
      <c r="L7" s="84">
        <v>5370.44</v>
      </c>
      <c r="M7" s="84">
        <v>8100</v>
      </c>
      <c r="N7" s="85"/>
      <c r="O7" s="33" t="s">
        <v>34</v>
      </c>
      <c r="P7" s="65" t="s">
        <v>34</v>
      </c>
      <c r="Q7" s="35" t="s">
        <v>34</v>
      </c>
      <c r="R7" s="65" t="s">
        <v>34</v>
      </c>
      <c r="S7" s="66" t="s">
        <v>34</v>
      </c>
      <c r="T7" s="67">
        <f t="shared" ref="T7:T12" si="0">K7+L7+N7</f>
        <v>13470.439999999999</v>
      </c>
    </row>
    <row r="8" spans="1:23" s="40" customFormat="1" ht="71.400000000000006" customHeight="1" x14ac:dyDescent="0.3">
      <c r="A8" s="26" t="s">
        <v>39</v>
      </c>
      <c r="B8" s="26" t="s">
        <v>40</v>
      </c>
      <c r="C8" s="22" t="s">
        <v>41</v>
      </c>
      <c r="D8" s="27" t="s">
        <v>38</v>
      </c>
      <c r="E8" s="62" t="s">
        <v>33</v>
      </c>
      <c r="F8" s="31"/>
      <c r="G8" s="25">
        <v>16200</v>
      </c>
      <c r="H8" s="64"/>
      <c r="I8" s="64"/>
      <c r="J8" s="32"/>
      <c r="K8" s="83">
        <v>8100</v>
      </c>
      <c r="L8" s="84">
        <v>5370.44</v>
      </c>
      <c r="M8" s="84">
        <v>8100</v>
      </c>
      <c r="N8" s="86"/>
      <c r="O8" s="33" t="s">
        <v>34</v>
      </c>
      <c r="P8" s="65" t="s">
        <v>34</v>
      </c>
      <c r="Q8" s="35" t="s">
        <v>34</v>
      </c>
      <c r="R8" s="65" t="s">
        <v>34</v>
      </c>
      <c r="S8" s="66" t="s">
        <v>34</v>
      </c>
      <c r="T8" s="67">
        <f t="shared" si="0"/>
        <v>13470.439999999999</v>
      </c>
    </row>
    <row r="9" spans="1:23" s="40" customFormat="1" ht="71.400000000000006" customHeight="1" x14ac:dyDescent="0.3">
      <c r="A9" s="26" t="s">
        <v>42</v>
      </c>
      <c r="B9" s="26" t="s">
        <v>43</v>
      </c>
      <c r="C9" s="22" t="s">
        <v>41</v>
      </c>
      <c r="D9" s="27" t="s">
        <v>38</v>
      </c>
      <c r="E9" s="62" t="s">
        <v>33</v>
      </c>
      <c r="F9" s="31"/>
      <c r="G9" s="25">
        <v>16200</v>
      </c>
      <c r="H9" s="64"/>
      <c r="I9" s="64"/>
      <c r="J9" s="32"/>
      <c r="K9" s="83">
        <v>8100</v>
      </c>
      <c r="L9" s="84">
        <v>5370.44</v>
      </c>
      <c r="M9" s="84">
        <v>8100</v>
      </c>
      <c r="N9" s="85"/>
      <c r="O9" s="33" t="s">
        <v>34</v>
      </c>
      <c r="P9" s="65" t="s">
        <v>34</v>
      </c>
      <c r="Q9" s="35" t="s">
        <v>34</v>
      </c>
      <c r="R9" s="65" t="s">
        <v>34</v>
      </c>
      <c r="S9" s="66" t="s">
        <v>34</v>
      </c>
      <c r="T9" s="67">
        <f t="shared" si="0"/>
        <v>13470.439999999999</v>
      </c>
    </row>
    <row r="10" spans="1:23" s="40" customFormat="1" ht="88.8" customHeight="1" x14ac:dyDescent="0.3">
      <c r="A10" s="99" t="s">
        <v>44</v>
      </c>
      <c r="B10" s="99" t="s">
        <v>45</v>
      </c>
      <c r="C10" s="102" t="s">
        <v>46</v>
      </c>
      <c r="D10" s="28" t="s">
        <v>47</v>
      </c>
      <c r="E10" s="93" t="s">
        <v>33</v>
      </c>
      <c r="F10" s="96"/>
      <c r="G10" s="25">
        <v>16200</v>
      </c>
      <c r="H10" s="68"/>
      <c r="I10" s="68"/>
      <c r="J10" s="69"/>
      <c r="K10" s="83">
        <v>8100</v>
      </c>
      <c r="L10" s="84">
        <v>5370.44</v>
      </c>
      <c r="M10" s="84">
        <v>8100</v>
      </c>
      <c r="N10" s="85"/>
      <c r="O10" s="33" t="s">
        <v>34</v>
      </c>
      <c r="P10" s="65" t="s">
        <v>34</v>
      </c>
      <c r="Q10" s="35" t="s">
        <v>34</v>
      </c>
      <c r="R10" s="65" t="s">
        <v>34</v>
      </c>
      <c r="S10" s="66" t="s">
        <v>34</v>
      </c>
      <c r="T10" s="67">
        <f t="shared" si="0"/>
        <v>13470.439999999999</v>
      </c>
    </row>
    <row r="11" spans="1:23" s="40" customFormat="1" ht="88.8" customHeight="1" x14ac:dyDescent="0.3">
      <c r="A11" s="100"/>
      <c r="B11" s="100"/>
      <c r="C11" s="103"/>
      <c r="D11" s="30" t="s">
        <v>48</v>
      </c>
      <c r="E11" s="94"/>
      <c r="F11" s="97"/>
      <c r="G11" s="70"/>
      <c r="H11" s="71">
        <v>12000</v>
      </c>
      <c r="I11" s="68"/>
      <c r="J11" s="69"/>
      <c r="K11" s="83">
        <v>12000</v>
      </c>
      <c r="L11" s="84">
        <v>1079.3900000000001</v>
      </c>
      <c r="M11" s="84"/>
      <c r="N11" s="85"/>
      <c r="O11" s="33" t="s">
        <v>34</v>
      </c>
      <c r="P11" s="65" t="s">
        <v>34</v>
      </c>
      <c r="Q11" s="35" t="s">
        <v>34</v>
      </c>
      <c r="R11" s="65" t="s">
        <v>34</v>
      </c>
      <c r="S11" s="66" t="s">
        <v>34</v>
      </c>
      <c r="T11" s="67">
        <f t="shared" si="0"/>
        <v>13079.39</v>
      </c>
    </row>
    <row r="12" spans="1:23" s="40" customFormat="1" ht="57" customHeight="1" thickBot="1" x14ac:dyDescent="0.35">
      <c r="A12" s="101"/>
      <c r="B12" s="101"/>
      <c r="C12" s="104"/>
      <c r="D12" s="29" t="s">
        <v>49</v>
      </c>
      <c r="E12" s="95"/>
      <c r="F12" s="98"/>
      <c r="G12" s="72"/>
      <c r="H12" s="73">
        <v>35000</v>
      </c>
      <c r="I12" s="74"/>
      <c r="J12" s="75"/>
      <c r="K12" s="87">
        <v>11506.85</v>
      </c>
      <c r="L12" s="88"/>
      <c r="M12" s="88"/>
      <c r="N12" s="89"/>
      <c r="O12" s="76" t="s">
        <v>34</v>
      </c>
      <c r="P12" s="77" t="s">
        <v>34</v>
      </c>
      <c r="Q12" s="78" t="s">
        <v>34</v>
      </c>
      <c r="R12" s="77" t="s">
        <v>34</v>
      </c>
      <c r="S12" s="79" t="s">
        <v>34</v>
      </c>
      <c r="T12" s="67">
        <f t="shared" si="0"/>
        <v>11506.85</v>
      </c>
    </row>
    <row r="13" spans="1:23" ht="12" customHeight="1" x14ac:dyDescent="0.3">
      <c r="A13" s="10"/>
      <c r="B13" s="10"/>
      <c r="C13" s="11"/>
      <c r="D13" s="12"/>
      <c r="E13" s="17"/>
      <c r="F13" s="17"/>
      <c r="G13" s="14"/>
      <c r="H13" s="14"/>
      <c r="I13" s="14"/>
      <c r="J13" s="14"/>
      <c r="K13" s="13"/>
      <c r="L13" s="13"/>
      <c r="M13" s="13"/>
      <c r="N13" s="13"/>
      <c r="O13" s="14"/>
      <c r="P13" s="21"/>
      <c r="Q13" s="21"/>
      <c r="R13" s="15"/>
      <c r="S13" s="16"/>
      <c r="T13" s="13"/>
    </row>
  </sheetData>
  <mergeCells count="11">
    <mergeCell ref="A10:A12"/>
    <mergeCell ref="B10:B12"/>
    <mergeCell ref="C10:C12"/>
    <mergeCell ref="A1:T1"/>
    <mergeCell ref="K4:N4"/>
    <mergeCell ref="O4:S4"/>
    <mergeCell ref="A4:B4"/>
    <mergeCell ref="E4:F4"/>
    <mergeCell ref="G4:J4"/>
    <mergeCell ref="E10:E12"/>
    <mergeCell ref="F10:F12"/>
  </mergeCells>
  <phoneticPr fontId="2" type="noConversion"/>
  <pageMargins left="0.39370078740157483" right="0.39370078740157483" top="0.98425196850393704" bottom="0.98425196850393704" header="0.51181102362204722" footer="0.51181102362204722"/>
  <pageSetup paperSize="8" scale="63" orientation="landscape" r:id="rId1"/>
  <headerFooter alignWithMargins="0">
    <oddHeader>&amp;R- All.n.1 -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9AAFFC25DBC40A6F9DB678542C47B" ma:contentTypeVersion="1" ma:contentTypeDescription="Create a new document." ma:contentTypeScope="" ma:versionID="785ab62de29cb2a823bebbb311f4d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3b5aa0035cbd171a57a129120497f9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D6449-B253-4FC2-9B6F-2F276B81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66503-3936-49EC-9500-9D1FDFDF087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AA0E83-A915-4DD3-A103-F3A33CE63E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C3B4C17-7F1A-4055-BB24-8363B82747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al 31.12.2021</vt:lpstr>
      <vt:lpstr>'dati al 31.12.2021'!Area_stampa</vt:lpstr>
    </vt:vector>
  </TitlesOfParts>
  <Company>Regione Autonoma FVG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Dipendente Regionale</dc:creator>
  <cp:lastModifiedBy>Cristina Metton</cp:lastModifiedBy>
  <cp:lastPrinted>2022-03-28T09:19:33Z</cp:lastPrinted>
  <dcterms:created xsi:type="dcterms:W3CDTF">2011-09-15T13:58:16Z</dcterms:created>
  <dcterms:modified xsi:type="dcterms:W3CDTF">2022-06-09T14:02:02Z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TYUV27X6JZSX-41-28546</vt:lpwstr>
  </property>
  <property fmtid="{D5CDD505-2E9C-101B-9397-08002B2CF9AE}" pid="3" name="_dlc_DocIdItemGuid">
    <vt:lpwstr>c0221876-5872-42ba-a751-33088ecc875e</vt:lpwstr>
  </property>
  <property fmtid="{D5CDD505-2E9C-101B-9397-08002B2CF9AE}" pid="4" name="_dlc_DocIdUrl">
    <vt:lpwstr>http://spdocs.regione.fvg.it/dc/DCFPP/Home/SRF/_layouts/DocIdRedir.aspx?ID=TYUV27X6JZSX-41-28546, TYUV27X6JZSX-41-28546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Order">
    <vt:lpwstr>2854600.00000000</vt:lpwstr>
  </property>
  <property fmtid="{D5CDD505-2E9C-101B-9397-08002B2CF9AE}" pid="10" name="ContentType">
    <vt:lpwstr>Documento</vt:lpwstr>
  </property>
  <property fmtid="{D5CDD505-2E9C-101B-9397-08002B2CF9AE}" pid="11" name="ContentTypeId">
    <vt:lpwstr>0x010100D489AAFFC25DBC40A6F9DB678542C47B</vt:lpwstr>
  </property>
  <property fmtid="{D5CDD505-2E9C-101B-9397-08002B2CF9AE}" pid="12" name="display_urn:schemas-microsoft-com:office:office#Editor">
    <vt:lpwstr>Vasile Alessia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