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mc:AlternateContent xmlns:mc="http://schemas.openxmlformats.org/markup-compatibility/2006">
    <mc:Choice Requires="x15">
      <x15ac:absPath xmlns:x15ac="http://schemas.microsoft.com/office/spreadsheetml/2010/11/ac" url="L:\CL\01_10_2021_PRS-PC DAL 1 OTT 2021\02_PTPCT\02_PTPCT 2023-25\06_Allegati NUOVI\"/>
    </mc:Choice>
  </mc:AlternateContent>
  <xr:revisionPtr revIDLastSave="0" documentId="13_ncr:1_{90B00693-56F8-44FC-9BC5-42833EE1865B}" xr6:coauthVersionLast="36" xr6:coauthVersionMax="36" xr10:uidLastSave="{00000000-0000-0000-0000-000000000000}"/>
  <bookViews>
    <workbookView xWindow="0" yWindow="0" windowWidth="25200" windowHeight="11550" xr2:uid="{00000000-000D-0000-FFFF-FFFF00000000}"/>
  </bookViews>
  <sheets>
    <sheet name="REGISTRO-ALLEGATO 3 - 2023-2025" sheetId="1" r:id="rId1"/>
  </sheets>
  <definedNames>
    <definedName name="_xlnm._FilterDatabase" localSheetId="0" hidden="1">'REGISTRO-ALLEGATO 3 - 2023-2025'!$A$1:$K$83</definedName>
    <definedName name="_xlnm.Print_Area" localSheetId="0">'REGISTRO-ALLEGATO 3 - 2023-2025'!$A$1:$K$83</definedName>
    <definedName name="_xlnm.Print_Titles" localSheetId="0">'REGISTRO-ALLEGATO 3 - 2023-2025'!$1:$1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1" i="1" l="1"/>
  <c r="I81" i="1" s="1"/>
  <c r="H83" i="1" l="1"/>
  <c r="I83" i="1" s="1"/>
  <c r="H82" i="1"/>
  <c r="I82" i="1" s="1"/>
  <c r="H80" i="1"/>
  <c r="I80" i="1" s="1"/>
  <c r="H79" i="1"/>
  <c r="I79" i="1" s="1"/>
  <c r="H78" i="1"/>
  <c r="I78" i="1" s="1"/>
  <c r="H77" i="1"/>
  <c r="I77" i="1" s="1"/>
  <c r="H76" i="1"/>
  <c r="I76" i="1" s="1"/>
  <c r="H75" i="1"/>
  <c r="I75" i="1" s="1"/>
  <c r="H74" i="1"/>
  <c r="I74" i="1" s="1"/>
  <c r="H73" i="1"/>
  <c r="I73" i="1" s="1"/>
  <c r="H72" i="1"/>
  <c r="I72" i="1" s="1"/>
  <c r="H71" i="1"/>
  <c r="I71" i="1" s="1"/>
  <c r="H70" i="1"/>
  <c r="I70" i="1" s="1"/>
  <c r="H69" i="1"/>
  <c r="I69" i="1" s="1"/>
  <c r="H68" i="1"/>
  <c r="I68" i="1" s="1"/>
  <c r="H67" i="1"/>
  <c r="I67" i="1" s="1"/>
  <c r="H66" i="1"/>
  <c r="I66" i="1" s="1"/>
  <c r="H65" i="1"/>
  <c r="I65" i="1" s="1"/>
  <c r="H64" i="1"/>
  <c r="I64" i="1" s="1"/>
  <c r="H63" i="1"/>
  <c r="I63" i="1" s="1"/>
  <c r="H62" i="1"/>
  <c r="I62" i="1" s="1"/>
  <c r="H61" i="1"/>
  <c r="I61" i="1" s="1"/>
  <c r="H60" i="1"/>
  <c r="I60" i="1" s="1"/>
  <c r="H59" i="1"/>
  <c r="I59" i="1" s="1"/>
  <c r="H58" i="1"/>
  <c r="I58" i="1" s="1"/>
  <c r="H57" i="1"/>
  <c r="I57" i="1" s="1"/>
  <c r="H56" i="1"/>
  <c r="I56" i="1" s="1"/>
  <c r="H55" i="1"/>
  <c r="I55" i="1" s="1"/>
  <c r="H54" i="1"/>
  <c r="I54" i="1" s="1"/>
  <c r="H53" i="1"/>
  <c r="I53" i="1" s="1"/>
  <c r="H52" i="1"/>
  <c r="I52" i="1" s="1"/>
  <c r="H51" i="1"/>
  <c r="I51" i="1" s="1"/>
  <c r="H50" i="1"/>
  <c r="I50" i="1" s="1"/>
  <c r="H49" i="1"/>
  <c r="I49" i="1" s="1"/>
  <c r="H48" i="1"/>
  <c r="I48" i="1" s="1"/>
  <c r="H47" i="1"/>
  <c r="I47" i="1" s="1"/>
  <c r="H46" i="1"/>
  <c r="I46" i="1" s="1"/>
  <c r="H45" i="1"/>
  <c r="I45" i="1" s="1"/>
  <c r="H44" i="1"/>
  <c r="I44" i="1" s="1"/>
  <c r="H43" i="1"/>
  <c r="I43" i="1" s="1"/>
  <c r="H42" i="1"/>
  <c r="I42" i="1" s="1"/>
  <c r="H41" i="1"/>
  <c r="I41" i="1" s="1"/>
  <c r="H40" i="1"/>
  <c r="I40" i="1" s="1"/>
  <c r="H39" i="1"/>
  <c r="I39" i="1" s="1"/>
  <c r="H38" i="1"/>
  <c r="I38" i="1" s="1"/>
  <c r="H37" i="1"/>
  <c r="I37" i="1" s="1"/>
  <c r="H36" i="1"/>
  <c r="I36" i="1" s="1"/>
  <c r="H35" i="1"/>
  <c r="I35" i="1" s="1"/>
  <c r="H34" i="1"/>
  <c r="I34" i="1" s="1"/>
  <c r="H33" i="1"/>
  <c r="I33" i="1" s="1"/>
  <c r="H32" i="1"/>
  <c r="I32" i="1" s="1"/>
  <c r="H31" i="1"/>
  <c r="I31" i="1" s="1"/>
  <c r="H30" i="1"/>
  <c r="I30" i="1" s="1"/>
  <c r="H29" i="1"/>
  <c r="I29" i="1" s="1"/>
  <c r="H28" i="1"/>
  <c r="I28" i="1" s="1"/>
  <c r="H27" i="1"/>
  <c r="I27" i="1" s="1"/>
  <c r="H26" i="1"/>
  <c r="I26" i="1" s="1"/>
  <c r="H25" i="1"/>
  <c r="I25" i="1" s="1"/>
  <c r="H24" i="1"/>
  <c r="I24" i="1" s="1"/>
  <c r="H23" i="1"/>
  <c r="I23" i="1" s="1"/>
  <c r="H22" i="1"/>
  <c r="I22" i="1" s="1"/>
  <c r="H21" i="1"/>
  <c r="I21" i="1" s="1"/>
  <c r="H20" i="1"/>
  <c r="I20" i="1" s="1"/>
  <c r="H19" i="1"/>
  <c r="I19" i="1" s="1"/>
  <c r="H18" i="1"/>
  <c r="I18" i="1" s="1"/>
  <c r="H17" i="1"/>
  <c r="I17" i="1" s="1"/>
  <c r="H16" i="1"/>
  <c r="I16" i="1" s="1"/>
  <c r="H15" i="1"/>
  <c r="I15" i="1" s="1"/>
  <c r="H14" i="1"/>
  <c r="I14" i="1" s="1"/>
  <c r="H13" i="1"/>
  <c r="I13" i="1" s="1"/>
  <c r="H12" i="1"/>
  <c r="I12" i="1" s="1"/>
  <c r="H11" i="1"/>
  <c r="I11" i="1" s="1"/>
  <c r="H10" i="1"/>
  <c r="I10" i="1" s="1"/>
  <c r="H9" i="1"/>
  <c r="I9" i="1" s="1"/>
  <c r="H8" i="1"/>
  <c r="I8" i="1" s="1"/>
  <c r="H7" i="1"/>
  <c r="I7" i="1" s="1"/>
  <c r="H6" i="1"/>
  <c r="I6" i="1" s="1"/>
  <c r="H5" i="1"/>
  <c r="I5" i="1" s="1"/>
  <c r="H4" i="1"/>
  <c r="I4" i="1" s="1"/>
  <c r="H3" i="1"/>
  <c r="I3" i="1" s="1"/>
  <c r="H2" i="1"/>
  <c r="I2" i="1" s="1"/>
</calcChain>
</file>

<file path=xl/sharedStrings.xml><?xml version="1.0" encoding="utf-8"?>
<sst xmlns="http://schemas.openxmlformats.org/spreadsheetml/2006/main" count="736" uniqueCount="357">
  <si>
    <t>COD. AREA DI RISCHIO</t>
  </si>
  <si>
    <t>AREA DI RISCHIO</t>
  </si>
  <si>
    <t>COD. PROCESSO</t>
  </si>
  <si>
    <t>PROCESSO</t>
  </si>
  <si>
    <t>COD. FASE DEL MACRO PROCESSO</t>
  </si>
  <si>
    <t>FASE</t>
  </si>
  <si>
    <t>TITOLARE DEL RISCHIO E SOGGETTI COINVOLTI</t>
  </si>
  <si>
    <t>CODICE UNIVOCO PROCESSO</t>
  </si>
  <si>
    <t>AREA-PROCESSO</t>
  </si>
  <si>
    <t xml:space="preserve">ATTIVITA' PRINCIPALI DA ANALIZZARE NELL'INDIVIDUAZIONE DELLE MISURE DI PREVENZIONE </t>
  </si>
  <si>
    <t>RISCHI</t>
  </si>
  <si>
    <t>A</t>
  </si>
  <si>
    <t>P01</t>
  </si>
  <si>
    <t>Reclutamento del personale</t>
  </si>
  <si>
    <t xml:space="preserve"> / </t>
  </si>
  <si>
    <t>1) Predisposizione bando di concorso.
2) Ricognizione risorse altre società pubbliche.
3) Ricevimento e conservazione CV.</t>
  </si>
  <si>
    <t xml:space="preserve"> - Previsione di requisiti di accesso "personalizzati" ed insufficienza di meccanismi oggettivi e trasparenti idonei a verificare il possesso dei requisiti attitudinali e professionali richiesti in relazione alla posizione da ricoprire allo scopo di reclutare candidati particolari  (A P01 R41 ).
 - Inosservanza delle regole procedurali a garanzia della trasparenza e dell'imparzialità della selezione, quali, a titolo esemplificativo, la cogenza della regola dell'anonimato nel caso di prova scritta e la predeterminazione dei criteri di valutazione delle prove allo scopo di reclutare candidati particolari  (A P01 R44 ).
 - Abuso nei processi di stabilizzazione finalizzato al reclutamento di candidati particolari  (A P01 R42 ).
 - Irregolare composizione della commissione di concorso finalizzata al reclutamento di candidati particolari (A P01 R43 ).</t>
  </si>
  <si>
    <t>P02</t>
  </si>
  <si>
    <t>Reclutamento dei dirigenti</t>
  </si>
  <si>
    <t>1) Ricognizione personale interno con qualifica di quadro.
2) Ricognizione dirigenti esterni.
3) Contrattazione trattamento economico.</t>
  </si>
  <si>
    <t>P03</t>
  </si>
  <si>
    <t>Progressioni di carriera</t>
  </si>
  <si>
    <t>PEO</t>
  </si>
  <si>
    <t>1) Analisi organizzativa.
2) Definizione obiettivi aziendali.
3) Definizione posizioni organizzative e fabbisogni.</t>
  </si>
  <si>
    <t xml:space="preserve"> - Progressioni economiche o di carriera accordate illegittimamente allo scopo di agevolare dipendenti / candidati particolari (A P03 R45). </t>
  </si>
  <si>
    <t>P04</t>
  </si>
  <si>
    <t>Conferimento di incarichi di collaborazione</t>
  </si>
  <si>
    <t>1) Verifica sulla disponibilità di competenze interne.
2) Individuazione dell'incarico come consulenza, ed esclusione dell'affidamento in forma di prestazione di servizi (D.Lgs. 50/2016).
3) Procedura di selezione del professionista.
4) Verifica CV ed eventuali conflitti d'interesse.
5) Adempimenti di pubblicità ai sensi dell'art. 15 bis del D.Lgs 33/2013.</t>
  </si>
  <si>
    <t xml:space="preserve"> - Mancata verifica sulla disponibilità di competenze interne.
 - Mancata applicazione del D.Lgs. 50/2016, ove applicabile.
 - Motivazione generica e tautologica circa la sussistenza dei presupposti di legge per il conferimento di incarichi professionali allo scopo di agevolare soggetti particolari (R40).
 - Mancanza di trasparenza e parità di trattamento nell'affidamento degli incarichi.</t>
  </si>
  <si>
    <t>B</t>
  </si>
  <si>
    <t>CONTRATTI PUBBLICI</t>
  </si>
  <si>
    <t>P01-A</t>
  </si>
  <si>
    <t>Processo di budgeting (processo di analisi e definizione dei fabbisogni) - budget approvato dal CDA</t>
  </si>
  <si>
    <t>PROGR</t>
  </si>
  <si>
    <t>PROGRAMMAZIONE</t>
  </si>
  <si>
    <t xml:space="preserve">1) Programmazione annuale del budget approvato dal Consiglio d'Amministrazione.
2) Programmazione biennale per forniture e servizi e triennale per lavori, ex art. 21 D.Lgs. 50/2016. </t>
  </si>
  <si>
    <t xml:space="preserve"> - Intempestiva predisposizione ed approvazione degli strumenti di programmazione (AMF/CG).
 - Indicazione di priorità non corrispondente a reali esigenze .
 - Ritardo nell'avvio di una gara per l'affidamento di un lavoro/servizio/fornitura con conseguente concessione di proroga alla scadenza del contratto. 
- Reiterazione inserimento specifici interventi negli atti di programmazione che non approdano alla fase di affidamento/esecuzione. </t>
  </si>
  <si>
    <t>P01-B</t>
  </si>
  <si>
    <t>Processo di budgeting (processo di analisi e definizione dei fabbisogni) - Piano Economico Finanziario (PEF) allegato alla Convenzione di Concessione</t>
  </si>
  <si>
    <t>1) Aggiornamento del Piano degli Investimenti allegato alla Convenzione di Concessione con il Ministero delle Infrastrutture e Trasporti (coordinamento OPE/PM).
2) Aggiornamento del Piano delle Manutenzioni approvato annualmente da Ministero delle Infrastrutture e Trasporti (coordinamento OPE/PM).
3) Aggiornamento del Piano Economico Finanziario (PEF) allegato alla Convenzione di Concessione con il Ministero delle Infrastrutture e Trasporti (coordinamento AMF).
4) Aggiornamento semestrale del PEF ad uso bancario (c.d. “caso base”) in coerenza con il processo di budget</t>
  </si>
  <si>
    <t xml:space="preserve"> - Definizione di un fabbisogno non rispondente a criteri di efficienza/efficacia/economicità, ma alla volontà di premiare interessi particolari.
 - Abuso delle disposizioni che prevedono la possibilità per i privati di partecipare all’attività di programmazione al fine di avvantaggiarli nelle fasi successive.
 - Intempestiva predisposizione ed approvazione degli strumenti di programmazione.</t>
  </si>
  <si>
    <t>P02-A</t>
  </si>
  <si>
    <t>Definizione dell'oggetto del contratto</t>
  </si>
  <si>
    <t>PROGET</t>
  </si>
  <si>
    <t>PROGETTAZIONE DELLA GARA</t>
  </si>
  <si>
    <r>
      <t xml:space="preserve"> - RUP PROPONE
 - DIRIGENTE / RESPONSABILE DI U.O. STAFF PRS-AMD FIRMA IMPEGNO DI SPESA E VALIDA PROPOSTA (</t>
    </r>
    <r>
      <rPr>
        <i/>
        <sz val="11"/>
        <rFont val="Calibri"/>
        <family val="2"/>
        <scheme val="minor"/>
      </rPr>
      <t>PRS-AMD FIRMA IDS SOLO SE FUORI BUDGET</t>
    </r>
    <r>
      <rPr>
        <sz val="11"/>
        <rFont val="Calibri"/>
        <family val="2"/>
        <scheme val="minor"/>
      </rPr>
      <t>)
 - STAZIONE APPALTANTE FIRMA BANDO DI GARA</t>
    </r>
  </si>
  <si>
    <t>Progettazione del lavoro, fornitura o servizio:
1) effettuazione delle consultazioni preliminari di mercato per la definizione delle specifiche tecniche;
2) individuazione degli elementi essenziali del contratto;
3) determinazione dell’importo del contratto (base d'asta);
4) suddivisione in categorie generali e specializzate di cui all'All. 1 del D.P.R. 207/2010 (per i lavori) - SOA;
5) eventuale suddivisione in lotti;
6) predisposizione della determina a contrarre, del capitolato tecnico e della documentazione allegata all'Impegno di spesa.</t>
  </si>
  <si>
    <t xml:space="preserve"> -Fuga di notizie circa le procedure di gara ancora non pubblicate, che anticipino solo ad alcuni operatori economici la volontà di bandire determinate gare o i contenuti della documentazione di gara.
 - Attribuzione impropria dei vantaggi competitivi mediante utilizzo distorto dello strumento delle consultazioni preliminari di mercato.
 - Predisposizione di clausole contrattuali dal contenuto vago o vessatorio per disincentivare la partecipazione alla gara ovvero per consentire modifiche in fase di esecuzione. 
 - Prescrizioni del bando e delle clausole contrattuali finalizzate ad agevolare determinati concorrenti (R21).
 - Abuso delle disposizioni in materia di determinazione del valore stimato del contratto al fine di eludere le disposizioni sulle procedure da porre in essere. 
- Scelta di categorie SOA non coerenti con il progetto e volte a favorire un determinato operatore economico.
 - Violazione del divieto di artificioso frazionamento con suddivisione in lotti non funzionali (R20).</t>
  </si>
  <si>
    <t>P02-B</t>
  </si>
  <si>
    <t>Verifica dei progetti</t>
  </si>
  <si>
    <t xml:space="preserve"> - OPE</t>
  </si>
  <si>
    <t>Verifica e validazione dei progetti di lavori:
redazione di verbali di verifica / rapporti conclusivi della fase di verifica, al termine di ogni fase progettuale e prima delle procedure di affidamento.
La validazione dei progetti di lavori viene fatta dal RUP sulla base delle verifiche sopra indicate.</t>
  </si>
  <si>
    <t xml:space="preserve"> - Verifica di progetti con errori o carenze, volti a favorire l'impresa aggiudicatrice, che "dovrà" proporre varianti in fase di esecuzione. 
 - Mancata minimizzazione del rischio di introduzione di varianti e di contenzioso.</t>
  </si>
  <si>
    <t xml:space="preserve">Definizione della procedura di selezione dell'operatore economico </t>
  </si>
  <si>
    <t xml:space="preserve"> - RUP PROPONE
 -  DIRIGENTE / RESPONSABILE DI U.O. STAFF PRS-AMD FIRMA IMPEGNO DI SPESA E VALIDA PROPOSTA
 - STAZIONE APPALTANTE VALIDA FIRMANDO BANDO DI GARA</t>
  </si>
  <si>
    <t>DIRETTORI / RUP
1) Scelta della procedura di aggiudicazione (affidamento diretto, procedura negoziata, procedura aperta, procedura ristretta). 
2) Definizione dei criteri di partecipazione (requisiti soggettivi), del criterio di aggiudicazione e dei criteri di attribuzione del punteggio (nel caso di OEPV basata su rapporto qualità/prezzo).
DIREZIONE APPALTI
1) Controllo del criterio di scelta del contraente, dei requisiti di partecipazione e dei criteri di aggiudicazione proposti dal RUP o dal Direttore richiedente.</t>
  </si>
  <si>
    <t xml:space="preserve"> - Elusione delle regole di affidamento degli appalti, mediante l’improprio utilizzo di sistemi di affidamento, di tipologie contrattuali (ad esempio, concessione in luogo di appalto) o di procedure negoziate e affidamenti diretti per favorire un operatore. 
 - Definizione dei requisiti di partecipazione alla gara e, in particolare, dei requisiti tecnico-economici dei concorrenti, al fine di favorire un’impresa (es. clausole dei bandi che stabiliscono requisiti di qualificazione).
 - Formulazione di criteri di valutazione e attribuzione dei punteggi (tecnici ed economici) che possono avvantaggiare il fornitore uscente, grazie ad asimmetrie informative esistenti a suo favore ovvero, comunque, favorire determinati operatori economici.</t>
  </si>
  <si>
    <t>Definizione della documentazione di gara</t>
  </si>
  <si>
    <t>1) Predisposizione degli atti di gara (disciplinare, bando di gara e relative schede per le dichiarazioni sui requisiti soggettivi di ordine generale e speciale).
2) Individuazione degli elementi essenziali dello schema di contratto.</t>
  </si>
  <si>
    <t xml:space="preserve"> - Prescrizioni del bando e del disciplinare di gara finalizzate ad agevolare determinati concorrenti.
 - Predisposizioni di clausole contrattuali dal contenuto vago o vessatorio per disincentivare la partecipazione alla gara ovvero per consentire modifiche in fase di esecuzione.</t>
  </si>
  <si>
    <t>P05</t>
  </si>
  <si>
    <t>Nomina del Responsabile Unico del Procedimento</t>
  </si>
  <si>
    <t xml:space="preserve">1) Verifica dei requisiti per la nomina di Responsabile del procedimento.
2) Nomina del responsabile del procedimento. </t>
  </si>
  <si>
    <t xml:space="preserve"> - Nomina di responsabili del procedimento in rapporto di contiguità con imprese concorrenti (soprattutto esecutori uscenti) o privi dei requisiti idonei e adeguati ad assicurane la terzietà e l’indipendenza.</t>
  </si>
  <si>
    <t>P06</t>
  </si>
  <si>
    <t>Nomina del Direttore dei lavori e del Direttore Esecuzione del Contratto</t>
  </si>
  <si>
    <t xml:space="preserve">1) Verifica dei requisiti per la nomina del Direttore dei Lavori e del Direttore Esecuzione del Contratto.
2) Nomina del Direttore dei Lavori e del Direttore Esecuzione del Contratto (PRS-AMD).
3) Proposta al PRS del nome del Direttore Esecuzione del Contratto quando diverso dal Responsabile di U.O. competente. </t>
  </si>
  <si>
    <t xml:space="preserve"> - Nomina di Direttori dei Lavori o di Direttori Esecuzione del Contratto in rapporto di contiguità con imprese concorrenti (soprattutto esecutori uscenti) o privi dei requisiti idonei e adeguati ad assicurane la terzietà e l’indipendenza.</t>
  </si>
  <si>
    <t>P07</t>
  </si>
  <si>
    <t xml:space="preserve">Gestione della pubblicazione </t>
  </si>
  <si>
    <t>SELEZ</t>
  </si>
  <si>
    <t>SELEZIONE DEL CONTRAENTE</t>
  </si>
  <si>
    <t>1) Pubblicazione del bando o dell'avviso e gestione delle informazioni complementari. 
2) Fissazione dei termini per la ricezione delle offerte.
3) Il trattamento e la custodia della documentazione di gara.
4) Risposta ai quesiti tecnici da parte del RUP.</t>
  </si>
  <si>
    <t xml:space="preserve"> - Mancanza di pubblicità del bando e dell’ulteriore documentazione rilevante.
 - Immotivata concessione di proroghe rispetto al termine previsto dal bando.
 - Alterazione o sottrazione delle offerte di gara pervenute.
 - indicazioni omissive/erronee da parte del RUP per favorire un contraente.</t>
  </si>
  <si>
    <t>P08-A</t>
  </si>
  <si>
    <t>Nomina della Commissione giudicatrice</t>
  </si>
  <si>
    <t>1) Nomina commissione giudicatrice.
2) Acquisizione delle autodichiarazioni dei componenti  sull’assenza di cause di conflitto di interessi o incompatibilità.
3)  Acquisizione dei CV dei componenti della commissione giudicatrice.</t>
  </si>
  <si>
    <t xml:space="preserve"> - Nomina della commissione giudicatrice prima della scadenza del termine di presentazione delle offerte.
 - Mancanza delle autodichiarazioni che attestano l’assenza di cause di conflitto di interessi o incompatibilità per i componenti della commissione giudicatrice.
  - Mancata pubblicazione dei nominativi dei componenti della commissione giudicatrice e dei relativi CV ex art. 29 del D.Lgs. 50/2016.</t>
  </si>
  <si>
    <t>P08-B</t>
  </si>
  <si>
    <t>Nomina del seggio di gara</t>
  </si>
  <si>
    <t>1)  Nomina del Seggio di gara.
2) Acquisizione delle autodichiarazioni dei componenti  sull’assenza di cause di conflitto di interessi o incompatibilità.</t>
  </si>
  <si>
    <t xml:space="preserve">  - Mancanza delle autodichiarazioni che attestano l’assenza di cause di conflitto di interessi o incompatibilità per i componenti del seggio di gara e del segretario.</t>
  </si>
  <si>
    <t>P09-A</t>
  </si>
  <si>
    <t>Gestione delle sedute di gara e verifiche sui concorrenti</t>
  </si>
  <si>
    <t>1) Verifica dei requisiti di partecipazione.
2) Trattamento e custodia della documentazione di gara.</t>
  </si>
  <si>
    <t xml:space="preserve"> - Mancata verifica dei requisiti di partecipazione per ammettere alla gara un operatore economico.
 - Alterazione o sottrazione della documentazione di gara.</t>
  </si>
  <si>
    <t>P09-B</t>
  </si>
  <si>
    <t>Valutazione offerte aggiudicate secondo il minor prezzo</t>
  </si>
  <si>
    <t>1) Valutazione delle offerte economiche.
2)  Verifica offerte anomale.</t>
  </si>
  <si>
    <t xml:space="preserve"> - Applicazione distorta dei criteri di aggiudicazione della gara per manipolarne l’esito.
 - Assenza di adeguata motivazione sulla non congruità dell’offerta o accettazione di giustificazioni di cui non si è verificata la fondatezza (di competenza del RUP).</t>
  </si>
  <si>
    <t>P09-C</t>
  </si>
  <si>
    <t>Valutazione offerte aggiudicate secondo il miglior rapporto qualità/prezzo</t>
  </si>
  <si>
    <t xml:space="preserve"> - Applicazione distorta dei criteri di aggiudicazione della gara per manipolarne l’esito.
 - Applicazione distorta dei criteri di valutazione delle offerte tecniche per privilegiare un operatore economico.
 - Assenza di adeguata motivazione sulla non congruità dell’offerta o accettazione di giustificazioni di cui non si è verificata la fondatezza (di competenza del RUP).</t>
  </si>
  <si>
    <t>P10</t>
  </si>
  <si>
    <t>Annullamento o revoca della gara</t>
  </si>
  <si>
    <t>Procedura di revoca o annullamento del bando.</t>
  </si>
  <si>
    <t xml:space="preserve"> - Annullamento in autotutela di una gara per favorire un operatore economico escluso o che non ha presentato offerta nei termini.</t>
  </si>
  <si>
    <t>P11</t>
  </si>
  <si>
    <t>Affidamento attraverso Fondo economale</t>
  </si>
  <si>
    <t>1) Verifica esistenza convenzioni in essere.
2) Verifica importo e rispetto dei limiti imposti dal regolamento aziendale.
3) Autorizzazione dell'acquisto e successivo acquisto.</t>
  </si>
  <si>
    <t xml:space="preserve"> - Abuso dell'utilizzo del fondo economale, anche per beni e servizi che potrebbero essere acquistati attraverso gara e assegnazione di smartCIG.</t>
  </si>
  <si>
    <t>P12</t>
  </si>
  <si>
    <t>Gestione di elenchi o albi di operatori economici</t>
  </si>
  <si>
    <t>1) Gestione degli elenchi di operatori economici per l'affidamento di contratti di importo inferiore alle soglie comunitarie.</t>
  </si>
  <si>
    <t xml:space="preserve"> - Iscrizione nell'elenco di un operatore economico privo dei requisiti richiesti.
 - Gestione non regolamentata della rotazione degli operatori economici.
 - Mancato aggiornamento dell'elenco.</t>
  </si>
  <si>
    <t>P13</t>
  </si>
  <si>
    <t>Aggiudicazione</t>
  </si>
  <si>
    <t>VERIF+CONTR</t>
  </si>
  <si>
    <t>VERIFICA DELL'AGGIUDICAZIONE E STIPULA DEL CONTRATTO</t>
  </si>
  <si>
    <t>1) Verifica dei requisiti dell'aggiudicatario ai fini della stipula del contratto.
2) Effettuazione delle comunicazioni riguardanti le esclusioni e l'aggiudicazione.</t>
  </si>
  <si>
    <t xml:space="preserve"> - Alterazione od omissione dei controlli e delle verifiche al fine di favorire un aggiudicatario privo dei requisiti.
 -  Alterazione delle verifiche per escludere l'aggiudicatario a favore di operatori economici che seguono in graduatoria.
 - Possibile violazione delle regole poste a tutela della trasparenza della procedura al fine di evitare o ritardare la proposizione di ricorsi da parte di soggetti esclusi o non aggiudicatari.</t>
  </si>
  <si>
    <t>P14</t>
  </si>
  <si>
    <t>Stipulazione del contratto</t>
  </si>
  <si>
    <t>Stipula del contratto.</t>
  </si>
  <si>
    <t xml:space="preserve"> - Mancato recepimento all'interno del contratto di elementi migliorativi proposti dal concorrente in sede di offerta (per OEPV).
  - Modifica degli elementi contrattuali rispetto a quelli posti a base di gara per favorire l'operatore economico.</t>
  </si>
  <si>
    <t>P15</t>
  </si>
  <si>
    <t>Autorizzazione al subappalto</t>
  </si>
  <si>
    <t>ESEC</t>
  </si>
  <si>
    <t>ESECUZIONE DEL CONTRATTO</t>
  </si>
  <si>
    <t>Verifiche propedeutiche all'autorizzazione al subappalto.</t>
  </si>
  <si>
    <t xml:space="preserve"> - Mancata effettuazione delle verifiche obbligatorie sul subappaltatore.
 - Mancata verifica della quota subappaltabile.
</t>
  </si>
  <si>
    <t>P16</t>
  </si>
  <si>
    <t>Verifica dei subappaltatori in cantiere</t>
  </si>
  <si>
    <t>DIRETTOIRE DEI LAVORI</t>
  </si>
  <si>
    <t>Effettuazione delle verifiche obbligatorie sul subappaltatore.</t>
  </si>
  <si>
    <t>P17</t>
  </si>
  <si>
    <t>Autorizzazione modifiche contrattuali</t>
  </si>
  <si>
    <t>1) Ammissione delle varianti.
2) Ammissione di sospensioni o proroghe temporali.
3) Trasmissione all'ANAC delle varianti.</t>
  </si>
  <si>
    <t xml:space="preserve"> - Abusivo ricorso alle varianti al fine di favorire l’appaltatore (ad esempio, per consentirgli di recuperare lo sconto effettuato in sede di gara o di conseguire extra guadagni o di dover partecipare ad una nuova gara).
 - Approvazione di modifiche sostanziali degli elementi del contratto definiti nel bando di gara o nel capitolato d’oneri (con particolare riguardo alla durata, alle modifiche di prezzo, alla natura dei lavori, ai termini di pagamento, etc.), introducendo elementi che, se previsti fin dall’inizio, avrebbero consentito un confronto concorrenziale più ampio.
 - Apposizione di riserve generiche a cui consegue una incontrollata lievitazione dei costi.
 - Ricorso a sospensioni dei lavori e/o proroghe del tempo utile, qualora non risultino sufficientemente motivate od accompagnate da un affidamento di maggiori lavori, forniture o servizi.
 - Autorizzazione di varianti oltre i limiti previsti nel bando di gara o non previste.
 - Ammissione di varianti dovute a carenze progettuali, nascondendo eventuali responsabilità del progettista.</t>
  </si>
  <si>
    <t>P18</t>
  </si>
  <si>
    <t>Verifica dell'esecuzione del contratto</t>
  </si>
  <si>
    <t>1) Verifiche tecnico - amministrative in corso di esecuzione (APP/CT).
2) Verifiche in cantiere (accettazione dei materiali, aggiornamento del cronoprogramma, compilazione dei documenti contabili con cui si realizza l'accertamento e la registrazione dei fatti producenti spesa , ...).
3) Verifica delle disposizioni in materia di sicurezza con particolare riferimento al rispetto delle prescrizioni contenute nel Piano di Sicurezza e Coordinamento (PSC) o Documento Unico di Valutazione dei Rischi Interferenziali (DUVRI).</t>
  </si>
  <si>
    <t xml:space="preserve"> - Mancata o insufficiente verifica dell’effettivo stato avanzamento lavori rispetto al cronoprogramma al fine di evitare l’applicazione di penali o la risoluzione del contratto. 
  - Pressioni dell'appaltatore sulla direzione dei lavori, affinché possa essere rimodulato il cronoprogramma in funzione dell'andamento reale della realizzazione dell'opera.
  - Omissioni e/o esercizio di discrezionalità e/o parzialità nello svolgimento delle ispezioni/accertamenti.
  - Incompleta, imprecisa, tardiva compilazione dei documenti contabili con i quali si realizza l’accertamento e la registrazione dei fatti producenti la spesa.
  - Mancato accertamento di grave inadempimento alle obbligazioni contrattuali da parte dell’appaltatore, tale da compromettere la buona riuscita delle prestazioni (risoluzione di contratto o impossibile applicazione di penali).
  - Non accurata verifica delle caratteristiche dei materiali forniti dall’impresa in cantiere (rispondenze prestazionali dei materiali usati).</t>
  </si>
  <si>
    <t>P19</t>
  </si>
  <si>
    <t>Emissione del certificato di pagamento (vedi E2 PTPC 16-18)</t>
  </si>
  <si>
    <t>1) Verifiche amministrative della contabilità ricevuta dalla D.L..
2)  Istruttorie e verifiche di competenza della S.A. propedeutiche al pagamento (DURC e fatture quietanzate dei subappaltatori).</t>
  </si>
  <si>
    <t xml:space="preserve"> - Emissione del certificato di pagamento in assenza degli atti necessari o in difformità nei contenuti di tali atti.</t>
  </si>
  <si>
    <t>P20-A</t>
  </si>
  <si>
    <t>Effettuazione dei pagamenti in corso di esecuzione - LIQUIDAZIONE (AUTORIZZAZIONE PAGAMENTO)</t>
  </si>
  <si>
    <t xml:space="preserve"> - AMF
 - DIREZIONI CHE AUTORIZZANO I PAGAMENTI</t>
  </si>
  <si>
    <t xml:space="preserve">1) Autorizzazione di pagamenti a seguito di regolare emissione da parte della struttura competente di modello autorizzativo / Disposizione di pagamento.  </t>
  </si>
  <si>
    <t xml:space="preserve"> - Porre in essere comportamenti acceleratori o dilatori che anticipino o ritardino in maniera immotivata i termini di pagamento previsti contrattualmente e/o normativamente, creando danno o beneficio al beneficiario del pagamento. 
-  Autorizzazione a pagamenti non giustificati o sottratti alla tracciabilità dei flussi finanziari (incluso effettuazione di pagamenti su affidamenti del fornitore non coerenti con il CIG effettivo della prestazione).</t>
  </si>
  <si>
    <t>P20-B</t>
  </si>
  <si>
    <t>Effettuazione dei pagamenti in corso di esecuzione - PAGAMENTO</t>
  </si>
  <si>
    <t xml:space="preserve"> - AMF
 - OPE/PM</t>
  </si>
  <si>
    <t>1) Esecuzione di pagamenti a seguito di regolare emissione da parte della struttura competente di modello autorizzativo / Disposizione di pagamento.
2) Monitoraggio finanziario delle grandi opere, ai sensi della Delibera Cipe 15/2015 (apertura conti dedicati, rispetto protocollo operativo).</t>
  </si>
  <si>
    <t xml:space="preserve"> - Porre in essere comportamenti acceleratori o dilatori che anticipino o ritardino in maniera immotivata i termini di pagamento previsti contrattualmente e/o normativamente, creando danno o beneficio al beneficiario del pagamento. 
 - Mancato pagamento, per le opere in Legge Obiettivo, su conti dedicati dei fornitori o con causali non coerenti.</t>
  </si>
  <si>
    <t>P20-C</t>
  </si>
  <si>
    <t>Effettuazione dei pagamenti in corso di esecuzione - PAGAMENTI A DIPENDENTI PUBBLICI</t>
  </si>
  <si>
    <t xml:space="preserve"> - AMF</t>
  </si>
  <si>
    <t>Pagamenti a dipendenti pubblici.</t>
  </si>
  <si>
    <t xml:space="preserve"> - Pagamento in assenza di comunicazione ai sensi di D. Lgs 165/2001 art. 53.</t>
  </si>
  <si>
    <t>P21</t>
  </si>
  <si>
    <t>Gestione delle controversie</t>
  </si>
  <si>
    <t xml:space="preserve"> -  DL/DEC
 - RUP
 - STAZIONE APPALTANTE</t>
  </si>
  <si>
    <t>1) Gestione delle riserve.
2) Gestione transazioni ed accordi bonari.
3) Nomina componente commissione accordo bonario.</t>
  </si>
  <si>
    <t xml:space="preserve"> - Ricorso ai sistemi alternativi di risoluzione delle controversie per favorire l’esecutore o il mancato rispetto degli obblighi di tracciabilità dei pagamenti. 
 - Mancata o solo parziale ottemperanza alle disposizioni legislative/regolamentari disciplinanti l’iter di gestione delle riserve, transazioni, accordi bonari.</t>
  </si>
  <si>
    <t>P22</t>
  </si>
  <si>
    <t>Prove e controlli di laboratorio riguardanti materiali e lavorazioni</t>
  </si>
  <si>
    <t xml:space="preserve"> - OPE/LPC</t>
  </si>
  <si>
    <t xml:space="preserve">1) Nell'ambito dei lavori (sia di costruzione che manutenzione), controllo della qualità dei materiali e delle lavorazioni. </t>
  </si>
  <si>
    <t xml:space="preserve"> - Mancanza di verifiche sulla scelta dei laboratori dove effettuare le prove dei materiali o delle lavorazioni.</t>
  </si>
  <si>
    <t>P23</t>
  </si>
  <si>
    <t>Procedimento di nomina del collaudatore (o della commissione di collaudo) tecnico amministrativo</t>
  </si>
  <si>
    <t>REND</t>
  </si>
  <si>
    <t>RENDICONTAZIONE DEL CONTRATTO</t>
  </si>
  <si>
    <t>1) Richiesta della nomina dei collaudatori.
2) Verifica eventuali conflitti d'interesse.
3) Calcolo della parcella.</t>
  </si>
  <si>
    <t xml:space="preserve"> - Attribuzione dell’incarico di collaudo a soggetti compiacenti per ottenere il certificato di collaudo pur in assenza dei requisiti. </t>
  </si>
  <si>
    <t>P24</t>
  </si>
  <si>
    <t>Procedimento di nomina del collaudatore statico</t>
  </si>
  <si>
    <t>1) Acquisizione documentazione sull’assenza di cause di conflitto di interessi o incompatibilità per i collaudatori.</t>
  </si>
  <si>
    <t xml:space="preserve"> - Mancanza delle autodichiarazioni che attestano l’assenza di cause di conflitto di interessi o incompatibilità per i collaudatori.</t>
  </si>
  <si>
    <t>P25</t>
  </si>
  <si>
    <t>1 ) Rilascio del C.E.L. “Certificato di esecuzione lavori”.
2) Supporto al collaudatore per le attività di competenza.</t>
  </si>
  <si>
    <t xml:space="preserve"> - Attribuzione di una classifica / categoria di lavori diversa da quella reale e/o di maggior importo per agevolare una impresa per l’iscrizione alla SOA o per la partecipazione nelle gare.
  -  Trasmissione al collaudatore di informazioni errate o omissioni funzionali a nascondere eventuali illiceità commesse dall'impresa.</t>
  </si>
  <si>
    <t>P26</t>
  </si>
  <si>
    <t>Rendicontazione del contratto</t>
  </si>
  <si>
    <t>RUP</t>
  </si>
  <si>
    <t>Resoconto della gestione finanziaria del contratto al termine dell'esecuzione (pubblicata in "Società trasparente" ai sensi dell'art. 29 del D.Lgs. 97/2016.</t>
  </si>
  <si>
    <t xml:space="preserve"> - Rendicontazione non veritiera per nascondere eventuali atti di favore nei confronti dell'operatore economico.</t>
  </si>
  <si>
    <t>C</t>
  </si>
  <si>
    <t>PROVVEDIMENTI AMPLIATIVI DELLA SFERA GIURIDICA DEI DESTINATARI PRIVI DI EFFETTO ECONOMICO DIRETTO ED IMMEDIATO PER IL DESTINATARIO</t>
  </si>
  <si>
    <t xml:space="preserve">Attività di controllo di dichiarazioni sostitutive in luogo di autorizzazioni </t>
  </si>
  <si>
    <t xml:space="preserve"> /</t>
  </si>
  <si>
    <t>DIREZIONI</t>
  </si>
  <si>
    <t>Attività di verifica.</t>
  </si>
  <si>
    <t xml:space="preserve"> - Richiesta e/o accettazione impropria di regali, compensi o altre utilità in connessione con l'espletamento delle proprie funzioni o dei compiti affidati (R60).</t>
  </si>
  <si>
    <t>Insegne di esercizio</t>
  </si>
  <si>
    <t xml:space="preserve"> - Abuso nell’esercizio di funzioni di controllo al fine di agevolare determinati soggetti.
 - Accettazione compensi o utilità per concedere “corsie preferenziali” nella trattazione delle pratiche.</t>
  </si>
  <si>
    <t>Costruzioni in fregio</t>
  </si>
  <si>
    <t>Comodati</t>
  </si>
  <si>
    <t>Concessioni in uso</t>
  </si>
  <si>
    <t>Autorizzazioni trasporti eccezionali</t>
  </si>
  <si>
    <t>ESE</t>
  </si>
  <si>
    <t>1) Verifica della documentazione presentata e controllo del modello apposito compilato dal richiedente.
2) Predisposizione e consegna del certificato Trasporto Eccezionale all’utente, previo pagamento da parte dello stesso degli oneri dovuti.
3) Verifica della corretta contabilizzazione degli oneri relativa a pedaggi, indennizzo peso, assistenza tecnica, ecc…</t>
  </si>
  <si>
    <t xml:space="preserve"> - Abuso nell’esercizio di funzioni di controllo al fine di agevolare determinati soggetti (R61).
 - Accettazione compensi o utilità per concedere “corsie preferenziali” nella trattazione delle pratiche (R62).</t>
  </si>
  <si>
    <t>Autorizzazioni a manovra</t>
  </si>
  <si>
    <t xml:space="preserve">Predisposizione autorizzazioni, per personale interno o di operatori esterni, ad effettuare manovre in autostrada in deroga al codice della strada. </t>
  </si>
  <si>
    <t>P08</t>
  </si>
  <si>
    <t>Sorveglianza aree di servizio</t>
  </si>
  <si>
    <t>Ispezioni diurne e notturne nelle aree di servizio per verificare la qualità del servizio erogato dai gestori all'utenza autostradale.</t>
  </si>
  <si>
    <t>P09</t>
  </si>
  <si>
    <t>Concessione di agevolazioni in materia di pagamento del pedaggio autostradale</t>
  </si>
  <si>
    <t>Rilascio di titoli di viaggio a determinate categorie di soggetti per l'esenzione dal pagamento del pedaggio autostradale.</t>
  </si>
  <si>
    <t>Attivazione di soccorso stradale in autostrada per veicoli in avaria o incidentati</t>
  </si>
  <si>
    <t>Chiamata delle officine facenti parte delle organizzazioni autorizzate allo svolgimento del servizio di soccorso stradale in autostrada.</t>
  </si>
  <si>
    <t xml:space="preserve"> - Mancata osservanza del Regolamento in essere che prevede la rotazione delle chiamate alle ditte autorizzate al soccorso in autostrada (R63).</t>
  </si>
  <si>
    <t>D</t>
  </si>
  <si>
    <t>PROVVEDIMENTI AMPLIATIVI DELLA SFERA GIURIDICA DEI DESTINATARI CON EFFETTO ECONOMICO DIRETTO ED IMMEDIATO PER IL DESTINATARIO</t>
  </si>
  <si>
    <t>Procedura esazione pedaggio</t>
  </si>
  <si>
    <t>1) Riscossione del pedaggio autostradale.
2) Verifica tioli di esenzione pedaggio.</t>
  </si>
  <si>
    <t xml:space="preserve"> - Accettazione di utilità per la concessione di agevolazioni (R67).</t>
  </si>
  <si>
    <t>E</t>
  </si>
  <si>
    <t>GESTIONE DELLE ENTRATE, DELLE SPESE E DEL PATRIMONIO</t>
  </si>
  <si>
    <t>Alienazioni</t>
  </si>
  <si>
    <t xml:space="preserve"> - Errata valutazione della congruità dell'importo di alienazione (R66).</t>
  </si>
  <si>
    <t>Processo di locazione di immobili per la Società</t>
  </si>
  <si>
    <t xml:space="preserve"> - Errata valutazione della congruità del canone di locazione (R65).</t>
  </si>
  <si>
    <t>Processo di concessione di locazioni di immobili della Società</t>
  </si>
  <si>
    <t>Gestione dei beni immobili</t>
  </si>
  <si>
    <t>Adempimenti vari per il mantenimento degli immobili di proprietà.</t>
  </si>
  <si>
    <t>Autorizzazione alla liquidazione (ESCLUSI CONTRATTI PUBBLICI)</t>
  </si>
  <si>
    <t>1) Verifica della prestazione o dell'onere.
2) Verifica degli adempimenti propedeutici al pagamento.</t>
  </si>
  <si>
    <t xml:space="preserve"> - Autorizzazione a pagamenti non giustificati o sottratti alla tracciabilità dei flussi finanziari.
 - Porre in essere comportamenti acceleratori o dilatori che anticipino o ritardino in maniera immotivata i termini di pagamento previsti.</t>
  </si>
  <si>
    <t>Gestione beni informatici</t>
  </si>
  <si>
    <t>Attribuzione beni informatici.</t>
  </si>
  <si>
    <t>P07-A</t>
  </si>
  <si>
    <t>Recupero crediti da mancati pagamenti</t>
  </si>
  <si>
    <t xml:space="preserve">Recupero crediti da mancati pagamenti </t>
  </si>
  <si>
    <t xml:space="preserve"> - Mancata attivazione nei modi e tempi utili per il recupero del credito.</t>
  </si>
  <si>
    <t>P07-B</t>
  </si>
  <si>
    <t>Recupero crediti da incidenti</t>
  </si>
  <si>
    <t>Fornitura al personale interno di materiali a magazzino, beni e cancelleria</t>
  </si>
  <si>
    <t>Fornitura al personale interno di materiali a magazzino, beni e cancelleria.</t>
  </si>
  <si>
    <t xml:space="preserve">  - Consegna di beni senza registrazione e controllo. 
  - Discrezionalità nell'evasione delle richieste.</t>
  </si>
  <si>
    <t>F</t>
  </si>
  <si>
    <t>CONTROLLI, VERIFICHE , ISPEZIONI E SANZIONI</t>
  </si>
  <si>
    <t>Gestione e Analisi della reportistica Relativa alle Opere</t>
  </si>
  <si>
    <t>1) Analisi/Verifica Stato Lavori.
2) Analisi/Verifica Avanzamento Lavori.
3) Analisi/Verifica Ritardi.
4) Analisi/Verifica altri aspetti di rilievo o criticità emerse.</t>
  </si>
  <si>
    <t xml:space="preserve"> - Omissioni e/o esercizio di discrezionalità e/o parzialità nello svolgimento delle ispezioni/accertamenti.
 - Omessa o parziale verifica dei documenti.
 - Errata valutazione/interpretazione dei documenti di report.</t>
  </si>
  <si>
    <t>Gestione e Analisi della reportistica Interventi</t>
  </si>
  <si>
    <t>1) Analisi/Verifica interventi RSPP Verifiche.
2) Analisi/Verifica Report interventi/Qualità.
3) Analisi/Verifica Ritardi interventi RSPP.
4) Analisi/Verifica altri aspetti di rilievo o criticità emerse.</t>
  </si>
  <si>
    <t>Verifiche Variazioni contrattuali e Transazioni</t>
  </si>
  <si>
    <t>Verifica delle modifiche del contratto originario.</t>
  </si>
  <si>
    <t xml:space="preserve"> - Verifiche/Valutazioni variazione costi.
 - Verifiche/Valutazioni natura/causa modifica.
 - Verifiche/Valutazioni fondatezza modifica.
 - Verifiche/Valutazioni rischi derivanti dalla modifica contrattuale.</t>
  </si>
  <si>
    <t>Analisi/istruttoria del piano degli interventi</t>
  </si>
  <si>
    <t>Armonizzazione degli investimenti previsti con le risorse economiche disponibili del Piano degli Investimenti.</t>
  </si>
  <si>
    <t xml:space="preserve"> - Intempestiva interpretazione dei dati e degli strumenti di programmazione.</t>
  </si>
  <si>
    <t xml:space="preserve">Ispezioni e Verifiche </t>
  </si>
  <si>
    <t xml:space="preserve">1) Azioni di sicurezza e controllo nei luoghi di lavoro.
2) Gestione delle emergenze e prevenzione incendi.
3) Curare l'informazione/formazione dei lavoratori relativamente ai rischi ed alle misure di prevenzione.
</t>
  </si>
  <si>
    <t xml:space="preserve"> - Omissioni e/o esercizio di discrezionalità e/o parzialità nello svolgimento delle ispezioni/accertamenti.
 - Omissioni e/o esercizio di discrezionalità e/o parzialità nello svolgimento delle attività.
 - Omissioni e/o esercizio di discrezionalità e/o parzialità nello svolgimento delle verifiche dei processi informativi/formativi.
</t>
  </si>
  <si>
    <t>P06-A</t>
  </si>
  <si>
    <t>Gestione dei rifiuti/gestione dei rifiuti esercizio autostradale</t>
  </si>
  <si>
    <t>OPE</t>
  </si>
  <si>
    <t>1) Deposito temporaneo.
2) Utilizzo sostanze pericolose che diverranno rifiuti pericolosi al termine del ciclo. 
3) Classificazione rifiuto.</t>
  </si>
  <si>
    <t xml:space="preserve"> - Utilizzazione deposito temporaneo della società per smaltire i rifiuti prodotti dalle imprese che lavorano per la stessa.
 - Parte dei prodotti utilizzati, in virtù del loro valore, potrebbe essere sottratta all'azienda, non essendo tracciabile il vuoto.
 - Avvantaggiare mediante falsa classificazione del rifiuto un soggetto che lo prende in carico.
</t>
  </si>
  <si>
    <t>P06-B</t>
  </si>
  <si>
    <t>Gestione dei rifiuti/gestione dei rifiuti in fase di realizzazione opere</t>
  </si>
  <si>
    <t>1) Attribuzione in fase esecutiva dell'identità di rifiuto/terre e rocce da scavo.</t>
  </si>
  <si>
    <t xml:space="preserve"> - Avvantaggiare uno o più impianti di trattamento rifiuti proveniente da attività di scavo.
 - Avvantaggiare uno o più impianti di fornitura inerti/terreno vegetale.
 - Avvantaggiare l’appaltatore (semplificazione interventi/riduzione tempi).
</t>
  </si>
  <si>
    <t>Gestione amministrativa/autorizzativa scarico acque</t>
  </si>
  <si>
    <t xml:space="preserve"> 1) Derivazione di acque.
 2) Scarico di acque.
 3) Manutenzione.
 4) Monitoraggio.</t>
  </si>
  <si>
    <t xml:space="preserve"> - Comportamento finalizzato ad ottenere un'autorizzazione in assenza dei presupposti previsti che avvantaggi la società o altro operatore per questa operante (realizzazione lavori, installazione impianti).
 - Sistema d'interventi manutentivi o di monitoraggio sproporzionati rispetto alle reali esigenze, al fine di favorire uno o più settori di mercato.
</t>
  </si>
  <si>
    <t>Bonifiche ambientali</t>
  </si>
  <si>
    <t xml:space="preserve"> 1) Messa in sicurezza ambientale.
 2) Bonifiche.</t>
  </si>
  <si>
    <t xml:space="preserve"> - Asportazione porzioni terreno sproporzionate in aumento rispetto a quelle necessarie.
 -  Intervento protratto nel tempo al fine di favorire la propagazione dell'inquinante e accrescere l'entità del danno e la necessità di bonifica.
 - Omessa denuncia al fine di non comportare per soggetti terzi obblighi di bonifica o altri vincoli od oneri.
 - Adozione scelte eccessivamente cautelative per favorire impresa che esegue operazioni di scavo e asportazione/emungimento e trattamento acque.
 - Comportamento volto ad  alterare  dati ambientali o risultati delle verifiche al fine di favorire la conclusione di una procedura.
 - Comportamento finalizzato a favorire l'assicurazione.
</t>
  </si>
  <si>
    <t>H</t>
  </si>
  <si>
    <t>AFFARI LEGALI E CONTENZIOSO</t>
  </si>
  <si>
    <t>Contenzioso del lavoro</t>
  </si>
  <si>
    <t xml:space="preserve"> - Disparità di trattamento e discrezionalità.</t>
  </si>
  <si>
    <t>Incentivazione all'esodo</t>
  </si>
  <si>
    <t>Attività per la stesura/stipula di atti/accordi di natura transattiva</t>
  </si>
  <si>
    <t xml:space="preserve">1) Transazioni che hanno ad oggetto importi derivanti da attività di recupero credito (escluse le transazioni di contratto di appalto).
2) Attività relative alla definizione stragiudiziale di un contenzioso. 
3) Valutazione dell'opportunità o meno (anche avvalendosi se incaricato di legale esterno) di definire il contenzioso attraverso reciproche rinunce. </t>
  </si>
  <si>
    <t xml:space="preserve"> - Motivazione generica e tautologica circa la sussistenza dei presupposti di opportunità e convenienza per addivenire all’accordo transattivo e/o per l’inserimento in esso di specifiche clausole.</t>
  </si>
  <si>
    <t>Attività relativa alla gestione di pratiche inerenti recupero crediti</t>
  </si>
  <si>
    <t xml:space="preserve">1) Attività relative alla definizione di contenziosi per recupero crediti.
2) Gestione del fascicolo seguito precedentemente dalla Direzione AMF. 
3) Attività di monitoraggio prescrizioni. 
4) Invio di ulteriori solleciti rispetto a quanto già svolto dalla direzione AMF.
5) Affidamento a legale esterno in caso di recupero credito di importo elevato.  </t>
  </si>
  <si>
    <t xml:space="preserve"> - Motivazione generica e tautologica circa la sussistenza dei presupposti di opportunità e convenienza per rinunciare al recupero del credito.</t>
  </si>
  <si>
    <t>Attività relativa alla gestione di pratiche inerenti insinuazioni fallimentari</t>
  </si>
  <si>
    <t>Attività relativa alla verifica delle deliberazioni da sottoporre all'esame del Consiglio di Amministrazione.</t>
  </si>
  <si>
    <t xml:space="preserve"> - Adozione di deliberazioni non aderenti ai necessari presupposti giuridico-legali.</t>
  </si>
  <si>
    <t>Assistenza all'organo di indirizzo-CDA</t>
  </si>
  <si>
    <t>I</t>
  </si>
  <si>
    <t>PROVVEDIMENTI ULTERIORI SOGGETTI A RISCHIO</t>
  </si>
  <si>
    <t>Gestione sinistri e risarcimenti</t>
  </si>
  <si>
    <t xml:space="preserve">  - Risarcimenti non dovuti ovvero incrementati (R72).</t>
  </si>
  <si>
    <t>Somministrazione di personale</t>
  </si>
  <si>
    <t xml:space="preserve">  - Acquisizione di risorse o di personale somministrato in assenza di criteri di trasparenza e/o mediante requisiti di accesso personalizzati (R73).</t>
  </si>
  <si>
    <t>Partecipazioni attive</t>
  </si>
  <si>
    <t xml:space="preserve">  - Favorire Organizzazioni / Enti in alternativa ad altri (R74).</t>
  </si>
  <si>
    <t>Elargizioni</t>
  </si>
  <si>
    <t xml:space="preserve">  - Favorire Enti / ONLUS a sfavore di altri (R75).</t>
  </si>
  <si>
    <t>Gestione della corrispondenza</t>
  </si>
  <si>
    <t xml:space="preserve">  - Mancato rispetto dei tempi e delle modalità di accettazione delle buste, al fine di favorire dietro compenso / vantaggio un operatore economico rispetto ad altri (R76).</t>
  </si>
  <si>
    <t>Risoluzione / rilocazione interferenze</t>
  </si>
  <si>
    <t xml:space="preserve">  - Errata valutazione del preventivo di rimozione delle interferenze (R79).</t>
  </si>
  <si>
    <t>Espropriazioni</t>
  </si>
  <si>
    <t xml:space="preserve"> - Errata valutazione della congruità dell’indennità di espropriazione a favore del soggetto espropriato (R77).</t>
  </si>
  <si>
    <t>J</t>
  </si>
  <si>
    <t>PIANIFICAZIONE, SVILUPPO E GESTIONE DEI SISTEMI INFORMATICI</t>
  </si>
  <si>
    <t>Operation (Esercizio dei sistemi hardware)</t>
  </si>
  <si>
    <t>Esercizio dei sistemi.</t>
  </si>
  <si>
    <t xml:space="preserve"> - Controllo dell'esercizio dei sistemi.</t>
  </si>
  <si>
    <t>Operation (Esercizio dei sistemi software)</t>
  </si>
  <si>
    <t>1)  Valutazione delle offerte economiche.
2)  Valutazione delle offerte tecniche.
3)  Verifica offerte anomale (competenza del RUP col supporto della commissione giudicatrice)</t>
  </si>
  <si>
    <t xml:space="preserve"> - Mancata verifica della rispondenza tra l’importo delle lavorazioni eseguite in subappalto e l’importo autorizzato in subappalto. 
 - Mancato controllo del personale operante in cantiere (controllo nominativi).
 - Presenza di subcontratti che nella sostanza, al fine di aggirare il divieto legislativo, miri a raggiungere lo stesso risultato che si realizza con il subappalto o con il cottimo, ossia l’esecuzione di tutto o parte dei lavori oggetto dell’appalto senza l’autorizzazione della stazione appaltante
</t>
  </si>
  <si>
    <t>Rilascio del certificato di  esecuzione lavori / esecuzione delle prestazioni</t>
  </si>
  <si>
    <t xml:space="preserve">Recupero crediti da incidenti </t>
  </si>
  <si>
    <t>PEO/LG</t>
  </si>
  <si>
    <t>Gestione archivio cartaceo</t>
  </si>
  <si>
    <t xml:space="preserve"> - Cancellazione e/o alterazione e/o utilizzo improprio dei documenti cartacei</t>
  </si>
  <si>
    <r>
      <t xml:space="preserve">MOS 
</t>
    </r>
    <r>
      <rPr>
        <sz val="11"/>
        <rFont val="Calibri"/>
        <family val="2"/>
        <scheme val="minor"/>
      </rPr>
      <t>DA RIDEFINIRE</t>
    </r>
  </si>
  <si>
    <t>OPE/RSPP</t>
  </si>
  <si>
    <t>DIRIGENTE / RESPONSABILE DI U.O. STAFF PRS</t>
  </si>
  <si>
    <t xml:space="preserve"> - PRS
 - DIRETTORI</t>
  </si>
  <si>
    <t xml:space="preserve"> - PRS
 - DIREZIONI</t>
  </si>
  <si>
    <t xml:space="preserve"> - PEO/LG gestisce Magazzino
 - PRS
 - DIREZIONI</t>
  </si>
  <si>
    <t>PRS</t>
  </si>
  <si>
    <t>SOL/EP</t>
  </si>
  <si>
    <t>SOL/EP (Patrimonio)
PEO (per beni mobili registrati)</t>
  </si>
  <si>
    <t>ACQUISIZIONE E GESTIONE DEL PERSONALE</t>
  </si>
  <si>
    <t>1) Autorizzazione e/o diniego all'installazione insegne di esercizio.
2) Attività di vigilanza lungo l'estesa autostradale.
3) Attivazione iter per eventuali abusi.</t>
  </si>
  <si>
    <t>1) Predisposizione parere (favorevole e/o di diniego) ad interventi in fregio, a seguito di apposita richiesta da parte dell'interessato, da trasmettere al MIMS cui spetta il rilascio dell'autorizzazione o del diniego.
2) Attività di vigilanza lungo l'estesa autostradale.
3) Attivazione iter per eventuali abusi.</t>
  </si>
  <si>
    <t>Rilascio autorizzazione al comodatario a seguito di apposita richiesta e di valutazione della fattibilità di tale concessione.</t>
  </si>
  <si>
    <t>Ricerca e valutazione delle eventuali proposte del mercato a fronte delle esigenze aziendali.</t>
  </si>
  <si>
    <t>Valutazione delle richieste da parte di soggetti terzi richiedenti sulla base dei valori medi di mercato.</t>
  </si>
  <si>
    <t xml:space="preserve"> - Uso strumentale del valore del canone di locazione ed eccessiva discrezionalità decisionale (R65).</t>
  </si>
  <si>
    <t>SOL/AL</t>
  </si>
  <si>
    <r>
      <t xml:space="preserve">PEO
</t>
    </r>
    <r>
      <rPr>
        <strike/>
        <sz val="11"/>
        <rFont val="Calibri"/>
        <family val="2"/>
        <scheme val="minor"/>
      </rPr>
      <t>PRS</t>
    </r>
    <r>
      <rPr>
        <sz val="11"/>
        <rFont val="Calibri"/>
        <family val="2"/>
        <scheme val="minor"/>
      </rPr>
      <t xml:space="preserve"> DGE</t>
    </r>
  </si>
  <si>
    <t>PEO
DGE</t>
  </si>
  <si>
    <r>
      <rPr>
        <strike/>
        <sz val="11"/>
        <rFont val="Calibri"/>
        <family val="2"/>
        <scheme val="minor"/>
      </rPr>
      <t>PRS</t>
    </r>
    <r>
      <rPr>
        <sz val="11"/>
        <rFont val="Calibri"/>
        <family val="2"/>
        <scheme val="minor"/>
      </rPr>
      <t xml:space="preserve"> DGE
SOL SUPPORTA
DIRIGENTI 
</t>
    </r>
    <r>
      <rPr>
        <strike/>
        <sz val="11"/>
        <rFont val="Calibri"/>
        <family val="2"/>
        <scheme val="minor"/>
      </rPr>
      <t>APP SUPPORTA</t>
    </r>
  </si>
  <si>
    <r>
      <t xml:space="preserve"> - </t>
    </r>
    <r>
      <rPr>
        <strike/>
        <sz val="11"/>
        <rFont val="Calibri"/>
        <family val="2"/>
        <scheme val="minor"/>
      </rPr>
      <t>APP</t>
    </r>
    <r>
      <rPr>
        <sz val="11"/>
        <rFont val="Calibri"/>
        <family val="2"/>
        <scheme val="minor"/>
      </rPr>
      <t>SOL PREDISPONE ATTI
- STAZIONE APPALTANTE VALIDA FIRMANDO BANDO DI GARA</t>
    </r>
  </si>
  <si>
    <r>
      <rPr>
        <strike/>
        <sz val="11"/>
        <rFont val="Calibri"/>
        <family val="2"/>
        <scheme val="minor"/>
      </rPr>
      <t xml:space="preserve">PRS </t>
    </r>
    <r>
      <rPr>
        <sz val="11"/>
        <rFont val="Calibri"/>
        <family val="2"/>
        <scheme val="minor"/>
      </rPr>
      <t xml:space="preserve">DGE
</t>
    </r>
    <r>
      <rPr>
        <strike/>
        <sz val="11"/>
        <rFont val="Calibri"/>
        <family val="2"/>
        <scheme val="minor"/>
      </rPr>
      <t>APP</t>
    </r>
    <r>
      <rPr>
        <sz val="11"/>
        <rFont val="Calibri"/>
        <family val="2"/>
        <scheme val="minor"/>
      </rPr>
      <t>OPE SUPPORTA</t>
    </r>
  </si>
  <si>
    <r>
      <t xml:space="preserve"> - </t>
    </r>
    <r>
      <rPr>
        <strike/>
        <sz val="11"/>
        <rFont val="Calibri"/>
        <family val="2"/>
        <scheme val="minor"/>
      </rPr>
      <t>APP</t>
    </r>
    <r>
      <rPr>
        <sz val="11"/>
        <rFont val="Calibri"/>
        <family val="2"/>
        <scheme val="minor"/>
      </rPr>
      <t>SOL 
 - RUP RISPONDE AI QUESITI TECNICI</t>
    </r>
  </si>
  <si>
    <r>
      <t xml:space="preserve"> - </t>
    </r>
    <r>
      <rPr>
        <strike/>
        <sz val="11"/>
        <rFont val="Calibri"/>
        <family val="2"/>
        <scheme val="minor"/>
      </rPr>
      <t>APP</t>
    </r>
    <r>
      <rPr>
        <sz val="11"/>
        <rFont val="Calibri"/>
        <family val="2"/>
        <scheme val="minor"/>
      </rPr>
      <t>SOL PREDISPONE ATTI
- MIT, ANAC o STAZIONE APPALTANTE NOMINA</t>
    </r>
  </si>
  <si>
    <r>
      <t xml:space="preserve"> - </t>
    </r>
    <r>
      <rPr>
        <strike/>
        <sz val="11"/>
        <rFont val="Calibri"/>
        <family val="2"/>
        <scheme val="minor"/>
      </rPr>
      <t>APP</t>
    </r>
    <r>
      <rPr>
        <sz val="11"/>
        <rFont val="Calibri"/>
        <family val="2"/>
        <scheme val="minor"/>
      </rPr>
      <t>SOL
 - MIT, ANAC o STAZIONE APPALTANTE (per massimo ribasso)</t>
    </r>
  </si>
  <si>
    <r>
      <t xml:space="preserve"> - COMMISSIONE GIUDICATRICE /SEGGIO DI GARA
- COMMISSIONE MINISTERIALE /ANAC
 - </t>
    </r>
    <r>
      <rPr>
        <strike/>
        <sz val="11"/>
        <rFont val="Calibri"/>
        <family val="2"/>
        <scheme val="minor"/>
      </rPr>
      <t>APP</t>
    </r>
    <r>
      <rPr>
        <sz val="11"/>
        <rFont val="Calibri"/>
        <family val="2"/>
        <scheme val="minor"/>
      </rPr>
      <t xml:space="preserve">SOL 
</t>
    </r>
  </si>
  <si>
    <r>
      <t xml:space="preserve"> - COMMISSIONE GIUDICATRICE
- COMMISSIONE MINISTERIALE /ANAC
 - </t>
    </r>
    <r>
      <rPr>
        <strike/>
        <sz val="11"/>
        <rFont val="Calibri"/>
        <family val="2"/>
        <scheme val="minor"/>
      </rPr>
      <t>APP</t>
    </r>
    <r>
      <rPr>
        <sz val="11"/>
        <rFont val="Calibri"/>
        <family val="2"/>
        <scheme val="minor"/>
      </rPr>
      <t>SOL SUPPORTA
 - RUP oppure COMMISSIONE PER VALUTAZIONE ANOMALIA</t>
    </r>
  </si>
  <si>
    <r>
      <t xml:space="preserve"> - </t>
    </r>
    <r>
      <rPr>
        <strike/>
        <sz val="11"/>
        <rFont val="Calibri"/>
        <family val="2"/>
        <scheme val="minor"/>
      </rPr>
      <t>APP</t>
    </r>
    <r>
      <rPr>
        <sz val="11"/>
        <rFont val="Calibri"/>
        <family val="2"/>
        <scheme val="minor"/>
      </rPr>
      <t>SOL SUPPORTA
 - RUP FIRMA L'ATTO</t>
    </r>
  </si>
  <si>
    <r>
      <t xml:space="preserve"> - </t>
    </r>
    <r>
      <rPr>
        <strike/>
        <sz val="11"/>
        <rFont val="Calibri"/>
        <family val="2"/>
        <scheme val="minor"/>
      </rPr>
      <t>APP</t>
    </r>
    <r>
      <rPr>
        <sz val="11"/>
        <rFont val="Calibri"/>
        <family val="2"/>
        <scheme val="minor"/>
      </rPr>
      <t>SOL</t>
    </r>
  </si>
  <si>
    <r>
      <t xml:space="preserve"> - </t>
    </r>
    <r>
      <rPr>
        <strike/>
        <sz val="11"/>
        <rFont val="Calibri"/>
        <family val="2"/>
        <scheme val="minor"/>
      </rPr>
      <t>APP</t>
    </r>
    <r>
      <rPr>
        <sz val="11"/>
        <rFont val="Calibri"/>
        <family val="2"/>
        <scheme val="minor"/>
      </rPr>
      <t>SOL
 - RUP</t>
    </r>
  </si>
  <si>
    <r>
      <rPr>
        <strike/>
        <sz val="11"/>
        <rFont val="Calibri"/>
        <family val="2"/>
        <scheme val="minor"/>
      </rPr>
      <t>APP</t>
    </r>
    <r>
      <rPr>
        <sz val="11"/>
        <rFont val="Calibri"/>
        <family val="2"/>
        <scheme val="minor"/>
      </rPr>
      <t>SOL</t>
    </r>
  </si>
  <si>
    <r>
      <t xml:space="preserve"> - RUP (se rientra nei suoi poteri e per i contratti gestiti ex D.Lgs. 163/2006)
 - STAZIONE APPALTANTE
 - </t>
    </r>
    <r>
      <rPr>
        <strike/>
        <sz val="11"/>
        <rFont val="Calibri"/>
        <family val="2"/>
        <scheme val="minor"/>
      </rPr>
      <t>APP</t>
    </r>
    <r>
      <rPr>
        <sz val="11"/>
        <rFont val="Calibri"/>
        <family val="2"/>
        <scheme val="minor"/>
      </rPr>
      <t xml:space="preserve">OPE/CT (per trasmissione varianti ad ANAC)
</t>
    </r>
    <r>
      <rPr>
        <strike/>
        <sz val="11"/>
        <rFont val="Calibri"/>
        <family val="2"/>
        <scheme val="minor"/>
      </rPr>
      <t xml:space="preserve"> - MOS (verifiche su varianti)</t>
    </r>
  </si>
  <si>
    <r>
      <t xml:space="preserve"> - DIRETTORE DEI LAVORI
 - DIRETTORE ESECUZIONE CONTRATTO
 - RUP
 - </t>
    </r>
    <r>
      <rPr>
        <strike/>
        <sz val="11"/>
        <rFont val="Calibri"/>
        <family val="2"/>
        <scheme val="minor"/>
      </rPr>
      <t>APP</t>
    </r>
    <r>
      <rPr>
        <sz val="11"/>
        <rFont val="Calibri"/>
        <family val="2"/>
        <scheme val="minor"/>
      </rPr>
      <t xml:space="preserve">OPE
</t>
    </r>
  </si>
  <si>
    <r>
      <rPr>
        <strike/>
        <sz val="11"/>
        <rFont val="Calibri"/>
        <family val="2"/>
        <scheme val="minor"/>
      </rPr>
      <t>APP</t>
    </r>
    <r>
      <rPr>
        <sz val="11"/>
        <rFont val="Calibri"/>
        <family val="2"/>
        <scheme val="minor"/>
      </rPr>
      <t>OPE/CT</t>
    </r>
  </si>
  <si>
    <r>
      <t xml:space="preserve"> - </t>
    </r>
    <r>
      <rPr>
        <strike/>
        <sz val="11"/>
        <rFont val="Calibri"/>
        <family val="2"/>
        <scheme val="minor"/>
      </rPr>
      <t>APP</t>
    </r>
    <r>
      <rPr>
        <sz val="11"/>
        <rFont val="Calibri"/>
        <family val="2"/>
        <scheme val="minor"/>
      </rPr>
      <t xml:space="preserve">OPE/CT predispone documentazione
 - </t>
    </r>
    <r>
      <rPr>
        <strike/>
        <sz val="11"/>
        <rFont val="Calibri"/>
        <family val="2"/>
        <scheme val="minor"/>
      </rPr>
      <t xml:space="preserve">PRS </t>
    </r>
    <r>
      <rPr>
        <sz val="11"/>
        <rFont val="Calibri"/>
        <family val="2"/>
        <scheme val="minor"/>
      </rPr>
      <t>DGE NOMINA</t>
    </r>
  </si>
  <si>
    <r>
      <t xml:space="preserve"> - </t>
    </r>
    <r>
      <rPr>
        <strike/>
        <sz val="11"/>
        <rFont val="Calibri"/>
        <family val="2"/>
        <scheme val="minor"/>
      </rPr>
      <t>APP</t>
    </r>
    <r>
      <rPr>
        <sz val="11"/>
        <rFont val="Calibri"/>
        <family val="2"/>
        <scheme val="minor"/>
      </rPr>
      <t>OPE/CT
 - COLLAUDATORE
 - COMMISSIONE DI COLLAUDO
 - RUP
 - STAZIONE APPALTANTE</t>
    </r>
  </si>
  <si>
    <t>OPE/IA</t>
  </si>
  <si>
    <r>
      <t xml:space="preserve">Attività relativa alla verifica delle deliberazioni da sottoporre all'esame del Consiglio di Amministrazione. 
</t>
    </r>
    <r>
      <rPr>
        <sz val="14"/>
        <rFont val="Calibri"/>
        <family val="2"/>
        <scheme val="minor"/>
      </rPr>
      <t>Procedura e tempistiche per l'insinuazione.</t>
    </r>
  </si>
  <si>
    <r>
      <t xml:space="preserve"> - Adozione di deliberazioni non aderenti ai necessari presupposti giuridico-legali. 
- </t>
    </r>
    <r>
      <rPr>
        <sz val="14"/>
        <rFont val="Calibri"/>
        <family val="2"/>
        <scheme val="minor"/>
      </rPr>
      <t>Ritardo nell'insinuazione al passivo del fallimento.</t>
    </r>
  </si>
  <si>
    <r>
      <t xml:space="preserve">PEO/SI
</t>
    </r>
    <r>
      <rPr>
        <strike/>
        <sz val="11"/>
        <rFont val="Calibri"/>
        <family val="2"/>
        <scheme val="minor"/>
      </rPr>
      <t xml:space="preserve">OPE/PT </t>
    </r>
    <r>
      <rPr>
        <sz val="11"/>
        <rFont val="Calibri"/>
        <family val="2"/>
        <scheme val="minor"/>
      </rPr>
      <t>OPE/IA</t>
    </r>
  </si>
  <si>
    <r>
      <t xml:space="preserve"> - RUP PROPONE
 - </t>
    </r>
    <r>
      <rPr>
        <sz val="11"/>
        <color rgb="FFFF0000"/>
        <rFont val="Calibri"/>
        <family val="2"/>
        <scheme val="minor"/>
      </rPr>
      <t>DGE</t>
    </r>
    <r>
      <rPr>
        <sz val="11"/>
        <rFont val="Calibri"/>
        <family val="2"/>
        <scheme val="minor"/>
      </rPr>
      <t xml:space="preserve"> NOMINA</t>
    </r>
  </si>
  <si>
    <r>
      <t xml:space="preserve"> - MINISTERO INFRASTRUTTURE NOMINA  </t>
    </r>
    <r>
      <rPr>
        <sz val="11"/>
        <color rgb="FFFF0000"/>
        <rFont val="Calibri"/>
        <family val="2"/>
        <scheme val="minor"/>
      </rPr>
      <t>(per opere previste dal P.E.F.della Società)</t>
    </r>
    <r>
      <rPr>
        <sz val="11"/>
        <rFont val="Calibri"/>
        <family val="2"/>
        <scheme val="minor"/>
      </rPr>
      <t xml:space="preserve">
 - </t>
    </r>
    <r>
      <rPr>
        <strike/>
        <sz val="11"/>
        <rFont val="Calibri"/>
        <family val="2"/>
        <scheme val="minor"/>
      </rPr>
      <t>APP</t>
    </r>
    <r>
      <rPr>
        <sz val="11"/>
        <rFont val="Calibri"/>
        <family val="2"/>
        <scheme val="minor"/>
      </rPr>
      <t>OPE/CT SUPPORTA</t>
    </r>
  </si>
  <si>
    <r>
      <rPr>
        <strike/>
        <sz val="11"/>
        <color rgb="FFFF0000"/>
        <rFont val="Calibri"/>
        <family val="2"/>
        <scheme val="minor"/>
      </rPr>
      <t>DGE PROPONE AL CDA</t>
    </r>
    <r>
      <rPr>
        <sz val="11"/>
        <color rgb="FFFF0000"/>
        <rFont val="Calibri"/>
        <family val="2"/>
        <scheme val="minor"/>
      </rPr>
      <t xml:space="preserve"> CDA o soggetto pro tempore titolare dei relativi poteri  delegati</t>
    </r>
    <r>
      <rPr>
        <sz val="11"/>
        <rFont val="Calibri"/>
        <family val="2"/>
        <scheme val="minor"/>
      </rPr>
      <t xml:space="preserve">
PEO SUPPORTA</t>
    </r>
  </si>
  <si>
    <r>
      <t xml:space="preserve"> - Previsione di requisiti di accesso "personalizzati" ed insufficienza di meccanismi oggettivi e trasparenti idonei a verificare il possesso dei requisiti attitudinali e professionali richiesti in relazione alla posizione da ricoprire allo scopo di reclutare candidati particolari (R41).
</t>
    </r>
    <r>
      <rPr>
        <sz val="14"/>
        <color rgb="FFFF0000"/>
        <rFont val="Calibri"/>
        <family val="2"/>
        <scheme val="minor"/>
      </rPr>
      <t>- Inosservanza delle regole procedurali a garanzia della trasparenza e dell'imparzialità della selezione, quali, a titolo esemplificativo, la cogenza della regola dell'anonimato nel caso di prova scritta e la predeterminazione dei criteri di valutazione delle prove allo scopo di reclutare candidati particolari  (A P01 R44 ).
- Irregolare composizione della commissione di concorso finalizzata al reclutamento di candidati particolari (A P01 R43 ).</t>
    </r>
  </si>
  <si>
    <r>
      <t xml:space="preserve"> </t>
    </r>
    <r>
      <rPr>
        <sz val="11"/>
        <color rgb="FFFF0000"/>
        <rFont val="Calibri"/>
        <family val="2"/>
        <scheme val="minor"/>
      </rPr>
      <t xml:space="preserve">- </t>
    </r>
    <r>
      <rPr>
        <strike/>
        <sz val="11"/>
        <color rgb="FFFF0000"/>
        <rFont val="Calibri"/>
        <family val="2"/>
        <scheme val="minor"/>
      </rPr>
      <t>PEO</t>
    </r>
    <r>
      <rPr>
        <sz val="11"/>
        <color rgb="FFFF0000"/>
        <rFont val="Calibri"/>
        <family val="2"/>
        <scheme val="minor"/>
      </rPr>
      <t xml:space="preserve"> AMF (non </t>
    </r>
    <r>
      <rPr>
        <strike/>
        <sz val="11"/>
        <color rgb="FFFF0000"/>
        <rFont val="Calibri"/>
        <family val="2"/>
        <scheme val="minor"/>
      </rPr>
      <t>AMF</t>
    </r>
    <r>
      <rPr>
        <sz val="11"/>
        <color rgb="FFFF0000"/>
        <rFont val="Calibri"/>
        <family val="2"/>
        <scheme val="minor"/>
      </rPr>
      <t xml:space="preserve"> PEO - corretto refuso)</t>
    </r>
    <r>
      <rPr>
        <sz val="11"/>
        <rFont val="Calibri"/>
        <family val="2"/>
        <scheme val="minor"/>
      </rPr>
      <t xml:space="preserve">
 - SOL/SC
 - ESE</t>
    </r>
  </si>
  <si>
    <r>
      <rPr>
        <sz val="11"/>
        <color rgb="FFFF0000"/>
        <rFont val="Calibri"/>
        <family val="2"/>
        <scheme val="minor"/>
      </rPr>
      <t xml:space="preserve"> - </t>
    </r>
    <r>
      <rPr>
        <strike/>
        <sz val="11"/>
        <color rgb="FFFF0000"/>
        <rFont val="Calibri"/>
        <family val="2"/>
        <scheme val="minor"/>
      </rPr>
      <t>AMF</t>
    </r>
    <r>
      <rPr>
        <sz val="11"/>
        <color rgb="FFFF0000"/>
        <rFont val="Calibri"/>
        <family val="2"/>
        <scheme val="minor"/>
      </rPr>
      <t xml:space="preserve"> PEO (non</t>
    </r>
    <r>
      <rPr>
        <strike/>
        <sz val="11"/>
        <color rgb="FFFF0000"/>
        <rFont val="Calibri"/>
        <family val="2"/>
        <scheme val="minor"/>
      </rPr>
      <t xml:space="preserve"> PEO</t>
    </r>
    <r>
      <rPr>
        <sz val="11"/>
        <color rgb="FFFF0000"/>
        <rFont val="Calibri"/>
        <family val="2"/>
        <scheme val="minor"/>
      </rPr>
      <t xml:space="preserve"> AMF - corretto refuso)</t>
    </r>
    <r>
      <rPr>
        <sz val="11"/>
        <rFont val="Calibri"/>
        <family val="2"/>
        <scheme val="minor"/>
      </rPr>
      <t xml:space="preserve">
 - SOL/SC
 - ESE</t>
    </r>
  </si>
  <si>
    <r>
      <rPr>
        <strike/>
        <sz val="11"/>
        <color rgb="FFFF0000"/>
        <rFont val="Calibri"/>
        <family val="2"/>
        <scheme val="minor"/>
      </rPr>
      <t>PEO/Staff Innovazione</t>
    </r>
    <r>
      <rPr>
        <sz val="11"/>
        <rFont val="Calibri"/>
        <family val="2"/>
        <scheme val="minor"/>
      </rPr>
      <t xml:space="preserve">
</t>
    </r>
    <r>
      <rPr>
        <strike/>
        <sz val="11"/>
        <rFont val="Calibri"/>
        <family val="2"/>
        <scheme val="minor"/>
      </rPr>
      <t>SOL</t>
    </r>
    <r>
      <rPr>
        <sz val="11"/>
        <rFont val="Calibri"/>
        <family val="2"/>
        <scheme val="minor"/>
      </rPr>
      <t>/AMF - SOL/AL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</si>
</sst>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name val="Calibri"/>
      <family val="2"/>
      <scheme val="minor"/>
    </font>
    <font>
      <b/>
      <sz val="13"/>
      <name val="Calibri"/>
      <family val="2"/>
      <scheme val="minor"/>
    </font>
    <font>
      <b/>
      <sz val="14"/>
      <name val="Calibri"/>
      <family val="2"/>
      <scheme val="minor"/>
    </font>
    <font>
      <sz val="9"/>
      <name val="Calibri"/>
      <family val="2"/>
      <scheme val="minor"/>
    </font>
    <font>
      <sz val="11"/>
      <name val="Calibri"/>
      <family val="2"/>
      <scheme val="minor"/>
    </font>
    <font>
      <sz val="13"/>
      <name val="Calibri"/>
      <family val="2"/>
      <scheme val="minor"/>
    </font>
    <font>
      <b/>
      <sz val="9"/>
      <name val="Calibri"/>
      <family val="2"/>
      <scheme val="minor"/>
    </font>
    <font>
      <sz val="14"/>
      <name val="Calibri"/>
      <family val="2"/>
      <scheme val="minor"/>
    </font>
    <font>
      <i/>
      <sz val="11"/>
      <name val="Calibri"/>
      <family val="2"/>
      <scheme val="minor"/>
    </font>
    <font>
      <strike/>
      <sz val="11"/>
      <name val="Calibri"/>
      <family val="2"/>
      <scheme val="minor"/>
    </font>
    <font>
      <b/>
      <sz val="10"/>
      <name val="Calibri"/>
      <family val="2"/>
      <scheme val="minor"/>
    </font>
    <font>
      <sz val="11"/>
      <color rgb="FFFF0000"/>
      <name val="Calibri"/>
      <family val="2"/>
      <scheme val="minor"/>
    </font>
    <font>
      <b/>
      <strike/>
      <sz val="11"/>
      <name val="Calibri"/>
      <family val="2"/>
      <scheme val="minor"/>
    </font>
    <font>
      <strike/>
      <sz val="9"/>
      <name val="Calibri"/>
      <family val="2"/>
      <scheme val="minor"/>
    </font>
    <font>
      <strike/>
      <sz val="13"/>
      <name val="Calibri"/>
      <family val="2"/>
      <scheme val="minor"/>
    </font>
    <font>
      <b/>
      <strike/>
      <sz val="14"/>
      <name val="Calibri"/>
      <family val="2"/>
      <scheme val="minor"/>
    </font>
    <font>
      <strike/>
      <sz val="14"/>
      <name val="Calibri"/>
      <family val="2"/>
      <scheme val="minor"/>
    </font>
    <font>
      <strike/>
      <sz val="11"/>
      <color rgb="FFFF0000"/>
      <name val="Calibri"/>
      <family val="2"/>
      <scheme val="minor"/>
    </font>
    <font>
      <sz val="14"/>
      <color rgb="FFFF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8">
    <xf numFmtId="0" fontId="0" fillId="0" borderId="0" xfId="0"/>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3" borderId="1" xfId="0" applyFont="1" applyFill="1" applyBorder="1" applyAlignment="1">
      <alignment horizontal="center" vertical="top" wrapText="1"/>
    </xf>
    <xf numFmtId="0" fontId="4" fillId="3" borderId="1" xfId="0" applyFont="1" applyFill="1" applyBorder="1" applyAlignment="1">
      <alignment horizontal="left" vertical="top" wrapText="1"/>
    </xf>
    <xf numFmtId="0" fontId="5" fillId="3" borderId="1" xfId="0" applyFont="1" applyFill="1" applyBorder="1" applyAlignment="1">
      <alignment horizontal="left" vertical="top" wrapText="1"/>
    </xf>
    <xf numFmtId="0" fontId="6" fillId="3" borderId="1" xfId="0" applyFont="1" applyFill="1" applyBorder="1" applyAlignment="1">
      <alignment horizontal="left" vertical="top" wrapText="1"/>
    </xf>
    <xf numFmtId="0" fontId="7" fillId="3" borderId="1" xfId="0" applyFont="1" applyFill="1" applyBorder="1" applyAlignment="1">
      <alignment horizontal="left" vertical="top" wrapText="1"/>
    </xf>
    <xf numFmtId="0" fontId="3" fillId="3" borderId="1" xfId="0" applyFont="1" applyFill="1" applyBorder="1" applyAlignment="1">
      <alignment horizontal="left" vertical="top" wrapText="1"/>
    </xf>
    <xf numFmtId="0" fontId="8" fillId="3" borderId="1" xfId="0" applyFont="1" applyFill="1" applyBorder="1" applyAlignment="1">
      <alignment horizontal="left" vertical="top" wrapText="1"/>
    </xf>
    <xf numFmtId="0" fontId="1" fillId="3" borderId="1" xfId="0" applyFont="1" applyFill="1" applyBorder="1" applyAlignment="1">
      <alignment horizontal="center" vertical="top" textRotation="255" wrapText="1"/>
    </xf>
    <xf numFmtId="0" fontId="1" fillId="3" borderId="1" xfId="0" applyFont="1" applyFill="1" applyBorder="1" applyAlignment="1">
      <alignment horizontal="left" vertical="top" wrapText="1"/>
    </xf>
    <xf numFmtId="0" fontId="8" fillId="3" borderId="1" xfId="0" quotePrefix="1" applyFont="1" applyFill="1" applyBorder="1" applyAlignment="1">
      <alignment horizontal="left" vertical="top" wrapText="1"/>
    </xf>
    <xf numFmtId="0" fontId="2" fillId="3" borderId="1" xfId="0" applyFont="1" applyFill="1" applyBorder="1" applyAlignment="1">
      <alignment horizontal="left" vertical="top" wrapText="1"/>
    </xf>
    <xf numFmtId="0" fontId="5" fillId="0" borderId="0" xfId="0" applyFont="1"/>
    <xf numFmtId="0" fontId="3" fillId="0" borderId="1" xfId="0" applyFont="1" applyFill="1" applyBorder="1" applyAlignment="1">
      <alignment horizontal="left" vertical="top" wrapText="1"/>
    </xf>
    <xf numFmtId="0" fontId="8" fillId="0" borderId="1" xfId="0" applyFont="1" applyFill="1" applyBorder="1" applyAlignment="1">
      <alignment vertical="center" wrapText="1"/>
    </xf>
    <xf numFmtId="0" fontId="8" fillId="0" borderId="2" xfId="0" applyFont="1" applyFill="1" applyBorder="1" applyAlignment="1">
      <alignment vertical="center" wrapText="1"/>
    </xf>
    <xf numFmtId="0" fontId="11" fillId="2" borderId="1" xfId="0" applyFont="1" applyFill="1" applyBorder="1" applyAlignment="1">
      <alignment horizontal="center" vertical="center" wrapText="1"/>
    </xf>
    <xf numFmtId="0" fontId="10" fillId="3"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8" fillId="0" borderId="1" xfId="0" applyFont="1" applyFill="1" applyBorder="1" applyAlignment="1">
      <alignment horizontal="left" vertical="top" wrapText="1"/>
    </xf>
    <xf numFmtId="0" fontId="13" fillId="3" borderId="1" xfId="0" applyFont="1" applyFill="1" applyBorder="1" applyAlignment="1">
      <alignment horizontal="center" vertical="top" textRotation="255" wrapText="1"/>
    </xf>
    <xf numFmtId="0" fontId="14" fillId="3" borderId="1" xfId="0" applyFont="1" applyFill="1" applyBorder="1" applyAlignment="1">
      <alignment horizontal="left" vertical="top" wrapText="1"/>
    </xf>
    <xf numFmtId="0" fontId="15" fillId="3" borderId="1" xfId="0" applyFont="1" applyFill="1" applyBorder="1" applyAlignment="1">
      <alignment horizontal="left" vertical="top" wrapText="1"/>
    </xf>
    <xf numFmtId="0" fontId="16" fillId="3" borderId="1" xfId="0" applyFont="1" applyFill="1" applyBorder="1" applyAlignment="1">
      <alignment horizontal="left" vertical="top" wrapText="1"/>
    </xf>
    <xf numFmtId="0" fontId="17" fillId="3" borderId="1" xfId="0" applyFont="1" applyFill="1" applyBorder="1" applyAlignment="1">
      <alignment horizontal="left" vertical="top"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K83"/>
  <sheetViews>
    <sheetView tabSelected="1" view="pageLayout" topLeftCell="A70" zoomScale="50" zoomScaleNormal="70" zoomScalePageLayoutView="50" workbookViewId="0">
      <selection activeCell="G71" sqref="G71"/>
    </sheetView>
  </sheetViews>
  <sheetFormatPr defaultColWidth="9.140625" defaultRowHeight="15" outlineLevelCol="1" x14ac:dyDescent="0.25"/>
  <cols>
    <col min="1" max="1" width="13" style="15" customWidth="1"/>
    <col min="2" max="2" width="46.85546875" style="15" customWidth="1"/>
    <col min="3" max="3" width="15" style="15" customWidth="1" outlineLevel="1"/>
    <col min="4" max="4" width="30.5703125" style="15" customWidth="1" outlineLevel="1"/>
    <col min="5" max="5" width="19.7109375" style="15" customWidth="1" outlineLevel="1"/>
    <col min="6" max="6" width="26" style="15" customWidth="1" outlineLevel="1"/>
    <col min="7" max="7" width="44.7109375" style="15" customWidth="1"/>
    <col min="8" max="8" width="15.42578125" style="15" customWidth="1"/>
    <col min="9" max="9" width="43.5703125" style="15" customWidth="1"/>
    <col min="10" max="10" width="61.140625" style="15" customWidth="1"/>
    <col min="11" max="11" width="81" style="15" customWidth="1"/>
    <col min="12" max="16384" width="9.140625" style="15"/>
  </cols>
  <sheetData>
    <row r="1" spans="1:11" ht="62.25" customHeight="1" x14ac:dyDescent="0.25">
      <c r="A1" s="1" t="s">
        <v>0</v>
      </c>
      <c r="B1" s="1" t="s">
        <v>1</v>
      </c>
      <c r="C1" s="1" t="s">
        <v>2</v>
      </c>
      <c r="D1" s="2" t="s">
        <v>3</v>
      </c>
      <c r="E1" s="1" t="s">
        <v>4</v>
      </c>
      <c r="F1" s="1" t="s">
        <v>5</v>
      </c>
      <c r="G1" s="1" t="s">
        <v>6</v>
      </c>
      <c r="H1" s="19" t="s">
        <v>7</v>
      </c>
      <c r="I1" s="3" t="s">
        <v>8</v>
      </c>
      <c r="J1" s="3" t="s">
        <v>9</v>
      </c>
      <c r="K1" s="3" t="s">
        <v>10</v>
      </c>
    </row>
    <row r="2" spans="1:11" ht="296.25" customHeight="1" x14ac:dyDescent="0.25">
      <c r="A2" s="4" t="s">
        <v>11</v>
      </c>
      <c r="B2" s="5" t="s">
        <v>319</v>
      </c>
      <c r="C2" s="6" t="s">
        <v>12</v>
      </c>
      <c r="D2" s="7" t="s">
        <v>13</v>
      </c>
      <c r="E2" s="8" t="s">
        <v>14</v>
      </c>
      <c r="F2" s="8" t="s">
        <v>14</v>
      </c>
      <c r="G2" s="6" t="s">
        <v>327</v>
      </c>
      <c r="H2" s="6" t="str">
        <f t="shared" ref="H2:H66" si="0">CONCATENATE(A2,"-",C2,"-",E2)</f>
        <v xml:space="preserve">A-P01- / </v>
      </c>
      <c r="I2" s="9" t="str">
        <f>CONCATENATE(H2,"-",D2)</f>
        <v>A-P01- / -Reclutamento del personale</v>
      </c>
      <c r="J2" s="10" t="s">
        <v>15</v>
      </c>
      <c r="K2" s="10" t="s">
        <v>16</v>
      </c>
    </row>
    <row r="3" spans="1:11" ht="254.25" customHeight="1" x14ac:dyDescent="0.25">
      <c r="A3" s="4" t="s">
        <v>11</v>
      </c>
      <c r="B3" s="5" t="s">
        <v>319</v>
      </c>
      <c r="C3" s="6" t="s">
        <v>17</v>
      </c>
      <c r="D3" s="7" t="s">
        <v>18</v>
      </c>
      <c r="E3" s="8" t="s">
        <v>14</v>
      </c>
      <c r="F3" s="8" t="s">
        <v>14</v>
      </c>
      <c r="G3" s="6" t="s">
        <v>352</v>
      </c>
      <c r="H3" s="6" t="str">
        <f t="shared" si="0"/>
        <v xml:space="preserve">A-P02- / </v>
      </c>
      <c r="I3" s="9" t="str">
        <f t="shared" ref="I3:I67" si="1">CONCATENATE(H3,"-",D3)</f>
        <v>A-P02- / -Reclutamento dei dirigenti</v>
      </c>
      <c r="J3" s="10" t="s">
        <v>19</v>
      </c>
      <c r="K3" s="10" t="s">
        <v>353</v>
      </c>
    </row>
    <row r="4" spans="1:11" ht="56.25" x14ac:dyDescent="0.25">
      <c r="A4" s="4" t="s">
        <v>11</v>
      </c>
      <c r="B4" s="5" t="s">
        <v>319</v>
      </c>
      <c r="C4" s="6" t="s">
        <v>20</v>
      </c>
      <c r="D4" s="7" t="s">
        <v>21</v>
      </c>
      <c r="E4" s="8" t="s">
        <v>14</v>
      </c>
      <c r="F4" s="8" t="s">
        <v>14</v>
      </c>
      <c r="G4" s="6" t="s">
        <v>328</v>
      </c>
      <c r="H4" s="6" t="str">
        <f t="shared" si="0"/>
        <v xml:space="preserve">A-P03- / </v>
      </c>
      <c r="I4" s="9" t="str">
        <f t="shared" si="1"/>
        <v>A-P03- / -Progressioni di carriera</v>
      </c>
      <c r="J4" s="10" t="s">
        <v>23</v>
      </c>
      <c r="K4" s="10" t="s">
        <v>24</v>
      </c>
    </row>
    <row r="5" spans="1:11" ht="150" x14ac:dyDescent="0.25">
      <c r="A5" s="4" t="s">
        <v>11</v>
      </c>
      <c r="B5" s="5" t="s">
        <v>319</v>
      </c>
      <c r="C5" s="6" t="s">
        <v>25</v>
      </c>
      <c r="D5" s="7" t="s">
        <v>26</v>
      </c>
      <c r="E5" s="8" t="s">
        <v>14</v>
      </c>
      <c r="F5" s="8" t="s">
        <v>14</v>
      </c>
      <c r="G5" s="6" t="s">
        <v>329</v>
      </c>
      <c r="H5" s="6" t="str">
        <f t="shared" si="0"/>
        <v xml:space="preserve">A-P04- / </v>
      </c>
      <c r="I5" s="9" t="str">
        <f t="shared" si="1"/>
        <v>A-P04- / -Conferimento di incarichi di collaborazione</v>
      </c>
      <c r="J5" s="10" t="s">
        <v>27</v>
      </c>
      <c r="K5" s="10" t="s">
        <v>28</v>
      </c>
    </row>
    <row r="6" spans="1:11" ht="181.5" customHeight="1" x14ac:dyDescent="0.25">
      <c r="A6" s="11" t="s">
        <v>29</v>
      </c>
      <c r="B6" s="5" t="s">
        <v>30</v>
      </c>
      <c r="C6" s="12" t="s">
        <v>31</v>
      </c>
      <c r="D6" s="7" t="s">
        <v>32</v>
      </c>
      <c r="E6" s="6" t="s">
        <v>33</v>
      </c>
      <c r="F6" s="6" t="s">
        <v>34</v>
      </c>
      <c r="G6" s="6" t="s">
        <v>312</v>
      </c>
      <c r="H6" s="6" t="str">
        <f t="shared" si="0"/>
        <v>B-P01-A-PROGR</v>
      </c>
      <c r="I6" s="9" t="str">
        <f t="shared" si="1"/>
        <v>B-P01-A-PROGR-Processo di budgeting (processo di analisi e definizione dei fabbisogni) - budget approvato dal CDA</v>
      </c>
      <c r="J6" s="10" t="s">
        <v>35</v>
      </c>
      <c r="K6" s="10" t="s">
        <v>36</v>
      </c>
    </row>
    <row r="7" spans="1:11" ht="262.5" x14ac:dyDescent="0.25">
      <c r="A7" s="11" t="s">
        <v>29</v>
      </c>
      <c r="B7" s="5" t="s">
        <v>30</v>
      </c>
      <c r="C7" s="12" t="s">
        <v>37</v>
      </c>
      <c r="D7" s="7" t="s">
        <v>38</v>
      </c>
      <c r="E7" s="6" t="s">
        <v>33</v>
      </c>
      <c r="F7" s="6" t="s">
        <v>34</v>
      </c>
      <c r="G7" s="6" t="s">
        <v>312</v>
      </c>
      <c r="H7" s="6" t="str">
        <f t="shared" si="0"/>
        <v>B-P01-B-PROGR</v>
      </c>
      <c r="I7" s="9" t="str">
        <f t="shared" si="1"/>
        <v>B-P01-B-PROGR-Processo di budgeting (processo di analisi e definizione dei fabbisogni) - Piano Economico Finanziario (PEF) allegato alla Convenzione di Concessione</v>
      </c>
      <c r="J7" s="10" t="s">
        <v>39</v>
      </c>
      <c r="K7" s="10" t="s">
        <v>40</v>
      </c>
    </row>
    <row r="8" spans="1:11" ht="318.75" x14ac:dyDescent="0.25">
      <c r="A8" s="11" t="s">
        <v>29</v>
      </c>
      <c r="B8" s="5" t="s">
        <v>30</v>
      </c>
      <c r="C8" s="12" t="s">
        <v>41</v>
      </c>
      <c r="D8" s="7" t="s">
        <v>42</v>
      </c>
      <c r="E8" s="6" t="s">
        <v>43</v>
      </c>
      <c r="F8" s="6" t="s">
        <v>44</v>
      </c>
      <c r="G8" s="6" t="s">
        <v>45</v>
      </c>
      <c r="H8" s="6" t="str">
        <f t="shared" si="0"/>
        <v>B-P02-A-PROGET</v>
      </c>
      <c r="I8" s="9" t="str">
        <f t="shared" si="1"/>
        <v>B-P02-A-PROGET-Definizione dell'oggetto del contratto</v>
      </c>
      <c r="J8" s="10" t="s">
        <v>46</v>
      </c>
      <c r="K8" s="10" t="s">
        <v>47</v>
      </c>
    </row>
    <row r="9" spans="1:11" ht="112.5" x14ac:dyDescent="0.25">
      <c r="A9" s="11" t="s">
        <v>29</v>
      </c>
      <c r="B9" s="5" t="s">
        <v>30</v>
      </c>
      <c r="C9" s="12" t="s">
        <v>48</v>
      </c>
      <c r="D9" s="7" t="s">
        <v>49</v>
      </c>
      <c r="E9" s="6" t="s">
        <v>43</v>
      </c>
      <c r="F9" s="6" t="s">
        <v>44</v>
      </c>
      <c r="G9" s="6" t="s">
        <v>50</v>
      </c>
      <c r="H9" s="6" t="str">
        <f t="shared" si="0"/>
        <v>B-P02-B-PROGET</v>
      </c>
      <c r="I9" s="9" t="str">
        <f t="shared" si="1"/>
        <v>B-P02-B-PROGET-Verifica dei progetti</v>
      </c>
      <c r="J9" s="10" t="s">
        <v>51</v>
      </c>
      <c r="K9" s="10" t="s">
        <v>52</v>
      </c>
    </row>
    <row r="10" spans="1:11" ht="243.75" x14ac:dyDescent="0.25">
      <c r="A10" s="11" t="s">
        <v>29</v>
      </c>
      <c r="B10" s="5" t="s">
        <v>30</v>
      </c>
      <c r="C10" s="6" t="s">
        <v>20</v>
      </c>
      <c r="D10" s="7" t="s">
        <v>53</v>
      </c>
      <c r="E10" s="6" t="s">
        <v>43</v>
      </c>
      <c r="F10" s="6" t="s">
        <v>44</v>
      </c>
      <c r="G10" s="6" t="s">
        <v>54</v>
      </c>
      <c r="H10" s="6" t="str">
        <f t="shared" si="0"/>
        <v>B-P03-PROGET</v>
      </c>
      <c r="I10" s="9" t="str">
        <f t="shared" si="1"/>
        <v xml:space="preserve">B-P03-PROGET-Definizione della procedura di selezione dell'operatore economico </v>
      </c>
      <c r="J10" s="10" t="s">
        <v>55</v>
      </c>
      <c r="K10" s="10" t="s">
        <v>56</v>
      </c>
    </row>
    <row r="11" spans="1:11" ht="93.75" x14ac:dyDescent="0.25">
      <c r="A11" s="11" t="s">
        <v>29</v>
      </c>
      <c r="B11" s="5" t="s">
        <v>30</v>
      </c>
      <c r="C11" s="6" t="s">
        <v>25</v>
      </c>
      <c r="D11" s="7" t="s">
        <v>57</v>
      </c>
      <c r="E11" s="6" t="s">
        <v>43</v>
      </c>
      <c r="F11" s="6" t="s">
        <v>44</v>
      </c>
      <c r="G11" s="6" t="s">
        <v>330</v>
      </c>
      <c r="H11" s="6" t="str">
        <f t="shared" si="0"/>
        <v>B-P04-PROGET</v>
      </c>
      <c r="I11" s="9" t="str">
        <f t="shared" si="1"/>
        <v>B-P04-PROGET-Definizione della documentazione di gara</v>
      </c>
      <c r="J11" s="10" t="s">
        <v>58</v>
      </c>
      <c r="K11" s="10" t="s">
        <v>59</v>
      </c>
    </row>
    <row r="12" spans="1:11" ht="56.25" x14ac:dyDescent="0.25">
      <c r="A12" s="11" t="s">
        <v>29</v>
      </c>
      <c r="B12" s="5" t="s">
        <v>30</v>
      </c>
      <c r="C12" s="6" t="s">
        <v>60</v>
      </c>
      <c r="D12" s="7" t="s">
        <v>61</v>
      </c>
      <c r="E12" s="6" t="s">
        <v>43</v>
      </c>
      <c r="F12" s="6" t="s">
        <v>44</v>
      </c>
      <c r="G12" s="21" t="s">
        <v>331</v>
      </c>
      <c r="H12" s="6" t="str">
        <f t="shared" si="0"/>
        <v>B-P05-PROGET</v>
      </c>
      <c r="I12" s="9" t="str">
        <f t="shared" si="1"/>
        <v>B-P05-PROGET-Nomina del Responsabile Unico del Procedimento</v>
      </c>
      <c r="J12" s="10" t="s">
        <v>62</v>
      </c>
      <c r="K12" s="10" t="s">
        <v>63</v>
      </c>
    </row>
    <row r="13" spans="1:11" ht="131.25" x14ac:dyDescent="0.25">
      <c r="A13" s="11" t="s">
        <v>29</v>
      </c>
      <c r="B13" s="5" t="s">
        <v>30</v>
      </c>
      <c r="C13" s="6" t="s">
        <v>64</v>
      </c>
      <c r="D13" s="7" t="s">
        <v>65</v>
      </c>
      <c r="E13" s="6" t="s">
        <v>43</v>
      </c>
      <c r="F13" s="6" t="s">
        <v>44</v>
      </c>
      <c r="G13" s="6" t="s">
        <v>350</v>
      </c>
      <c r="H13" s="6" t="str">
        <f t="shared" si="0"/>
        <v>B-P06-PROGET</v>
      </c>
      <c r="I13" s="9" t="str">
        <f t="shared" si="1"/>
        <v>B-P06-PROGET-Nomina del Direttore dei lavori e del Direttore Esecuzione del Contratto</v>
      </c>
      <c r="J13" s="10" t="s">
        <v>66</v>
      </c>
      <c r="K13" s="10" t="s">
        <v>67</v>
      </c>
    </row>
    <row r="14" spans="1:11" ht="131.25" x14ac:dyDescent="0.25">
      <c r="A14" s="11" t="s">
        <v>29</v>
      </c>
      <c r="B14" s="5" t="s">
        <v>30</v>
      </c>
      <c r="C14" s="6" t="s">
        <v>68</v>
      </c>
      <c r="D14" s="7" t="s">
        <v>69</v>
      </c>
      <c r="E14" s="6" t="s">
        <v>70</v>
      </c>
      <c r="F14" s="6" t="s">
        <v>71</v>
      </c>
      <c r="G14" s="6" t="s">
        <v>332</v>
      </c>
      <c r="H14" s="6" t="str">
        <f t="shared" si="0"/>
        <v>B-P07-SELEZ</v>
      </c>
      <c r="I14" s="9" t="str">
        <f t="shared" si="1"/>
        <v xml:space="preserve">B-P07-SELEZ-Gestione della pubblicazione </v>
      </c>
      <c r="J14" s="10" t="s">
        <v>72</v>
      </c>
      <c r="K14" s="10" t="s">
        <v>73</v>
      </c>
    </row>
    <row r="15" spans="1:11" ht="150" x14ac:dyDescent="0.25">
      <c r="A15" s="11" t="s">
        <v>29</v>
      </c>
      <c r="B15" s="5" t="s">
        <v>30</v>
      </c>
      <c r="C15" s="6" t="s">
        <v>74</v>
      </c>
      <c r="D15" s="7" t="s">
        <v>75</v>
      </c>
      <c r="E15" s="6" t="s">
        <v>70</v>
      </c>
      <c r="F15" s="6" t="s">
        <v>71</v>
      </c>
      <c r="G15" s="6" t="s">
        <v>333</v>
      </c>
      <c r="H15" s="6" t="str">
        <f t="shared" si="0"/>
        <v>B-P08-A-SELEZ</v>
      </c>
      <c r="I15" s="9" t="str">
        <f>CONCATENATE(H15,"-",D15)</f>
        <v>B-P08-A-SELEZ-Nomina della Commissione giudicatrice</v>
      </c>
      <c r="J15" s="13" t="s">
        <v>76</v>
      </c>
      <c r="K15" s="13" t="s">
        <v>77</v>
      </c>
    </row>
    <row r="16" spans="1:11" ht="75" x14ac:dyDescent="0.25">
      <c r="A16" s="11" t="s">
        <v>29</v>
      </c>
      <c r="B16" s="5" t="s">
        <v>30</v>
      </c>
      <c r="C16" s="6" t="s">
        <v>78</v>
      </c>
      <c r="D16" s="7" t="s">
        <v>79</v>
      </c>
      <c r="E16" s="6" t="s">
        <v>70</v>
      </c>
      <c r="F16" s="6" t="s">
        <v>71</v>
      </c>
      <c r="G16" s="6" t="s">
        <v>334</v>
      </c>
      <c r="H16" s="6" t="str">
        <f t="shared" si="0"/>
        <v>B-P08-B-SELEZ</v>
      </c>
      <c r="I16" s="9" t="str">
        <f t="shared" si="1"/>
        <v>B-P08-B-SELEZ-Nomina del seggio di gara</v>
      </c>
      <c r="J16" s="13" t="s">
        <v>80</v>
      </c>
      <c r="K16" s="13" t="s">
        <v>81</v>
      </c>
    </row>
    <row r="17" spans="1:11" ht="75" x14ac:dyDescent="0.25">
      <c r="A17" s="11" t="s">
        <v>29</v>
      </c>
      <c r="B17" s="5" t="s">
        <v>30</v>
      </c>
      <c r="C17" s="6" t="s">
        <v>82</v>
      </c>
      <c r="D17" s="7" t="s">
        <v>83</v>
      </c>
      <c r="E17" s="6" t="s">
        <v>70</v>
      </c>
      <c r="F17" s="6" t="s">
        <v>71</v>
      </c>
      <c r="G17" s="6" t="s">
        <v>335</v>
      </c>
      <c r="H17" s="6" t="str">
        <f t="shared" si="0"/>
        <v>B-P09-A-SELEZ</v>
      </c>
      <c r="I17" s="9" t="str">
        <f t="shared" si="1"/>
        <v>B-P09-A-SELEZ-Gestione delle sedute di gara e verifiche sui concorrenti</v>
      </c>
      <c r="J17" s="13" t="s">
        <v>84</v>
      </c>
      <c r="K17" s="13" t="s">
        <v>85</v>
      </c>
    </row>
    <row r="18" spans="1:11" ht="93.75" x14ac:dyDescent="0.25">
      <c r="A18" s="11" t="s">
        <v>29</v>
      </c>
      <c r="B18" s="5" t="s">
        <v>30</v>
      </c>
      <c r="C18" s="6" t="s">
        <v>86</v>
      </c>
      <c r="D18" s="7" t="s">
        <v>87</v>
      </c>
      <c r="E18" s="6" t="s">
        <v>70</v>
      </c>
      <c r="F18" s="6" t="s">
        <v>71</v>
      </c>
      <c r="G18" s="6" t="s">
        <v>336</v>
      </c>
      <c r="H18" s="6" t="str">
        <f t="shared" si="0"/>
        <v>B-P09-B-SELEZ</v>
      </c>
      <c r="I18" s="9" t="str">
        <f t="shared" si="1"/>
        <v>B-P09-B-SELEZ-Valutazione offerte aggiudicate secondo il minor prezzo</v>
      </c>
      <c r="J18" s="13" t="s">
        <v>88</v>
      </c>
      <c r="K18" s="13" t="s">
        <v>89</v>
      </c>
    </row>
    <row r="19" spans="1:11" ht="131.25" x14ac:dyDescent="0.25">
      <c r="A19" s="11" t="s">
        <v>29</v>
      </c>
      <c r="B19" s="5" t="s">
        <v>30</v>
      </c>
      <c r="C19" s="6" t="s">
        <v>90</v>
      </c>
      <c r="D19" s="7" t="s">
        <v>91</v>
      </c>
      <c r="E19" s="6" t="s">
        <v>70</v>
      </c>
      <c r="F19" s="6" t="s">
        <v>71</v>
      </c>
      <c r="G19" s="6" t="s">
        <v>336</v>
      </c>
      <c r="H19" s="6" t="str">
        <f t="shared" si="0"/>
        <v>B-P09-C-SELEZ</v>
      </c>
      <c r="I19" s="9" t="str">
        <f t="shared" si="1"/>
        <v>B-P09-C-SELEZ-Valutazione offerte aggiudicate secondo il miglior rapporto qualità/prezzo</v>
      </c>
      <c r="J19" s="13" t="s">
        <v>303</v>
      </c>
      <c r="K19" s="13" t="s">
        <v>92</v>
      </c>
    </row>
    <row r="20" spans="1:11" ht="37.5" x14ac:dyDescent="0.25">
      <c r="A20" s="11" t="s">
        <v>29</v>
      </c>
      <c r="B20" s="5" t="s">
        <v>30</v>
      </c>
      <c r="C20" s="6" t="s">
        <v>93</v>
      </c>
      <c r="D20" s="7" t="s">
        <v>94</v>
      </c>
      <c r="E20" s="6" t="s">
        <v>70</v>
      </c>
      <c r="F20" s="6" t="s">
        <v>71</v>
      </c>
      <c r="G20" s="6" t="s">
        <v>337</v>
      </c>
      <c r="H20" s="6" t="str">
        <f t="shared" si="0"/>
        <v>B-P10-SELEZ</v>
      </c>
      <c r="I20" s="9" t="str">
        <f t="shared" si="1"/>
        <v>B-P10-SELEZ-Annullamento o revoca della gara</v>
      </c>
      <c r="J20" s="10" t="s">
        <v>95</v>
      </c>
      <c r="K20" s="10" t="s">
        <v>96</v>
      </c>
    </row>
    <row r="21" spans="1:11" ht="93.75" x14ac:dyDescent="0.25">
      <c r="A21" s="11" t="s">
        <v>29</v>
      </c>
      <c r="B21" s="5" t="s">
        <v>30</v>
      </c>
      <c r="C21" s="6" t="s">
        <v>97</v>
      </c>
      <c r="D21" s="7" t="s">
        <v>98</v>
      </c>
      <c r="E21" s="6" t="s">
        <v>70</v>
      </c>
      <c r="F21" s="6" t="s">
        <v>71</v>
      </c>
      <c r="G21" s="6" t="s">
        <v>313</v>
      </c>
      <c r="H21" s="6" t="str">
        <f t="shared" si="0"/>
        <v>B-P11-SELEZ</v>
      </c>
      <c r="I21" s="9" t="str">
        <f t="shared" si="1"/>
        <v>B-P11-SELEZ-Affidamento attraverso Fondo economale</v>
      </c>
      <c r="J21" s="10" t="s">
        <v>99</v>
      </c>
      <c r="K21" s="10" t="s">
        <v>100</v>
      </c>
    </row>
    <row r="22" spans="1:11" ht="93.75" x14ac:dyDescent="0.25">
      <c r="A22" s="11" t="s">
        <v>29</v>
      </c>
      <c r="B22" s="5" t="s">
        <v>30</v>
      </c>
      <c r="C22" s="6" t="s">
        <v>101</v>
      </c>
      <c r="D22" s="7" t="s">
        <v>102</v>
      </c>
      <c r="E22" s="6" t="s">
        <v>70</v>
      </c>
      <c r="F22" s="6" t="s">
        <v>71</v>
      </c>
      <c r="G22" s="6" t="s">
        <v>338</v>
      </c>
      <c r="H22" s="6" t="str">
        <f t="shared" si="0"/>
        <v>B-P12-SELEZ</v>
      </c>
      <c r="I22" s="9" t="str">
        <f t="shared" si="1"/>
        <v>B-P12-SELEZ-Gestione di elenchi o albi di operatori economici</v>
      </c>
      <c r="J22" s="13" t="s">
        <v>103</v>
      </c>
      <c r="K22" s="13" t="s">
        <v>104</v>
      </c>
    </row>
    <row r="23" spans="1:11" ht="131.25" x14ac:dyDescent="0.25">
      <c r="A23" s="11" t="s">
        <v>29</v>
      </c>
      <c r="B23" s="5" t="s">
        <v>30</v>
      </c>
      <c r="C23" s="6" t="s">
        <v>105</v>
      </c>
      <c r="D23" s="7" t="s">
        <v>106</v>
      </c>
      <c r="E23" s="6" t="s">
        <v>107</v>
      </c>
      <c r="F23" s="6" t="s">
        <v>108</v>
      </c>
      <c r="G23" s="6" t="s">
        <v>339</v>
      </c>
      <c r="H23" s="6" t="str">
        <f t="shared" si="0"/>
        <v>B-P13-VERIF+CONTR</v>
      </c>
      <c r="I23" s="9" t="str">
        <f t="shared" si="1"/>
        <v>B-P13-VERIF+CONTR-Aggiudicazione</v>
      </c>
      <c r="J23" s="13" t="s">
        <v>109</v>
      </c>
      <c r="K23" s="13" t="s">
        <v>110</v>
      </c>
    </row>
    <row r="24" spans="1:11" ht="75" x14ac:dyDescent="0.25">
      <c r="A24" s="11" t="s">
        <v>29</v>
      </c>
      <c r="B24" s="5" t="s">
        <v>30</v>
      </c>
      <c r="C24" s="6" t="s">
        <v>111</v>
      </c>
      <c r="D24" s="7" t="s">
        <v>112</v>
      </c>
      <c r="E24" s="6" t="s">
        <v>107</v>
      </c>
      <c r="F24" s="6" t="s">
        <v>108</v>
      </c>
      <c r="G24" s="6" t="s">
        <v>340</v>
      </c>
      <c r="H24" s="6" t="str">
        <f t="shared" si="0"/>
        <v>B-P14-VERIF+CONTR</v>
      </c>
      <c r="I24" s="9" t="str">
        <f t="shared" si="1"/>
        <v>B-P14-VERIF+CONTR-Stipulazione del contratto</v>
      </c>
      <c r="J24" s="13" t="s">
        <v>113</v>
      </c>
      <c r="K24" s="13" t="s">
        <v>114</v>
      </c>
    </row>
    <row r="25" spans="1:11" ht="75" x14ac:dyDescent="0.25">
      <c r="A25" s="11" t="s">
        <v>29</v>
      </c>
      <c r="B25" s="5" t="s">
        <v>30</v>
      </c>
      <c r="C25" s="6" t="s">
        <v>115</v>
      </c>
      <c r="D25" s="7" t="s">
        <v>116</v>
      </c>
      <c r="E25" s="6" t="s">
        <v>117</v>
      </c>
      <c r="F25" s="6" t="s">
        <v>118</v>
      </c>
      <c r="G25" s="6" t="s">
        <v>340</v>
      </c>
      <c r="H25" s="6" t="str">
        <f t="shared" si="0"/>
        <v>B-P15-ESEC</v>
      </c>
      <c r="I25" s="9" t="str">
        <f t="shared" si="1"/>
        <v>B-P15-ESEC-Autorizzazione al subappalto</v>
      </c>
      <c r="J25" s="13" t="s">
        <v>119</v>
      </c>
      <c r="K25" s="13" t="s">
        <v>120</v>
      </c>
    </row>
    <row r="26" spans="1:11" ht="187.5" x14ac:dyDescent="0.25">
      <c r="A26" s="11" t="s">
        <v>29</v>
      </c>
      <c r="B26" s="5" t="s">
        <v>30</v>
      </c>
      <c r="C26" s="6" t="s">
        <v>121</v>
      </c>
      <c r="D26" s="7" t="s">
        <v>122</v>
      </c>
      <c r="E26" s="6" t="s">
        <v>117</v>
      </c>
      <c r="F26" s="6" t="s">
        <v>118</v>
      </c>
      <c r="G26" s="6" t="s">
        <v>123</v>
      </c>
      <c r="H26" s="6" t="str">
        <f t="shared" si="0"/>
        <v>B-P16-ESEC</v>
      </c>
      <c r="I26" s="9" t="str">
        <f t="shared" si="1"/>
        <v>B-P16-ESEC-Verifica dei subappaltatori in cantiere</v>
      </c>
      <c r="J26" s="10" t="s">
        <v>124</v>
      </c>
      <c r="K26" s="10" t="s">
        <v>304</v>
      </c>
    </row>
    <row r="27" spans="1:11" ht="356.25" x14ac:dyDescent="0.25">
      <c r="A27" s="11" t="s">
        <v>29</v>
      </c>
      <c r="B27" s="5" t="s">
        <v>30</v>
      </c>
      <c r="C27" s="6" t="s">
        <v>125</v>
      </c>
      <c r="D27" s="7" t="s">
        <v>126</v>
      </c>
      <c r="E27" s="6" t="s">
        <v>117</v>
      </c>
      <c r="F27" s="6" t="s">
        <v>118</v>
      </c>
      <c r="G27" s="6" t="s">
        <v>341</v>
      </c>
      <c r="H27" s="6" t="str">
        <f t="shared" si="0"/>
        <v>B-P17-ESEC</v>
      </c>
      <c r="I27" s="9" t="str">
        <f t="shared" si="1"/>
        <v>B-P17-ESEC-Autorizzazione modifiche contrattuali</v>
      </c>
      <c r="J27" s="10" t="s">
        <v>127</v>
      </c>
      <c r="K27" s="10" t="s">
        <v>128</v>
      </c>
    </row>
    <row r="28" spans="1:11" ht="318.75" x14ac:dyDescent="0.25">
      <c r="A28" s="11" t="s">
        <v>29</v>
      </c>
      <c r="B28" s="5" t="s">
        <v>30</v>
      </c>
      <c r="C28" s="6" t="s">
        <v>129</v>
      </c>
      <c r="D28" s="7" t="s">
        <v>130</v>
      </c>
      <c r="E28" s="6" t="s">
        <v>117</v>
      </c>
      <c r="F28" s="6" t="s">
        <v>118</v>
      </c>
      <c r="G28" s="6" t="s">
        <v>342</v>
      </c>
      <c r="H28" s="6" t="str">
        <f t="shared" si="0"/>
        <v>B-P18-ESEC</v>
      </c>
      <c r="I28" s="9" t="str">
        <f t="shared" si="1"/>
        <v>B-P18-ESEC-Verifica dell'esecuzione del contratto</v>
      </c>
      <c r="J28" s="10" t="s">
        <v>131</v>
      </c>
      <c r="K28" s="10" t="s">
        <v>132</v>
      </c>
    </row>
    <row r="29" spans="1:11" ht="93.75" x14ac:dyDescent="0.25">
      <c r="A29" s="11" t="s">
        <v>29</v>
      </c>
      <c r="B29" s="5" t="s">
        <v>30</v>
      </c>
      <c r="C29" s="6" t="s">
        <v>133</v>
      </c>
      <c r="D29" s="7" t="s">
        <v>134</v>
      </c>
      <c r="E29" s="6" t="s">
        <v>117</v>
      </c>
      <c r="F29" s="6" t="s">
        <v>118</v>
      </c>
      <c r="G29" s="6" t="s">
        <v>343</v>
      </c>
      <c r="H29" s="6" t="str">
        <f t="shared" si="0"/>
        <v>B-P19-ESEC</v>
      </c>
      <c r="I29" s="9" t="str">
        <f t="shared" si="1"/>
        <v>B-P19-ESEC-Emissione del certificato di pagamento (vedi E2 PTPC 16-18)</v>
      </c>
      <c r="J29" s="13" t="s">
        <v>135</v>
      </c>
      <c r="K29" s="13" t="s">
        <v>136</v>
      </c>
    </row>
    <row r="30" spans="1:11" ht="150" x14ac:dyDescent="0.25">
      <c r="A30" s="11" t="s">
        <v>29</v>
      </c>
      <c r="B30" s="5" t="s">
        <v>30</v>
      </c>
      <c r="C30" s="6" t="s">
        <v>137</v>
      </c>
      <c r="D30" s="7" t="s">
        <v>138</v>
      </c>
      <c r="E30" s="6" t="s">
        <v>117</v>
      </c>
      <c r="F30" s="6" t="s">
        <v>118</v>
      </c>
      <c r="G30" s="6" t="s">
        <v>139</v>
      </c>
      <c r="H30" s="6" t="str">
        <f t="shared" si="0"/>
        <v>B-P20-A-ESEC</v>
      </c>
      <c r="I30" s="9" t="str">
        <f t="shared" si="1"/>
        <v>B-P20-A-ESEC-Effettuazione dei pagamenti in corso di esecuzione - LIQUIDAZIONE (AUTORIZZAZIONE PAGAMENTO)</v>
      </c>
      <c r="J30" s="10" t="s">
        <v>140</v>
      </c>
      <c r="K30" s="10" t="s">
        <v>141</v>
      </c>
    </row>
    <row r="31" spans="1:11" ht="112.5" x14ac:dyDescent="0.25">
      <c r="A31" s="11" t="s">
        <v>29</v>
      </c>
      <c r="B31" s="5" t="s">
        <v>30</v>
      </c>
      <c r="C31" s="6" t="s">
        <v>142</v>
      </c>
      <c r="D31" s="7" t="s">
        <v>143</v>
      </c>
      <c r="E31" s="6" t="s">
        <v>117</v>
      </c>
      <c r="F31" s="6" t="s">
        <v>118</v>
      </c>
      <c r="G31" s="6" t="s">
        <v>144</v>
      </c>
      <c r="H31" s="6" t="str">
        <f t="shared" si="0"/>
        <v>B-P20-B-ESEC</v>
      </c>
      <c r="I31" s="9" t="str">
        <f t="shared" si="1"/>
        <v>B-P20-B-ESEC-Effettuazione dei pagamenti in corso di esecuzione - PAGAMENTO</v>
      </c>
      <c r="J31" s="10" t="s">
        <v>145</v>
      </c>
      <c r="K31" s="10" t="s">
        <v>146</v>
      </c>
    </row>
    <row r="32" spans="1:11" ht="75" x14ac:dyDescent="0.25">
      <c r="A32" s="11" t="s">
        <v>29</v>
      </c>
      <c r="B32" s="5" t="s">
        <v>30</v>
      </c>
      <c r="C32" s="6" t="s">
        <v>147</v>
      </c>
      <c r="D32" s="7" t="s">
        <v>148</v>
      </c>
      <c r="E32" s="6" t="s">
        <v>117</v>
      </c>
      <c r="F32" s="6" t="s">
        <v>118</v>
      </c>
      <c r="G32" s="6" t="s">
        <v>149</v>
      </c>
      <c r="H32" s="6" t="str">
        <f t="shared" si="0"/>
        <v>B-P20-C-ESEC</v>
      </c>
      <c r="I32" s="9" t="str">
        <f t="shared" si="1"/>
        <v>B-P20-C-ESEC-Effettuazione dei pagamenti in corso di esecuzione - PAGAMENTI A DIPENDENTI PUBBLICI</v>
      </c>
      <c r="J32" s="10" t="s">
        <v>150</v>
      </c>
      <c r="K32" s="10" t="s">
        <v>151</v>
      </c>
    </row>
    <row r="33" spans="1:11" ht="112.5" x14ac:dyDescent="0.25">
      <c r="A33" s="11" t="s">
        <v>29</v>
      </c>
      <c r="B33" s="5" t="s">
        <v>30</v>
      </c>
      <c r="C33" s="6" t="s">
        <v>152</v>
      </c>
      <c r="D33" s="7" t="s">
        <v>153</v>
      </c>
      <c r="E33" s="6" t="s">
        <v>117</v>
      </c>
      <c r="F33" s="6" t="s">
        <v>118</v>
      </c>
      <c r="G33" s="6" t="s">
        <v>154</v>
      </c>
      <c r="H33" s="6" t="str">
        <f t="shared" si="0"/>
        <v>B-P21-ESEC</v>
      </c>
      <c r="I33" s="9" t="str">
        <f t="shared" si="1"/>
        <v>B-P21-ESEC-Gestione delle controversie</v>
      </c>
      <c r="J33" s="10" t="s">
        <v>155</v>
      </c>
      <c r="K33" s="10" t="s">
        <v>156</v>
      </c>
    </row>
    <row r="34" spans="1:11" ht="56.25" x14ac:dyDescent="0.25">
      <c r="A34" s="11" t="s">
        <v>29</v>
      </c>
      <c r="B34" s="5" t="s">
        <v>30</v>
      </c>
      <c r="C34" s="6" t="s">
        <v>157</v>
      </c>
      <c r="D34" s="7" t="s">
        <v>158</v>
      </c>
      <c r="E34" s="6" t="s">
        <v>117</v>
      </c>
      <c r="F34" s="6" t="s">
        <v>118</v>
      </c>
      <c r="G34" s="6" t="s">
        <v>159</v>
      </c>
      <c r="H34" s="6" t="str">
        <f t="shared" si="0"/>
        <v>B-P22-ESEC</v>
      </c>
      <c r="I34" s="9" t="str">
        <f t="shared" si="1"/>
        <v>B-P22-ESEC-Prove e controlli di laboratorio riguardanti materiali e lavorazioni</v>
      </c>
      <c r="J34" s="10" t="s">
        <v>160</v>
      </c>
      <c r="K34" s="10" t="s">
        <v>161</v>
      </c>
    </row>
    <row r="35" spans="1:11" ht="75" x14ac:dyDescent="0.25">
      <c r="A35" s="11" t="s">
        <v>29</v>
      </c>
      <c r="B35" s="5" t="s">
        <v>30</v>
      </c>
      <c r="C35" s="6" t="s">
        <v>162</v>
      </c>
      <c r="D35" s="7" t="s">
        <v>163</v>
      </c>
      <c r="E35" s="6" t="s">
        <v>164</v>
      </c>
      <c r="F35" s="6" t="s">
        <v>165</v>
      </c>
      <c r="G35" s="6" t="s">
        <v>351</v>
      </c>
      <c r="H35" s="6" t="str">
        <f t="shared" si="0"/>
        <v>B-P23-REND</v>
      </c>
      <c r="I35" s="9" t="str">
        <f t="shared" si="1"/>
        <v>B-P23-REND-Procedimento di nomina del collaudatore (o della commissione di collaudo) tecnico amministrativo</v>
      </c>
      <c r="J35" s="10" t="s">
        <v>166</v>
      </c>
      <c r="K35" s="10" t="s">
        <v>167</v>
      </c>
    </row>
    <row r="36" spans="1:11" ht="56.25" x14ac:dyDescent="0.25">
      <c r="A36" s="11" t="s">
        <v>29</v>
      </c>
      <c r="B36" s="5" t="s">
        <v>30</v>
      </c>
      <c r="C36" s="6" t="s">
        <v>168</v>
      </c>
      <c r="D36" s="7" t="s">
        <v>169</v>
      </c>
      <c r="E36" s="6" t="s">
        <v>164</v>
      </c>
      <c r="F36" s="6" t="s">
        <v>165</v>
      </c>
      <c r="G36" s="6" t="s">
        <v>344</v>
      </c>
      <c r="H36" s="6" t="str">
        <f t="shared" si="0"/>
        <v>B-P24-REND</v>
      </c>
      <c r="I36" s="9" t="str">
        <f>CONCATENATE(H36,"-",D36)</f>
        <v>B-P24-REND-Procedimento di nomina del collaudatore statico</v>
      </c>
      <c r="J36" s="10" t="s">
        <v>170</v>
      </c>
      <c r="K36" s="10" t="s">
        <v>171</v>
      </c>
    </row>
    <row r="37" spans="1:11" ht="93.75" x14ac:dyDescent="0.25">
      <c r="A37" s="11" t="s">
        <v>29</v>
      </c>
      <c r="B37" s="5" t="s">
        <v>30</v>
      </c>
      <c r="C37" s="6" t="s">
        <v>172</v>
      </c>
      <c r="D37" s="7" t="s">
        <v>305</v>
      </c>
      <c r="E37" s="6" t="s">
        <v>164</v>
      </c>
      <c r="F37" s="6" t="s">
        <v>165</v>
      </c>
      <c r="G37" s="6" t="s">
        <v>345</v>
      </c>
      <c r="H37" s="6" t="str">
        <f t="shared" si="0"/>
        <v>B-P25-REND</v>
      </c>
      <c r="I37" s="16" t="str">
        <f>CONCATENATE(H37,"-",D37)</f>
        <v>B-P25-REND-Rilascio del certificato di  esecuzione lavori / esecuzione delle prestazioni</v>
      </c>
      <c r="J37" s="10" t="s">
        <v>173</v>
      </c>
      <c r="K37" s="10" t="s">
        <v>174</v>
      </c>
    </row>
    <row r="38" spans="1:11" ht="84.75" customHeight="1" x14ac:dyDescent="0.25">
      <c r="A38" s="11" t="s">
        <v>29</v>
      </c>
      <c r="B38" s="5" t="s">
        <v>30</v>
      </c>
      <c r="C38" s="6" t="s">
        <v>175</v>
      </c>
      <c r="D38" s="7" t="s">
        <v>176</v>
      </c>
      <c r="E38" s="6" t="s">
        <v>164</v>
      </c>
      <c r="F38" s="6" t="s">
        <v>165</v>
      </c>
      <c r="G38" s="6" t="s">
        <v>177</v>
      </c>
      <c r="H38" s="6" t="str">
        <f t="shared" si="0"/>
        <v>B-P26-REND</v>
      </c>
      <c r="I38" s="9" t="str">
        <f t="shared" si="1"/>
        <v>B-P26-REND-Rendicontazione del contratto</v>
      </c>
      <c r="J38" s="10" t="s">
        <v>178</v>
      </c>
      <c r="K38" s="10" t="s">
        <v>179</v>
      </c>
    </row>
    <row r="39" spans="1:11" ht="56.25" x14ac:dyDescent="0.25">
      <c r="A39" s="11" t="s">
        <v>180</v>
      </c>
      <c r="B39" s="5" t="s">
        <v>181</v>
      </c>
      <c r="C39" s="6" t="s">
        <v>12</v>
      </c>
      <c r="D39" s="7" t="s">
        <v>182</v>
      </c>
      <c r="E39" s="6" t="s">
        <v>183</v>
      </c>
      <c r="F39" s="6" t="s">
        <v>183</v>
      </c>
      <c r="G39" s="6" t="s">
        <v>184</v>
      </c>
      <c r="H39" s="6" t="str">
        <f t="shared" si="0"/>
        <v>C-P01- /</v>
      </c>
      <c r="I39" s="9" t="str">
        <f t="shared" si="1"/>
        <v xml:space="preserve">C-P01- /-Attività di controllo di dichiarazioni sostitutive in luogo di autorizzazioni </v>
      </c>
      <c r="J39" s="10" t="s">
        <v>185</v>
      </c>
      <c r="K39" s="10" t="s">
        <v>186</v>
      </c>
    </row>
    <row r="40" spans="1:11" ht="76.5" customHeight="1" x14ac:dyDescent="0.25">
      <c r="A40" s="11" t="s">
        <v>180</v>
      </c>
      <c r="B40" s="5" t="s">
        <v>181</v>
      </c>
      <c r="C40" s="6" t="s">
        <v>17</v>
      </c>
      <c r="D40" s="7" t="s">
        <v>187</v>
      </c>
      <c r="E40" s="6" t="s">
        <v>183</v>
      </c>
      <c r="F40" s="6" t="s">
        <v>183</v>
      </c>
      <c r="G40" s="6" t="s">
        <v>317</v>
      </c>
      <c r="H40" s="6" t="str">
        <f t="shared" si="0"/>
        <v>C-P02- /</v>
      </c>
      <c r="I40" s="9" t="str">
        <f t="shared" si="1"/>
        <v>C-P02- /-Insegne di esercizio</v>
      </c>
      <c r="J40" s="10" t="s">
        <v>320</v>
      </c>
      <c r="K40" s="10" t="s">
        <v>188</v>
      </c>
    </row>
    <row r="41" spans="1:11" ht="130.5" customHeight="1" x14ac:dyDescent="0.25">
      <c r="A41" s="11" t="s">
        <v>180</v>
      </c>
      <c r="B41" s="5" t="s">
        <v>181</v>
      </c>
      <c r="C41" s="6" t="s">
        <v>20</v>
      </c>
      <c r="D41" s="7" t="s">
        <v>189</v>
      </c>
      <c r="E41" s="6" t="s">
        <v>183</v>
      </c>
      <c r="F41" s="6" t="s">
        <v>183</v>
      </c>
      <c r="G41" s="6" t="s">
        <v>317</v>
      </c>
      <c r="H41" s="6" t="str">
        <f t="shared" si="0"/>
        <v>C-P03- /</v>
      </c>
      <c r="I41" s="9" t="str">
        <f t="shared" si="1"/>
        <v>C-P03- /-Costruzioni in fregio</v>
      </c>
      <c r="J41" s="10" t="s">
        <v>321</v>
      </c>
      <c r="K41" s="10" t="s">
        <v>188</v>
      </c>
    </row>
    <row r="42" spans="1:11" ht="75" x14ac:dyDescent="0.25">
      <c r="A42" s="11" t="s">
        <v>180</v>
      </c>
      <c r="B42" s="5" t="s">
        <v>181</v>
      </c>
      <c r="C42" s="6" t="s">
        <v>25</v>
      </c>
      <c r="D42" s="7" t="s">
        <v>190</v>
      </c>
      <c r="E42" s="6" t="s">
        <v>183</v>
      </c>
      <c r="F42" s="6" t="s">
        <v>183</v>
      </c>
      <c r="G42" s="6" t="s">
        <v>317</v>
      </c>
      <c r="H42" s="6" t="str">
        <f t="shared" si="0"/>
        <v>C-P04- /</v>
      </c>
      <c r="I42" s="9" t="str">
        <f t="shared" si="1"/>
        <v>C-P04- /-Comodati</v>
      </c>
      <c r="J42" s="10" t="s">
        <v>322</v>
      </c>
      <c r="K42" s="10" t="s">
        <v>188</v>
      </c>
    </row>
    <row r="43" spans="1:11" ht="75" x14ac:dyDescent="0.25">
      <c r="A43" s="11" t="s">
        <v>180</v>
      </c>
      <c r="B43" s="5" t="s">
        <v>181</v>
      </c>
      <c r="C43" s="6" t="s">
        <v>60</v>
      </c>
      <c r="D43" s="7" t="s">
        <v>191</v>
      </c>
      <c r="E43" s="6" t="s">
        <v>183</v>
      </c>
      <c r="F43" s="6" t="s">
        <v>183</v>
      </c>
      <c r="G43" s="6" t="s">
        <v>317</v>
      </c>
      <c r="H43" s="6" t="str">
        <f t="shared" si="0"/>
        <v>C-P05- /</v>
      </c>
      <c r="I43" s="9" t="str">
        <f t="shared" si="1"/>
        <v>C-P05- /-Concessioni in uso</v>
      </c>
      <c r="J43" s="10" t="s">
        <v>322</v>
      </c>
      <c r="K43" s="10" t="s">
        <v>188</v>
      </c>
    </row>
    <row r="44" spans="1:11" ht="168.75" x14ac:dyDescent="0.25">
      <c r="A44" s="11" t="s">
        <v>180</v>
      </c>
      <c r="B44" s="5" t="s">
        <v>181</v>
      </c>
      <c r="C44" s="6" t="s">
        <v>64</v>
      </c>
      <c r="D44" s="7" t="s">
        <v>192</v>
      </c>
      <c r="E44" s="6" t="s">
        <v>183</v>
      </c>
      <c r="F44" s="6" t="s">
        <v>183</v>
      </c>
      <c r="G44" s="6" t="s">
        <v>193</v>
      </c>
      <c r="H44" s="6" t="str">
        <f t="shared" si="0"/>
        <v>C-P06- /</v>
      </c>
      <c r="I44" s="9" t="str">
        <f t="shared" si="1"/>
        <v>C-P06- /-Autorizzazioni trasporti eccezionali</v>
      </c>
      <c r="J44" s="10" t="s">
        <v>194</v>
      </c>
      <c r="K44" s="10" t="s">
        <v>195</v>
      </c>
    </row>
    <row r="45" spans="1:11" ht="75" x14ac:dyDescent="0.25">
      <c r="A45" s="11" t="s">
        <v>180</v>
      </c>
      <c r="B45" s="5" t="s">
        <v>181</v>
      </c>
      <c r="C45" s="6" t="s">
        <v>68</v>
      </c>
      <c r="D45" s="7" t="s">
        <v>196</v>
      </c>
      <c r="E45" s="6" t="s">
        <v>183</v>
      </c>
      <c r="F45" s="6" t="s">
        <v>183</v>
      </c>
      <c r="G45" s="6" t="s">
        <v>193</v>
      </c>
      <c r="H45" s="6" t="str">
        <f t="shared" si="0"/>
        <v>C-P07- /</v>
      </c>
      <c r="I45" s="9" t="str">
        <f t="shared" si="1"/>
        <v>C-P07- /-Autorizzazioni a manovra</v>
      </c>
      <c r="J45" s="10" t="s">
        <v>197</v>
      </c>
      <c r="K45" s="17" t="s">
        <v>195</v>
      </c>
    </row>
    <row r="46" spans="1:11" ht="75" x14ac:dyDescent="0.25">
      <c r="A46" s="11" t="s">
        <v>180</v>
      </c>
      <c r="B46" s="5" t="s">
        <v>181</v>
      </c>
      <c r="C46" s="6" t="s">
        <v>198</v>
      </c>
      <c r="D46" s="7" t="s">
        <v>199</v>
      </c>
      <c r="E46" s="6" t="s">
        <v>183</v>
      </c>
      <c r="F46" s="6" t="s">
        <v>183</v>
      </c>
      <c r="G46" s="6" t="s">
        <v>193</v>
      </c>
      <c r="H46" s="6" t="str">
        <f t="shared" si="0"/>
        <v>C-P08- /</v>
      </c>
      <c r="I46" s="9" t="str">
        <f t="shared" si="1"/>
        <v>C-P08- /-Sorveglianza aree di servizio</v>
      </c>
      <c r="J46" s="10" t="s">
        <v>200</v>
      </c>
      <c r="K46" s="17" t="s">
        <v>195</v>
      </c>
    </row>
    <row r="47" spans="1:11" ht="75" x14ac:dyDescent="0.25">
      <c r="A47" s="11" t="s">
        <v>180</v>
      </c>
      <c r="B47" s="5" t="s">
        <v>181</v>
      </c>
      <c r="C47" s="6" t="s">
        <v>201</v>
      </c>
      <c r="D47" s="7" t="s">
        <v>202</v>
      </c>
      <c r="E47" s="6" t="s">
        <v>183</v>
      </c>
      <c r="F47" s="6" t="s">
        <v>183</v>
      </c>
      <c r="G47" s="6" t="s">
        <v>193</v>
      </c>
      <c r="H47" s="6" t="str">
        <f t="shared" si="0"/>
        <v>C-P09- /</v>
      </c>
      <c r="I47" s="9" t="str">
        <f t="shared" si="1"/>
        <v>C-P09- /-Concessione di agevolazioni in materia di pagamento del pedaggio autostradale</v>
      </c>
      <c r="J47" s="10" t="s">
        <v>203</v>
      </c>
      <c r="K47" s="17" t="s">
        <v>195</v>
      </c>
    </row>
    <row r="48" spans="1:11" ht="56.25" x14ac:dyDescent="0.25">
      <c r="A48" s="11" t="s">
        <v>180</v>
      </c>
      <c r="B48" s="5" t="s">
        <v>181</v>
      </c>
      <c r="C48" s="6" t="s">
        <v>93</v>
      </c>
      <c r="D48" s="7" t="s">
        <v>204</v>
      </c>
      <c r="E48" s="6" t="s">
        <v>183</v>
      </c>
      <c r="F48" s="6" t="s">
        <v>183</v>
      </c>
      <c r="G48" s="6" t="s">
        <v>193</v>
      </c>
      <c r="H48" s="6" t="str">
        <f t="shared" si="0"/>
        <v>C-P10- /</v>
      </c>
      <c r="I48" s="9" t="str">
        <f t="shared" si="1"/>
        <v>C-P10- /-Attivazione di soccorso stradale in autostrada per veicoli in avaria o incidentati</v>
      </c>
      <c r="J48" s="10" t="s">
        <v>205</v>
      </c>
      <c r="K48" s="18" t="s">
        <v>206</v>
      </c>
    </row>
    <row r="49" spans="1:11" ht="37.5" x14ac:dyDescent="0.25">
      <c r="A49" s="11" t="s">
        <v>207</v>
      </c>
      <c r="B49" s="5" t="s">
        <v>208</v>
      </c>
      <c r="C49" s="6" t="s">
        <v>12</v>
      </c>
      <c r="D49" s="7" t="s">
        <v>209</v>
      </c>
      <c r="E49" s="6" t="s">
        <v>183</v>
      </c>
      <c r="F49" s="6" t="s">
        <v>183</v>
      </c>
      <c r="G49" s="6" t="s">
        <v>193</v>
      </c>
      <c r="H49" s="6" t="str">
        <f t="shared" si="0"/>
        <v>D-P01- /</v>
      </c>
      <c r="I49" s="9" t="str">
        <f t="shared" si="1"/>
        <v>D-P01- /-Procedura esazione pedaggio</v>
      </c>
      <c r="J49" s="10" t="s">
        <v>210</v>
      </c>
      <c r="K49" s="10" t="s">
        <v>211</v>
      </c>
    </row>
    <row r="50" spans="1:11" ht="34.5" customHeight="1" x14ac:dyDescent="0.25">
      <c r="A50" s="11" t="s">
        <v>212</v>
      </c>
      <c r="B50" s="5" t="s">
        <v>213</v>
      </c>
      <c r="C50" s="6" t="s">
        <v>12</v>
      </c>
      <c r="D50" s="7" t="s">
        <v>214</v>
      </c>
      <c r="E50" s="6" t="s">
        <v>183</v>
      </c>
      <c r="F50" s="6" t="s">
        <v>183</v>
      </c>
      <c r="G50" s="6" t="s">
        <v>318</v>
      </c>
      <c r="H50" s="6" t="str">
        <f t="shared" si="0"/>
        <v>E-P01- /</v>
      </c>
      <c r="I50" s="9" t="str">
        <f t="shared" si="1"/>
        <v>E-P01- /-Alienazioni</v>
      </c>
      <c r="J50" s="10"/>
      <c r="K50" s="22" t="s">
        <v>215</v>
      </c>
    </row>
    <row r="51" spans="1:11" ht="37.5" x14ac:dyDescent="0.25">
      <c r="A51" s="11" t="s">
        <v>212</v>
      </c>
      <c r="B51" s="5" t="s">
        <v>213</v>
      </c>
      <c r="C51" s="6" t="s">
        <v>17</v>
      </c>
      <c r="D51" s="7" t="s">
        <v>216</v>
      </c>
      <c r="E51" s="6" t="s">
        <v>183</v>
      </c>
      <c r="F51" s="6" t="s">
        <v>183</v>
      </c>
      <c r="G51" s="6" t="s">
        <v>317</v>
      </c>
      <c r="H51" s="6" t="str">
        <f t="shared" si="0"/>
        <v>E-P02- /</v>
      </c>
      <c r="I51" s="9" t="str">
        <f t="shared" si="1"/>
        <v>E-P02- /-Processo di locazione di immobili per la Società</v>
      </c>
      <c r="J51" s="10" t="s">
        <v>323</v>
      </c>
      <c r="K51" s="22" t="s">
        <v>217</v>
      </c>
    </row>
    <row r="52" spans="1:11" ht="51.75" x14ac:dyDescent="0.25">
      <c r="A52" s="11" t="s">
        <v>212</v>
      </c>
      <c r="B52" s="5" t="s">
        <v>213</v>
      </c>
      <c r="C52" s="6" t="s">
        <v>20</v>
      </c>
      <c r="D52" s="7" t="s">
        <v>218</v>
      </c>
      <c r="E52" s="6" t="s">
        <v>183</v>
      </c>
      <c r="F52" s="6" t="s">
        <v>183</v>
      </c>
      <c r="G52" s="6" t="s">
        <v>317</v>
      </c>
      <c r="H52" s="6" t="str">
        <f t="shared" si="0"/>
        <v>E-P03- /</v>
      </c>
      <c r="I52" s="9" t="str">
        <f t="shared" si="1"/>
        <v>E-P03- /-Processo di concessione di locazioni di immobili della Società</v>
      </c>
      <c r="J52" s="10" t="s">
        <v>324</v>
      </c>
      <c r="K52" s="10" t="s">
        <v>325</v>
      </c>
    </row>
    <row r="53" spans="1:11" ht="37.5" x14ac:dyDescent="0.25">
      <c r="A53" s="11" t="s">
        <v>212</v>
      </c>
      <c r="B53" s="5" t="s">
        <v>213</v>
      </c>
      <c r="C53" s="6" t="s">
        <v>25</v>
      </c>
      <c r="D53" s="7" t="s">
        <v>219</v>
      </c>
      <c r="E53" s="6" t="s">
        <v>183</v>
      </c>
      <c r="F53" s="6" t="s">
        <v>183</v>
      </c>
      <c r="G53" s="6" t="s">
        <v>317</v>
      </c>
      <c r="H53" s="6" t="str">
        <f t="shared" si="0"/>
        <v>E-P04- /</v>
      </c>
      <c r="I53" s="9" t="str">
        <f t="shared" si="1"/>
        <v>E-P04- /-Gestione dei beni immobili</v>
      </c>
      <c r="J53" s="10" t="s">
        <v>220</v>
      </c>
      <c r="K53" s="10"/>
    </row>
    <row r="54" spans="1:11" ht="75" x14ac:dyDescent="0.25">
      <c r="A54" s="11" t="s">
        <v>212</v>
      </c>
      <c r="B54" s="5" t="s">
        <v>213</v>
      </c>
      <c r="C54" s="6" t="s">
        <v>60</v>
      </c>
      <c r="D54" s="14" t="s">
        <v>221</v>
      </c>
      <c r="E54" s="6" t="s">
        <v>183</v>
      </c>
      <c r="F54" s="6" t="s">
        <v>183</v>
      </c>
      <c r="G54" s="6" t="s">
        <v>314</v>
      </c>
      <c r="H54" s="6" t="str">
        <f t="shared" si="0"/>
        <v>E-P05- /</v>
      </c>
      <c r="I54" s="9" t="str">
        <f t="shared" si="1"/>
        <v>E-P05- /-Autorizzazione alla liquidazione (ESCLUSI CONTRATTI PUBBLICI)</v>
      </c>
      <c r="J54" s="10" t="s">
        <v>222</v>
      </c>
      <c r="K54" s="10" t="s">
        <v>223</v>
      </c>
    </row>
    <row r="55" spans="1:11" ht="30" x14ac:dyDescent="0.25">
      <c r="A55" s="11" t="s">
        <v>212</v>
      </c>
      <c r="B55" s="5" t="s">
        <v>213</v>
      </c>
      <c r="C55" s="6" t="s">
        <v>64</v>
      </c>
      <c r="D55" s="7" t="s">
        <v>224</v>
      </c>
      <c r="E55" s="6" t="s">
        <v>183</v>
      </c>
      <c r="F55" s="6" t="s">
        <v>183</v>
      </c>
      <c r="G55" s="6" t="s">
        <v>314</v>
      </c>
      <c r="H55" s="6" t="str">
        <f t="shared" si="0"/>
        <v>E-P06- /</v>
      </c>
      <c r="I55" s="9" t="str">
        <f t="shared" si="1"/>
        <v>E-P06- /-Gestione beni informatici</v>
      </c>
      <c r="J55" s="10" t="s">
        <v>225</v>
      </c>
      <c r="K55" s="10"/>
    </row>
    <row r="56" spans="1:11" ht="63" customHeight="1" x14ac:dyDescent="0.25">
      <c r="A56" s="11" t="s">
        <v>212</v>
      </c>
      <c r="B56" s="5" t="s">
        <v>213</v>
      </c>
      <c r="C56" s="12" t="s">
        <v>226</v>
      </c>
      <c r="D56" s="7" t="s">
        <v>227</v>
      </c>
      <c r="E56" s="6" t="s">
        <v>183</v>
      </c>
      <c r="F56" s="6" t="s">
        <v>183</v>
      </c>
      <c r="G56" s="6" t="s">
        <v>355</v>
      </c>
      <c r="H56" s="6" t="str">
        <f t="shared" si="0"/>
        <v>E-P07-A- /</v>
      </c>
      <c r="I56" s="9" t="str">
        <f>CONCATENATE(H56,"-",D56)</f>
        <v>E-P07-A- /-Recupero crediti da mancati pagamenti</v>
      </c>
      <c r="J56" s="10" t="s">
        <v>228</v>
      </c>
      <c r="K56" s="10" t="s">
        <v>229</v>
      </c>
    </row>
    <row r="57" spans="1:11" ht="60" customHeight="1" x14ac:dyDescent="0.25">
      <c r="A57" s="11" t="s">
        <v>212</v>
      </c>
      <c r="B57" s="5" t="s">
        <v>213</v>
      </c>
      <c r="C57" s="12" t="s">
        <v>230</v>
      </c>
      <c r="D57" s="7" t="s">
        <v>231</v>
      </c>
      <c r="E57" s="6" t="s">
        <v>183</v>
      </c>
      <c r="F57" s="6" t="s">
        <v>183</v>
      </c>
      <c r="G57" s="6" t="s">
        <v>354</v>
      </c>
      <c r="H57" s="6" t="str">
        <f t="shared" si="0"/>
        <v>E-P07-B- /</v>
      </c>
      <c r="I57" s="9" t="str">
        <f t="shared" ref="I57" si="2">CONCATENATE(H57,"-",D57)</f>
        <v>E-P07-B- /-Recupero crediti da incidenti</v>
      </c>
      <c r="J57" s="10" t="s">
        <v>306</v>
      </c>
      <c r="K57" s="10" t="s">
        <v>229</v>
      </c>
    </row>
    <row r="58" spans="1:11" ht="69" x14ac:dyDescent="0.25">
      <c r="A58" s="11" t="s">
        <v>212</v>
      </c>
      <c r="B58" s="5" t="s">
        <v>213</v>
      </c>
      <c r="C58" s="12" t="s">
        <v>198</v>
      </c>
      <c r="D58" s="7" t="s">
        <v>232</v>
      </c>
      <c r="E58" s="6" t="s">
        <v>183</v>
      </c>
      <c r="F58" s="6" t="s">
        <v>183</v>
      </c>
      <c r="G58" s="6" t="s">
        <v>315</v>
      </c>
      <c r="H58" s="6" t="str">
        <f t="shared" si="0"/>
        <v>E-P08- /</v>
      </c>
      <c r="I58" s="9" t="str">
        <f t="shared" si="1"/>
        <v>E-P08- /-Fornitura al personale interno di materiali a magazzino, beni e cancelleria</v>
      </c>
      <c r="J58" s="10" t="s">
        <v>233</v>
      </c>
      <c r="K58" s="10" t="s">
        <v>234</v>
      </c>
    </row>
    <row r="59" spans="1:11" ht="93.75" x14ac:dyDescent="0.25">
      <c r="A59" s="11" t="s">
        <v>235</v>
      </c>
      <c r="B59" s="5" t="s">
        <v>236</v>
      </c>
      <c r="C59" s="6" t="s">
        <v>12</v>
      </c>
      <c r="D59" s="7" t="s">
        <v>237</v>
      </c>
      <c r="E59" s="6" t="s">
        <v>183</v>
      </c>
      <c r="F59" s="6" t="s">
        <v>183</v>
      </c>
      <c r="G59" s="20" t="s">
        <v>310</v>
      </c>
      <c r="H59" s="6" t="str">
        <f t="shared" si="0"/>
        <v>F-P01- /</v>
      </c>
      <c r="I59" s="9" t="str">
        <f>CONCATENATE(H59,"-",D59)</f>
        <v>F-P01- /-Gestione e Analisi della reportistica Relativa alle Opere</v>
      </c>
      <c r="J59" s="10" t="s">
        <v>238</v>
      </c>
      <c r="K59" s="10" t="s">
        <v>239</v>
      </c>
    </row>
    <row r="60" spans="1:11" ht="93.75" x14ac:dyDescent="0.25">
      <c r="A60" s="11" t="s">
        <v>235</v>
      </c>
      <c r="B60" s="5" t="s">
        <v>236</v>
      </c>
      <c r="C60" s="6" t="s">
        <v>17</v>
      </c>
      <c r="D60" s="7" t="s">
        <v>240</v>
      </c>
      <c r="E60" s="6" t="s">
        <v>183</v>
      </c>
      <c r="F60" s="6" t="s">
        <v>183</v>
      </c>
      <c r="G60" s="6" t="s">
        <v>311</v>
      </c>
      <c r="H60" s="6" t="str">
        <f t="shared" si="0"/>
        <v>F-P02- /</v>
      </c>
      <c r="I60" s="9" t="str">
        <f t="shared" si="1"/>
        <v>F-P02- /-Gestione e Analisi della reportistica Interventi</v>
      </c>
      <c r="J60" s="10" t="s">
        <v>241</v>
      </c>
      <c r="K60" s="10" t="s">
        <v>239</v>
      </c>
    </row>
    <row r="61" spans="1:11" ht="75" x14ac:dyDescent="0.25">
      <c r="A61" s="11" t="s">
        <v>235</v>
      </c>
      <c r="B61" s="5" t="s">
        <v>236</v>
      </c>
      <c r="C61" s="6" t="s">
        <v>20</v>
      </c>
      <c r="D61" s="7" t="s">
        <v>242</v>
      </c>
      <c r="E61" s="6" t="s">
        <v>183</v>
      </c>
      <c r="F61" s="6" t="s">
        <v>183</v>
      </c>
      <c r="G61" s="20" t="s">
        <v>310</v>
      </c>
      <c r="H61" s="6" t="str">
        <f t="shared" si="0"/>
        <v>F-P03- /</v>
      </c>
      <c r="I61" s="9" t="str">
        <f t="shared" si="1"/>
        <v>F-P03- /-Verifiche Variazioni contrattuali e Transazioni</v>
      </c>
      <c r="J61" s="10" t="s">
        <v>243</v>
      </c>
      <c r="K61" s="10" t="s">
        <v>244</v>
      </c>
    </row>
    <row r="62" spans="1:11" ht="56.25" x14ac:dyDescent="0.25">
      <c r="A62" s="11" t="s">
        <v>235</v>
      </c>
      <c r="B62" s="5" t="s">
        <v>236</v>
      </c>
      <c r="C62" s="6" t="s">
        <v>25</v>
      </c>
      <c r="D62" s="7" t="s">
        <v>245</v>
      </c>
      <c r="E62" s="6" t="s">
        <v>183</v>
      </c>
      <c r="F62" s="6" t="s">
        <v>183</v>
      </c>
      <c r="G62" s="20" t="s">
        <v>310</v>
      </c>
      <c r="H62" s="6" t="str">
        <f t="shared" si="0"/>
        <v>F-P04- /</v>
      </c>
      <c r="I62" s="9" t="str">
        <f t="shared" si="1"/>
        <v>F-P04- /-Analisi/istruttoria del piano degli interventi</v>
      </c>
      <c r="J62" s="10" t="s">
        <v>246</v>
      </c>
      <c r="K62" s="10" t="s">
        <v>247</v>
      </c>
    </row>
    <row r="63" spans="1:11" ht="131.25" x14ac:dyDescent="0.25">
      <c r="A63" s="11" t="s">
        <v>235</v>
      </c>
      <c r="B63" s="5" t="s">
        <v>236</v>
      </c>
      <c r="C63" s="6" t="s">
        <v>60</v>
      </c>
      <c r="D63" s="7" t="s">
        <v>248</v>
      </c>
      <c r="E63" s="6" t="s">
        <v>183</v>
      </c>
      <c r="F63" s="6" t="s">
        <v>183</v>
      </c>
      <c r="G63" s="6" t="s">
        <v>311</v>
      </c>
      <c r="H63" s="6" t="str">
        <f t="shared" si="0"/>
        <v>F-P05- /</v>
      </c>
      <c r="I63" s="9" t="str">
        <f t="shared" si="1"/>
        <v xml:space="preserve">F-P05- /-Ispezioni e Verifiche </v>
      </c>
      <c r="J63" s="10" t="s">
        <v>249</v>
      </c>
      <c r="K63" s="10" t="s">
        <v>250</v>
      </c>
    </row>
    <row r="64" spans="1:11" ht="131.25" x14ac:dyDescent="0.25">
      <c r="A64" s="23" t="s">
        <v>235</v>
      </c>
      <c r="B64" s="24" t="s">
        <v>236</v>
      </c>
      <c r="C64" s="20" t="s">
        <v>251</v>
      </c>
      <c r="D64" s="25" t="s">
        <v>252</v>
      </c>
      <c r="E64" s="20" t="s">
        <v>183</v>
      </c>
      <c r="F64" s="20" t="s">
        <v>183</v>
      </c>
      <c r="G64" s="20" t="s">
        <v>253</v>
      </c>
      <c r="H64" s="20" t="str">
        <f t="shared" si="0"/>
        <v>F-P06-A- /</v>
      </c>
      <c r="I64" s="26" t="str">
        <f t="shared" si="1"/>
        <v>F-P06-A- /-Gestione dei rifiuti/gestione dei rifiuti esercizio autostradale</v>
      </c>
      <c r="J64" s="27" t="s">
        <v>254</v>
      </c>
      <c r="K64" s="27" t="s">
        <v>255</v>
      </c>
    </row>
    <row r="65" spans="1:11" ht="112.5" x14ac:dyDescent="0.25">
      <c r="A65" s="23" t="s">
        <v>235</v>
      </c>
      <c r="B65" s="24" t="s">
        <v>236</v>
      </c>
      <c r="C65" s="20" t="s">
        <v>256</v>
      </c>
      <c r="D65" s="25" t="s">
        <v>257</v>
      </c>
      <c r="E65" s="20" t="s">
        <v>183</v>
      </c>
      <c r="F65" s="20" t="s">
        <v>183</v>
      </c>
      <c r="G65" s="20" t="s">
        <v>253</v>
      </c>
      <c r="H65" s="20" t="str">
        <f t="shared" si="0"/>
        <v>F-P06-B- /</v>
      </c>
      <c r="I65" s="26" t="str">
        <f t="shared" si="1"/>
        <v>F-P06-B- /-Gestione dei rifiuti/gestione dei rifiuti in fase di realizzazione opere</v>
      </c>
      <c r="J65" s="27" t="s">
        <v>258</v>
      </c>
      <c r="K65" s="27" t="s">
        <v>259</v>
      </c>
    </row>
    <row r="66" spans="1:11" ht="131.25" x14ac:dyDescent="0.25">
      <c r="A66" s="11" t="s">
        <v>235</v>
      </c>
      <c r="B66" s="5" t="s">
        <v>236</v>
      </c>
      <c r="C66" s="6" t="s">
        <v>68</v>
      </c>
      <c r="D66" s="7" t="s">
        <v>260</v>
      </c>
      <c r="E66" s="6" t="s">
        <v>183</v>
      </c>
      <c r="F66" s="6" t="s">
        <v>183</v>
      </c>
      <c r="G66" s="6" t="s">
        <v>346</v>
      </c>
      <c r="H66" s="6" t="str">
        <f t="shared" si="0"/>
        <v>F-P07- /</v>
      </c>
      <c r="I66" s="9" t="str">
        <f t="shared" si="1"/>
        <v>F-P07- /-Gestione amministrativa/autorizzativa scarico acque</v>
      </c>
      <c r="J66" s="10" t="s">
        <v>261</v>
      </c>
      <c r="K66" s="10" t="s">
        <v>262</v>
      </c>
    </row>
    <row r="67" spans="1:11" ht="243.75" x14ac:dyDescent="0.25">
      <c r="A67" s="11" t="s">
        <v>235</v>
      </c>
      <c r="B67" s="5" t="s">
        <v>236</v>
      </c>
      <c r="C67" s="6" t="s">
        <v>198</v>
      </c>
      <c r="D67" s="7" t="s">
        <v>263</v>
      </c>
      <c r="E67" s="6" t="s">
        <v>183</v>
      </c>
      <c r="F67" s="6" t="s">
        <v>183</v>
      </c>
      <c r="G67" s="6" t="s">
        <v>346</v>
      </c>
      <c r="H67" s="6" t="str">
        <f t="shared" ref="H67:H83" si="3">CONCATENATE(A67,"-",C67,"-",E67)</f>
        <v>F-P08- /</v>
      </c>
      <c r="I67" s="9" t="str">
        <f t="shared" si="1"/>
        <v>F-P08- /-Bonifiche ambientali</v>
      </c>
      <c r="J67" s="10" t="s">
        <v>264</v>
      </c>
      <c r="K67" s="10" t="s">
        <v>265</v>
      </c>
    </row>
    <row r="68" spans="1:11" ht="18.75" x14ac:dyDescent="0.25">
      <c r="A68" s="11" t="s">
        <v>266</v>
      </c>
      <c r="B68" s="5" t="s">
        <v>267</v>
      </c>
      <c r="C68" s="6" t="s">
        <v>12</v>
      </c>
      <c r="D68" s="7" t="s">
        <v>268</v>
      </c>
      <c r="E68" s="6" t="s">
        <v>183</v>
      </c>
      <c r="F68" s="6" t="s">
        <v>183</v>
      </c>
      <c r="G68" s="6" t="s">
        <v>22</v>
      </c>
      <c r="H68" s="6" t="str">
        <f t="shared" si="3"/>
        <v>H-P01- /</v>
      </c>
      <c r="I68" s="9" t="str">
        <f t="shared" ref="I68:I83" si="4">CONCATENATE(H68,"-",D68)</f>
        <v>H-P01- /-Contenzioso del lavoro</v>
      </c>
      <c r="J68" s="10"/>
      <c r="K68" s="10" t="s">
        <v>269</v>
      </c>
    </row>
    <row r="69" spans="1:11" ht="18.75" x14ac:dyDescent="0.25">
      <c r="A69" s="11" t="s">
        <v>266</v>
      </c>
      <c r="B69" s="5" t="s">
        <v>267</v>
      </c>
      <c r="C69" s="6" t="s">
        <v>17</v>
      </c>
      <c r="D69" s="7" t="s">
        <v>270</v>
      </c>
      <c r="E69" s="6" t="s">
        <v>183</v>
      </c>
      <c r="F69" s="6" t="s">
        <v>183</v>
      </c>
      <c r="G69" s="6" t="s">
        <v>22</v>
      </c>
      <c r="H69" s="6" t="str">
        <f t="shared" si="3"/>
        <v>H-P02- /</v>
      </c>
      <c r="I69" s="9" t="str">
        <f t="shared" si="4"/>
        <v>H-P02- /-Incentivazione all'esodo</v>
      </c>
      <c r="J69" s="10"/>
      <c r="K69" s="10" t="s">
        <v>269</v>
      </c>
    </row>
    <row r="70" spans="1:11" ht="150" x14ac:dyDescent="0.25">
      <c r="A70" s="11" t="s">
        <v>266</v>
      </c>
      <c r="B70" s="5" t="s">
        <v>267</v>
      </c>
      <c r="C70" s="6" t="s">
        <v>20</v>
      </c>
      <c r="D70" s="7" t="s">
        <v>271</v>
      </c>
      <c r="E70" s="6" t="s">
        <v>183</v>
      </c>
      <c r="F70" s="6" t="s">
        <v>183</v>
      </c>
      <c r="G70" s="6" t="s">
        <v>326</v>
      </c>
      <c r="H70" s="6" t="str">
        <f t="shared" si="3"/>
        <v>H-P03- /</v>
      </c>
      <c r="I70" s="9" t="str">
        <f t="shared" si="4"/>
        <v>H-P03- /-Attività per la stesura/stipula di atti/accordi di natura transattiva</v>
      </c>
      <c r="J70" s="10" t="s">
        <v>272</v>
      </c>
      <c r="K70" s="10" t="s">
        <v>273</v>
      </c>
    </row>
    <row r="71" spans="1:11" ht="168.75" x14ac:dyDescent="0.25">
      <c r="A71" s="11" t="s">
        <v>266</v>
      </c>
      <c r="B71" s="5" t="s">
        <v>267</v>
      </c>
      <c r="C71" s="6" t="s">
        <v>25</v>
      </c>
      <c r="D71" s="7" t="s">
        <v>274</v>
      </c>
      <c r="E71" s="6" t="s">
        <v>183</v>
      </c>
      <c r="F71" s="6" t="s">
        <v>183</v>
      </c>
      <c r="G71" s="6" t="s">
        <v>356</v>
      </c>
      <c r="H71" s="6" t="str">
        <f t="shared" si="3"/>
        <v>H-P04- /</v>
      </c>
      <c r="I71" s="9" t="str">
        <f t="shared" si="4"/>
        <v>H-P04- /-Attività relativa alla gestione di pratiche inerenti recupero crediti</v>
      </c>
      <c r="J71" s="10" t="s">
        <v>275</v>
      </c>
      <c r="K71" s="10" t="s">
        <v>276</v>
      </c>
    </row>
    <row r="72" spans="1:11" ht="75" x14ac:dyDescent="0.25">
      <c r="A72" s="11" t="s">
        <v>266</v>
      </c>
      <c r="B72" s="5" t="s">
        <v>267</v>
      </c>
      <c r="C72" s="6" t="s">
        <v>60</v>
      </c>
      <c r="D72" s="7" t="s">
        <v>277</v>
      </c>
      <c r="E72" s="6" t="s">
        <v>183</v>
      </c>
      <c r="F72" s="6" t="s">
        <v>183</v>
      </c>
      <c r="G72" s="6" t="s">
        <v>326</v>
      </c>
      <c r="H72" s="6" t="str">
        <f t="shared" si="3"/>
        <v>H-P05- /</v>
      </c>
      <c r="I72" s="9" t="str">
        <f t="shared" si="4"/>
        <v>H-P05- /-Attività relativa alla gestione di pratiche inerenti insinuazioni fallimentari</v>
      </c>
      <c r="J72" s="27" t="s">
        <v>347</v>
      </c>
      <c r="K72" s="27" t="s">
        <v>348</v>
      </c>
    </row>
    <row r="73" spans="1:11" ht="56.25" x14ac:dyDescent="0.25">
      <c r="A73" s="11" t="s">
        <v>266</v>
      </c>
      <c r="B73" s="5" t="s">
        <v>267</v>
      </c>
      <c r="C73" s="6" t="s">
        <v>64</v>
      </c>
      <c r="D73" s="7" t="s">
        <v>280</v>
      </c>
      <c r="E73" s="6" t="s">
        <v>183</v>
      </c>
      <c r="F73" s="6" t="s">
        <v>183</v>
      </c>
      <c r="G73" s="21" t="s">
        <v>326</v>
      </c>
      <c r="H73" s="6" t="str">
        <f t="shared" si="3"/>
        <v>H-P06- /</v>
      </c>
      <c r="I73" s="9" t="str">
        <f t="shared" si="4"/>
        <v>H-P06- /-Assistenza all'organo di indirizzo-CDA</v>
      </c>
      <c r="J73" s="10" t="s">
        <v>278</v>
      </c>
      <c r="K73" s="10" t="s">
        <v>279</v>
      </c>
    </row>
    <row r="74" spans="1:11" ht="37.5" x14ac:dyDescent="0.25">
      <c r="A74" s="11" t="s">
        <v>281</v>
      </c>
      <c r="B74" s="5" t="s">
        <v>282</v>
      </c>
      <c r="C74" s="6" t="s">
        <v>12</v>
      </c>
      <c r="D74" s="7" t="s">
        <v>283</v>
      </c>
      <c r="E74" s="6" t="s">
        <v>183</v>
      </c>
      <c r="F74" s="6" t="s">
        <v>183</v>
      </c>
      <c r="G74" s="6" t="s">
        <v>22</v>
      </c>
      <c r="H74" s="6" t="str">
        <f t="shared" si="3"/>
        <v>I-P01- /</v>
      </c>
      <c r="I74" s="9" t="str">
        <f t="shared" si="4"/>
        <v>I-P01- /-Gestione sinistri e risarcimenti</v>
      </c>
      <c r="J74" s="10"/>
      <c r="K74" s="10" t="s">
        <v>284</v>
      </c>
    </row>
    <row r="75" spans="1:11" ht="56.25" x14ac:dyDescent="0.25">
      <c r="A75" s="11" t="s">
        <v>281</v>
      </c>
      <c r="B75" s="5" t="s">
        <v>282</v>
      </c>
      <c r="C75" s="6" t="s">
        <v>17</v>
      </c>
      <c r="D75" s="7" t="s">
        <v>285</v>
      </c>
      <c r="E75" s="6" t="s">
        <v>183</v>
      </c>
      <c r="F75" s="6" t="s">
        <v>183</v>
      </c>
      <c r="G75" s="6" t="s">
        <v>22</v>
      </c>
      <c r="H75" s="6" t="str">
        <f t="shared" si="3"/>
        <v>I-P02- /</v>
      </c>
      <c r="I75" s="9" t="str">
        <f t="shared" si="4"/>
        <v>I-P02- /-Somministrazione di personale</v>
      </c>
      <c r="J75" s="10"/>
      <c r="K75" s="10" t="s">
        <v>286</v>
      </c>
    </row>
    <row r="76" spans="1:11" ht="18.75" x14ac:dyDescent="0.25">
      <c r="A76" s="11" t="s">
        <v>281</v>
      </c>
      <c r="B76" s="5" t="s">
        <v>282</v>
      </c>
      <c r="C76" s="6" t="s">
        <v>20</v>
      </c>
      <c r="D76" s="7" t="s">
        <v>287</v>
      </c>
      <c r="E76" s="6" t="s">
        <v>183</v>
      </c>
      <c r="F76" s="6" t="s">
        <v>183</v>
      </c>
      <c r="G76" s="6" t="s">
        <v>316</v>
      </c>
      <c r="H76" s="6" t="str">
        <f t="shared" si="3"/>
        <v>I-P03- /</v>
      </c>
      <c r="I76" s="9" t="str">
        <f t="shared" si="4"/>
        <v>I-P03- /-Partecipazioni attive</v>
      </c>
      <c r="J76" s="10"/>
      <c r="K76" s="10" t="s">
        <v>288</v>
      </c>
    </row>
    <row r="77" spans="1:11" ht="18.75" x14ac:dyDescent="0.25">
      <c r="A77" s="11" t="s">
        <v>281</v>
      </c>
      <c r="B77" s="5" t="s">
        <v>282</v>
      </c>
      <c r="C77" s="6" t="s">
        <v>25</v>
      </c>
      <c r="D77" s="7" t="s">
        <v>289</v>
      </c>
      <c r="E77" s="6" t="s">
        <v>183</v>
      </c>
      <c r="F77" s="6" t="s">
        <v>183</v>
      </c>
      <c r="G77" s="6" t="s">
        <v>316</v>
      </c>
      <c r="H77" s="6" t="str">
        <f t="shared" si="3"/>
        <v>I-P04- /</v>
      </c>
      <c r="I77" s="9" t="str">
        <f t="shared" si="4"/>
        <v>I-P04- /-Elargizioni</v>
      </c>
      <c r="J77" s="10"/>
      <c r="K77" s="10" t="s">
        <v>290</v>
      </c>
    </row>
    <row r="78" spans="1:11" ht="56.25" x14ac:dyDescent="0.25">
      <c r="A78" s="11" t="s">
        <v>281</v>
      </c>
      <c r="B78" s="5" t="s">
        <v>282</v>
      </c>
      <c r="C78" s="6" t="s">
        <v>60</v>
      </c>
      <c r="D78" s="7" t="s">
        <v>291</v>
      </c>
      <c r="E78" s="6" t="s">
        <v>183</v>
      </c>
      <c r="F78" s="6" t="s">
        <v>183</v>
      </c>
      <c r="G78" s="6" t="s">
        <v>316</v>
      </c>
      <c r="H78" s="6" t="str">
        <f t="shared" si="3"/>
        <v>I-P05- /</v>
      </c>
      <c r="I78" s="9" t="str">
        <f t="shared" si="4"/>
        <v>I-P05- /-Gestione della corrispondenza</v>
      </c>
      <c r="J78" s="10"/>
      <c r="K78" s="10" t="s">
        <v>292</v>
      </c>
    </row>
    <row r="79" spans="1:11" ht="37.5" x14ac:dyDescent="0.25">
      <c r="A79" s="11" t="s">
        <v>281</v>
      </c>
      <c r="B79" s="5" t="s">
        <v>282</v>
      </c>
      <c r="C79" s="6" t="s">
        <v>64</v>
      </c>
      <c r="D79" s="7" t="s">
        <v>293</v>
      </c>
      <c r="E79" s="6" t="s">
        <v>183</v>
      </c>
      <c r="F79" s="6" t="s">
        <v>183</v>
      </c>
      <c r="G79" s="6" t="s">
        <v>317</v>
      </c>
      <c r="H79" s="6" t="str">
        <f t="shared" si="3"/>
        <v>I-P06- /</v>
      </c>
      <c r="I79" s="9" t="str">
        <f t="shared" si="4"/>
        <v>I-P06- /-Risoluzione / rilocazione interferenze</v>
      </c>
      <c r="J79" s="10"/>
      <c r="K79" s="10" t="s">
        <v>294</v>
      </c>
    </row>
    <row r="80" spans="1:11" ht="37.5" x14ac:dyDescent="0.25">
      <c r="A80" s="11" t="s">
        <v>281</v>
      </c>
      <c r="B80" s="5" t="s">
        <v>282</v>
      </c>
      <c r="C80" s="6" t="s">
        <v>68</v>
      </c>
      <c r="D80" s="7" t="s">
        <v>295</v>
      </c>
      <c r="E80" s="6" t="s">
        <v>183</v>
      </c>
      <c r="F80" s="6" t="s">
        <v>183</v>
      </c>
      <c r="G80" s="6" t="s">
        <v>317</v>
      </c>
      <c r="H80" s="6" t="str">
        <f t="shared" si="3"/>
        <v>I-P07- /</v>
      </c>
      <c r="I80" s="9" t="str">
        <f t="shared" si="4"/>
        <v>I-P07- /-Espropriazioni</v>
      </c>
      <c r="J80" s="10"/>
      <c r="K80" s="10" t="s">
        <v>296</v>
      </c>
    </row>
    <row r="81" spans="1:11" ht="37.5" x14ac:dyDescent="0.25">
      <c r="A81" s="11" t="s">
        <v>281</v>
      </c>
      <c r="B81" s="5" t="s">
        <v>282</v>
      </c>
      <c r="C81" s="6" t="s">
        <v>198</v>
      </c>
      <c r="D81" s="7" t="s">
        <v>308</v>
      </c>
      <c r="E81" s="6" t="s">
        <v>183</v>
      </c>
      <c r="F81" s="6" t="s">
        <v>183</v>
      </c>
      <c r="G81" s="6" t="s">
        <v>307</v>
      </c>
      <c r="H81" s="6" t="str">
        <f t="shared" si="3"/>
        <v>I-P08- /</v>
      </c>
      <c r="I81" s="9" t="str">
        <f t="shared" si="4"/>
        <v>I-P08- /-Gestione archivio cartaceo</v>
      </c>
      <c r="J81" s="10"/>
      <c r="K81" s="10" t="s">
        <v>309</v>
      </c>
    </row>
    <row r="82" spans="1:11" ht="37.5" x14ac:dyDescent="0.25">
      <c r="A82" s="11" t="s">
        <v>297</v>
      </c>
      <c r="B82" s="5" t="s">
        <v>298</v>
      </c>
      <c r="C82" s="6" t="s">
        <v>12</v>
      </c>
      <c r="D82" s="7" t="s">
        <v>299</v>
      </c>
      <c r="E82" s="6" t="s">
        <v>183</v>
      </c>
      <c r="F82" s="6" t="s">
        <v>183</v>
      </c>
      <c r="G82" s="6" t="s">
        <v>349</v>
      </c>
      <c r="H82" s="6" t="str">
        <f t="shared" si="3"/>
        <v>J-P01- /</v>
      </c>
      <c r="I82" s="9" t="str">
        <f>CONCATENATE(H82,"-",D82)</f>
        <v>J-P01- /-Operation (Esercizio dei sistemi hardware)</v>
      </c>
      <c r="J82" s="10" t="s">
        <v>300</v>
      </c>
      <c r="K82" s="10" t="s">
        <v>301</v>
      </c>
    </row>
    <row r="83" spans="1:11" ht="37.5" x14ac:dyDescent="0.25">
      <c r="A83" s="11" t="s">
        <v>297</v>
      </c>
      <c r="B83" s="5" t="s">
        <v>298</v>
      </c>
      <c r="C83" s="6" t="s">
        <v>17</v>
      </c>
      <c r="D83" s="7" t="s">
        <v>302</v>
      </c>
      <c r="E83" s="6" t="s">
        <v>183</v>
      </c>
      <c r="F83" s="6" t="s">
        <v>183</v>
      </c>
      <c r="G83" s="6" t="s">
        <v>349</v>
      </c>
      <c r="H83" s="6" t="str">
        <f t="shared" si="3"/>
        <v>J-P02- /</v>
      </c>
      <c r="I83" s="9" t="str">
        <f t="shared" si="4"/>
        <v>J-P02- /-Operation (Esercizio dei sistemi software)</v>
      </c>
      <c r="J83" s="10" t="s">
        <v>300</v>
      </c>
      <c r="K83" s="10" t="s">
        <v>301</v>
      </c>
    </row>
  </sheetData>
  <autoFilter ref="A1:K83" xr:uid="{00000000-0009-0000-0000-000000000000}"/>
  <pageMargins left="0.31496062992125984" right="0.19685039370078741" top="0.98425196850393704" bottom="0.43307086614173229" header="0.43307086614173229" footer="0.23622047244094491"/>
  <pageSetup paperSize="8" scale="51" fitToHeight="19" orientation="landscape" horizontalDpi="1200" verticalDpi="1200" r:id="rId1"/>
  <headerFooter>
    <oddHeader>&amp;C&amp;14Allegato n. 3) REGISTRO DEI PROCESSI, ATTIVITA' E RISCHI&amp;13
Misure integrative di prevenzione della corruzione individuate ai sensi dell'articolo 1, comma 2-bis della legge n. 190 del 2012 (2023 - 2025)</oddHeader>
    <oddFooter>&amp;C&amp;9S.P.A. AUTOVIE VENETE - Via V. Locchi, n. 19 - 34143 TRIESTE&amp;R&amp;P di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REGISTRO-ALLEGATO 3 - 2023-2025</vt:lpstr>
      <vt:lpstr>'REGISTRO-ALLEGATO 3 - 2023-2025'!Area_stampa</vt:lpstr>
      <vt:lpstr>'REGISTRO-ALLEGATO 3 - 2023-2025'!Titoli_stampa</vt:lpstr>
    </vt:vector>
  </TitlesOfParts>
  <Company>Autovie Venete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Maura Andreuzzi</dc:creator>
  <cp:lastModifiedBy>Silvia Printi</cp:lastModifiedBy>
  <cp:lastPrinted>2021-03-15T09:54:19Z</cp:lastPrinted>
  <dcterms:created xsi:type="dcterms:W3CDTF">2018-01-18T13:22:52Z</dcterms:created>
  <dcterms:modified xsi:type="dcterms:W3CDTF">2023-01-16T07:02:47Z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