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3"/>
  <workbookPr/>
  <mc:AlternateContent xmlns:mc="http://schemas.openxmlformats.org/markup-compatibility/2006">
    <mc:Choice Requires="x15">
      <x15ac:absPath xmlns:x15ac="http://schemas.microsoft.com/office/spreadsheetml/2010/11/ac" url="L:\CL\01_10_2021_PRS-PC DAL 1 OTT 2021\02_PTPCT\03_PTPCT 2024-26\01_SAAV\"/>
    </mc:Choice>
  </mc:AlternateContent>
  <xr:revisionPtr revIDLastSave="0" documentId="13_ncr:1_{92A6B36C-E3D1-4867-959C-51E94B998053}" xr6:coauthVersionLast="36" xr6:coauthVersionMax="36" xr10:uidLastSave="{00000000-0000-0000-0000-000000000000}"/>
  <bookViews>
    <workbookView xWindow="0" yWindow="0" windowWidth="25200" windowHeight="11550" xr2:uid="{00000000-000D-0000-FFFF-FFFF00000000}"/>
  </bookViews>
  <sheets>
    <sheet name="REGISTRO-ALLEGATO 3 - 2024-2026" sheetId="1" r:id="rId1"/>
  </sheets>
  <definedNames>
    <definedName name="_xlnm._FilterDatabase" localSheetId="0" hidden="1">'REGISTRO-ALLEGATO 3 - 2024-2026'!$A$1:$K$58</definedName>
    <definedName name="_xlnm.Print_Area" localSheetId="0">'REGISTRO-ALLEGATO 3 - 2024-2026'!$A$1:$K$58</definedName>
    <definedName name="_xlnm.Print_Titles" localSheetId="0">'REGISTRO-ALLEGATO 3 - 2024-2026'!$1:$1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 i="1" l="1"/>
  <c r="I2" i="1" s="1"/>
  <c r="H16" i="1" l="1"/>
  <c r="I16" i="1" s="1"/>
  <c r="H15" i="1"/>
  <c r="I15" i="1" s="1"/>
  <c r="H14" i="1"/>
  <c r="I14" i="1" s="1"/>
  <c r="H13" i="1"/>
  <c r="I13" i="1" s="1"/>
  <c r="H12" i="1"/>
  <c r="I12" i="1" s="1"/>
  <c r="H11" i="1"/>
  <c r="I11" i="1" s="1"/>
  <c r="H10" i="1"/>
  <c r="I10" i="1" s="1"/>
  <c r="H7" i="1" l="1"/>
  <c r="I7" i="1" s="1"/>
  <c r="H4" i="1"/>
  <c r="I4" i="1" s="1"/>
  <c r="H56" i="1" l="1"/>
  <c r="I56" i="1" s="1"/>
  <c r="H58" i="1" l="1"/>
  <c r="I58" i="1" s="1"/>
  <c r="H57" i="1"/>
  <c r="I57" i="1" s="1"/>
  <c r="H55" i="1"/>
  <c r="I55" i="1" s="1"/>
  <c r="H54" i="1"/>
  <c r="I54" i="1" s="1"/>
  <c r="H53" i="1"/>
  <c r="I53" i="1" s="1"/>
  <c r="H52" i="1"/>
  <c r="I52" i="1" s="1"/>
  <c r="H51" i="1"/>
  <c r="I51" i="1" s="1"/>
  <c r="H50" i="1"/>
  <c r="I50" i="1" s="1"/>
  <c r="H49" i="1"/>
  <c r="I49" i="1" s="1"/>
  <c r="H48" i="1"/>
  <c r="I48" i="1" s="1"/>
  <c r="H47" i="1"/>
  <c r="I47" i="1" s="1"/>
  <c r="H46" i="1"/>
  <c r="I46" i="1" s="1"/>
  <c r="H45" i="1"/>
  <c r="I45" i="1" s="1"/>
  <c r="H44" i="1"/>
  <c r="I44" i="1" s="1"/>
  <c r="H43" i="1"/>
  <c r="I43" i="1" s="1"/>
  <c r="H42" i="1"/>
  <c r="I42" i="1" s="1"/>
  <c r="H41" i="1"/>
  <c r="I41" i="1" s="1"/>
  <c r="H40" i="1"/>
  <c r="I40" i="1" s="1"/>
  <c r="H39" i="1"/>
  <c r="I39" i="1" s="1"/>
  <c r="H38" i="1"/>
  <c r="I38" i="1" s="1"/>
  <c r="H37" i="1"/>
  <c r="I37" i="1" s="1"/>
  <c r="H36" i="1"/>
  <c r="I36" i="1" s="1"/>
  <c r="H35" i="1"/>
  <c r="I35" i="1" s="1"/>
  <c r="H34" i="1"/>
  <c r="I34" i="1" s="1"/>
  <c r="H33" i="1"/>
  <c r="I33" i="1" s="1"/>
  <c r="H32" i="1"/>
  <c r="I32" i="1" s="1"/>
  <c r="H31" i="1"/>
  <c r="I31" i="1" s="1"/>
  <c r="H30" i="1"/>
  <c r="I30" i="1" s="1"/>
  <c r="H29" i="1"/>
  <c r="I29" i="1" s="1"/>
  <c r="H28" i="1"/>
  <c r="I28" i="1" s="1"/>
  <c r="H27" i="1"/>
  <c r="I27" i="1" s="1"/>
  <c r="H26" i="1"/>
  <c r="I26" i="1" s="1"/>
  <c r="H25" i="1"/>
  <c r="H24" i="1"/>
  <c r="I24" i="1" s="1"/>
  <c r="H23" i="1"/>
  <c r="I23" i="1" s="1"/>
  <c r="H22" i="1"/>
  <c r="I22" i="1" s="1"/>
  <c r="H21" i="1"/>
  <c r="I21" i="1" s="1"/>
  <c r="H20" i="1"/>
  <c r="I20" i="1" s="1"/>
  <c r="H19" i="1"/>
  <c r="I19" i="1" s="1"/>
  <c r="H18" i="1"/>
  <c r="I18" i="1" s="1"/>
  <c r="H17" i="1"/>
  <c r="I17" i="1" s="1"/>
  <c r="H9" i="1"/>
  <c r="I9" i="1" s="1"/>
  <c r="H8" i="1"/>
  <c r="I8" i="1" s="1"/>
  <c r="H6" i="1"/>
  <c r="I6" i="1" s="1"/>
  <c r="H5" i="1"/>
  <c r="I5" i="1" s="1"/>
  <c r="H3" i="1"/>
  <c r="I3" i="1" s="1"/>
</calcChain>
</file>

<file path=xl/sharedStrings.xml><?xml version="1.0" encoding="utf-8"?>
<sst xmlns="http://schemas.openxmlformats.org/spreadsheetml/2006/main" count="515" uniqueCount="264">
  <si>
    <t>COD. AREA DI RISCHIO</t>
  </si>
  <si>
    <t>AREA DI RISCHIO</t>
  </si>
  <si>
    <t>COD. PROCESSO</t>
  </si>
  <si>
    <t>PROCESSO</t>
  </si>
  <si>
    <t>COD. FASE DEL MACRO PROCESSO</t>
  </si>
  <si>
    <t>FASE</t>
  </si>
  <si>
    <t>TITOLARE DEL RISCHIO E SOGGETTI COINVOLTI</t>
  </si>
  <si>
    <t>CODICE UNIVOCO PROCESSO</t>
  </si>
  <si>
    <t>AREA-PROCESSO</t>
  </si>
  <si>
    <t xml:space="preserve">ATTIVITA' PRINCIPALI DA ANALIZZARE NELL'INDIVIDUAZIONE DELLE MISURE DI PREVENZIONE </t>
  </si>
  <si>
    <t>RISCHI</t>
  </si>
  <si>
    <t>P01</t>
  </si>
  <si>
    <t>P02</t>
  </si>
  <si>
    <t>P03</t>
  </si>
  <si>
    <t>P04</t>
  </si>
  <si>
    <t>B</t>
  </si>
  <si>
    <t>CONTRATTI PUBBLICI</t>
  </si>
  <si>
    <t>P01-A</t>
  </si>
  <si>
    <t>Processo di budgeting (processo di analisi e definizione dei fabbisogni) - budget approvato dal CDA</t>
  </si>
  <si>
    <t>PROGR</t>
  </si>
  <si>
    <t>PROGRAMMAZIONE</t>
  </si>
  <si>
    <t xml:space="preserve"> - Intempestiva predisposizione ed approvazione degli strumenti di programmazione (AMF/CG).
 - Indicazione di priorità non corrispondente a reali esigenze .
 - Ritardo nell'avvio di una gara per l'affidamento di un lavoro/servizio/fornitura con conseguente concessione di proroga alla scadenza del contratto. 
- Reiterazione inserimento specifici interventi negli atti di programmazione che non approdano alla fase di affidamento/esecuzione. </t>
  </si>
  <si>
    <t>P02-A</t>
  </si>
  <si>
    <t>Definizione dell'oggetto del contratto</t>
  </si>
  <si>
    <t>PROGET</t>
  </si>
  <si>
    <t>PROGETTAZIONE DELLA GARA</t>
  </si>
  <si>
    <t>Progettazione del lavoro, fornitura o servizio:
1) effettuazione delle consultazioni preliminari di mercato per la definizione delle specifiche tecniche;
2) individuazione degli elementi essenziali del contratto;
3) determinazione dell’importo del contratto (base d'asta);
4) suddivisione in categorie generali e specializzate di cui all'All. 1 del D.P.R. 207/2010 (per i lavori) - SOA;
5) eventuale suddivisione in lotti;
6) predisposizione della determina a contrarre, del capitolato tecnico e della documentazione allegata all'Impegno di spesa.</t>
  </si>
  <si>
    <t xml:space="preserve"> -Fuga di notizie circa le procedure di gara ancora non pubblicate, che anticipino solo ad alcuni operatori economici la volontà di bandire determinate gare o i contenuti della documentazione di gara.
 - Attribuzione impropria dei vantaggi competitivi mediante utilizzo distorto dello strumento delle consultazioni preliminari di mercato.
 - Predisposizione di clausole contrattuali dal contenuto vago o vessatorio per disincentivare la partecipazione alla gara ovvero per consentire modifiche in fase di esecuzione. 
 - Prescrizioni del bando e delle clausole contrattuali finalizzate ad agevolare determinati concorrenti (R21).
 - Abuso delle disposizioni in materia di determinazione del valore stimato del contratto al fine di eludere le disposizioni sulle procedure da porre in essere. 
- Scelta di categorie SOA non coerenti con il progetto e volte a favorire un determinato operatore economico.
 - Violazione del divieto di artificioso frazionamento con suddivisione in lotti non funzionali (R20).</t>
  </si>
  <si>
    <t>P02-B</t>
  </si>
  <si>
    <t>Verifica dei progetti</t>
  </si>
  <si>
    <t>Verifica e validazione dei progetti di lavori:
redazione di verbali di verifica / rapporti conclusivi della fase di verifica, al termine di ogni fase progettuale e prima delle procedure di affidamento.
La validazione dei progetti di lavori viene fatta dal RUP sulla base delle verifiche sopra indicate.</t>
  </si>
  <si>
    <t xml:space="preserve"> - Verifica di progetti con errori o carenze, volti a favorire l'impresa aggiudicatrice, che "dovrà" proporre varianti in fase di esecuzione. 
 - Mancata minimizzazione del rischio di introduzione di varianti e di contenzioso.</t>
  </si>
  <si>
    <t xml:space="preserve">Definizione della procedura di selezione dell'operatore economico </t>
  </si>
  <si>
    <t xml:space="preserve"> - Elusione delle regole di affidamento degli appalti, mediante l’improprio utilizzo di sistemi di affidamento, di tipologie contrattuali (ad esempio, concessione in luogo di appalto) o di procedure negoziate e affidamenti diretti per favorire un operatore. 
 - Definizione dei requisiti di partecipazione alla gara e, in particolare, dei requisiti tecnico-economici dei concorrenti, al fine di favorire un’impresa (es. clausole dei bandi che stabiliscono requisiti di qualificazione).
 - Formulazione di criteri di valutazione e attribuzione dei punteggi (tecnici ed economici) che possono avvantaggiare il fornitore uscente, grazie ad asimmetrie informative esistenti a suo favore ovvero, comunque, favorire determinati operatori economici.</t>
  </si>
  <si>
    <t>Definizione della documentazione di gara</t>
  </si>
  <si>
    <t>1) Predisposizione degli atti di gara (disciplinare, bando di gara e relative schede per le dichiarazioni sui requisiti soggettivi di ordine generale e speciale).
2) Individuazione degli elementi essenziali dello schema di contratto.</t>
  </si>
  <si>
    <t xml:space="preserve"> - Prescrizioni del bando e del disciplinare di gara finalizzate ad agevolare determinati concorrenti.
 - Predisposizioni di clausole contrattuali dal contenuto vago o vessatorio per disincentivare la partecipazione alla gara ovvero per consentire modifiche in fase di esecuzione.</t>
  </si>
  <si>
    <t>P05</t>
  </si>
  <si>
    <t>Nomina del Responsabile Unico del Procedimento</t>
  </si>
  <si>
    <t xml:space="preserve">1) Verifica dei requisiti per la nomina di Responsabile del procedimento.
2) Nomina del responsabile del procedimento. </t>
  </si>
  <si>
    <t xml:space="preserve"> - Nomina di responsabili del procedimento in rapporto di contiguità con imprese concorrenti (soprattutto esecutori uscenti) o privi dei requisiti idonei e adeguati ad assicurane la terzietà e l’indipendenza.</t>
  </si>
  <si>
    <t>P06</t>
  </si>
  <si>
    <t>Nomina del Direttore dei lavori e del Direttore Esecuzione del Contratto</t>
  </si>
  <si>
    <t xml:space="preserve"> - Nomina di Direttori dei Lavori o di Direttori Esecuzione del Contratto in rapporto di contiguità con imprese concorrenti (soprattutto esecutori uscenti) o privi dei requisiti idonei e adeguati ad assicurane la terzietà e l’indipendenza.</t>
  </si>
  <si>
    <t>P07</t>
  </si>
  <si>
    <t xml:space="preserve">Gestione della pubblicazione </t>
  </si>
  <si>
    <t>SELEZ</t>
  </si>
  <si>
    <t>SELEZIONE DEL CONTRAENTE</t>
  </si>
  <si>
    <t>1) Pubblicazione del bando o dell'avviso e gestione delle informazioni complementari. 
2) Fissazione dei termini per la ricezione delle offerte.
3) Il trattamento e la custodia della documentazione di gara.
4) Risposta ai quesiti tecnici da parte del RUP.</t>
  </si>
  <si>
    <t xml:space="preserve"> - Mancanza di pubblicità del bando e dell’ulteriore documentazione rilevante.
 - Immotivata concessione di proroghe rispetto al termine previsto dal bando.
 - Alterazione o sottrazione delle offerte di gara pervenute.
 - indicazioni omissive/erronee da parte del RUP per favorire un contraente.</t>
  </si>
  <si>
    <t>P08-A</t>
  </si>
  <si>
    <t>Nomina della Commissione giudicatrice</t>
  </si>
  <si>
    <t>1) Nomina commissione giudicatrice.
2) Acquisizione delle autodichiarazioni dei componenti  sull’assenza di cause di conflitto di interessi o incompatibilità.
3)  Acquisizione dei CV dei componenti della commissione giudicatrice.</t>
  </si>
  <si>
    <t>P08-B</t>
  </si>
  <si>
    <t>Nomina del seggio di gara</t>
  </si>
  <si>
    <t>1)  Nomina del Seggio di gara.
2) Acquisizione delle autodichiarazioni dei componenti  sull’assenza di cause di conflitto di interessi o incompatibilità.</t>
  </si>
  <si>
    <t xml:space="preserve">  - Mancanza delle autodichiarazioni che attestano l’assenza di cause di conflitto di interessi o incompatibilità per i componenti del seggio di gara e del segretario.</t>
  </si>
  <si>
    <t>P09-A</t>
  </si>
  <si>
    <t>Gestione delle sedute di gara e verifiche sui concorrenti</t>
  </si>
  <si>
    <t>1) Verifica dei requisiti di partecipazione.
2) Trattamento e custodia della documentazione di gara.</t>
  </si>
  <si>
    <t xml:space="preserve"> - Mancata verifica dei requisiti di partecipazione per ammettere alla gara un operatore economico.
 - Alterazione o sottrazione della documentazione di gara.</t>
  </si>
  <si>
    <t>P09-B</t>
  </si>
  <si>
    <t>Valutazione offerte aggiudicate secondo il minor prezzo</t>
  </si>
  <si>
    <t>1) Valutazione delle offerte economiche.
2)  Verifica offerte anomale.</t>
  </si>
  <si>
    <t xml:space="preserve"> - Applicazione distorta dei criteri di aggiudicazione della gara per manipolarne l’esito.
 - Assenza di adeguata motivazione sulla non congruità dell’offerta o accettazione di giustificazioni di cui non si è verificata la fondatezza (di competenza del RUP).</t>
  </si>
  <si>
    <t>P09-C</t>
  </si>
  <si>
    <t>Valutazione offerte aggiudicate secondo il miglior rapporto qualità/prezzo</t>
  </si>
  <si>
    <t xml:space="preserve"> - Applicazione distorta dei criteri di aggiudicazione della gara per manipolarne l’esito.
 - Applicazione distorta dei criteri di valutazione delle offerte tecniche per privilegiare un operatore economico.
 - Assenza di adeguata motivazione sulla non congruità dell’offerta o accettazione di giustificazioni di cui non si è verificata la fondatezza (di competenza del RUP).</t>
  </si>
  <si>
    <t>P10</t>
  </si>
  <si>
    <t>Annullamento o revoca della gara</t>
  </si>
  <si>
    <t>Procedura di revoca o annullamento del bando.</t>
  </si>
  <si>
    <t xml:space="preserve"> - Annullamento in autotutela di una gara per favorire un operatore economico escluso o che non ha presentato offerta nei termini.</t>
  </si>
  <si>
    <t>P12</t>
  </si>
  <si>
    <t>Gestione di elenchi o albi di operatori economici</t>
  </si>
  <si>
    <t>1) Gestione degli elenchi di operatori economici per l'affidamento di contratti di importo inferiore alle soglie comunitarie.</t>
  </si>
  <si>
    <t xml:space="preserve"> - Iscrizione nell'elenco di un operatore economico privo dei requisiti richiesti.
 - Gestione non regolamentata della rotazione degli operatori economici.
 - Mancato aggiornamento dell'elenco.</t>
  </si>
  <si>
    <t>P13</t>
  </si>
  <si>
    <t>Aggiudicazione</t>
  </si>
  <si>
    <t>VERIF+CONTR</t>
  </si>
  <si>
    <t>VERIFICA DELL'AGGIUDICAZIONE E STIPULA DEL CONTRATTO</t>
  </si>
  <si>
    <t xml:space="preserve"> - Alterazione od omissione dei controlli e delle verifiche al fine di favorire un aggiudicatario privo dei requisiti.
 -  Alterazione delle verifiche per escludere l'aggiudicatario a favore di operatori economici che seguono in graduatoria.
 - Possibile violazione delle regole poste a tutela della trasparenza della procedura al fine di evitare o ritardare la proposizione di ricorsi da parte di soggetti esclusi o non aggiudicatari.</t>
  </si>
  <si>
    <t>P14</t>
  </si>
  <si>
    <t>Stipulazione del contratto</t>
  </si>
  <si>
    <t>Stipula del contratto.</t>
  </si>
  <si>
    <t>P15</t>
  </si>
  <si>
    <t>Autorizzazione al subappalto</t>
  </si>
  <si>
    <t>ESEC</t>
  </si>
  <si>
    <t>ESECUZIONE DEL CONTRATTO</t>
  </si>
  <si>
    <t>Verifiche propedeutiche all'autorizzazione al subappalto.</t>
  </si>
  <si>
    <t xml:space="preserve"> - Mancata effettuazione delle verifiche obbligatorie sul subappaltatore.
 - Mancata verifica della quota subappaltabile.
</t>
  </si>
  <si>
    <t>P16</t>
  </si>
  <si>
    <t>Verifica dei subappaltatori in cantiere</t>
  </si>
  <si>
    <t>DIRETTOIRE DEI LAVORI</t>
  </si>
  <si>
    <t>Effettuazione delle verifiche obbligatorie sul subappaltatore.</t>
  </si>
  <si>
    <t>P17</t>
  </si>
  <si>
    <t>Autorizzazione modifiche contrattuali</t>
  </si>
  <si>
    <t>1) Ammissione delle varianti.
2) Ammissione di sospensioni o proroghe temporali.
3) Trasmissione all'ANAC delle varianti.</t>
  </si>
  <si>
    <t xml:space="preserve"> - Abusivo ricorso alle varianti al fine di favorire l’appaltatore (ad esempio, per consentirgli di recuperare lo sconto effettuato in sede di gara o di conseguire extra guadagni o di dover partecipare ad una nuova gara).
 -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 Apposizione di riserve generiche a cui consegue una incontrollata lievitazione dei costi.
 - Ricorso a sospensioni dei lavori e/o proroghe del tempo utile, qualora non risultino sufficientemente motivate od accompagnate da un affidamento di maggiori lavori, forniture o servizi.
 - Autorizzazione di varianti oltre i limiti previsti nel bando di gara o non previste.
 - Ammissione di varianti dovute a carenze progettuali, nascondendo eventuali responsabilità del progettista.</t>
  </si>
  <si>
    <t>P18</t>
  </si>
  <si>
    <t>Verifica dell'esecuzione del contratto</t>
  </si>
  <si>
    <t xml:space="preserve"> - Mancata o insufficiente verifica dell’effettivo stato avanzamento lavori rispetto al cronoprogramma al fine di evitare l’applicazione di penali o la risoluzione del contratto. 
  - Pressioni dell'appaltatore sulla direzione dei lavori, affinché possa essere rimodulato il cronoprogramma in funzione dell'andamento reale della realizzazione dell'opera.
  - Omissioni e/o esercizio di discrezionalità e/o parzialità nello svolgimento delle ispezioni/accertamenti.
  - Incompleta, imprecisa, tardiva compilazione dei documenti contabili con i quali si realizza l’accertamento e la registrazione dei fatti producenti la spesa.
  - Mancato accertamento di grave inadempimento alle obbligazioni contrattuali da parte dell’appaltatore, tale da compromettere la buona riuscita delle prestazioni (risoluzione di contratto o impossibile applicazione di penali).
  - Non accurata verifica delle caratteristiche dei materiali forniti dall’impresa in cantiere (rispondenze prestazionali dei materiali usati).</t>
  </si>
  <si>
    <t>P19</t>
  </si>
  <si>
    <t>1) Verifiche amministrative della contabilità ricevuta dalla D.L..
2)  Istruttorie e verifiche di competenza della S.A. propedeutiche al pagamento (DURC e fatture quietanzate dei subappaltatori).</t>
  </si>
  <si>
    <t xml:space="preserve"> - Emissione del certificato di pagamento in assenza degli atti necessari o in difformità nei contenuti di tali atti.</t>
  </si>
  <si>
    <t>P20-A</t>
  </si>
  <si>
    <t xml:space="preserve">1) Autorizzazione di pagamenti a seguito di regolare emissione da parte della struttura competente di modello autorizzativo / Disposizione di pagamento.  </t>
  </si>
  <si>
    <t xml:space="preserve"> - Porre in essere comportamenti acceleratori o dilatori che anticipino o ritardino in maniera immotivata i termini di pagamento previsti contrattualmente e/o normativamente, creando danno o beneficio al beneficiario del pagamento. 
-  Autorizzazione a pagamenti non giustificati o sottratti alla tracciabilità dei flussi finanziari (incluso effettuazione di pagamenti su affidamenti del fornitore non coerenti con il CIG effettivo della prestazione).</t>
  </si>
  <si>
    <t>P20-C</t>
  </si>
  <si>
    <t>Effettuazione dei pagamenti in corso di esecuzione - PAGAMENTI A DIPENDENTI PUBBLICI</t>
  </si>
  <si>
    <t>Pagamenti a dipendenti pubblici.</t>
  </si>
  <si>
    <t xml:space="preserve"> - Pagamento in assenza di comunicazione ai sensi di D. Lgs 165/2001 art. 53.</t>
  </si>
  <si>
    <t>P21</t>
  </si>
  <si>
    <t>Gestione delle controversie</t>
  </si>
  <si>
    <t>1) Gestione delle riserve.
2) Gestione transazioni ed accordi bonari.
3) Nomina componente commissione accordo bonario.</t>
  </si>
  <si>
    <t xml:space="preserve"> - Ricorso ai sistemi alternativi di risoluzione delle controversie per favorire l’esecutore o il mancato rispetto degli obblighi di tracciabilità dei pagamenti. 
 - Mancata o solo parziale ottemperanza alle disposizioni legislative/regolamentari disciplinanti l’iter di gestione delle riserve, transazioni, accordi bonari.</t>
  </si>
  <si>
    <t>P22</t>
  </si>
  <si>
    <t>Prove e controlli di laboratorio riguardanti materiali e lavorazioni</t>
  </si>
  <si>
    <t xml:space="preserve">1) Nell'ambito dei lavori (sia di costruzione che manutenzione), controllo della qualità dei materiali e delle lavorazioni. </t>
  </si>
  <si>
    <t xml:space="preserve"> - Mancanza di verifiche sulla scelta dei laboratori dove effettuare le prove dei materiali o delle lavorazioni.</t>
  </si>
  <si>
    <t>REND</t>
  </si>
  <si>
    <t>RENDICONTAZIONE DEL CONTRATTO</t>
  </si>
  <si>
    <t>P24</t>
  </si>
  <si>
    <t>Procedimento di nomina del collaudatore statico</t>
  </si>
  <si>
    <t>1) Acquisizione documentazione sull’assenza di cause di conflitto di interessi o incompatibilità per i collaudatori.</t>
  </si>
  <si>
    <t xml:space="preserve"> - Mancanza delle autodichiarazioni che attestano l’assenza di cause di conflitto di interessi o incompatibilità per i collaudatori.</t>
  </si>
  <si>
    <t>P25</t>
  </si>
  <si>
    <t>1 ) Rilascio del C.E.L. “Certificato di esecuzione lavori”.
2) Supporto al collaudatore per le attività di competenza.</t>
  </si>
  <si>
    <t xml:space="preserve"> - Attribuzione di una classifica / categoria di lavori diversa da quella reale e/o di maggior importo per agevolare una impresa per l’iscrizione alla SOA o per la partecipazione nelle gare.
  -  Trasmissione al collaudatore di informazioni errate o omissioni funzionali a nascondere eventuali illiceità commesse dall'impresa.</t>
  </si>
  <si>
    <t>P26</t>
  </si>
  <si>
    <t>Rendicontazione del contratto</t>
  </si>
  <si>
    <t>RUP</t>
  </si>
  <si>
    <t>Resoconto della gestione finanziaria del contratto al termine dell'esecuzione (pubblicata in "Società trasparente" ai sensi dell'art. 29 del D.Lgs. 97/2016.</t>
  </si>
  <si>
    <t xml:space="preserve"> - Rendicontazione non veritiera per nascondere eventuali atti di favore nei confronti dell'operatore economico.</t>
  </si>
  <si>
    <t>C</t>
  </si>
  <si>
    <t>PROVVEDIMENTI AMPLIATIVI DELLA SFERA GIURIDICA DEI DESTINATARI PRIVI DI EFFETTO ECONOMICO DIRETTO ED IMMEDIATO PER IL DESTINATARIO</t>
  </si>
  <si>
    <t xml:space="preserve">Attività di controllo di dichiarazioni sostitutive in luogo di autorizzazioni </t>
  </si>
  <si>
    <t xml:space="preserve"> /</t>
  </si>
  <si>
    <t>Attività di verifica.</t>
  </si>
  <si>
    <t xml:space="preserve"> - Richiesta e/o accettazione impropria di regali, compensi o altre utilità in connessione con l'espletamento delle proprie funzioni o dei compiti affidati (R60).</t>
  </si>
  <si>
    <t>Insegne di esercizio</t>
  </si>
  <si>
    <t xml:space="preserve"> - Abuso nell’esercizio di funzioni di controllo al fine di agevolare determinati soggetti.
 - Accettazione compensi o utilità per concedere “corsie preferenziali” nella trattazione delle pratiche.</t>
  </si>
  <si>
    <t>Costruzioni in fregio</t>
  </si>
  <si>
    <t>Comodati</t>
  </si>
  <si>
    <t>Concessioni in uso</t>
  </si>
  <si>
    <t>P08</t>
  </si>
  <si>
    <t>E</t>
  </si>
  <si>
    <t>GESTIONE DELLE ENTRATE, DELLE SPESE E DEL PATRIMONIO</t>
  </si>
  <si>
    <t>Alienazioni</t>
  </si>
  <si>
    <t xml:space="preserve"> - Errata valutazione della congruità dell'importo di alienazione (R66).</t>
  </si>
  <si>
    <t>Processo di locazione di immobili per la Società</t>
  </si>
  <si>
    <t xml:space="preserve"> - Errata valutazione della congruità del canone di locazione (R65).</t>
  </si>
  <si>
    <t>Processo di concessione di locazioni di immobili della Società</t>
  </si>
  <si>
    <t>Gestione dei beni immobili</t>
  </si>
  <si>
    <t>Adempimenti vari per il mantenimento degli immobili di proprietà.</t>
  </si>
  <si>
    <t>Autorizzazione alla liquidazione (ESCLUSI CONTRATTI PUBBLICI)</t>
  </si>
  <si>
    <t>1) Verifica della prestazione o dell'onere.
2) Verifica degli adempimenti propedeutici al pagamento.</t>
  </si>
  <si>
    <t xml:space="preserve"> - Autorizzazione a pagamenti non giustificati o sottratti alla tracciabilità dei flussi finanziari.
 - Porre in essere comportamenti acceleratori o dilatori che anticipino o ritardino in maniera immotivata i termini di pagamento previsti.</t>
  </si>
  <si>
    <t>F</t>
  </si>
  <si>
    <t>CONTROLLI, VERIFICHE , ISPEZIONI E SANZIONI</t>
  </si>
  <si>
    <t>Gestione e Analisi della reportistica Relativa alle Opere</t>
  </si>
  <si>
    <t>1) Analisi/Verifica Stato Lavori.
2) Analisi/Verifica Avanzamento Lavori.
3) Analisi/Verifica Ritardi.
4) Analisi/Verifica altri aspetti di rilievo o criticità emerse.</t>
  </si>
  <si>
    <t xml:space="preserve"> - Omissioni e/o esercizio di discrezionalità e/o parzialità nello svolgimento delle ispezioni/accertamenti.
 - Omessa o parziale verifica dei documenti.
 - Errata valutazione/interpretazione dei documenti di report.</t>
  </si>
  <si>
    <t>Gestione e Analisi della reportistica Interventi</t>
  </si>
  <si>
    <t>1) Analisi/Verifica interventi RSPP Verifiche.
2) Analisi/Verifica Report interventi/Qualità.
3) Analisi/Verifica Ritardi interventi RSPP.
4) Analisi/Verifica altri aspetti di rilievo o criticità emerse.</t>
  </si>
  <si>
    <t>Verifiche Variazioni contrattuali e Transazioni</t>
  </si>
  <si>
    <t>Verifica delle modifiche del contratto originario.</t>
  </si>
  <si>
    <t xml:space="preserve"> - Verifiche/Valutazioni variazione costi.
 - Verifiche/Valutazioni natura/causa modifica.
 - Verifiche/Valutazioni fondatezza modifica.
 - Verifiche/Valutazioni rischi derivanti dalla modifica contrattuale.</t>
  </si>
  <si>
    <t xml:space="preserve">Ispezioni e Verifiche </t>
  </si>
  <si>
    <t xml:space="preserve">1) Azioni di sicurezza e controllo nei luoghi di lavoro.
2) Gestione delle emergenze e prevenzione incendi.
3) Curare l'informazione/formazione dei lavoratori relativamente ai rischi ed alle misure di prevenzione.
</t>
  </si>
  <si>
    <t xml:space="preserve"> - Omissioni e/o esercizio di discrezionalità e/o parzialità nello svolgimento delle ispezioni/accertamenti.
 - Omissioni e/o esercizio di discrezionalità e/o parzialità nello svolgimento delle attività.
 - Omissioni e/o esercizio di discrezionalità e/o parzialità nello svolgimento delle verifiche dei processi informativi/formativi.
</t>
  </si>
  <si>
    <t>H</t>
  </si>
  <si>
    <t>AFFARI LEGALI E CONTENZIOSO</t>
  </si>
  <si>
    <t>Contenzioso del lavoro</t>
  </si>
  <si>
    <t xml:space="preserve"> - Disparità di trattamento e discrezionalità.</t>
  </si>
  <si>
    <t>Attività per la stesura/stipula di atti/accordi di natura transattiva</t>
  </si>
  <si>
    <t xml:space="preserve">1) Transazioni che hanno ad oggetto importi derivanti da attività di recupero credito (escluse le transazioni di contratto di appalto).
2) Attività relative alla definizione stragiudiziale di un contenzioso. 
3) Valutazione dell'opportunità o meno (anche avvalendosi se incaricato di legale esterno) di definire il contenzioso attraverso reciproche rinunce. </t>
  </si>
  <si>
    <t xml:space="preserve"> - Motivazione generica e tautologica circa la sussistenza dei presupposti di opportunità e convenienza per addivenire all’accordo transattivo e/o per l’inserimento in esso di specifiche clausole.</t>
  </si>
  <si>
    <t>Attività relativa alla gestione di pratiche inerenti insinuazioni fallimentari</t>
  </si>
  <si>
    <t>Attività relativa alla verifica delle deliberazioni da sottoporre all'esame del Consiglio di Amministrazione.</t>
  </si>
  <si>
    <t xml:space="preserve"> - Adozione di deliberazioni non aderenti ai necessari presupposti giuridico-legali.</t>
  </si>
  <si>
    <t>Assistenza all'organo di indirizzo-CDA</t>
  </si>
  <si>
    <t>I</t>
  </si>
  <si>
    <t>PROVVEDIMENTI ULTERIORI SOGGETTI A RISCHIO</t>
  </si>
  <si>
    <t>Gestione sinistri e risarcimenti</t>
  </si>
  <si>
    <t xml:space="preserve">  - Risarcimenti non dovuti ovvero incrementati (R72).</t>
  </si>
  <si>
    <t>Partecipazioni attive</t>
  </si>
  <si>
    <t xml:space="preserve">  - Favorire Organizzazioni / Enti in alternativa ad altri (R74).</t>
  </si>
  <si>
    <t>Elargizioni</t>
  </si>
  <si>
    <t xml:space="preserve">  - Favorire Enti / ONLUS a sfavore di altri (R75).</t>
  </si>
  <si>
    <t>Gestione della corrispondenza</t>
  </si>
  <si>
    <t xml:space="preserve">  - Mancato rispetto dei tempi e delle modalità di accettazione delle buste, al fine di favorire dietro compenso / vantaggio un operatore economico rispetto ad altri (R76).</t>
  </si>
  <si>
    <t>Risoluzione / rilocazione interferenze</t>
  </si>
  <si>
    <t xml:space="preserve">  - Errata valutazione del preventivo di rimozione delle interferenze (R79).</t>
  </si>
  <si>
    <t>Espropriazioni</t>
  </si>
  <si>
    <t xml:space="preserve"> - Errata valutazione della congruità dell’indennità di espropriazione a favore del soggetto espropriato (R77).</t>
  </si>
  <si>
    <t>J</t>
  </si>
  <si>
    <t>PIANIFICAZIONE, SVILUPPO E GESTIONE DEI SISTEMI INFORMATICI</t>
  </si>
  <si>
    <t>Operation (Esercizio dei sistemi hardware)</t>
  </si>
  <si>
    <t>Esercizio dei sistemi.</t>
  </si>
  <si>
    <t xml:space="preserve"> - Controllo dell'esercizio dei sistemi.</t>
  </si>
  <si>
    <t>Operation (Esercizio dei sistemi software)</t>
  </si>
  <si>
    <t>1)  Valutazione delle offerte economiche.
2)  Valutazione delle offerte tecniche.
3)  Verifica offerte anomale (competenza del RUP col supporto della commissione giudicatrice)</t>
  </si>
  <si>
    <t>Rilascio del certificato di  esecuzione lavori / esecuzione delle prestazioni</t>
  </si>
  <si>
    <t>Gestione archivio cartaceo</t>
  </si>
  <si>
    <t xml:space="preserve"> - Cancellazione e/o alterazione e/o utilizzo improprio dei documenti cartacei</t>
  </si>
  <si>
    <t>PRS</t>
  </si>
  <si>
    <t>1) Autorizzazione e/o diniego all'installazione insegne di esercizio.
2) Attività di vigilanza lungo l'estesa autostradale.
3) Attivazione iter per eventuali abusi.</t>
  </si>
  <si>
    <t>1) Predisposizione parere (favorevole e/o di diniego) ad interventi in fregio, a seguito di apposita richiesta da parte dell'interessato, da trasmettere al MIMS cui spetta il rilascio dell'autorizzazione o del diniego.
2) Attività di vigilanza lungo l'estesa autostradale.
3) Attivazione iter per eventuali abusi.</t>
  </si>
  <si>
    <t>Rilascio autorizzazione al comodatario a seguito di apposita richiesta e di valutazione della fattibilità di tale concessione.</t>
  </si>
  <si>
    <t>Ricerca e valutazione delle eventuali proposte del mercato a fronte delle esigenze aziendali.</t>
  </si>
  <si>
    <t>Valutazione delle richieste da parte di soggetti terzi richiedenti sulla base dei valori medi di mercato.</t>
  </si>
  <si>
    <t xml:space="preserve"> - Uso strumentale del valore del canone di locazione ed eccessiva discrezionalità decisionale (R65).</t>
  </si>
  <si>
    <r>
      <t xml:space="preserve">Emissione del certificato di pagamento </t>
    </r>
    <r>
      <rPr>
        <sz val="13"/>
        <color rgb="FFFF0000"/>
        <rFont val="Calibri"/>
        <family val="2"/>
        <scheme val="minor"/>
      </rPr>
      <t>PER LAVORI</t>
    </r>
    <r>
      <rPr>
        <sz val="13"/>
        <rFont val="Calibri"/>
        <family val="2"/>
        <scheme val="minor"/>
      </rPr>
      <t xml:space="preserve"> (vedi E2 PTPC 16-18)</t>
    </r>
  </si>
  <si>
    <r>
      <t xml:space="preserve">1) Programmazione annuale del budget approvato dal Consiglio d'Amministrazione.
2) Programmazione </t>
    </r>
    <r>
      <rPr>
        <sz val="14"/>
        <color rgb="FFFF0000"/>
        <rFont val="Calibri"/>
        <family val="2"/>
        <scheme val="minor"/>
      </rPr>
      <t>triennale</t>
    </r>
    <r>
      <rPr>
        <sz val="14"/>
        <rFont val="Calibri"/>
        <family val="2"/>
        <scheme val="minor"/>
      </rPr>
      <t xml:space="preserve"> per forniture e servizi e triennale per lavori, ex </t>
    </r>
    <r>
      <rPr>
        <sz val="14"/>
        <color rgb="FFFF0000"/>
        <rFont val="Calibri"/>
        <family val="2"/>
        <scheme val="minor"/>
      </rPr>
      <t>allegato 1.5 al D.Lgs. 36/2023</t>
    </r>
    <r>
      <rPr>
        <sz val="14"/>
        <rFont val="Calibri"/>
        <family val="2"/>
        <scheme val="minor"/>
      </rPr>
      <t xml:space="preserve">. </t>
    </r>
  </si>
  <si>
    <r>
      <t xml:space="preserve">B-P20-A-ESEC-Effettuazione dei pagamenti in corso di esecuzione - LIQUIDAZIONE (AUTORIZZAZIONE PAGAMENTO) </t>
    </r>
    <r>
      <rPr>
        <b/>
        <sz val="14"/>
        <color rgb="FFFF0000"/>
        <rFont val="Calibri"/>
        <family val="2"/>
        <scheme val="minor"/>
      </rPr>
      <t>E PAGAMENTO</t>
    </r>
  </si>
  <si>
    <r>
      <t xml:space="preserve">Effettuazione dei pagamenti in corso di esecuzione - LIQUIDAZIONE (AUTORIZZAZIONE PAGAMENTO) </t>
    </r>
    <r>
      <rPr>
        <sz val="13"/>
        <color rgb="FFFF0000"/>
        <rFont val="Calibri"/>
        <family val="2"/>
        <scheme val="minor"/>
      </rPr>
      <t>E PAGAMENTO</t>
    </r>
  </si>
  <si>
    <t xml:space="preserve"> - Mancata verifica della rispondenza tra l’importo delle lavorazioni eseguite in subappalto e l’importo autorizzato in subappalto. 
 - Mancato controllo del personale operante in cantiere (controllo nominativi).
 - Presenza di subcontratti che nella sostanza, al fine di aggirare il divieto legislativo, miri a raggiungere lo stesso risultato che si realizza con il subappalto o con il cottimo, ossia l’esecuzione di tutto o parte dei lavori oggetto dell’appalto senza l’autorizzazione della stazione appaltante.
</t>
  </si>
  <si>
    <t>RESPONSABILI DI FUNZIONE</t>
  </si>
  <si>
    <r>
      <t xml:space="preserve">RUP PROPONE
</t>
    </r>
    <r>
      <rPr>
        <sz val="11"/>
        <color rgb="FFFF0000"/>
        <rFont val="Calibri"/>
        <family val="2"/>
        <scheme val="minor"/>
      </rPr>
      <t>PROCURATORE SPECIALE</t>
    </r>
    <r>
      <rPr>
        <sz val="11"/>
        <rFont val="Calibri"/>
        <family val="2"/>
        <scheme val="minor"/>
      </rPr>
      <t xml:space="preserve"> FIRMA IMPEGNO DI SPESA E VALIDA PROPOSTA (</t>
    </r>
    <r>
      <rPr>
        <i/>
        <sz val="11"/>
        <rFont val="Calibri"/>
        <family val="2"/>
        <scheme val="minor"/>
      </rPr>
      <t>PRS-AMD FIRMA IDS SOLO SE FUORI BUDGET</t>
    </r>
    <r>
      <rPr>
        <sz val="11"/>
        <rFont val="Calibri"/>
        <family val="2"/>
        <scheme val="minor"/>
      </rPr>
      <t>)
STAZIONE APPALTANTE FIRMA BANDO DI GARA</t>
    </r>
  </si>
  <si>
    <t>RESPONSABILI DI FUNZIONI</t>
  </si>
  <si>
    <r>
      <t xml:space="preserve">RUP PROPONE
</t>
    </r>
    <r>
      <rPr>
        <sz val="11"/>
        <color rgb="FFFF0000"/>
        <rFont val="Calibri"/>
        <family val="2"/>
        <scheme val="minor"/>
      </rPr>
      <t xml:space="preserve">PROCURATORE SPECIALE FIRMA IMPEGNO DI SPESA E VALIDA PROPOSTA
</t>
    </r>
  </si>
  <si>
    <r>
      <rPr>
        <sz val="14"/>
        <color rgb="FFFF0000"/>
        <rFont val="Calibri"/>
        <family val="2"/>
        <scheme val="minor"/>
      </rPr>
      <t>PROCURATORI SPECIAL</t>
    </r>
    <r>
      <rPr>
        <strike/>
        <sz val="14"/>
        <color rgb="FFFF0000"/>
        <rFont val="Calibri"/>
        <family val="2"/>
        <scheme val="minor"/>
      </rPr>
      <t>I</t>
    </r>
    <r>
      <rPr>
        <sz val="14"/>
        <color rgb="FFFF0000"/>
        <rFont val="Calibri"/>
        <family val="2"/>
        <scheme val="minor"/>
      </rPr>
      <t xml:space="preserve"> / RUP</t>
    </r>
    <r>
      <rPr>
        <sz val="14"/>
        <rFont val="Calibri"/>
        <family val="2"/>
        <scheme val="minor"/>
      </rPr>
      <t xml:space="preserve">
1) Scelta della procedura di aggiudicazione (affidamento diretto, procedura negoziata.</t>
    </r>
    <r>
      <rPr>
        <strike/>
        <sz val="14"/>
        <color rgb="FFFF0000"/>
        <rFont val="Calibri"/>
        <family val="2"/>
        <scheme val="minor"/>
      </rPr>
      <t xml:space="preserve"> </t>
    </r>
    <r>
      <rPr>
        <sz val="14"/>
        <rFont val="Calibri"/>
        <family val="2"/>
        <scheme val="minor"/>
      </rPr>
      <t xml:space="preserve">
2) Definizione dei criteri di partecipazione (requisiti soggettivi), del criterio di aggiudicazione. 
</t>
    </r>
    <r>
      <rPr>
        <sz val="14"/>
        <color rgb="FFFF0000"/>
        <rFont val="Calibri"/>
        <family val="2"/>
        <scheme val="minor"/>
      </rPr>
      <t>FUNZIONE SOL</t>
    </r>
    <r>
      <rPr>
        <sz val="14"/>
        <rFont val="Calibri"/>
        <family val="2"/>
        <scheme val="minor"/>
      </rPr>
      <t xml:space="preserve">
1) Controllo del criterio di scelta del contraente, dei requisiti di partecipazione e dei criteri di aggiudicazione proposti dal RUP o dal </t>
    </r>
    <r>
      <rPr>
        <sz val="14"/>
        <color rgb="FFFF0000"/>
        <rFont val="Calibri"/>
        <family val="2"/>
        <scheme val="minor"/>
      </rPr>
      <t>Responsabile di funzione</t>
    </r>
    <r>
      <rPr>
        <sz val="14"/>
        <rFont val="Calibri"/>
        <family val="2"/>
        <scheme val="minor"/>
      </rPr>
      <t xml:space="preserve"> richiedente.</t>
    </r>
  </si>
  <si>
    <r>
      <rPr>
        <sz val="11"/>
        <color rgb="FFFF0000"/>
        <rFont val="Calibri"/>
        <family val="2"/>
        <scheme val="minor"/>
      </rPr>
      <t>FUNZIONE LEGALE E APPALTI</t>
    </r>
    <r>
      <rPr>
        <sz val="11"/>
        <rFont val="Calibri"/>
        <family val="2"/>
        <scheme val="minor"/>
      </rPr>
      <t xml:space="preserve"> PREDISPONE ATTI
STAZIONE APPALTANTE VALIDA FIRMANDO BANDO DI GARA</t>
    </r>
  </si>
  <si>
    <t xml:space="preserve">COORDINATORE GENERALE
RESPONSABILI DI FUNZIONI </t>
  </si>
  <si>
    <t>COORDINATORE GENERALE NOMINA
RESPONSABILI DI FUNZIONI</t>
  </si>
  <si>
    <t xml:space="preserve">1) Verifica dei requisiti per la nomina del Direttore dei Lavori e del Direttore Esecuzione del Contratto.
2) Nomina del Direttore dei Lavori e del Direttore Esecuzione del Contratto.
3) Proposta al PRS del nome del Direttore Esecuzione del Contratto quando diverso dal Responsabile di funzione competente. </t>
  </si>
  <si>
    <r>
      <rPr>
        <sz val="11"/>
        <color rgb="FFFF0000"/>
        <rFont val="Calibri"/>
        <family val="2"/>
        <scheme val="minor"/>
      </rPr>
      <t>FUNZIONE LEGALE E APPALTI</t>
    </r>
    <r>
      <rPr>
        <sz val="11"/>
        <rFont val="Calibri"/>
        <family val="2"/>
        <scheme val="minor"/>
      </rPr>
      <t xml:space="preserve">
RUP RISPONDE AI QUESITI TECNICI</t>
    </r>
  </si>
  <si>
    <r>
      <rPr>
        <sz val="11"/>
        <color rgb="FFFF0000"/>
        <rFont val="Calibri"/>
        <family val="2"/>
        <scheme val="minor"/>
      </rPr>
      <t>FUNZIONE LEGALE E APPALTI</t>
    </r>
    <r>
      <rPr>
        <sz val="11"/>
        <rFont val="Calibri"/>
        <family val="2"/>
        <scheme val="minor"/>
      </rPr>
      <t xml:space="preserve"> PREDISPONE ATTI
MIT, ANAC o STAZIONE APPALTANTE NOMINA</t>
    </r>
  </si>
  <si>
    <t xml:space="preserve"> - Nomina della commissione giudicatrice prima della scadenza del termine di presentazione delle offerte.
 - Mancanza delle autodichiarazioni che attestano l’assenza di cause di conflitto di interessi o incompatibilità per i componenti della commissione giudicatrice.
  - Mancata pubblicazione dei nominativi dei componenti della commissione giudicatrice e dei relativi CV.</t>
  </si>
  <si>
    <r>
      <rPr>
        <sz val="11"/>
        <color rgb="FFFF0000"/>
        <rFont val="Calibri"/>
        <family val="2"/>
        <scheme val="minor"/>
      </rPr>
      <t>FUNZIONE LEGALE E APPALTI</t>
    </r>
    <r>
      <rPr>
        <sz val="11"/>
        <rFont val="Calibri"/>
        <family val="2"/>
        <scheme val="minor"/>
      </rPr>
      <t xml:space="preserve">
MIT, ANAC o STAZIONE APPALTANTE (per massimo ribasso)</t>
    </r>
  </si>
  <si>
    <r>
      <t xml:space="preserve">COMMISSIONE GIUDICATRICE /SEGGIO DI GARA
COMMISSIONE MINISTERIALE /ANAC
</t>
    </r>
    <r>
      <rPr>
        <sz val="11"/>
        <color rgb="FFFF0000"/>
        <rFont val="Calibri"/>
        <family val="2"/>
        <scheme val="minor"/>
      </rPr>
      <t>FUNZIONE LEGALE E APPALTI</t>
    </r>
    <r>
      <rPr>
        <sz val="11"/>
        <rFont val="Calibri"/>
        <family val="2"/>
        <scheme val="minor"/>
      </rPr>
      <t xml:space="preserve">
</t>
    </r>
  </si>
  <si>
    <r>
      <t xml:space="preserve">COMMISSIONE GIUDICATRICE
COMMISSIONE MINISTERIALE /ANAC
</t>
    </r>
    <r>
      <rPr>
        <sz val="11"/>
        <color rgb="FFFF0000"/>
        <rFont val="Calibri"/>
        <family val="2"/>
        <scheme val="minor"/>
      </rPr>
      <t>FUNZIONE LEGALE E APPALTI</t>
    </r>
    <r>
      <rPr>
        <sz val="11"/>
        <rFont val="Calibri"/>
        <family val="2"/>
        <scheme val="minor"/>
      </rPr>
      <t xml:space="preserve"> SUPPORTA
RUP oppure COMMISSIONE PER VALUTAZIONE ANOMALIA</t>
    </r>
  </si>
  <si>
    <r>
      <rPr>
        <sz val="11"/>
        <color rgb="FFFF0000"/>
        <rFont val="Calibri"/>
        <family val="2"/>
        <scheme val="minor"/>
      </rPr>
      <t>FUNZIONE LEGALE E APPALTI</t>
    </r>
    <r>
      <rPr>
        <sz val="11"/>
        <rFont val="Calibri"/>
        <family val="2"/>
        <scheme val="minor"/>
      </rPr>
      <t xml:space="preserve"> SUPPORTA
RUP FIRMA L'ATTO</t>
    </r>
  </si>
  <si>
    <t>FUNZIONE LEGALE E APPALTI</t>
  </si>
  <si>
    <r>
      <rPr>
        <sz val="11"/>
        <color rgb="FFFF0000"/>
        <rFont val="Calibri"/>
        <family val="2"/>
        <scheme val="minor"/>
      </rPr>
      <t>FUNZIONE LEGALE E APPALTI</t>
    </r>
    <r>
      <rPr>
        <sz val="11"/>
        <rFont val="Calibri"/>
        <family val="2"/>
        <scheme val="minor"/>
      </rPr>
      <t xml:space="preserve">
 RUP</t>
    </r>
  </si>
  <si>
    <t xml:space="preserve">1) Verifica dei requisiti dell'aggiudicatario ai fini della stipula del contratto.
</t>
  </si>
  <si>
    <t xml:space="preserve"> - Mancato recepimento all'interno del contratto di elementi migliorativi proposti dal concorrente in sede di offerta.
  - Modifica degli elementi contrattuali rispetto a quelli posti a base di gara per favorire l'operatore economico.</t>
  </si>
  <si>
    <r>
      <rPr>
        <sz val="11"/>
        <rFont val="Calibri"/>
        <family val="2"/>
        <scheme val="minor"/>
      </rPr>
      <t>RUP</t>
    </r>
    <r>
      <rPr>
        <sz val="11"/>
        <color rgb="FFFF0000"/>
        <rFont val="Calibri"/>
        <family val="2"/>
        <scheme val="minor"/>
      </rPr>
      <t xml:space="preserve">
</t>
    </r>
    <r>
      <rPr>
        <sz val="11"/>
        <rFont val="Calibri"/>
        <family val="2"/>
        <scheme val="minor"/>
      </rPr>
      <t>STAZIONE APPALTANTE</t>
    </r>
    <r>
      <rPr>
        <sz val="11"/>
        <color rgb="FFFF0000"/>
        <rFont val="Calibri"/>
        <family val="2"/>
        <scheme val="minor"/>
      </rPr>
      <t xml:space="preserve">
DEC
FUNZIONE TECNICA (per invio dati ANAC)</t>
    </r>
  </si>
  <si>
    <r>
      <rPr>
        <sz val="11"/>
        <rFont val="Calibri"/>
        <family val="2"/>
        <scheme val="minor"/>
      </rPr>
      <t xml:space="preserve">DIRETTORE DEI LAVORI
DIRETTORE ESECUZIONE CONTRATTO
RUP
</t>
    </r>
    <r>
      <rPr>
        <sz val="11"/>
        <color rgb="FFFF0000"/>
        <rFont val="Calibri"/>
        <family val="2"/>
        <scheme val="minor"/>
      </rPr>
      <t xml:space="preserve">STAZIONE APPALTANTE
</t>
    </r>
  </si>
  <si>
    <r>
      <t xml:space="preserve">1) Verifiche tecnico - amministrative in corso di esecuzione </t>
    </r>
    <r>
      <rPr>
        <sz val="14"/>
        <color rgb="FFFF0000"/>
        <rFont val="Calibri"/>
        <family val="2"/>
        <scheme val="minor"/>
      </rPr>
      <t>(RUP e DEC/DL)</t>
    </r>
    <r>
      <rPr>
        <sz val="14"/>
        <rFont val="Calibri"/>
        <family val="2"/>
        <scheme val="minor"/>
      </rPr>
      <t>.
2) Verifiche in cantiere (accettazione dei materiali, aggiornamento del cronoprogramma, compilazione dei documenti contabili con cui si realizza l'accertamento e la registrazione dei fatti producenti spesa , ...).
3) Verifica delle disposizioni in materia di sicurezza con particolare riferimento al rispetto delle prescrizioni contenute nel Piano di Sicurezza e Coordinamento (PSC) o Documento Unico di Valutazione dei Rischi Interferenziali (DUVRI).</t>
    </r>
  </si>
  <si>
    <t>FUNZIONE TECNICA</t>
  </si>
  <si>
    <r>
      <rPr>
        <sz val="11"/>
        <color rgb="FFFF0000"/>
        <rFont val="Calibri"/>
        <family val="2"/>
        <scheme val="minor"/>
      </rPr>
      <t xml:space="preserve">FUNZIONE </t>
    </r>
    <r>
      <rPr>
        <sz val="11"/>
        <rFont val="Calibri"/>
        <family val="2"/>
        <scheme val="minor"/>
      </rPr>
      <t xml:space="preserve">AMF
</t>
    </r>
    <r>
      <rPr>
        <sz val="11"/>
        <color rgb="FFFF0000"/>
        <rFont val="Calibri"/>
        <family val="2"/>
        <scheme val="minor"/>
      </rPr>
      <t>FUNZIONI</t>
    </r>
    <r>
      <rPr>
        <sz val="11"/>
        <rFont val="Calibri"/>
        <family val="2"/>
        <scheme val="minor"/>
      </rPr>
      <t xml:space="preserve"> CHE AUTORIZZANO I PAGAMENTI</t>
    </r>
  </si>
  <si>
    <r>
      <rPr>
        <sz val="11"/>
        <color rgb="FFFF0000"/>
        <rFont val="Calibri"/>
        <family val="2"/>
        <scheme val="minor"/>
      </rPr>
      <t xml:space="preserve">FUNZIONE </t>
    </r>
    <r>
      <rPr>
        <sz val="11"/>
        <rFont val="Calibri"/>
        <family val="2"/>
        <scheme val="minor"/>
      </rPr>
      <t>AMF</t>
    </r>
  </si>
  <si>
    <t>DL/DEC
RUP
STAZIONE APPALTANTE</t>
  </si>
  <si>
    <r>
      <rPr>
        <sz val="11"/>
        <color rgb="FFFF0000"/>
        <rFont val="Calibri"/>
        <family val="2"/>
        <scheme val="minor"/>
      </rPr>
      <t>FUNZIONE TECNICA</t>
    </r>
    <r>
      <rPr>
        <sz val="11"/>
        <rFont val="Calibri"/>
        <family val="2"/>
        <scheme val="minor"/>
      </rPr>
      <t xml:space="preserve"> predispone documentazione
</t>
    </r>
    <r>
      <rPr>
        <sz val="11"/>
        <color rgb="FFFF0000"/>
        <rFont val="Calibri"/>
        <family val="2"/>
        <scheme val="minor"/>
      </rPr>
      <t>COORDINATORE GENERALE</t>
    </r>
    <r>
      <rPr>
        <sz val="11"/>
        <rFont val="Calibri"/>
        <family val="2"/>
        <scheme val="minor"/>
      </rPr>
      <t xml:space="preserve"> NOMINA</t>
    </r>
  </si>
  <si>
    <r>
      <rPr>
        <sz val="11"/>
        <color rgb="FFFF0000"/>
        <rFont val="Calibri"/>
        <family val="2"/>
        <scheme val="minor"/>
      </rPr>
      <t>FUNZIONE TECNICA</t>
    </r>
    <r>
      <rPr>
        <sz val="11"/>
        <rFont val="Calibri"/>
        <family val="2"/>
        <scheme val="minor"/>
      </rPr>
      <t xml:space="preserve">
COLLAUDATORE
COMMISSIONE DI COLLAUDO
RUP
STAZIONE APPALTANTE</t>
    </r>
  </si>
  <si>
    <t>FUNZIONI</t>
  </si>
  <si>
    <t>FUNZIONE ESERCIZIO</t>
  </si>
  <si>
    <r>
      <rPr>
        <sz val="11"/>
        <color rgb="FFFF0000"/>
        <rFont val="Calibri"/>
        <family val="2"/>
        <scheme val="minor"/>
      </rPr>
      <t>FUNZIONE LEGALE E APPALTI</t>
    </r>
    <r>
      <rPr>
        <sz val="11"/>
        <rFont val="Calibri"/>
        <family val="2"/>
        <scheme val="minor"/>
      </rPr>
      <t xml:space="preserve">
</t>
    </r>
  </si>
  <si>
    <t>TUTTE LE FUNZIONI</t>
  </si>
  <si>
    <r>
      <rPr>
        <sz val="11"/>
        <color rgb="FFFF0000"/>
        <rFont val="Calibri"/>
        <family val="2"/>
        <scheme val="minor"/>
      </rPr>
      <t>FUNZIONE TECNICA</t>
    </r>
    <r>
      <rPr>
        <sz val="11"/>
        <rFont val="Calibri"/>
        <family val="2"/>
        <scheme val="minor"/>
      </rPr>
      <t xml:space="preserve"> / RSPP</t>
    </r>
  </si>
  <si>
    <t>FUNZIONE COORDINATORE GENERALE</t>
  </si>
  <si>
    <t>FUNZIONE LEGALE E APPALTI SUPPORTA</t>
  </si>
  <si>
    <t xml:space="preserve">FUNZIONE LEGALE E APPALTI </t>
  </si>
  <si>
    <t>Procedura e tempistiche per l'insinuazione.</t>
  </si>
  <si>
    <t>Ritardo nell'insinuazione al passivo del fallimento.</t>
  </si>
  <si>
    <r>
      <t xml:space="preserve">PRS
</t>
    </r>
    <r>
      <rPr>
        <sz val="11"/>
        <color rgb="FFFF0000"/>
        <rFont val="Calibri"/>
        <family val="2"/>
        <scheme val="minor"/>
      </rPr>
      <t>FUNZIONI</t>
    </r>
  </si>
  <si>
    <t>A</t>
  </si>
  <si>
    <t>ACQUISIZIONE E GESTIONE DEL PERSONALE</t>
  </si>
  <si>
    <t>Conferimento di incarichi di collaborazione</t>
  </si>
  <si>
    <t xml:space="preserve"> / </t>
  </si>
  <si>
    <r>
      <rPr>
        <sz val="11"/>
        <color rgb="FFFF0000"/>
        <rFont val="Calibri"/>
        <family val="2"/>
        <scheme val="minor"/>
      </rPr>
      <t>COORDINATORE GENERALE</t>
    </r>
    <r>
      <rPr>
        <sz val="11"/>
        <rFont val="Calibri"/>
        <family val="2"/>
        <scheme val="minor"/>
      </rPr>
      <t xml:space="preserve">
</t>
    </r>
    <r>
      <rPr>
        <sz val="11"/>
        <color rgb="FFFF0000"/>
        <rFont val="Calibri"/>
        <family val="2"/>
        <scheme val="minor"/>
      </rPr>
      <t>FUNZIONI</t>
    </r>
  </si>
  <si>
    <r>
      <t>1) Verifica sulla disponibilità di competenze interne.
2) Individuazione dell'incarico come consulenza, ed esclusione dell'affidamento in forma di prestazione di servizi (</t>
    </r>
    <r>
      <rPr>
        <sz val="14"/>
        <color rgb="FFFF0000"/>
        <rFont val="Calibri"/>
        <family val="2"/>
        <scheme val="minor"/>
      </rPr>
      <t>D.Lgs.36/2023</t>
    </r>
    <r>
      <rPr>
        <sz val="14"/>
        <rFont val="Calibri"/>
        <family val="2"/>
        <scheme val="minor"/>
      </rPr>
      <t>).
3) Procedura di selezione del professionista.
4) Verifica CV ed eventuali conflitti d'interesse.
5) Adempimenti di pubblicità ai sensi dell'art. 15 bis del D.Lgs 33/2013.</t>
    </r>
  </si>
  <si>
    <r>
      <t xml:space="preserve"> - Mancata verifica sulla disponibilità di competenze interne.
 - Mancata applicazione del </t>
    </r>
    <r>
      <rPr>
        <sz val="14"/>
        <color rgb="FFFF0000"/>
        <rFont val="Calibri"/>
        <family val="2"/>
        <scheme val="minor"/>
      </rPr>
      <t>D.Lgs. 36/2023</t>
    </r>
    <r>
      <rPr>
        <sz val="14"/>
        <rFont val="Calibri"/>
        <family val="2"/>
        <scheme val="minor"/>
      </rPr>
      <t>, ove applicabile.
 - Motivazione generica e tautologica circa la sussistenza dei presupposti di legge per il conferimento di incarichi professionali allo scopo di agevolare soggetti particolari (R40).
 - Mancanza di trasparenza e parità di trattamento nell'affidamento degli incarichi.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</si>
</sst>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name val="Calibri"/>
      <family val="2"/>
      <scheme val="minor"/>
    </font>
    <font>
      <b/>
      <sz val="13"/>
      <name val="Calibri"/>
      <family val="2"/>
      <scheme val="minor"/>
    </font>
    <font>
      <b/>
      <sz val="14"/>
      <name val="Calibri"/>
      <family val="2"/>
      <scheme val="minor"/>
    </font>
    <font>
      <sz val="9"/>
      <name val="Calibri"/>
      <family val="2"/>
      <scheme val="minor"/>
    </font>
    <font>
      <sz val="11"/>
      <name val="Calibri"/>
      <family val="2"/>
      <scheme val="minor"/>
    </font>
    <font>
      <sz val="13"/>
      <name val="Calibri"/>
      <family val="2"/>
      <scheme val="minor"/>
    </font>
    <font>
      <sz val="14"/>
      <name val="Calibri"/>
      <family val="2"/>
      <scheme val="minor"/>
    </font>
    <font>
      <sz val="11"/>
      <color rgb="FFFF0000"/>
      <name val="Calibri"/>
      <family val="2"/>
      <scheme val="minor"/>
    </font>
    <font>
      <sz val="14"/>
      <color rgb="FFFF0000"/>
      <name val="Calibri"/>
      <family val="2"/>
      <scheme val="minor"/>
    </font>
    <font>
      <strike/>
      <sz val="14"/>
      <color rgb="FFFF0000"/>
      <name val="Calibri"/>
      <family val="2"/>
      <scheme val="minor"/>
    </font>
    <font>
      <sz val="13"/>
      <color rgb="FFFF0000"/>
      <name val="Calibri"/>
      <family val="2"/>
      <scheme val="minor"/>
    </font>
    <font>
      <i/>
      <sz val="11"/>
      <name val="Calibri"/>
      <family val="2"/>
      <scheme val="minor"/>
    </font>
    <font>
      <b/>
      <sz val="14"/>
      <color rgb="FFFF0000"/>
      <name val="Calibri"/>
      <family val="2"/>
      <scheme val="minor"/>
    </font>
    <font>
      <sz val="12"/>
      <name val="Calibri"/>
      <family val="2"/>
      <scheme val="minor"/>
    </font>
    <font>
      <b/>
      <sz val="12"/>
      <name val="Calibri"/>
      <family val="2"/>
      <scheme val="minor"/>
    </font>
    <font>
      <sz val="12"/>
      <color rgb="FFFF0000"/>
      <name val="Calibri"/>
      <family val="2"/>
      <scheme val="minor"/>
    </font>
    <font>
      <b/>
      <sz val="9"/>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2" borderId="1" xfId="0" applyFont="1" applyFill="1" applyBorder="1" applyAlignment="1">
      <alignment horizontal="center" vertical="center" wrapText="1"/>
    </xf>
    <xf numFmtId="0" fontId="4"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1" fillId="3" borderId="1" xfId="0" applyFont="1" applyFill="1" applyBorder="1" applyAlignment="1">
      <alignment horizontal="center" vertical="top" textRotation="255" wrapText="1"/>
    </xf>
    <xf numFmtId="0" fontId="1" fillId="3" borderId="1" xfId="0" applyFont="1" applyFill="1" applyBorder="1" applyAlignment="1">
      <alignment horizontal="left" vertical="top" wrapText="1"/>
    </xf>
    <xf numFmtId="0" fontId="7" fillId="3" borderId="1" xfId="0" quotePrefix="1" applyFont="1" applyFill="1" applyBorder="1" applyAlignment="1">
      <alignment horizontal="left" vertical="top" wrapText="1"/>
    </xf>
    <xf numFmtId="0" fontId="2" fillId="3" borderId="1" xfId="0" applyFont="1" applyFill="1" applyBorder="1" applyAlignment="1">
      <alignment horizontal="left" vertical="top" wrapText="1"/>
    </xf>
    <xf numFmtId="0" fontId="5" fillId="0" borderId="0" xfId="0" applyFont="1"/>
    <xf numFmtId="0" fontId="3"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1" fillId="0" borderId="1" xfId="0" applyFont="1" applyFill="1" applyBorder="1" applyAlignment="1">
      <alignment horizontal="center" vertical="top" textRotation="255" wrapText="1"/>
    </xf>
    <xf numFmtId="0" fontId="4"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7" fillId="0" borderId="1" xfId="0" quotePrefix="1" applyFont="1" applyFill="1" applyBorder="1" applyAlignment="1">
      <alignment horizontal="left" vertical="top" wrapText="1"/>
    </xf>
    <xf numFmtId="0" fontId="8"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 fillId="3" borderId="1" xfId="0" applyFont="1" applyFill="1" applyBorder="1" applyAlignment="1">
      <alignment horizontal="center" vertical="top" wrapText="1"/>
    </xf>
    <xf numFmtId="0" fontId="17" fillId="3" borderId="1" xfId="0" applyFont="1" applyFill="1" applyBorder="1" applyAlignment="1">
      <alignment horizontal="lef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58"/>
  <sheetViews>
    <sheetView tabSelected="1" view="pageLayout" zoomScale="40" zoomScaleNormal="70" zoomScalePageLayoutView="40" workbookViewId="0">
      <selection activeCell="A2" sqref="A2"/>
    </sheetView>
  </sheetViews>
  <sheetFormatPr defaultColWidth="9.1796875" defaultRowHeight="14.5" outlineLevelCol="1" x14ac:dyDescent="0.35"/>
  <cols>
    <col min="1" max="1" width="13" style="11" customWidth="1"/>
    <col min="2" max="2" width="46.81640625" style="11" customWidth="1"/>
    <col min="3" max="3" width="15" style="11" customWidth="1" outlineLevel="1"/>
    <col min="4" max="4" width="30.54296875" style="11" customWidth="1" outlineLevel="1"/>
    <col min="5" max="5" width="19.7265625" style="11" customWidth="1" outlineLevel="1"/>
    <col min="6" max="6" width="26" style="11" customWidth="1" outlineLevel="1"/>
    <col min="7" max="7" width="44.7265625" style="11" customWidth="1"/>
    <col min="8" max="8" width="15.453125" style="11" customWidth="1"/>
    <col min="9" max="9" width="43.54296875" style="11" customWidth="1"/>
    <col min="10" max="10" width="61.1796875" style="11" customWidth="1"/>
    <col min="11" max="11" width="81" style="11" customWidth="1"/>
    <col min="12" max="16384" width="9.1796875" style="11"/>
  </cols>
  <sheetData>
    <row r="1" spans="1:11" ht="62.25" customHeight="1" x14ac:dyDescent="0.35">
      <c r="A1" s="1" t="s">
        <v>0</v>
      </c>
      <c r="B1" s="1" t="s">
        <v>1</v>
      </c>
      <c r="C1" s="1" t="s">
        <v>2</v>
      </c>
      <c r="D1" s="1" t="s">
        <v>3</v>
      </c>
      <c r="E1" s="1" t="s">
        <v>4</v>
      </c>
      <c r="F1" s="1" t="s">
        <v>5</v>
      </c>
      <c r="G1" s="1" t="s">
        <v>6</v>
      </c>
      <c r="H1" s="1" t="s">
        <v>7</v>
      </c>
      <c r="I1" s="1" t="s">
        <v>8</v>
      </c>
      <c r="J1" s="1" t="s">
        <v>9</v>
      </c>
      <c r="K1" s="1" t="s">
        <v>10</v>
      </c>
    </row>
    <row r="2" spans="1:11" ht="170" customHeight="1" x14ac:dyDescent="0.35">
      <c r="A2" s="24" t="s">
        <v>257</v>
      </c>
      <c r="B2" s="2" t="s">
        <v>258</v>
      </c>
      <c r="C2" s="8" t="s">
        <v>14</v>
      </c>
      <c r="D2" s="21" t="s">
        <v>259</v>
      </c>
      <c r="E2" s="25" t="s">
        <v>260</v>
      </c>
      <c r="F2" s="25" t="s">
        <v>260</v>
      </c>
      <c r="G2" s="3" t="s">
        <v>261</v>
      </c>
      <c r="H2" s="3" t="str">
        <f t="shared" ref="H2" si="0">CONCATENATE(A2,"-",C2,"-",E2)</f>
        <v xml:space="preserve">A-P04- / </v>
      </c>
      <c r="I2" s="5" t="str">
        <f t="shared" ref="I2" si="1">CONCATENATE(H2,"-",D2)</f>
        <v>A-P04- / -Conferimento di incarichi di collaborazione</v>
      </c>
      <c r="J2" s="6" t="s">
        <v>262</v>
      </c>
      <c r="K2" s="6" t="s">
        <v>263</v>
      </c>
    </row>
    <row r="3" spans="1:11" ht="171.5" customHeight="1" x14ac:dyDescent="0.35">
      <c r="A3" s="7" t="s">
        <v>15</v>
      </c>
      <c r="B3" s="15" t="s">
        <v>16</v>
      </c>
      <c r="C3" s="8" t="s">
        <v>17</v>
      </c>
      <c r="D3" s="21" t="s">
        <v>18</v>
      </c>
      <c r="E3" s="3" t="s">
        <v>19</v>
      </c>
      <c r="F3" s="3" t="s">
        <v>20</v>
      </c>
      <c r="G3" s="20" t="s">
        <v>217</v>
      </c>
      <c r="H3" s="3" t="str">
        <f t="shared" ref="H3:H45" si="2">CONCATENATE(A3,"-",C3,"-",E3)</f>
        <v>B-P01-A-PROGR</v>
      </c>
      <c r="I3" s="5" t="str">
        <f t="shared" ref="I3:I45" si="3">CONCATENATE(H3,"-",D3)</f>
        <v>B-P01-A-PROGR-Processo di budgeting (processo di analisi e definizione dei fabbisogni) - budget approvato dal CDA</v>
      </c>
      <c r="J3" s="6" t="s">
        <v>213</v>
      </c>
      <c r="K3" s="6" t="s">
        <v>21</v>
      </c>
    </row>
    <row r="4" spans="1:11" ht="356" customHeight="1" x14ac:dyDescent="0.35">
      <c r="A4" s="14" t="s">
        <v>15</v>
      </c>
      <c r="B4" s="15" t="s">
        <v>16</v>
      </c>
      <c r="C4" s="16" t="s">
        <v>22</v>
      </c>
      <c r="D4" s="17" t="s">
        <v>23</v>
      </c>
      <c r="E4" s="18" t="s">
        <v>24</v>
      </c>
      <c r="F4" s="18" t="s">
        <v>25</v>
      </c>
      <c r="G4" s="3" t="s">
        <v>218</v>
      </c>
      <c r="H4" s="18" t="str">
        <f t="shared" si="2"/>
        <v>B-P02-A-PROGET</v>
      </c>
      <c r="I4" s="12" t="str">
        <f t="shared" si="3"/>
        <v>B-P02-A-PROGET-Definizione dell'oggetto del contratto</v>
      </c>
      <c r="J4" s="13" t="s">
        <v>26</v>
      </c>
      <c r="K4" s="13" t="s">
        <v>27</v>
      </c>
    </row>
    <row r="5" spans="1:11" ht="136" customHeight="1" x14ac:dyDescent="0.35">
      <c r="A5" s="7" t="s">
        <v>15</v>
      </c>
      <c r="B5" s="2" t="s">
        <v>16</v>
      </c>
      <c r="C5" s="8" t="s">
        <v>28</v>
      </c>
      <c r="D5" s="4" t="s">
        <v>29</v>
      </c>
      <c r="E5" s="3" t="s">
        <v>24</v>
      </c>
      <c r="F5" s="3" t="s">
        <v>25</v>
      </c>
      <c r="G5" s="20" t="s">
        <v>219</v>
      </c>
      <c r="H5" s="3" t="str">
        <f t="shared" si="2"/>
        <v>B-P02-B-PROGET</v>
      </c>
      <c r="I5" s="8" t="str">
        <f t="shared" si="3"/>
        <v>B-P02-B-PROGET-Verifica dei progetti</v>
      </c>
      <c r="J5" s="3" t="s">
        <v>30</v>
      </c>
      <c r="K5" s="3" t="s">
        <v>31</v>
      </c>
    </row>
    <row r="6" spans="1:11" ht="259.5" customHeight="1" x14ac:dyDescent="0.35">
      <c r="A6" s="7" t="s">
        <v>15</v>
      </c>
      <c r="B6" s="2" t="s">
        <v>16</v>
      </c>
      <c r="C6" s="3" t="s">
        <v>13</v>
      </c>
      <c r="D6" s="4" t="s">
        <v>32</v>
      </c>
      <c r="E6" s="3" t="s">
        <v>24</v>
      </c>
      <c r="F6" s="3" t="s">
        <v>25</v>
      </c>
      <c r="G6" s="3" t="s">
        <v>220</v>
      </c>
      <c r="H6" s="3" t="str">
        <f t="shared" si="2"/>
        <v>B-P03-PROGET</v>
      </c>
      <c r="I6" s="5" t="str">
        <f t="shared" si="3"/>
        <v xml:space="preserve">B-P03-PROGET-Definizione della procedura di selezione dell'operatore economico </v>
      </c>
      <c r="J6" s="6" t="s">
        <v>221</v>
      </c>
      <c r="K6" s="6" t="s">
        <v>33</v>
      </c>
    </row>
    <row r="7" spans="1:11" ht="116.5" customHeight="1" x14ac:dyDescent="0.35">
      <c r="A7" s="14" t="s">
        <v>15</v>
      </c>
      <c r="B7" s="15" t="s">
        <v>16</v>
      </c>
      <c r="C7" s="18" t="s">
        <v>14</v>
      </c>
      <c r="D7" s="17" t="s">
        <v>34</v>
      </c>
      <c r="E7" s="18" t="s">
        <v>24</v>
      </c>
      <c r="F7" s="18" t="s">
        <v>25</v>
      </c>
      <c r="G7" s="3" t="s">
        <v>222</v>
      </c>
      <c r="H7" s="18" t="str">
        <f t="shared" si="2"/>
        <v>B-P04-PROGET</v>
      </c>
      <c r="I7" s="12" t="str">
        <f t="shared" si="3"/>
        <v>B-P04-PROGET-Definizione della documentazione di gara</v>
      </c>
      <c r="J7" s="13" t="s">
        <v>35</v>
      </c>
      <c r="K7" s="13" t="s">
        <v>36</v>
      </c>
    </row>
    <row r="8" spans="1:11" ht="74.5" customHeight="1" x14ac:dyDescent="0.35">
      <c r="A8" s="7" t="s">
        <v>15</v>
      </c>
      <c r="B8" s="2" t="s">
        <v>16</v>
      </c>
      <c r="C8" s="3" t="s">
        <v>37</v>
      </c>
      <c r="D8" s="4" t="s">
        <v>38</v>
      </c>
      <c r="E8" s="3" t="s">
        <v>24</v>
      </c>
      <c r="F8" s="3" t="s">
        <v>25</v>
      </c>
      <c r="G8" s="20" t="s">
        <v>223</v>
      </c>
      <c r="H8" s="3" t="str">
        <f t="shared" si="2"/>
        <v>B-P05-PROGET</v>
      </c>
      <c r="I8" s="5" t="str">
        <f t="shared" si="3"/>
        <v>B-P05-PROGET-Nomina del Responsabile Unico del Procedimento</v>
      </c>
      <c r="J8" s="6" t="s">
        <v>39</v>
      </c>
      <c r="K8" s="6" t="s">
        <v>40</v>
      </c>
    </row>
    <row r="9" spans="1:11" ht="149.5" customHeight="1" x14ac:dyDescent="0.35">
      <c r="A9" s="7" t="s">
        <v>15</v>
      </c>
      <c r="B9" s="2" t="s">
        <v>16</v>
      </c>
      <c r="C9" s="3" t="s">
        <v>41</v>
      </c>
      <c r="D9" s="4" t="s">
        <v>42</v>
      </c>
      <c r="E9" s="3" t="s">
        <v>24</v>
      </c>
      <c r="F9" s="3" t="s">
        <v>25</v>
      </c>
      <c r="G9" s="20" t="s">
        <v>224</v>
      </c>
      <c r="H9" s="3" t="str">
        <f t="shared" si="2"/>
        <v>B-P06-PROGET</v>
      </c>
      <c r="I9" s="5" t="str">
        <f t="shared" si="3"/>
        <v>B-P06-PROGET-Nomina del Direttore dei lavori e del Direttore Esecuzione del Contratto</v>
      </c>
      <c r="J9" s="6" t="s">
        <v>225</v>
      </c>
      <c r="K9" s="6" t="s">
        <v>43</v>
      </c>
    </row>
    <row r="10" spans="1:11" ht="147" customHeight="1" x14ac:dyDescent="0.35">
      <c r="A10" s="14" t="s">
        <v>15</v>
      </c>
      <c r="B10" s="15" t="s">
        <v>16</v>
      </c>
      <c r="C10" s="18" t="s">
        <v>44</v>
      </c>
      <c r="D10" s="17" t="s">
        <v>45</v>
      </c>
      <c r="E10" s="18" t="s">
        <v>46</v>
      </c>
      <c r="F10" s="18" t="s">
        <v>47</v>
      </c>
      <c r="G10" s="3" t="s">
        <v>226</v>
      </c>
      <c r="H10" s="18" t="str">
        <f t="shared" si="2"/>
        <v>B-P07-SELEZ</v>
      </c>
      <c r="I10" s="12" t="str">
        <f t="shared" si="3"/>
        <v xml:space="preserve">B-P07-SELEZ-Gestione della pubblicazione </v>
      </c>
      <c r="J10" s="13" t="s">
        <v>48</v>
      </c>
      <c r="K10" s="13" t="s">
        <v>49</v>
      </c>
    </row>
    <row r="11" spans="1:11" ht="131" customHeight="1" x14ac:dyDescent="0.35">
      <c r="A11" s="14" t="s">
        <v>15</v>
      </c>
      <c r="B11" s="15" t="s">
        <v>16</v>
      </c>
      <c r="C11" s="18" t="s">
        <v>50</v>
      </c>
      <c r="D11" s="17" t="s">
        <v>51</v>
      </c>
      <c r="E11" s="18" t="s">
        <v>46</v>
      </c>
      <c r="F11" s="18" t="s">
        <v>47</v>
      </c>
      <c r="G11" s="3" t="s">
        <v>227</v>
      </c>
      <c r="H11" s="18" t="str">
        <f t="shared" si="2"/>
        <v>B-P08-A-SELEZ</v>
      </c>
      <c r="I11" s="12" t="str">
        <f>CONCATENATE(H11,"-",D11)</f>
        <v>B-P08-A-SELEZ-Nomina della Commissione giudicatrice</v>
      </c>
      <c r="J11" s="19" t="s">
        <v>52</v>
      </c>
      <c r="K11" s="19" t="s">
        <v>228</v>
      </c>
    </row>
    <row r="12" spans="1:11" ht="74" x14ac:dyDescent="0.35">
      <c r="A12" s="14" t="s">
        <v>15</v>
      </c>
      <c r="B12" s="15" t="s">
        <v>16</v>
      </c>
      <c r="C12" s="18" t="s">
        <v>53</v>
      </c>
      <c r="D12" s="17" t="s">
        <v>54</v>
      </c>
      <c r="E12" s="18" t="s">
        <v>46</v>
      </c>
      <c r="F12" s="18" t="s">
        <v>47</v>
      </c>
      <c r="G12" s="3" t="s">
        <v>229</v>
      </c>
      <c r="H12" s="18" t="str">
        <f t="shared" si="2"/>
        <v>B-P08-B-SELEZ</v>
      </c>
      <c r="I12" s="12" t="str">
        <f t="shared" si="3"/>
        <v>B-P08-B-SELEZ-Nomina del seggio di gara</v>
      </c>
      <c r="J12" s="19" t="s">
        <v>55</v>
      </c>
      <c r="K12" s="19" t="s">
        <v>56</v>
      </c>
    </row>
    <row r="13" spans="1:11" ht="59.5" customHeight="1" x14ac:dyDescent="0.35">
      <c r="A13" s="14" t="s">
        <v>15</v>
      </c>
      <c r="B13" s="15" t="s">
        <v>16</v>
      </c>
      <c r="C13" s="18" t="s">
        <v>57</v>
      </c>
      <c r="D13" s="17" t="s">
        <v>58</v>
      </c>
      <c r="E13" s="18" t="s">
        <v>46</v>
      </c>
      <c r="F13" s="18" t="s">
        <v>47</v>
      </c>
      <c r="G13" s="3" t="s">
        <v>230</v>
      </c>
      <c r="H13" s="18" t="str">
        <f t="shared" si="2"/>
        <v>B-P09-A-SELEZ</v>
      </c>
      <c r="I13" s="12" t="str">
        <f t="shared" si="3"/>
        <v>B-P09-A-SELEZ-Gestione delle sedute di gara e verifiche sui concorrenti</v>
      </c>
      <c r="J13" s="19" t="s">
        <v>59</v>
      </c>
      <c r="K13" s="19" t="s">
        <v>60</v>
      </c>
    </row>
    <row r="14" spans="1:11" ht="92.5" x14ac:dyDescent="0.35">
      <c r="A14" s="14" t="s">
        <v>15</v>
      </c>
      <c r="B14" s="15" t="s">
        <v>16</v>
      </c>
      <c r="C14" s="18" t="s">
        <v>61</v>
      </c>
      <c r="D14" s="17" t="s">
        <v>62</v>
      </c>
      <c r="E14" s="18" t="s">
        <v>46</v>
      </c>
      <c r="F14" s="18" t="s">
        <v>47</v>
      </c>
      <c r="G14" s="3" t="s">
        <v>231</v>
      </c>
      <c r="H14" s="18" t="str">
        <f t="shared" si="2"/>
        <v>B-P09-B-SELEZ</v>
      </c>
      <c r="I14" s="12" t="str">
        <f t="shared" si="3"/>
        <v>B-P09-B-SELEZ-Valutazione offerte aggiudicate secondo il minor prezzo</v>
      </c>
      <c r="J14" s="19" t="s">
        <v>63</v>
      </c>
      <c r="K14" s="19" t="s">
        <v>64</v>
      </c>
    </row>
    <row r="15" spans="1:11" ht="129.5" x14ac:dyDescent="0.35">
      <c r="A15" s="14" t="s">
        <v>15</v>
      </c>
      <c r="B15" s="15" t="s">
        <v>16</v>
      </c>
      <c r="C15" s="18" t="s">
        <v>65</v>
      </c>
      <c r="D15" s="17" t="s">
        <v>66</v>
      </c>
      <c r="E15" s="18" t="s">
        <v>46</v>
      </c>
      <c r="F15" s="18" t="s">
        <v>47</v>
      </c>
      <c r="G15" s="3" t="s">
        <v>231</v>
      </c>
      <c r="H15" s="18" t="str">
        <f t="shared" si="2"/>
        <v>B-P09-C-SELEZ</v>
      </c>
      <c r="I15" s="12" t="str">
        <f t="shared" si="3"/>
        <v>B-P09-C-SELEZ-Valutazione offerte aggiudicate secondo il miglior rapporto qualità/prezzo</v>
      </c>
      <c r="J15" s="19" t="s">
        <v>201</v>
      </c>
      <c r="K15" s="19" t="s">
        <v>67</v>
      </c>
    </row>
    <row r="16" spans="1:11" ht="58.5" customHeight="1" x14ac:dyDescent="0.35">
      <c r="A16" s="14" t="s">
        <v>15</v>
      </c>
      <c r="B16" s="15" t="s">
        <v>16</v>
      </c>
      <c r="C16" s="18" t="s">
        <v>68</v>
      </c>
      <c r="D16" s="17" t="s">
        <v>69</v>
      </c>
      <c r="E16" s="18" t="s">
        <v>46</v>
      </c>
      <c r="F16" s="18" t="s">
        <v>47</v>
      </c>
      <c r="G16" s="3" t="s">
        <v>232</v>
      </c>
      <c r="H16" s="18" t="str">
        <f t="shared" si="2"/>
        <v>B-P10-SELEZ</v>
      </c>
      <c r="I16" s="12" t="str">
        <f t="shared" si="3"/>
        <v>B-P10-SELEZ-Annullamento o revoca della gara</v>
      </c>
      <c r="J16" s="13" t="s">
        <v>70</v>
      </c>
      <c r="K16" s="13" t="s">
        <v>71</v>
      </c>
    </row>
    <row r="17" spans="1:11" ht="74" x14ac:dyDescent="0.35">
      <c r="A17" s="7" t="s">
        <v>15</v>
      </c>
      <c r="B17" s="2" t="s">
        <v>16</v>
      </c>
      <c r="C17" s="3" t="s">
        <v>72</v>
      </c>
      <c r="D17" s="4" t="s">
        <v>73</v>
      </c>
      <c r="E17" s="3" t="s">
        <v>46</v>
      </c>
      <c r="F17" s="3" t="s">
        <v>47</v>
      </c>
      <c r="G17" s="20" t="s">
        <v>233</v>
      </c>
      <c r="H17" s="3" t="str">
        <f t="shared" si="2"/>
        <v>B-P12-SELEZ</v>
      </c>
      <c r="I17" s="5" t="str">
        <f t="shared" si="3"/>
        <v>B-P12-SELEZ-Gestione di elenchi o albi di operatori economici</v>
      </c>
      <c r="J17" s="9" t="s">
        <v>74</v>
      </c>
      <c r="K17" s="9" t="s">
        <v>75</v>
      </c>
    </row>
    <row r="18" spans="1:11" ht="150" customHeight="1" x14ac:dyDescent="0.35">
      <c r="A18" s="7" t="s">
        <v>15</v>
      </c>
      <c r="B18" s="2" t="s">
        <v>16</v>
      </c>
      <c r="C18" s="3" t="s">
        <v>76</v>
      </c>
      <c r="D18" s="4" t="s">
        <v>77</v>
      </c>
      <c r="E18" s="3" t="s">
        <v>78</v>
      </c>
      <c r="F18" s="3" t="s">
        <v>79</v>
      </c>
      <c r="G18" s="3" t="s">
        <v>234</v>
      </c>
      <c r="H18" s="3" t="str">
        <f t="shared" si="2"/>
        <v>B-P13-VERIF+CONTR</v>
      </c>
      <c r="I18" s="5" t="str">
        <f t="shared" si="3"/>
        <v>B-P13-VERIF+CONTR-Aggiudicazione</v>
      </c>
      <c r="J18" s="9" t="s">
        <v>235</v>
      </c>
      <c r="K18" s="9" t="s">
        <v>80</v>
      </c>
    </row>
    <row r="19" spans="1:11" ht="79" customHeight="1" x14ac:dyDescent="0.35">
      <c r="A19" s="7" t="s">
        <v>15</v>
      </c>
      <c r="B19" s="2" t="s">
        <v>16</v>
      </c>
      <c r="C19" s="3" t="s">
        <v>81</v>
      </c>
      <c r="D19" s="4" t="s">
        <v>82</v>
      </c>
      <c r="E19" s="3" t="s">
        <v>78</v>
      </c>
      <c r="F19" s="3" t="s">
        <v>79</v>
      </c>
      <c r="G19" s="20" t="s">
        <v>233</v>
      </c>
      <c r="H19" s="3" t="str">
        <f t="shared" si="2"/>
        <v>B-P14-VERIF+CONTR</v>
      </c>
      <c r="I19" s="5" t="str">
        <f t="shared" si="3"/>
        <v>B-P14-VERIF+CONTR-Stipulazione del contratto</v>
      </c>
      <c r="J19" s="9" t="s">
        <v>83</v>
      </c>
      <c r="K19" s="9" t="s">
        <v>236</v>
      </c>
    </row>
    <row r="20" spans="1:11" ht="55.5" x14ac:dyDescent="0.35">
      <c r="A20" s="7" t="s">
        <v>15</v>
      </c>
      <c r="B20" s="2" t="s">
        <v>16</v>
      </c>
      <c r="C20" s="3" t="s">
        <v>84</v>
      </c>
      <c r="D20" s="4" t="s">
        <v>85</v>
      </c>
      <c r="E20" s="3" t="s">
        <v>86</v>
      </c>
      <c r="F20" s="3" t="s">
        <v>87</v>
      </c>
      <c r="G20" s="20" t="s">
        <v>233</v>
      </c>
      <c r="H20" s="3" t="str">
        <f t="shared" si="2"/>
        <v>B-P15-ESEC</v>
      </c>
      <c r="I20" s="5" t="str">
        <f t="shared" si="3"/>
        <v>B-P15-ESEC-Autorizzazione al subappalto</v>
      </c>
      <c r="J20" s="9" t="s">
        <v>88</v>
      </c>
      <c r="K20" s="9" t="s">
        <v>89</v>
      </c>
    </row>
    <row r="21" spans="1:11" ht="185" customHeight="1" x14ac:dyDescent="0.35">
      <c r="A21" s="7" t="s">
        <v>15</v>
      </c>
      <c r="B21" s="2" t="s">
        <v>16</v>
      </c>
      <c r="C21" s="3" t="s">
        <v>90</v>
      </c>
      <c r="D21" s="4" t="s">
        <v>91</v>
      </c>
      <c r="E21" s="3" t="s">
        <v>86</v>
      </c>
      <c r="F21" s="3" t="s">
        <v>87</v>
      </c>
      <c r="G21" s="3" t="s">
        <v>92</v>
      </c>
      <c r="H21" s="3" t="str">
        <f t="shared" si="2"/>
        <v>B-P16-ESEC</v>
      </c>
      <c r="I21" s="5" t="str">
        <f t="shared" si="3"/>
        <v>B-P16-ESEC-Verifica dei subappaltatori in cantiere</v>
      </c>
      <c r="J21" s="6" t="s">
        <v>93</v>
      </c>
      <c r="K21" s="6" t="s">
        <v>216</v>
      </c>
    </row>
    <row r="22" spans="1:11" ht="358.5" customHeight="1" x14ac:dyDescent="0.35">
      <c r="A22" s="7" t="s">
        <v>15</v>
      </c>
      <c r="B22" s="2" t="s">
        <v>16</v>
      </c>
      <c r="C22" s="3" t="s">
        <v>94</v>
      </c>
      <c r="D22" s="4" t="s">
        <v>95</v>
      </c>
      <c r="E22" s="3" t="s">
        <v>86</v>
      </c>
      <c r="F22" s="3" t="s">
        <v>87</v>
      </c>
      <c r="G22" s="20" t="s">
        <v>237</v>
      </c>
      <c r="H22" s="3" t="str">
        <f t="shared" si="2"/>
        <v>B-P17-ESEC</v>
      </c>
      <c r="I22" s="5" t="str">
        <f t="shared" si="3"/>
        <v>B-P17-ESEC-Autorizzazione modifiche contrattuali</v>
      </c>
      <c r="J22" s="6" t="s">
        <v>96</v>
      </c>
      <c r="K22" s="6" t="s">
        <v>97</v>
      </c>
    </row>
    <row r="23" spans="1:11" ht="336" customHeight="1" x14ac:dyDescent="0.35">
      <c r="A23" s="7" t="s">
        <v>15</v>
      </c>
      <c r="B23" s="2" t="s">
        <v>16</v>
      </c>
      <c r="C23" s="3" t="s">
        <v>98</v>
      </c>
      <c r="D23" s="4" t="s">
        <v>99</v>
      </c>
      <c r="E23" s="3" t="s">
        <v>86</v>
      </c>
      <c r="F23" s="3" t="s">
        <v>87</v>
      </c>
      <c r="G23" s="20" t="s">
        <v>238</v>
      </c>
      <c r="H23" s="3" t="str">
        <f t="shared" si="2"/>
        <v>B-P18-ESEC</v>
      </c>
      <c r="I23" s="5" t="str">
        <f t="shared" si="3"/>
        <v>B-P18-ESEC-Verifica dell'esecuzione del contratto</v>
      </c>
      <c r="J23" s="6" t="s">
        <v>239</v>
      </c>
      <c r="K23" s="6" t="s">
        <v>100</v>
      </c>
    </row>
    <row r="24" spans="1:11" ht="92.5" x14ac:dyDescent="0.35">
      <c r="A24" s="7" t="s">
        <v>15</v>
      </c>
      <c r="B24" s="2" t="s">
        <v>16</v>
      </c>
      <c r="C24" s="3" t="s">
        <v>101</v>
      </c>
      <c r="D24" s="4" t="s">
        <v>212</v>
      </c>
      <c r="E24" s="3" t="s">
        <v>86</v>
      </c>
      <c r="F24" s="3" t="s">
        <v>87</v>
      </c>
      <c r="G24" s="20" t="s">
        <v>240</v>
      </c>
      <c r="H24" s="3" t="str">
        <f t="shared" si="2"/>
        <v>B-P19-ESEC</v>
      </c>
      <c r="I24" s="5" t="str">
        <f t="shared" si="3"/>
        <v>B-P19-ESEC-Emissione del certificato di pagamento PER LAVORI (vedi E2 PTPC 16-18)</v>
      </c>
      <c r="J24" s="9" t="s">
        <v>102</v>
      </c>
      <c r="K24" s="9" t="s">
        <v>103</v>
      </c>
    </row>
    <row r="25" spans="1:11" ht="151" customHeight="1" x14ac:dyDescent="0.35">
      <c r="A25" s="7" t="s">
        <v>15</v>
      </c>
      <c r="B25" s="2" t="s">
        <v>16</v>
      </c>
      <c r="C25" s="3" t="s">
        <v>104</v>
      </c>
      <c r="D25" s="4" t="s">
        <v>215</v>
      </c>
      <c r="E25" s="3" t="s">
        <v>86</v>
      </c>
      <c r="F25" s="3" t="s">
        <v>87</v>
      </c>
      <c r="G25" s="3" t="s">
        <v>241</v>
      </c>
      <c r="H25" s="3" t="str">
        <f t="shared" si="2"/>
        <v>B-P20-A-ESEC</v>
      </c>
      <c r="I25" s="5" t="s">
        <v>214</v>
      </c>
      <c r="J25" s="6" t="s">
        <v>105</v>
      </c>
      <c r="K25" s="6" t="s">
        <v>106</v>
      </c>
    </row>
    <row r="26" spans="1:11" ht="80.5" customHeight="1" x14ac:dyDescent="0.35">
      <c r="A26" s="7" t="s">
        <v>15</v>
      </c>
      <c r="B26" s="2" t="s">
        <v>16</v>
      </c>
      <c r="C26" s="3" t="s">
        <v>107</v>
      </c>
      <c r="D26" s="4" t="s">
        <v>108</v>
      </c>
      <c r="E26" s="3" t="s">
        <v>86</v>
      </c>
      <c r="F26" s="3" t="s">
        <v>87</v>
      </c>
      <c r="G26" s="3" t="s">
        <v>242</v>
      </c>
      <c r="H26" s="3" t="str">
        <f t="shared" si="2"/>
        <v>B-P20-C-ESEC</v>
      </c>
      <c r="I26" s="5" t="str">
        <f t="shared" si="3"/>
        <v>B-P20-C-ESEC-Effettuazione dei pagamenti in corso di esecuzione - PAGAMENTI A DIPENDENTI PUBBLICI</v>
      </c>
      <c r="J26" s="6" t="s">
        <v>109</v>
      </c>
      <c r="K26" s="6" t="s">
        <v>110</v>
      </c>
    </row>
    <row r="27" spans="1:11" ht="115" customHeight="1" x14ac:dyDescent="0.35">
      <c r="A27" s="7" t="s">
        <v>15</v>
      </c>
      <c r="B27" s="2" t="s">
        <v>16</v>
      </c>
      <c r="C27" s="3" t="s">
        <v>111</v>
      </c>
      <c r="D27" s="4" t="s">
        <v>112</v>
      </c>
      <c r="E27" s="3" t="s">
        <v>86</v>
      </c>
      <c r="F27" s="3" t="s">
        <v>87</v>
      </c>
      <c r="G27" s="3" t="s">
        <v>243</v>
      </c>
      <c r="H27" s="3" t="str">
        <f t="shared" si="2"/>
        <v>B-P21-ESEC</v>
      </c>
      <c r="I27" s="5" t="str">
        <f t="shared" si="3"/>
        <v>B-P21-ESEC-Gestione delle controversie</v>
      </c>
      <c r="J27" s="6" t="s">
        <v>113</v>
      </c>
      <c r="K27" s="6" t="s">
        <v>114</v>
      </c>
    </row>
    <row r="28" spans="1:11" ht="74" customHeight="1" x14ac:dyDescent="0.35">
      <c r="A28" s="7" t="s">
        <v>15</v>
      </c>
      <c r="B28" s="2" t="s">
        <v>16</v>
      </c>
      <c r="C28" s="3" t="s">
        <v>115</v>
      </c>
      <c r="D28" s="4" t="s">
        <v>116</v>
      </c>
      <c r="E28" s="3" t="s">
        <v>86</v>
      </c>
      <c r="F28" s="3" t="s">
        <v>87</v>
      </c>
      <c r="G28" s="20" t="s">
        <v>240</v>
      </c>
      <c r="H28" s="3" t="str">
        <f t="shared" si="2"/>
        <v>B-P22-ESEC</v>
      </c>
      <c r="I28" s="5" t="str">
        <f t="shared" si="3"/>
        <v>B-P22-ESEC-Prove e controlli di laboratorio riguardanti materiali e lavorazioni</v>
      </c>
      <c r="J28" s="6" t="s">
        <v>117</v>
      </c>
      <c r="K28" s="6" t="s">
        <v>118</v>
      </c>
    </row>
    <row r="29" spans="1:11" ht="55" customHeight="1" x14ac:dyDescent="0.35">
      <c r="A29" s="7" t="s">
        <v>15</v>
      </c>
      <c r="B29" s="2" t="s">
        <v>16</v>
      </c>
      <c r="C29" s="3" t="s">
        <v>121</v>
      </c>
      <c r="D29" s="4" t="s">
        <v>122</v>
      </c>
      <c r="E29" s="3" t="s">
        <v>119</v>
      </c>
      <c r="F29" s="3" t="s">
        <v>120</v>
      </c>
      <c r="G29" s="3" t="s">
        <v>244</v>
      </c>
      <c r="H29" s="3" t="str">
        <f t="shared" si="2"/>
        <v>B-P24-REND</v>
      </c>
      <c r="I29" s="5" t="str">
        <f>CONCATENATE(H29,"-",D29)</f>
        <v>B-P24-REND-Procedimento di nomina del collaudatore statico</v>
      </c>
      <c r="J29" s="6" t="s">
        <v>123</v>
      </c>
      <c r="K29" s="6" t="s">
        <v>124</v>
      </c>
    </row>
    <row r="30" spans="1:11" ht="111.5" customHeight="1" x14ac:dyDescent="0.35">
      <c r="A30" s="7" t="s">
        <v>15</v>
      </c>
      <c r="B30" s="2" t="s">
        <v>16</v>
      </c>
      <c r="C30" s="3" t="s">
        <v>125</v>
      </c>
      <c r="D30" s="4" t="s">
        <v>202</v>
      </c>
      <c r="E30" s="3" t="s">
        <v>119</v>
      </c>
      <c r="F30" s="3" t="s">
        <v>120</v>
      </c>
      <c r="G30" s="3" t="s">
        <v>245</v>
      </c>
      <c r="H30" s="3" t="str">
        <f t="shared" si="2"/>
        <v>B-P25-REND</v>
      </c>
      <c r="I30" s="12" t="str">
        <f>CONCATENATE(H30,"-",D30)</f>
        <v>B-P25-REND-Rilascio del certificato di  esecuzione lavori / esecuzione delle prestazioni</v>
      </c>
      <c r="J30" s="6" t="s">
        <v>126</v>
      </c>
      <c r="K30" s="6" t="s">
        <v>127</v>
      </c>
    </row>
    <row r="31" spans="1:11" ht="74.5" customHeight="1" x14ac:dyDescent="0.35">
      <c r="A31" s="7" t="s">
        <v>15</v>
      </c>
      <c r="B31" s="2" t="s">
        <v>16</v>
      </c>
      <c r="C31" s="3" t="s">
        <v>128</v>
      </c>
      <c r="D31" s="4" t="s">
        <v>129</v>
      </c>
      <c r="E31" s="3" t="s">
        <v>119</v>
      </c>
      <c r="F31" s="3" t="s">
        <v>120</v>
      </c>
      <c r="G31" s="3" t="s">
        <v>130</v>
      </c>
      <c r="H31" s="3" t="str">
        <f t="shared" si="2"/>
        <v>B-P26-REND</v>
      </c>
      <c r="I31" s="5" t="str">
        <f t="shared" si="3"/>
        <v>B-P26-REND-Rendicontazione del contratto</v>
      </c>
      <c r="J31" s="6" t="s">
        <v>131</v>
      </c>
      <c r="K31" s="6" t="s">
        <v>132</v>
      </c>
    </row>
    <row r="32" spans="1:11" ht="67" customHeight="1" x14ac:dyDescent="0.35">
      <c r="A32" s="7" t="s">
        <v>133</v>
      </c>
      <c r="B32" s="2" t="s">
        <v>134</v>
      </c>
      <c r="C32" s="3" t="s">
        <v>11</v>
      </c>
      <c r="D32" s="4" t="s">
        <v>135</v>
      </c>
      <c r="E32" s="3" t="s">
        <v>136</v>
      </c>
      <c r="F32" s="3" t="s">
        <v>136</v>
      </c>
      <c r="G32" s="20" t="s">
        <v>246</v>
      </c>
      <c r="H32" s="3" t="str">
        <f t="shared" si="2"/>
        <v>C-P01- /</v>
      </c>
      <c r="I32" s="5" t="str">
        <f t="shared" si="3"/>
        <v xml:space="preserve">C-P01- /-Attività di controllo di dichiarazioni sostitutive in luogo di autorizzazioni </v>
      </c>
      <c r="J32" s="6" t="s">
        <v>137</v>
      </c>
      <c r="K32" s="6" t="s">
        <v>138</v>
      </c>
    </row>
    <row r="33" spans="1:11" ht="76.5" customHeight="1" x14ac:dyDescent="0.35">
      <c r="A33" s="7" t="s">
        <v>133</v>
      </c>
      <c r="B33" s="2" t="s">
        <v>134</v>
      </c>
      <c r="C33" s="3" t="s">
        <v>12</v>
      </c>
      <c r="D33" s="4" t="s">
        <v>139</v>
      </c>
      <c r="E33" s="3" t="s">
        <v>136</v>
      </c>
      <c r="F33" s="3" t="s">
        <v>136</v>
      </c>
      <c r="G33" s="20" t="s">
        <v>233</v>
      </c>
      <c r="H33" s="3" t="str">
        <f t="shared" si="2"/>
        <v>C-P02- /</v>
      </c>
      <c r="I33" s="5" t="str">
        <f t="shared" si="3"/>
        <v>C-P02- /-Insegne di esercizio</v>
      </c>
      <c r="J33" s="6" t="s">
        <v>206</v>
      </c>
      <c r="K33" s="6" t="s">
        <v>140</v>
      </c>
    </row>
    <row r="34" spans="1:11" ht="130.5" customHeight="1" x14ac:dyDescent="0.35">
      <c r="A34" s="7" t="s">
        <v>133</v>
      </c>
      <c r="B34" s="2" t="s">
        <v>134</v>
      </c>
      <c r="C34" s="3" t="s">
        <v>13</v>
      </c>
      <c r="D34" s="4" t="s">
        <v>141</v>
      </c>
      <c r="E34" s="3" t="s">
        <v>136</v>
      </c>
      <c r="F34" s="3" t="s">
        <v>136</v>
      </c>
      <c r="G34" s="20" t="s">
        <v>233</v>
      </c>
      <c r="H34" s="3" t="str">
        <f t="shared" si="2"/>
        <v>C-P03- /</v>
      </c>
      <c r="I34" s="5" t="str">
        <f t="shared" si="3"/>
        <v>C-P03- /-Costruzioni in fregio</v>
      </c>
      <c r="J34" s="6" t="s">
        <v>207</v>
      </c>
      <c r="K34" s="6" t="s">
        <v>140</v>
      </c>
    </row>
    <row r="35" spans="1:11" ht="74" x14ac:dyDescent="0.35">
      <c r="A35" s="7" t="s">
        <v>133</v>
      </c>
      <c r="B35" s="2" t="s">
        <v>134</v>
      </c>
      <c r="C35" s="3" t="s">
        <v>14</v>
      </c>
      <c r="D35" s="4" t="s">
        <v>142</v>
      </c>
      <c r="E35" s="3" t="s">
        <v>136</v>
      </c>
      <c r="F35" s="3" t="s">
        <v>136</v>
      </c>
      <c r="G35" s="20" t="s">
        <v>233</v>
      </c>
      <c r="H35" s="3" t="str">
        <f t="shared" si="2"/>
        <v>C-P04- /</v>
      </c>
      <c r="I35" s="5" t="str">
        <f t="shared" si="3"/>
        <v>C-P04- /-Comodati</v>
      </c>
      <c r="J35" s="6" t="s">
        <v>208</v>
      </c>
      <c r="K35" s="6" t="s">
        <v>140</v>
      </c>
    </row>
    <row r="36" spans="1:11" ht="74" x14ac:dyDescent="0.35">
      <c r="A36" s="7" t="s">
        <v>133</v>
      </c>
      <c r="B36" s="2" t="s">
        <v>134</v>
      </c>
      <c r="C36" s="3" t="s">
        <v>37</v>
      </c>
      <c r="D36" s="4" t="s">
        <v>143</v>
      </c>
      <c r="E36" s="3" t="s">
        <v>136</v>
      </c>
      <c r="F36" s="3" t="s">
        <v>136</v>
      </c>
      <c r="G36" s="20" t="s">
        <v>233</v>
      </c>
      <c r="H36" s="3" t="str">
        <f t="shared" si="2"/>
        <v>C-P05- /</v>
      </c>
      <c r="I36" s="5" t="str">
        <f t="shared" si="3"/>
        <v>C-P05- /-Concessioni in uso</v>
      </c>
      <c r="J36" s="6" t="s">
        <v>208</v>
      </c>
      <c r="K36" s="6" t="s">
        <v>140</v>
      </c>
    </row>
    <row r="37" spans="1:11" ht="35.5" customHeight="1" x14ac:dyDescent="0.35">
      <c r="A37" s="7" t="s">
        <v>145</v>
      </c>
      <c r="B37" s="2" t="s">
        <v>146</v>
      </c>
      <c r="C37" s="3" t="s">
        <v>11</v>
      </c>
      <c r="D37" s="4" t="s">
        <v>147</v>
      </c>
      <c r="E37" s="3" t="s">
        <v>136</v>
      </c>
      <c r="F37" s="3" t="s">
        <v>136</v>
      </c>
      <c r="G37" s="3" t="s">
        <v>248</v>
      </c>
      <c r="H37" s="3" t="str">
        <f t="shared" si="2"/>
        <v>E-P01- /</v>
      </c>
      <c r="I37" s="5" t="str">
        <f t="shared" si="3"/>
        <v>E-P01- /-Alienazioni</v>
      </c>
      <c r="J37" s="6"/>
      <c r="K37" s="13" t="s">
        <v>148</v>
      </c>
    </row>
    <row r="38" spans="1:11" ht="37" x14ac:dyDescent="0.35">
      <c r="A38" s="7" t="s">
        <v>145</v>
      </c>
      <c r="B38" s="2" t="s">
        <v>146</v>
      </c>
      <c r="C38" s="3" t="s">
        <v>12</v>
      </c>
      <c r="D38" s="4" t="s">
        <v>149</v>
      </c>
      <c r="E38" s="3" t="s">
        <v>136</v>
      </c>
      <c r="F38" s="3" t="s">
        <v>136</v>
      </c>
      <c r="G38" s="20" t="s">
        <v>233</v>
      </c>
      <c r="H38" s="3" t="str">
        <f t="shared" si="2"/>
        <v>E-P02- /</v>
      </c>
      <c r="I38" s="5" t="str">
        <f t="shared" si="3"/>
        <v>E-P02- /-Processo di locazione di immobili per la Società</v>
      </c>
      <c r="J38" s="6" t="s">
        <v>209</v>
      </c>
      <c r="K38" s="13" t="s">
        <v>150</v>
      </c>
    </row>
    <row r="39" spans="1:11" ht="51" x14ac:dyDescent="0.35">
      <c r="A39" s="7" t="s">
        <v>145</v>
      </c>
      <c r="B39" s="2" t="s">
        <v>146</v>
      </c>
      <c r="C39" s="3" t="s">
        <v>13</v>
      </c>
      <c r="D39" s="4" t="s">
        <v>151</v>
      </c>
      <c r="E39" s="3" t="s">
        <v>136</v>
      </c>
      <c r="F39" s="3" t="s">
        <v>136</v>
      </c>
      <c r="G39" s="20" t="s">
        <v>233</v>
      </c>
      <c r="H39" s="3" t="str">
        <f t="shared" si="2"/>
        <v>E-P03- /</v>
      </c>
      <c r="I39" s="5" t="str">
        <f t="shared" si="3"/>
        <v>E-P03- /-Processo di concessione di locazioni di immobili della Società</v>
      </c>
      <c r="J39" s="6" t="s">
        <v>210</v>
      </c>
      <c r="K39" s="6" t="s">
        <v>211</v>
      </c>
    </row>
    <row r="40" spans="1:11" ht="37" x14ac:dyDescent="0.35">
      <c r="A40" s="7" t="s">
        <v>145</v>
      </c>
      <c r="B40" s="2" t="s">
        <v>146</v>
      </c>
      <c r="C40" s="3" t="s">
        <v>14</v>
      </c>
      <c r="D40" s="4" t="s">
        <v>152</v>
      </c>
      <c r="E40" s="3" t="s">
        <v>136</v>
      </c>
      <c r="F40" s="3" t="s">
        <v>136</v>
      </c>
      <c r="G40" s="20" t="s">
        <v>233</v>
      </c>
      <c r="H40" s="3" t="str">
        <f t="shared" si="2"/>
        <v>E-P04- /</v>
      </c>
      <c r="I40" s="5" t="str">
        <f t="shared" si="3"/>
        <v>E-P04- /-Gestione dei beni immobili</v>
      </c>
      <c r="J40" s="6" t="s">
        <v>153</v>
      </c>
      <c r="K40" s="6"/>
    </row>
    <row r="41" spans="1:11" ht="99" customHeight="1" x14ac:dyDescent="0.35">
      <c r="A41" s="7" t="s">
        <v>145</v>
      </c>
      <c r="B41" s="2" t="s">
        <v>146</v>
      </c>
      <c r="C41" s="3" t="s">
        <v>37</v>
      </c>
      <c r="D41" s="10" t="s">
        <v>154</v>
      </c>
      <c r="E41" s="3" t="s">
        <v>136</v>
      </c>
      <c r="F41" s="3" t="s">
        <v>136</v>
      </c>
      <c r="G41" s="3" t="s">
        <v>256</v>
      </c>
      <c r="H41" s="3" t="str">
        <f t="shared" si="2"/>
        <v>E-P05- /</v>
      </c>
      <c r="I41" s="5" t="str">
        <f t="shared" si="3"/>
        <v>E-P05- /-Autorizzazione alla liquidazione (ESCLUSI CONTRATTI PUBBLICI)</v>
      </c>
      <c r="J41" s="6" t="s">
        <v>155</v>
      </c>
      <c r="K41" s="6" t="s">
        <v>156</v>
      </c>
    </row>
    <row r="42" spans="1:11" ht="73" customHeight="1" x14ac:dyDescent="0.35">
      <c r="A42" s="7" t="s">
        <v>157</v>
      </c>
      <c r="B42" s="2" t="s">
        <v>158</v>
      </c>
      <c r="C42" s="3" t="s">
        <v>11</v>
      </c>
      <c r="D42" s="4" t="s">
        <v>159</v>
      </c>
      <c r="E42" s="3" t="s">
        <v>136</v>
      </c>
      <c r="F42" s="3" t="s">
        <v>136</v>
      </c>
      <c r="G42" s="20" t="s">
        <v>240</v>
      </c>
      <c r="H42" s="3" t="str">
        <f t="shared" si="2"/>
        <v>F-P01- /</v>
      </c>
      <c r="I42" s="5" t="str">
        <f>CONCATENATE(H42,"-",D42)</f>
        <v>F-P01- /-Gestione e Analisi della reportistica Relativa alle Opere</v>
      </c>
      <c r="J42" s="6" t="s">
        <v>160</v>
      </c>
      <c r="K42" s="6" t="s">
        <v>161</v>
      </c>
    </row>
    <row r="43" spans="1:11" ht="74" x14ac:dyDescent="0.35">
      <c r="A43" s="7" t="s">
        <v>157</v>
      </c>
      <c r="B43" s="2" t="s">
        <v>158</v>
      </c>
      <c r="C43" s="3" t="s">
        <v>12</v>
      </c>
      <c r="D43" s="4" t="s">
        <v>162</v>
      </c>
      <c r="E43" s="3" t="s">
        <v>136</v>
      </c>
      <c r="F43" s="3" t="s">
        <v>136</v>
      </c>
      <c r="G43" s="3" t="s">
        <v>250</v>
      </c>
      <c r="H43" s="3" t="str">
        <f t="shared" si="2"/>
        <v>F-P02- /</v>
      </c>
      <c r="I43" s="5" t="str">
        <f t="shared" si="3"/>
        <v>F-P02- /-Gestione e Analisi della reportistica Interventi</v>
      </c>
      <c r="J43" s="6" t="s">
        <v>163</v>
      </c>
      <c r="K43" s="6" t="s">
        <v>161</v>
      </c>
    </row>
    <row r="44" spans="1:11" ht="74" x14ac:dyDescent="0.35">
      <c r="A44" s="7" t="s">
        <v>157</v>
      </c>
      <c r="B44" s="2" t="s">
        <v>158</v>
      </c>
      <c r="C44" s="3" t="s">
        <v>13</v>
      </c>
      <c r="D44" s="4" t="s">
        <v>164</v>
      </c>
      <c r="E44" s="3" t="s">
        <v>136</v>
      </c>
      <c r="F44" s="3" t="s">
        <v>136</v>
      </c>
      <c r="G44" s="20" t="s">
        <v>249</v>
      </c>
      <c r="H44" s="3" t="str">
        <f t="shared" si="2"/>
        <v>F-P03- /</v>
      </c>
      <c r="I44" s="5" t="str">
        <f t="shared" si="3"/>
        <v>F-P03- /-Verifiche Variazioni contrattuali e Transazioni</v>
      </c>
      <c r="J44" s="6" t="s">
        <v>165</v>
      </c>
      <c r="K44" s="6" t="s">
        <v>166</v>
      </c>
    </row>
    <row r="45" spans="1:11" ht="129.5" x14ac:dyDescent="0.35">
      <c r="A45" s="7" t="s">
        <v>157</v>
      </c>
      <c r="B45" s="2" t="s">
        <v>158</v>
      </c>
      <c r="C45" s="3" t="s">
        <v>37</v>
      </c>
      <c r="D45" s="4" t="s">
        <v>167</v>
      </c>
      <c r="E45" s="3" t="s">
        <v>136</v>
      </c>
      <c r="F45" s="3" t="s">
        <v>136</v>
      </c>
      <c r="G45" s="3" t="s">
        <v>250</v>
      </c>
      <c r="H45" s="3" t="str">
        <f t="shared" si="2"/>
        <v>F-P05- /</v>
      </c>
      <c r="I45" s="5" t="str">
        <f t="shared" si="3"/>
        <v xml:space="preserve">F-P05- /-Ispezioni e Verifiche </v>
      </c>
      <c r="J45" s="6" t="s">
        <v>168</v>
      </c>
      <c r="K45" s="6" t="s">
        <v>169</v>
      </c>
    </row>
    <row r="46" spans="1:11" ht="35" customHeight="1" x14ac:dyDescent="0.35">
      <c r="A46" s="7" t="s">
        <v>170</v>
      </c>
      <c r="B46" s="2" t="s">
        <v>171</v>
      </c>
      <c r="C46" s="3" t="s">
        <v>11</v>
      </c>
      <c r="D46" s="4" t="s">
        <v>172</v>
      </c>
      <c r="E46" s="3" t="s">
        <v>136</v>
      </c>
      <c r="F46" s="3" t="s">
        <v>136</v>
      </c>
      <c r="G46" s="20" t="s">
        <v>251</v>
      </c>
      <c r="H46" s="3" t="str">
        <f t="shared" ref="H46:H58" si="4">CONCATENATE(A46,"-",C46,"-",E46)</f>
        <v>H-P01- /</v>
      </c>
      <c r="I46" s="5" t="str">
        <f t="shared" ref="I46:I58" si="5">CONCATENATE(H46,"-",D46)</f>
        <v>H-P01- /-Contenzioso del lavoro</v>
      </c>
      <c r="J46" s="6"/>
      <c r="K46" s="6" t="s">
        <v>173</v>
      </c>
    </row>
    <row r="47" spans="1:11" ht="167" customHeight="1" x14ac:dyDescent="0.35">
      <c r="A47" s="7" t="s">
        <v>170</v>
      </c>
      <c r="B47" s="2" t="s">
        <v>171</v>
      </c>
      <c r="C47" s="3" t="s">
        <v>13</v>
      </c>
      <c r="D47" s="4" t="s">
        <v>174</v>
      </c>
      <c r="E47" s="3" t="s">
        <v>136</v>
      </c>
      <c r="F47" s="3" t="s">
        <v>136</v>
      </c>
      <c r="G47" s="20" t="s">
        <v>252</v>
      </c>
      <c r="H47" s="3" t="str">
        <f t="shared" si="4"/>
        <v>H-P03- /</v>
      </c>
      <c r="I47" s="5" t="str">
        <f t="shared" si="5"/>
        <v>H-P03- /-Attività per la stesura/stipula di atti/accordi di natura transattiva</v>
      </c>
      <c r="J47" s="6" t="s">
        <v>175</v>
      </c>
      <c r="K47" s="6" t="s">
        <v>176</v>
      </c>
    </row>
    <row r="48" spans="1:11" ht="46.5" x14ac:dyDescent="0.35">
      <c r="A48" s="7" t="s">
        <v>170</v>
      </c>
      <c r="B48" s="2" t="s">
        <v>171</v>
      </c>
      <c r="C48" s="21" t="s">
        <v>37</v>
      </c>
      <c r="D48" s="21" t="s">
        <v>177</v>
      </c>
      <c r="E48" s="21" t="s">
        <v>136</v>
      </c>
      <c r="F48" s="21" t="s">
        <v>136</v>
      </c>
      <c r="G48" s="22" t="s">
        <v>253</v>
      </c>
      <c r="H48" s="21" t="str">
        <f t="shared" si="4"/>
        <v>H-P05- /</v>
      </c>
      <c r="I48" s="23" t="str">
        <f t="shared" si="5"/>
        <v>H-P05- /-Attività relativa alla gestione di pratiche inerenti insinuazioni fallimentari</v>
      </c>
      <c r="J48" s="21" t="s">
        <v>254</v>
      </c>
      <c r="K48" s="21" t="s">
        <v>255</v>
      </c>
    </row>
    <row r="49" spans="1:11" ht="31" x14ac:dyDescent="0.35">
      <c r="A49" s="7" t="s">
        <v>170</v>
      </c>
      <c r="B49" s="2" t="s">
        <v>171</v>
      </c>
      <c r="C49" s="21" t="s">
        <v>41</v>
      </c>
      <c r="D49" s="21" t="s">
        <v>180</v>
      </c>
      <c r="E49" s="21" t="s">
        <v>136</v>
      </c>
      <c r="F49" s="21" t="s">
        <v>136</v>
      </c>
      <c r="G49" s="22" t="s">
        <v>253</v>
      </c>
      <c r="H49" s="21" t="str">
        <f t="shared" si="4"/>
        <v>H-P06- /</v>
      </c>
      <c r="I49" s="23" t="str">
        <f t="shared" si="5"/>
        <v>H-P06- /-Assistenza all'organo di indirizzo-CDA</v>
      </c>
      <c r="J49" s="21" t="s">
        <v>178</v>
      </c>
      <c r="K49" s="21" t="s">
        <v>179</v>
      </c>
    </row>
    <row r="50" spans="1:11" ht="15.5" x14ac:dyDescent="0.35">
      <c r="A50" s="7" t="s">
        <v>181</v>
      </c>
      <c r="B50" s="2" t="s">
        <v>182</v>
      </c>
      <c r="C50" s="21" t="s">
        <v>11</v>
      </c>
      <c r="D50" s="21" t="s">
        <v>183</v>
      </c>
      <c r="E50" s="21" t="s">
        <v>136</v>
      </c>
      <c r="F50" s="21" t="s">
        <v>136</v>
      </c>
      <c r="G50" s="22" t="s">
        <v>233</v>
      </c>
      <c r="H50" s="21" t="str">
        <f t="shared" si="4"/>
        <v>I-P01- /</v>
      </c>
      <c r="I50" s="23" t="str">
        <f t="shared" si="5"/>
        <v>I-P01- /-Gestione sinistri e risarcimenti</v>
      </c>
      <c r="J50" s="21"/>
      <c r="K50" s="21" t="s">
        <v>184</v>
      </c>
    </row>
    <row r="51" spans="1:11" ht="15.5" x14ac:dyDescent="0.35">
      <c r="A51" s="7" t="s">
        <v>181</v>
      </c>
      <c r="B51" s="2" t="s">
        <v>182</v>
      </c>
      <c r="C51" s="21" t="s">
        <v>13</v>
      </c>
      <c r="D51" s="21" t="s">
        <v>185</v>
      </c>
      <c r="E51" s="21" t="s">
        <v>136</v>
      </c>
      <c r="F51" s="21" t="s">
        <v>136</v>
      </c>
      <c r="G51" s="21" t="s">
        <v>205</v>
      </c>
      <c r="H51" s="21" t="str">
        <f t="shared" si="4"/>
        <v>I-P03- /</v>
      </c>
      <c r="I51" s="23" t="str">
        <f t="shared" si="5"/>
        <v>I-P03- /-Partecipazioni attive</v>
      </c>
      <c r="J51" s="21"/>
      <c r="K51" s="21" t="s">
        <v>186</v>
      </c>
    </row>
    <row r="52" spans="1:11" ht="15.5" x14ac:dyDescent="0.35">
      <c r="A52" s="7" t="s">
        <v>181</v>
      </c>
      <c r="B52" s="2" t="s">
        <v>182</v>
      </c>
      <c r="C52" s="21" t="s">
        <v>14</v>
      </c>
      <c r="D52" s="21" t="s">
        <v>187</v>
      </c>
      <c r="E52" s="21" t="s">
        <v>136</v>
      </c>
      <c r="F52" s="21" t="s">
        <v>136</v>
      </c>
      <c r="G52" s="21" t="s">
        <v>205</v>
      </c>
      <c r="H52" s="21" t="str">
        <f t="shared" si="4"/>
        <v>I-P04- /</v>
      </c>
      <c r="I52" s="23" t="str">
        <f t="shared" si="5"/>
        <v>I-P04- /-Elargizioni</v>
      </c>
      <c r="J52" s="21"/>
      <c r="K52" s="21" t="s">
        <v>188</v>
      </c>
    </row>
    <row r="53" spans="1:11" ht="31" x14ac:dyDescent="0.35">
      <c r="A53" s="7" t="s">
        <v>181</v>
      </c>
      <c r="B53" s="2" t="s">
        <v>182</v>
      </c>
      <c r="C53" s="21" t="s">
        <v>37</v>
      </c>
      <c r="D53" s="21" t="s">
        <v>189</v>
      </c>
      <c r="E53" s="21" t="s">
        <v>136</v>
      </c>
      <c r="F53" s="21" t="s">
        <v>136</v>
      </c>
      <c r="G53" s="21" t="s">
        <v>205</v>
      </c>
      <c r="H53" s="21" t="str">
        <f t="shared" si="4"/>
        <v>I-P05- /</v>
      </c>
      <c r="I53" s="23" t="str">
        <f t="shared" si="5"/>
        <v>I-P05- /-Gestione della corrispondenza</v>
      </c>
      <c r="J53" s="21"/>
      <c r="K53" s="21" t="s">
        <v>190</v>
      </c>
    </row>
    <row r="54" spans="1:11" ht="31" x14ac:dyDescent="0.35">
      <c r="A54" s="7" t="s">
        <v>181</v>
      </c>
      <c r="B54" s="2" t="s">
        <v>182</v>
      </c>
      <c r="C54" s="21" t="s">
        <v>41</v>
      </c>
      <c r="D54" s="21" t="s">
        <v>191</v>
      </c>
      <c r="E54" s="21" t="s">
        <v>136</v>
      </c>
      <c r="F54" s="21" t="s">
        <v>136</v>
      </c>
      <c r="G54" s="22" t="s">
        <v>233</v>
      </c>
      <c r="H54" s="21" t="str">
        <f t="shared" si="4"/>
        <v>I-P06- /</v>
      </c>
      <c r="I54" s="23" t="str">
        <f t="shared" si="5"/>
        <v>I-P06- /-Risoluzione / rilocazione interferenze</v>
      </c>
      <c r="J54" s="21"/>
      <c r="K54" s="21" t="s">
        <v>192</v>
      </c>
    </row>
    <row r="55" spans="1:11" ht="31" x14ac:dyDescent="0.35">
      <c r="A55" s="7" t="s">
        <v>181</v>
      </c>
      <c r="B55" s="2" t="s">
        <v>182</v>
      </c>
      <c r="C55" s="21" t="s">
        <v>44</v>
      </c>
      <c r="D55" s="21" t="s">
        <v>193</v>
      </c>
      <c r="E55" s="21" t="s">
        <v>136</v>
      </c>
      <c r="F55" s="21" t="s">
        <v>136</v>
      </c>
      <c r="G55" s="22" t="s">
        <v>233</v>
      </c>
      <c r="H55" s="21" t="str">
        <f t="shared" si="4"/>
        <v>I-P07- /</v>
      </c>
      <c r="I55" s="23" t="str">
        <f t="shared" si="5"/>
        <v>I-P07- /-Espropriazioni</v>
      </c>
      <c r="J55" s="21"/>
      <c r="K55" s="21" t="s">
        <v>194</v>
      </c>
    </row>
    <row r="56" spans="1:11" ht="15.5" x14ac:dyDescent="0.35">
      <c r="A56" s="7" t="s">
        <v>181</v>
      </c>
      <c r="B56" s="2" t="s">
        <v>182</v>
      </c>
      <c r="C56" s="21" t="s">
        <v>144</v>
      </c>
      <c r="D56" s="21" t="s">
        <v>203</v>
      </c>
      <c r="E56" s="21" t="s">
        <v>136</v>
      </c>
      <c r="F56" s="21" t="s">
        <v>136</v>
      </c>
      <c r="G56" s="22" t="s">
        <v>247</v>
      </c>
      <c r="H56" s="21" t="str">
        <f t="shared" si="4"/>
        <v>I-P08- /</v>
      </c>
      <c r="I56" s="23" t="str">
        <f t="shared" si="5"/>
        <v>I-P08- /-Gestione archivio cartaceo</v>
      </c>
      <c r="J56" s="21"/>
      <c r="K56" s="21" t="s">
        <v>204</v>
      </c>
    </row>
    <row r="57" spans="1:11" ht="31" x14ac:dyDescent="0.35">
      <c r="A57" s="7" t="s">
        <v>195</v>
      </c>
      <c r="B57" s="2" t="s">
        <v>196</v>
      </c>
      <c r="C57" s="21" t="s">
        <v>11</v>
      </c>
      <c r="D57" s="21" t="s">
        <v>197</v>
      </c>
      <c r="E57" s="21" t="s">
        <v>136</v>
      </c>
      <c r="F57" s="21" t="s">
        <v>136</v>
      </c>
      <c r="G57" s="22" t="s">
        <v>240</v>
      </c>
      <c r="H57" s="21" t="str">
        <f t="shared" si="4"/>
        <v>J-P01- /</v>
      </c>
      <c r="I57" s="23" t="str">
        <f>CONCATENATE(H57,"-",D57)</f>
        <v>J-P01- /-Operation (Esercizio dei sistemi hardware)</v>
      </c>
      <c r="J57" s="21" t="s">
        <v>198</v>
      </c>
      <c r="K57" s="21" t="s">
        <v>199</v>
      </c>
    </row>
    <row r="58" spans="1:11" ht="31" x14ac:dyDescent="0.35">
      <c r="A58" s="7" t="s">
        <v>195</v>
      </c>
      <c r="B58" s="2" t="s">
        <v>196</v>
      </c>
      <c r="C58" s="21" t="s">
        <v>12</v>
      </c>
      <c r="D58" s="21" t="s">
        <v>200</v>
      </c>
      <c r="E58" s="21" t="s">
        <v>136</v>
      </c>
      <c r="F58" s="21" t="s">
        <v>136</v>
      </c>
      <c r="G58" s="22" t="s">
        <v>240</v>
      </c>
      <c r="H58" s="21" t="str">
        <f t="shared" si="4"/>
        <v>J-P02- /</v>
      </c>
      <c r="I58" s="23" t="str">
        <f t="shared" si="5"/>
        <v>J-P02- /-Operation (Esercizio dei sistemi software)</v>
      </c>
      <c r="J58" s="21" t="s">
        <v>198</v>
      </c>
      <c r="K58" s="21" t="s">
        <v>199</v>
      </c>
    </row>
  </sheetData>
  <autoFilter ref="A1:K58" xr:uid="{00000000-0009-0000-0000-000000000000}"/>
  <pageMargins left="0.31496062992125984" right="0.19685039370078741" top="0.98425196850393704" bottom="0.43307086614173229" header="0.43307086614173229" footer="0.23622047244094491"/>
  <pageSetup paperSize="8" scale="51" fitToHeight="19" orientation="landscape" horizontalDpi="1200" verticalDpi="1200" r:id="rId1"/>
  <headerFooter>
    <oddHeader>&amp;C&amp;14Allegato n. 1) REGISTRO DEI PROCESSI, ATTIVITA' E RISCHI&amp;13
Misure integrative di prevenzione della corruzione individuate ai sensi dell'articolo 1, comma 2-bis della legge n. 190 del 2012 (2024 - 2026)</oddHeader>
    <oddFooter>&amp;C&amp;9S.P.A. AUTOVIE VENETE - Via V. Locchi, n. 19 - 34143 TRIESTE&amp;R&amp;P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REGISTRO-ALLEGATO 3 - 2024-2026</vt:lpstr>
      <vt:lpstr>'REGISTRO-ALLEGATO 3 - 2024-2026'!Area_stampa</vt:lpstr>
      <vt:lpstr>'REGISTRO-ALLEGATO 3 - 2024-2026'!Titoli_stampa</vt:lpstr>
    </vt:vector>
  </TitlesOfParts>
  <Company>Autovie Venete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Maura Andreuzzi</dc:creator>
  <cp:lastModifiedBy>Silvia Printi</cp:lastModifiedBy>
  <cp:lastPrinted>2021-03-15T09:54:19Z</cp:lastPrinted>
  <dcterms:created xsi:type="dcterms:W3CDTF">2018-01-18T13:22:52Z</dcterms:created>
  <dcterms:modified xsi:type="dcterms:W3CDTF">2024-01-24T07:52:45Z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