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L:\CL\01_10_2021_PRS-PC DAL 1 OTT 2021\02_PTPCT\05_PTPCT 2026-28\03_SAAV\"/>
    </mc:Choice>
  </mc:AlternateContent>
  <xr:revisionPtr revIDLastSave="0" documentId="8_{6786B43D-0B82-47E3-B24D-87EDC0F1F762}" xr6:coauthVersionLast="47" xr6:coauthVersionMax="47" xr10:uidLastSave="{00000000-0000-0000-0000-000000000000}"/>
  <bookViews>
    <workbookView xWindow="-108" yWindow="-108" windowWidth="23256" windowHeight="12576" xr2:uid="{00000000-000D-0000-FFFF-FFFF00000000}"/>
  </bookViews>
  <sheets>
    <sheet name="REGISTRO-ALLEGATO 1 - 2026-2028" sheetId="1" r:id="rId1"/>
  </sheets>
  <definedNames>
    <definedName name="_xlnm._FilterDatabase" localSheetId="0" hidden="1">'REGISTRO-ALLEGATO 1 - 2026-2028'!$A$1:$K$16</definedName>
    <definedName name="_xlnm.Print_Area" localSheetId="0">'REGISTRO-ALLEGATO 1 - 2026-2028'!$A$1:$K$16</definedName>
    <definedName name="_xlnm.Print_Titles" localSheetId="0">'REGISTRO-ALLEGATO 1 - 2026-2028'!$1:$1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I2" i="1" s="1"/>
  <c r="H4" i="1" l="1"/>
  <c r="I4" i="1" s="1"/>
  <c r="H16" i="1" l="1"/>
  <c r="I16" i="1" s="1"/>
  <c r="H15" i="1" l="1"/>
  <c r="I15" i="1" s="1"/>
  <c r="H14" i="1"/>
  <c r="I14" i="1" s="1"/>
  <c r="H13" i="1"/>
  <c r="I13" i="1" s="1"/>
  <c r="H12" i="1"/>
  <c r="I12" i="1" s="1"/>
  <c r="H11" i="1"/>
  <c r="H10" i="1"/>
  <c r="I10" i="1" s="1"/>
  <c r="H9" i="1"/>
  <c r="I9" i="1" s="1"/>
  <c r="H8" i="1"/>
  <c r="I8" i="1" s="1"/>
  <c r="H7" i="1"/>
  <c r="I7" i="1" s="1"/>
  <c r="H6" i="1"/>
  <c r="I6" i="1" s="1"/>
  <c r="H5" i="1"/>
  <c r="I5" i="1" s="1"/>
  <c r="H3" i="1"/>
  <c r="I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Silvia Printi</author>
  </authors>
  <commentList>
    <comment ref="K4" authorId="0" shapeId="0" xr:uid="{D796A25C-5657-44AE-86FF-B26C20577F63}">
      <text>
        <r>
          <rPr>
            <b/>
            <sz val="9"/>
            <color indexed="81"/>
            <rFont val="Tahoma"/>
            <family val="2"/>
          </rPr>
          <t>Silvia Printi:</t>
        </r>
        <r>
          <rPr>
            <sz val="9"/>
            <color indexed="81"/>
            <rFont val="Tahoma"/>
            <family val="2"/>
          </rPr>
          <t xml:space="preserve">
SOL eliminerebbe tutti i rischi ma qualcosa bisogna lasciare.</t>
        </r>
      </text>
    </comment>
  </commentList>
</comments>
</file>

<file path=xl/sharedStrings.xml><?xml version="1.0" encoding="utf-8"?>
<sst xmlns="http://schemas.openxmlformats.org/spreadsheetml/2006/main" count="145" uniqueCount="99">
  <si>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</si>
  <si>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</si>
  <si>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</si>
  <si>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</si>
  <si>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</si>
  <si>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</si>
  <si>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</si>
  <si>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</si>
  <si>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</si>
  <si>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</si>
  <si>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</si>
  <si>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</si>
  <si>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ACQUISIZIONE E GESTIONE DEL PERSONALE</t>
  </si>
  <si>
    <t>P04</t>
  </si>
  <si>
    <t>Conferimento di incarichi di collaborazione</t>
  </si>
  <si>
    <t xml:space="preserve"> / </t>
  </si>
  <si>
    <t>LIQUIDATORE</t>
  </si>
  <si>
    <t>1) Individuazione dell'incarico come consulenza, ed esclusione dell'affidamento in forma di prestazione di servizi (D.Lgs.36/2023).
2) Verifica CV ed eventuali conflitti d'interesse.
3) Adempimenti di pubblicità ai sensi dell'art. 15 bis del D.Lgs 33/2013.</t>
  </si>
  <si>
    <t xml:space="preserve">  - Mancata applicazione del D.Lgs. 36/2023,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</si>
  <si>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</si>
  <si>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</si>
  <si>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</si>
  <si>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r>
      <t>Processo di budgeting (processo di analisi e definizione dei fabbisogni) - budget approvato dal</t>
    </r>
    <r>
      <rPr>
        <sz val="12"/>
        <color rgb="FFFF0000"/>
        <rFont val="Calibri"/>
        <family val="2"/>
        <scheme val="minor"/>
      </rPr>
      <t xml:space="preserve"> Liquidatore</t>
    </r>
  </si>
  <si>
    <t>PROGR</t>
  </si>
  <si>
    <t>PROGRAMMAZIONE</t>
  </si>
  <si>
    <r>
      <t xml:space="preserve">1) Programmazione annuale del budget approvato dal </t>
    </r>
    <r>
      <rPr>
        <sz val="14"/>
        <color rgb="FFFF0000"/>
        <rFont val="Calibri"/>
        <family val="2"/>
        <scheme val="minor"/>
      </rPr>
      <t xml:space="preserve">Liquidatore. </t>
    </r>
  </si>
  <si>
    <r>
      <t xml:space="preserve"> - Intempestiva predisposizione ed approvazione degli strumenti di programmazione (</t>
    </r>
    <r>
      <rPr>
        <sz val="14"/>
        <color rgb="FFFF0000"/>
        <rFont val="Calibri"/>
        <family val="2"/>
        <scheme val="minor"/>
      </rPr>
      <t>AMF/TC SAAA</t>
    </r>
    <r>
      <rPr>
        <strike/>
        <sz val="14"/>
        <rFont val="Calibri"/>
        <family val="2"/>
        <scheme val="minor"/>
      </rPr>
      <t>CG</t>
    </r>
    <r>
      <rPr>
        <sz val="14"/>
        <rFont val="Calibri"/>
        <family val="2"/>
        <scheme val="minor"/>
      </rPr>
      <t>).
 - Indicazione di priorità non corrispondente a reali esigenze.</t>
    </r>
  </si>
  <si>
    <t>P02-A</t>
  </si>
  <si>
    <t>Definizione dell'oggetto del contratto</t>
  </si>
  <si>
    <t>PROGET</t>
  </si>
  <si>
    <t>PROGETTAZIONE DELLA GARA</t>
  </si>
  <si>
    <r>
      <t>RUP /</t>
    </r>
    <r>
      <rPr>
        <sz val="11"/>
        <color rgb="FFFF0000"/>
        <rFont val="Calibri"/>
        <family val="2"/>
        <scheme val="minor"/>
      </rPr>
      <t xml:space="preserve"> LIQUIDATORE</t>
    </r>
    <r>
      <rPr>
        <sz val="11"/>
        <rFont val="Calibri"/>
        <family val="2"/>
        <scheme val="minor"/>
      </rPr>
      <t xml:space="preserve"> PROPONE
STAZIONE APPALTANTE FIRMA BANDO DI GARA</t>
    </r>
  </si>
  <si>
    <t>Progettazione del lavoro, fornitura o servizio:
1) individuazione degli elementi essenziali del contratto;
2) determinazione dell’importo del contratto;
3) predisposizione della determina a contrarre e della documentazione allegata all'Impegno di spesa.</t>
  </si>
  <si>
    <t xml:space="preserve"> -Fuga di notizie circa le procedure di gara ancora non pubblicate, che anticipino solo ad alcuni operatori economici la volontà di bandire determinate gare o i contenuti della documentazione di gara.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</si>
  <si>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</si>
  <si>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</si>
  <si>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PROCURATORI</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</si>
  <si>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</si>
  <si>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</si>
  <si>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P03</t>
  </si>
  <si>
    <t xml:space="preserve">Definizione della procedura di selezione dell'operatore economico </t>
  </si>
  <si>
    <r>
      <t>RUP</t>
    </r>
    <r>
      <rPr>
        <sz val="11"/>
        <color rgb="FFFF0000"/>
        <rFont val="Calibri"/>
        <family val="2"/>
        <scheme val="minor"/>
      </rPr>
      <t xml:space="preserve"> / LIQUIDATORE</t>
    </r>
    <r>
      <rPr>
        <sz val="11"/>
        <rFont val="Calibri"/>
        <family val="2"/>
        <scheme val="minor"/>
      </rPr>
      <t xml:space="preserve"> PROPONE
</t>
    </r>
  </si>
  <si>
    <r>
      <rPr>
        <sz val="14"/>
        <color rgb="FFFF0000"/>
        <rFont val="Calibri"/>
        <family val="2"/>
        <scheme val="minor"/>
      </rPr>
      <t>RUP e liquidatore:</t>
    </r>
    <r>
      <rPr>
        <sz val="14"/>
        <rFont val="Calibri"/>
        <family val="2"/>
        <scheme val="minor"/>
      </rPr>
      <t xml:space="preserve">
1) Scelta della procedura di aggiudicazione (affidamento diretto, procedura negoziata.</t>
    </r>
    <r>
      <rPr>
        <strike/>
        <sz val="14"/>
        <color rgb="FFFF0000"/>
        <rFont val="Calibri"/>
        <family val="2"/>
        <scheme val="minor"/>
      </rPr>
      <t xml:space="preserve"> </t>
    </r>
    <r>
      <rPr>
        <sz val="14"/>
        <rFont val="Calibri"/>
        <family val="2"/>
        <scheme val="minor"/>
      </rPr>
      <t xml:space="preserve">
2) Definizione dei criteri di partecipazione (requisiti soggettivi), del criterio di aggiudicazione. 
3) Controllo del criterio di scelta del contraente, dei requisiti di partecipazione e dei criteri di aggiudicazione proposti.</t>
    </r>
  </si>
  <si>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</si>
  <si>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P06</t>
  </si>
  <si>
    <r>
      <t xml:space="preserve">Nomina del Direttore </t>
    </r>
    <r>
      <rPr>
        <sz val="13"/>
        <color rgb="FFFF0000"/>
        <rFont val="Calibri"/>
        <family val="2"/>
        <scheme val="minor"/>
      </rPr>
      <t>Esecuzione del Contratto</t>
    </r>
  </si>
  <si>
    <r>
      <rPr>
        <strike/>
        <sz val="11"/>
        <color rgb="FFFF0000"/>
        <rFont val="Calibri"/>
        <family val="2"/>
        <scheme val="minor"/>
      </rPr>
      <t xml:space="preserve"> </t>
    </r>
    <r>
      <rPr>
        <sz val="11"/>
        <color rgb="FFFF0000"/>
        <rFont val="Calibri"/>
        <family val="2"/>
        <scheme val="minor"/>
      </rPr>
      <t xml:space="preserve">LIQUIDATORE NOMINA
</t>
    </r>
  </si>
  <si>
    <r>
      <t xml:space="preserve">1) Verifica dei requisiti per la nomina del Direttore Esecuzione del Contratto.
2) Nomina del Direttore Esecuzione del Contratto.
3) Proposta al </t>
    </r>
    <r>
      <rPr>
        <sz val="14"/>
        <color rgb="FFFF0000"/>
        <rFont val="Calibri"/>
        <family val="2"/>
        <scheme val="minor"/>
      </rPr>
      <t>Liquidatore</t>
    </r>
    <r>
      <rPr>
        <sz val="14"/>
        <rFont val="Calibri"/>
        <family val="2"/>
        <scheme val="minor"/>
      </rPr>
      <t xml:space="preserve"> del nome del Direttore Esecuzione del Contratto.</t>
    </r>
  </si>
  <si>
    <t xml:space="preserve"> - Nomina di Direttori Esecuzione del Contratto in rapporto di contiguità con operatori economici affidatari. </t>
  </si>
  <si>
    <t>P13</t>
  </si>
  <si>
    <t>Aggiudicazione</t>
  </si>
  <si>
    <t>VERIF+CONTR</t>
  </si>
  <si>
    <t>VERIFICA DELL'AGGIUDICAZIONE E STIPULA DEL CONTRATTO</t>
  </si>
  <si>
    <r>
      <rPr>
        <sz val="11"/>
        <color rgb="FFFF0000"/>
        <rFont val="Calibri"/>
        <family val="2"/>
        <scheme val="minor"/>
      </rPr>
      <t>LIQUIDATORE (SOL/AC SAAA)</t>
    </r>
    <r>
      <rPr>
        <sz val="11"/>
        <rFont val="Calibri"/>
        <family val="2"/>
        <scheme val="minor"/>
      </rPr>
      <t xml:space="preserve">
 RUP</t>
    </r>
  </si>
  <si>
    <t xml:space="preserve">1) Verifica dei requisiti dell'aggiudicatario ai fini della stipula del contratto.
</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</si>
  <si>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</si>
  <si>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</si>
  <si>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</si>
  <si>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LIQUIDATORE (SOL/AC SAAA)</t>
  </si>
  <si>
    <t>Stipula del contratto.</t>
  </si>
  <si>
    <t xml:space="preserve"> - Mancato recepimento all'interno del contratto di elementi migliorativi proposti dal concorrente in sede di offerta.
  - Modifica degli elementi contrattuali rispetto a quelli posti a base di gara per favorire l'operatore economico.</t>
  </si>
  <si>
    <t>P17</t>
  </si>
  <si>
    <t>Autorizzazione modifiche contrattuali</t>
  </si>
  <si>
    <t>ESEC</t>
  </si>
  <si>
    <t>ESECUZIONE DEL CONTRATTO</t>
  </si>
  <si>
    <r>
      <rPr>
        <sz val="11"/>
        <rFont val="Calibri"/>
        <family val="2"/>
        <scheme val="minor"/>
      </rPr>
      <t>RUP</t>
    </r>
    <r>
      <rPr>
        <sz val="11"/>
        <color rgb="FFFF0000"/>
        <rFont val="Calibri"/>
        <family val="2"/>
        <scheme val="minor"/>
      </rPr>
      <t xml:space="preserve">
</t>
    </r>
    <r>
      <rPr>
        <sz val="11"/>
        <rFont val="Calibri"/>
        <family val="2"/>
        <scheme val="minor"/>
      </rPr>
      <t>STAZIONE APPALTANTE</t>
    </r>
    <r>
      <rPr>
        <sz val="11"/>
        <color rgb="FFFF0000"/>
        <rFont val="Calibri"/>
        <family val="2"/>
        <scheme val="minor"/>
      </rPr>
      <t xml:space="preserve">
DEC</t>
    </r>
  </si>
  <si>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</si>
  <si>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</si>
  <si>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P20-A</t>
  </si>
  <si>
    <r>
      <t xml:space="preserve">Effettuazione dei pagamenti in corso di esecuzione - LIQUIDAZIONE (AUTORIZZAZIONE PAGAMENTO) </t>
    </r>
    <r>
      <rPr>
        <sz val="13"/>
        <rFont val="Calibri"/>
        <family val="2"/>
        <scheme val="minor"/>
      </rPr>
      <t>E PAGAMENTO</t>
    </r>
  </si>
  <si>
    <t>B-P20-A-ESEC-Effettuazione dei pagamenti in corso di esecuzione - LIQUIDAZIONE (AUTORIZZAZIONE PAGAMENTO) E PAGAMENTO</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</si>
  <si>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</si>
  <si>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</si>
  <si>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E</t>
  </si>
  <si>
    <t>GESTIONE DELLE ENTRATE, DELLE SPESE E DEL PATRIMONIO</t>
  </si>
  <si>
    <t>P05</t>
  </si>
  <si>
    <t>Autorizzazione alla liquidazione (ESCLUSI CONTRATTI PUBBLICI)</t>
  </si>
  <si>
    <t xml:space="preserve"> /</t>
  </si>
  <si>
    <r>
      <rPr>
        <sz val="11"/>
        <color rgb="FFFF0000"/>
        <rFont val="Calibri"/>
        <family val="2"/>
        <scheme val="minor"/>
      </rPr>
      <t>LIQUIDATORE</t>
    </r>
    <r>
      <rPr>
        <sz val="11"/>
        <rFont val="Calibri"/>
        <family val="2"/>
        <scheme val="minor"/>
      </rPr>
      <t xml:space="preserve">
</t>
    </r>
  </si>
  <si>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</si>
  <si>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</si>
  <si>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H</t>
  </si>
  <si>
    <t>AFFARI LEGALI E CONTENZIOSO</t>
  </si>
  <si>
    <t>Attività per la stesura/stipula di atti/accordi di natura transattiva</t>
  </si>
  <si>
    <t xml:space="preserve">LIQUIDATORE </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</si>
  <si>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</si>
  <si>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</si>
  <si>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insinuazioni fallimentari</t>
  </si>
  <si>
    <t>Procedura e tempistiche per l'insinuazione.</t>
  </si>
  <si>
    <t>Ritardo nell'insinuazione al passivo del fallimento.</t>
  </si>
  <si>
    <t>I</t>
  </si>
  <si>
    <t>PROVVEDIMENTI ULTERIORI SOGGETTI A RISCHIO</t>
  </si>
  <si>
    <t>Gestione della corrispondenza</t>
  </si>
  <si>
    <t>DGE SAAA</t>
  </si>
  <si>
    <t xml:space="preserve">  - Mancato rispetto dei tempi e delle modalità di accettazione delle buste, al fine di favorire dietro compenso / vantaggio un operatore economico rispetto ad altri (R76).</t>
  </si>
  <si>
    <t>P08</t>
  </si>
  <si>
    <t>Gestione archivio cartaceo</t>
  </si>
  <si>
    <r>
      <rPr>
        <strike/>
        <sz val="12"/>
        <color rgb="FFFF0000"/>
        <rFont val="Calibri"/>
        <family val="2"/>
        <scheme val="minor"/>
      </rPr>
      <t>ESE SAAA</t>
    </r>
    <r>
      <rPr>
        <sz val="12"/>
        <color rgb="FFFF0000"/>
        <rFont val="Calibri"/>
        <family val="2"/>
        <scheme val="minor"/>
      </rPr>
      <t xml:space="preserve">
DPC SAAA
</t>
    </r>
  </si>
  <si>
    <t xml:space="preserve"> - Cancellazione e/o alterazione e/o utilizzo improprio dei documenti cartacei.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</si>
</sst>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name val="Calibri"/>
      <family val="2"/>
      <scheme val="minor"/>
    </font>
    <font>
      <b/>
      <sz val="14"/>
      <name val="Calibri"/>
      <family val="2"/>
      <scheme val="minor"/>
    </font>
    <font>
      <sz val="9"/>
      <name val="Calibri"/>
      <family val="2"/>
      <scheme val="minor"/>
    </font>
    <font>
      <sz val="11"/>
      <name val="Calibri"/>
      <family val="2"/>
      <scheme val="minor"/>
    </font>
    <font>
      <sz val="14"/>
      <name val="Calibri"/>
      <family val="2"/>
      <scheme val="minor"/>
    </font>
    <font>
      <sz val="11"/>
      <color rgb="FFFF0000"/>
      <name val="Calibri"/>
      <family val="2"/>
      <scheme val="minor"/>
    </font>
    <font>
      <sz val="14"/>
      <color rgb="FFFF0000"/>
      <name val="Calibri"/>
      <family val="2"/>
      <scheme val="minor"/>
    </font>
    <font>
      <strike/>
      <sz val="14"/>
      <color rgb="FFFF0000"/>
      <name val="Calibri"/>
      <family val="2"/>
      <scheme val="minor"/>
    </font>
    <font>
      <sz val="13"/>
      <color rgb="FFFF0000"/>
      <name val="Calibri"/>
      <family val="2"/>
      <scheme val="minor"/>
    </font>
    <font>
      <sz val="12"/>
      <name val="Calibri"/>
      <family val="2"/>
      <scheme val="minor"/>
    </font>
    <font>
      <b/>
      <sz val="12"/>
      <name val="Calibri"/>
      <family val="2"/>
      <scheme val="minor"/>
    </font>
    <font>
      <sz val="12"/>
      <color rgb="FFFF0000"/>
      <name val="Calibri"/>
      <family val="2"/>
      <scheme val="minor"/>
    </font>
    <font>
      <b/>
      <sz val="9"/>
      <name val="Calibri"/>
      <family val="2"/>
      <scheme val="minor"/>
    </font>
    <font>
      <strike/>
      <sz val="14"/>
      <name val="Calibri"/>
      <family val="2"/>
      <scheme val="minor"/>
    </font>
    <font>
      <strike/>
      <sz val="11"/>
      <color rgb="FFFF0000"/>
      <name val="Calibri"/>
      <family val="2"/>
      <scheme val="minor"/>
    </font>
    <font>
      <sz val="9"/>
      <color indexed="81"/>
      <name val="Tahoma"/>
      <family val="2"/>
    </font>
    <font>
      <b/>
      <sz val="9"/>
      <color indexed="81"/>
      <name val="Tahoma"/>
      <family val="2"/>
    </font>
    <font>
      <sz val="13"/>
      <name val="Calibri"/>
      <family val="2"/>
      <scheme val="minor"/>
    </font>
    <font>
      <b/>
      <strike/>
      <sz val="11"/>
      <color rgb="FFFF0000"/>
      <name val="Calibri"/>
      <family val="2"/>
      <scheme val="minor"/>
    </font>
    <font>
      <strike/>
      <sz val="9"/>
      <color rgb="FFFF0000"/>
      <name val="Calibri"/>
      <family val="2"/>
      <scheme val="minor"/>
    </font>
    <font>
      <strike/>
      <sz val="12"/>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5" fillId="3" borderId="1" xfId="0" quotePrefix="1" applyFont="1" applyFill="1" applyBorder="1" applyAlignment="1">
      <alignment horizontal="left" vertical="top" wrapText="1"/>
    </xf>
    <xf numFmtId="0" fontId="4" fillId="0" borderId="0" xfId="0" applyFont="1"/>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horizontal="center" vertical="top" textRotation="255"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13"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9" fillId="3" borderId="1" xfId="0" applyFont="1" applyFill="1" applyBorder="1" applyAlignment="1">
      <alignment horizontal="center" vertical="top" textRotation="255" wrapText="1"/>
    </xf>
    <xf numFmtId="0" fontId="20" fillId="3" borderId="1" xfId="0" applyFont="1" applyFill="1" applyBorder="1" applyAlignment="1">
      <alignment horizontal="left" vertical="top" wrapText="1"/>
    </xf>
    <xf numFmtId="0" fontId="19" fillId="3"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8" fillId="0" borderId="1" xfId="0" applyFont="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6"/>
  <sheetViews>
    <sheetView tabSelected="1" view="pageLayout" zoomScale="47" zoomScaleNormal="70" zoomScalePageLayoutView="47" workbookViewId="0">
      <selection activeCell="A2" sqref="A2"/>
    </sheetView>
  </sheetViews>
  <sheetFormatPr defaultColWidth="9.28515625" defaultRowHeight="14.45" outlineLevelCol="1"/>
  <cols>
    <col min="1" max="1" width="13" style="9" customWidth="1"/>
    <col min="2" max="2" width="46.7109375" style="9" customWidth="1"/>
    <col min="3" max="3" width="15" style="9" customWidth="1" outlineLevel="1"/>
    <col min="4" max="4" width="30.5703125" style="9" customWidth="1" outlineLevel="1"/>
    <col min="5" max="5" width="19.7109375" style="9" customWidth="1" outlineLevel="1"/>
    <col min="6" max="6" width="26" style="9" customWidth="1" outlineLevel="1"/>
    <col min="7" max="7" width="44.7109375" style="9" customWidth="1"/>
    <col min="8" max="8" width="15.42578125" style="9" customWidth="1"/>
    <col min="9" max="9" width="43.5703125" style="9" customWidth="1"/>
    <col min="10" max="10" width="61.28515625" style="9" customWidth="1"/>
    <col min="11" max="11" width="81" style="9" customWidth="1"/>
    <col min="12" max="16384" width="9.28515625" style="9"/>
  </cols>
  <sheetData>
    <row r="1" spans="1:11" ht="62.25" customHeight="1">
      <c r="A1" s="1" t="s">
        <v>0</v>
      </c>
      <c r="B1" s="1" t="s">
        <v>1</v>
      </c>
      <c r="C1" s="1" t="s">
        <v>2</v>
      </c>
      <c r="D1" s="1" t="s">
        <v>3</v>
      </c>
      <c r="E1" s="1" t="s">
        <v>4</v>
      </c>
      <c r="F1" s="1" t="s">
        <v>5</v>
      </c>
      <c r="G1" s="1" t="s">
        <v>6</v>
      </c>
      <c r="H1" s="1" t="s">
        <v>7</v>
      </c>
      <c r="I1" s="1" t="s">
        <v>8</v>
      </c>
      <c r="J1" s="1" t="s">
        <v>9</v>
      </c>
      <c r="K1" s="1" t="s">
        <v>10</v>
      </c>
    </row>
    <row r="2" spans="1:11" ht="109.15" customHeight="1">
      <c r="A2" s="19" t="s">
        <v>11</v>
      </c>
      <c r="B2" s="2" t="s">
        <v>12</v>
      </c>
      <c r="C2" s="7" t="s">
        <v>13</v>
      </c>
      <c r="D2" s="17" t="s">
        <v>14</v>
      </c>
      <c r="E2" s="20" t="s">
        <v>15</v>
      </c>
      <c r="F2" s="20" t="s">
        <v>15</v>
      </c>
      <c r="G2" s="16" t="s">
        <v>16</v>
      </c>
      <c r="H2" s="3" t="str">
        <f t="shared" ref="H2" si="0">CONCATENATE(A2,"-",C2,"-",E2)</f>
        <v xml:space="preserve">A-P04- / </v>
      </c>
      <c r="I2" s="4" t="str">
        <f t="shared" ref="I2" si="1">CONCATENATE(H2,"-",D2)</f>
        <v>A-P04- / -Conferimento di incarichi di collaborazione</v>
      </c>
      <c r="J2" s="5" t="s">
        <v>17</v>
      </c>
      <c r="K2" s="5" t="s">
        <v>18</v>
      </c>
    </row>
    <row r="3" spans="1:11" ht="88.9" customHeight="1">
      <c r="A3" s="6" t="s">
        <v>19</v>
      </c>
      <c r="B3" s="2" t="s">
        <v>20</v>
      </c>
      <c r="C3" s="7" t="s">
        <v>21</v>
      </c>
      <c r="D3" s="17" t="s">
        <v>22</v>
      </c>
      <c r="E3" s="3" t="s">
        <v>23</v>
      </c>
      <c r="F3" s="3" t="s">
        <v>24</v>
      </c>
      <c r="G3" s="16" t="s">
        <v>16</v>
      </c>
      <c r="H3" s="3" t="str">
        <f t="shared" ref="H3:H12" si="2">CONCATENATE(A3,"-",C3,"-",E3)</f>
        <v>B-P01-A-PROGR</v>
      </c>
      <c r="I3" s="4" t="str">
        <f t="shared" ref="I3:I12" si="3">CONCATENATE(H3,"-",D3)</f>
        <v>B-P01-A-PROGR-Processo di budgeting (processo di analisi e definizione dei fabbisogni) - budget approvato dal Liquidatore</v>
      </c>
      <c r="J3" s="5" t="s">
        <v>25</v>
      </c>
      <c r="K3" s="5" t="s">
        <v>26</v>
      </c>
    </row>
    <row r="4" spans="1:11" ht="286.89999999999998" customHeight="1">
      <c r="A4" s="12" t="s">
        <v>19</v>
      </c>
      <c r="B4" s="13" t="s">
        <v>20</v>
      </c>
      <c r="C4" s="14" t="s">
        <v>27</v>
      </c>
      <c r="D4" s="17" t="s">
        <v>28</v>
      </c>
      <c r="E4" s="15" t="s">
        <v>29</v>
      </c>
      <c r="F4" s="15" t="s">
        <v>30</v>
      </c>
      <c r="G4" s="3" t="s">
        <v>31</v>
      </c>
      <c r="H4" s="15" t="str">
        <f t="shared" si="2"/>
        <v>B-P02-A-PROGET</v>
      </c>
      <c r="I4" s="10" t="str">
        <f t="shared" si="3"/>
        <v>B-P02-A-PROGET-Definizione dell'oggetto del contratto</v>
      </c>
      <c r="J4" s="11" t="s">
        <v>32</v>
      </c>
      <c r="K4" s="11" t="s">
        <v>33</v>
      </c>
    </row>
    <row r="5" spans="1:11" ht="147.6" customHeight="1">
      <c r="A5" s="22" t="s">
        <v>19</v>
      </c>
      <c r="B5" s="23" t="s">
        <v>20</v>
      </c>
      <c r="C5" s="24" t="s">
        <v>34</v>
      </c>
      <c r="D5" s="25" t="s">
        <v>35</v>
      </c>
      <c r="E5" s="26" t="s">
        <v>29</v>
      </c>
      <c r="F5" s="26" t="s">
        <v>30</v>
      </c>
      <c r="G5" s="26" t="s">
        <v>36</v>
      </c>
      <c r="H5" s="26" t="str">
        <f t="shared" si="2"/>
        <v>B-P02-B-PROGET</v>
      </c>
      <c r="I5" s="24" t="str">
        <f t="shared" si="3"/>
        <v>B-P02-B-PROGET-Verifica dei progetti</v>
      </c>
      <c r="J5" s="27" t="s">
        <v>37</v>
      </c>
      <c r="K5" s="27" t="s">
        <v>38</v>
      </c>
    </row>
    <row r="6" spans="1:11" ht="251.45" customHeight="1">
      <c r="A6" s="6" t="s">
        <v>19</v>
      </c>
      <c r="B6" s="2" t="s">
        <v>20</v>
      </c>
      <c r="C6" s="7" t="s">
        <v>39</v>
      </c>
      <c r="D6" s="17" t="s">
        <v>40</v>
      </c>
      <c r="E6" s="3" t="s">
        <v>29</v>
      </c>
      <c r="F6" s="3" t="s">
        <v>30</v>
      </c>
      <c r="G6" s="3" t="s">
        <v>41</v>
      </c>
      <c r="H6" s="3" t="str">
        <f t="shared" si="2"/>
        <v>B-P03-PROGET</v>
      </c>
      <c r="I6" s="4" t="str">
        <f t="shared" si="3"/>
        <v xml:space="preserve">B-P03-PROGET-Definizione della procedura di selezione dell'operatore economico </v>
      </c>
      <c r="J6" s="5" t="s">
        <v>42</v>
      </c>
      <c r="K6" s="5" t="s">
        <v>43</v>
      </c>
    </row>
    <row r="7" spans="1:11" ht="107.45" customHeight="1">
      <c r="A7" s="6" t="s">
        <v>19</v>
      </c>
      <c r="B7" s="2" t="s">
        <v>20</v>
      </c>
      <c r="C7" s="7" t="s">
        <v>44</v>
      </c>
      <c r="D7" s="17" t="s">
        <v>45</v>
      </c>
      <c r="E7" s="3" t="s">
        <v>29</v>
      </c>
      <c r="F7" s="3" t="s">
        <v>30</v>
      </c>
      <c r="G7" s="16" t="s">
        <v>46</v>
      </c>
      <c r="H7" s="3" t="str">
        <f t="shared" si="2"/>
        <v>B-P06-PROGET</v>
      </c>
      <c r="I7" s="4" t="str">
        <f>CONCATENATE(H7,"-",D7)</f>
        <v>B-P06-PROGET-Nomina del Direttore Esecuzione del Contratto</v>
      </c>
      <c r="J7" s="5" t="s">
        <v>47</v>
      </c>
      <c r="K7" s="5" t="s">
        <v>48</v>
      </c>
    </row>
    <row r="8" spans="1:11" ht="147.6" customHeight="1">
      <c r="A8" s="6" t="s">
        <v>19</v>
      </c>
      <c r="B8" s="2" t="s">
        <v>20</v>
      </c>
      <c r="C8" s="7" t="s">
        <v>49</v>
      </c>
      <c r="D8" s="17" t="s">
        <v>50</v>
      </c>
      <c r="E8" s="3" t="s">
        <v>51</v>
      </c>
      <c r="F8" s="3" t="s">
        <v>52</v>
      </c>
      <c r="G8" s="3" t="s">
        <v>53</v>
      </c>
      <c r="H8" s="3" t="str">
        <f t="shared" si="2"/>
        <v>B-P13-VERIF+CONTR</v>
      </c>
      <c r="I8" s="4" t="str">
        <f t="shared" si="3"/>
        <v>B-P13-VERIF+CONTR-Aggiudicazione</v>
      </c>
      <c r="J8" s="8" t="s">
        <v>54</v>
      </c>
      <c r="K8" s="8" t="s">
        <v>55</v>
      </c>
    </row>
    <row r="9" spans="1:11" ht="79.150000000000006" customHeight="1">
      <c r="A9" s="6" t="s">
        <v>19</v>
      </c>
      <c r="B9" s="2" t="s">
        <v>20</v>
      </c>
      <c r="C9" s="7" t="s">
        <v>56</v>
      </c>
      <c r="D9" s="17" t="s">
        <v>57</v>
      </c>
      <c r="E9" s="3" t="s">
        <v>51</v>
      </c>
      <c r="F9" s="3" t="s">
        <v>52</v>
      </c>
      <c r="G9" s="16" t="s">
        <v>58</v>
      </c>
      <c r="H9" s="3" t="str">
        <f t="shared" si="2"/>
        <v>B-P14-VERIF+CONTR</v>
      </c>
      <c r="I9" s="4" t="str">
        <f t="shared" si="3"/>
        <v>B-P14-VERIF+CONTR-Stipulazione del contratto</v>
      </c>
      <c r="J9" s="8" t="s">
        <v>59</v>
      </c>
      <c r="K9" s="8" t="s">
        <v>60</v>
      </c>
    </row>
    <row r="10" spans="1:11" ht="360.6" customHeight="1">
      <c r="A10" s="6" t="s">
        <v>19</v>
      </c>
      <c r="B10" s="2" t="s">
        <v>20</v>
      </c>
      <c r="C10" s="7" t="s">
        <v>61</v>
      </c>
      <c r="D10" s="17" t="s">
        <v>62</v>
      </c>
      <c r="E10" s="3" t="s">
        <v>63</v>
      </c>
      <c r="F10" s="3" t="s">
        <v>64</v>
      </c>
      <c r="G10" s="16" t="s">
        <v>65</v>
      </c>
      <c r="H10" s="3" t="str">
        <f t="shared" si="2"/>
        <v>B-P17-ESEC</v>
      </c>
      <c r="I10" s="4" t="str">
        <f t="shared" si="3"/>
        <v>B-P17-ESEC-Autorizzazione modifiche contrattuali</v>
      </c>
      <c r="J10" s="5" t="s">
        <v>66</v>
      </c>
      <c r="K10" s="5" t="s">
        <v>67</v>
      </c>
    </row>
    <row r="11" spans="1:11" ht="142.9" customHeight="1">
      <c r="A11" s="6" t="s">
        <v>19</v>
      </c>
      <c r="B11" s="2" t="s">
        <v>20</v>
      </c>
      <c r="C11" s="7" t="s">
        <v>68</v>
      </c>
      <c r="D11" s="17" t="s">
        <v>69</v>
      </c>
      <c r="E11" s="3" t="s">
        <v>63</v>
      </c>
      <c r="F11" s="3" t="s">
        <v>64</v>
      </c>
      <c r="G11" s="16" t="s">
        <v>36</v>
      </c>
      <c r="H11" s="3" t="str">
        <f t="shared" si="2"/>
        <v>B-P20-A-ESEC</v>
      </c>
      <c r="I11" s="4" t="s">
        <v>70</v>
      </c>
      <c r="J11" s="5" t="s">
        <v>71</v>
      </c>
      <c r="K11" s="5" t="s">
        <v>72</v>
      </c>
    </row>
    <row r="12" spans="1:11" ht="99" customHeight="1">
      <c r="A12" s="6" t="s">
        <v>73</v>
      </c>
      <c r="B12" s="2" t="s">
        <v>74</v>
      </c>
      <c r="C12" s="7" t="s">
        <v>75</v>
      </c>
      <c r="D12" s="17" t="s">
        <v>76</v>
      </c>
      <c r="E12" s="3" t="s">
        <v>77</v>
      </c>
      <c r="F12" s="3" t="s">
        <v>77</v>
      </c>
      <c r="G12" s="3" t="s">
        <v>78</v>
      </c>
      <c r="H12" s="3" t="str">
        <f t="shared" si="2"/>
        <v>E-P05- /</v>
      </c>
      <c r="I12" s="4" t="str">
        <f t="shared" si="3"/>
        <v>E-P05- /-Autorizzazione alla liquidazione (ESCLUSI CONTRATTI PUBBLICI)</v>
      </c>
      <c r="J12" s="5" t="s">
        <v>79</v>
      </c>
      <c r="K12" s="5" t="s">
        <v>80</v>
      </c>
    </row>
    <row r="13" spans="1:11" ht="160.15" customHeight="1">
      <c r="A13" s="6" t="s">
        <v>81</v>
      </c>
      <c r="B13" s="2" t="s">
        <v>82</v>
      </c>
      <c r="C13" s="7" t="s">
        <v>39</v>
      </c>
      <c r="D13" s="17" t="s">
        <v>83</v>
      </c>
      <c r="E13" s="3" t="s">
        <v>77</v>
      </c>
      <c r="F13" s="3" t="s">
        <v>77</v>
      </c>
      <c r="G13" s="16" t="s">
        <v>84</v>
      </c>
      <c r="H13" s="3" t="str">
        <f t="shared" ref="H13:H16" si="4">CONCATENATE(A13,"-",C13,"-",E13)</f>
        <v>H-P03- /</v>
      </c>
      <c r="I13" s="4" t="str">
        <f t="shared" ref="I13:I16" si="5">CONCATENATE(H13,"-",D13)</f>
        <v>H-P03- /-Attività per la stesura/stipula di atti/accordi di natura transattiva</v>
      </c>
      <c r="J13" s="5" t="s">
        <v>85</v>
      </c>
      <c r="K13" s="5" t="s">
        <v>86</v>
      </c>
    </row>
    <row r="14" spans="1:11" ht="46.9">
      <c r="A14" s="6" t="s">
        <v>81</v>
      </c>
      <c r="B14" s="2" t="s">
        <v>82</v>
      </c>
      <c r="C14" s="7" t="s">
        <v>75</v>
      </c>
      <c r="D14" s="17" t="s">
        <v>87</v>
      </c>
      <c r="E14" s="17" t="s">
        <v>77</v>
      </c>
      <c r="F14" s="17" t="s">
        <v>77</v>
      </c>
      <c r="G14" s="21" t="s">
        <v>16</v>
      </c>
      <c r="H14" s="17" t="str">
        <f t="shared" si="4"/>
        <v>H-P05- /</v>
      </c>
      <c r="I14" s="18" t="str">
        <f t="shared" si="5"/>
        <v>H-P05- /-Attività relativa alla gestione di pratiche inerenti insinuazioni fallimentari</v>
      </c>
      <c r="J14" s="5" t="s">
        <v>88</v>
      </c>
      <c r="K14" s="5" t="s">
        <v>89</v>
      </c>
    </row>
    <row r="15" spans="1:11" ht="54">
      <c r="A15" s="6" t="s">
        <v>90</v>
      </c>
      <c r="B15" s="2" t="s">
        <v>91</v>
      </c>
      <c r="C15" s="7" t="s">
        <v>75</v>
      </c>
      <c r="D15" s="17" t="s">
        <v>92</v>
      </c>
      <c r="E15" s="17" t="s">
        <v>77</v>
      </c>
      <c r="F15" s="17" t="s">
        <v>77</v>
      </c>
      <c r="G15" s="21" t="s">
        <v>93</v>
      </c>
      <c r="H15" s="17" t="str">
        <f t="shared" si="4"/>
        <v>I-P05- /</v>
      </c>
      <c r="I15" s="18" t="str">
        <f t="shared" si="5"/>
        <v>I-P05- /-Gestione della corrispondenza</v>
      </c>
      <c r="J15" s="17"/>
      <c r="K15" s="5" t="s">
        <v>94</v>
      </c>
    </row>
    <row r="16" spans="1:11" ht="36.6" customHeight="1">
      <c r="A16" s="6" t="s">
        <v>90</v>
      </c>
      <c r="B16" s="2" t="s">
        <v>91</v>
      </c>
      <c r="C16" s="7" t="s">
        <v>95</v>
      </c>
      <c r="D16" s="17" t="s">
        <v>96</v>
      </c>
      <c r="E16" s="17" t="s">
        <v>77</v>
      </c>
      <c r="F16" s="17" t="s">
        <v>77</v>
      </c>
      <c r="G16" s="21" t="s">
        <v>97</v>
      </c>
      <c r="H16" s="17" t="str">
        <f t="shared" si="4"/>
        <v>I-P08- /</v>
      </c>
      <c r="I16" s="18" t="str">
        <f t="shared" si="5"/>
        <v>I-P08- /-Gestione archivio cartaceo</v>
      </c>
      <c r="J16" s="17"/>
      <c r="K16" s="5" t="s">
        <v>98</v>
      </c>
    </row>
  </sheetData>
  <autoFilter ref="A1:K16" xr:uid="{00000000-0009-0000-0000-000000000000}"/>
  <pageMargins left="0.31496062992125984" right="0.19685039370078741" top="0.98425196850393704" bottom="0.43307086614173229" header="0.43307086614173229" footer="0.23622047244094491"/>
  <pageSetup paperSize="8" scale="52" fitToHeight="19" orientation="landscape" horizontalDpi="1200" verticalDpi="1200" r:id="rId1"/>
  <headerFooter>
    <oddHeader>&amp;C&amp;14Allegato n. 1) REGISTRO DEI PROCESSI, ATTIVITA' E RISCHI&amp;13
Misure integrative di prevenzione della corruzione individuate ai sensi dell'articolo 1, comma 2-bis della legge n. 190 del 2012 (2026 - 2028)</oddHeader>
    <oddFooter>&amp;C&amp;9S.P.A. AUTOVIE VENETE in liquidazione - Via V. Locchi, n. 19 - 34143 TRIESTE&amp;R&amp;P di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Autovie Venete S.p.A.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Maura Andreuzzi</dc:creator>
  <cp:keywords/>
  <dc:description/>
  <cp:lastModifiedBy/>
  <cp:revision/>
  <dcterms:created xsi:type="dcterms:W3CDTF">2018-01-18T13:22:52Z</dcterms:created>
  <dcterms:modified xsi:type="dcterms:W3CDTF">2026-01-30T13:34:57Z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